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fa\Downloads\"/>
    </mc:Choice>
  </mc:AlternateContent>
  <xr:revisionPtr revIDLastSave="0" documentId="13_ncr:1_{53159A16-10D7-4A65-95B8-8BA2EEF7C3BA}" xr6:coauthVersionLast="47" xr6:coauthVersionMax="47" xr10:uidLastSave="{00000000-0000-0000-0000-000000000000}"/>
  <bookViews>
    <workbookView xWindow="-120" yWindow="-120" windowWidth="29040" windowHeight="15840" activeTab="3" xr2:uid="{D26D41F6-6FAF-4F41-A68B-E2AF8729EA92}"/>
  </bookViews>
  <sheets>
    <sheet name="IMDB_Dataset" sheetId="2" r:id="rId1"/>
    <sheet name="CleaningData" sheetId="1" r:id="rId2"/>
    <sheet name="Sheet3" sheetId="7" r:id="rId3"/>
    <sheet name="Sheet4" sheetId="8" r:id="rId4"/>
  </sheets>
  <definedNames>
    <definedName name="_xlnm._FilterDatabase" localSheetId="1" hidden="1">CleaningData!$A$1:$K$3349</definedName>
  </definedNames>
  <calcPr calcId="181029"/>
  <pivotCaches>
    <pivotCache cacheId="55" r:id="rId5"/>
    <pivotCache cacheId="6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2" i="1" l="1"/>
  <c r="E325" i="1"/>
  <c r="E3183" i="1"/>
  <c r="E2787" i="1"/>
  <c r="E1184" i="1"/>
  <c r="E698" i="1"/>
  <c r="E434" i="1"/>
  <c r="E3110" i="1"/>
  <c r="E2788" i="1"/>
  <c r="E2782" i="1"/>
  <c r="E2409" i="1"/>
  <c r="E2228" i="1"/>
  <c r="E3127" i="1"/>
  <c r="E3055" i="1"/>
  <c r="E2410" i="1"/>
  <c r="E1263" i="1"/>
  <c r="E956" i="1"/>
  <c r="E154" i="1"/>
  <c r="E2873" i="1"/>
  <c r="E2484" i="1"/>
  <c r="E2300" i="1"/>
  <c r="E1663" i="1"/>
  <c r="E1047" i="1"/>
  <c r="E1011" i="1"/>
  <c r="E1012" i="1"/>
  <c r="E589" i="1"/>
  <c r="E2877" i="1"/>
  <c r="E2809" i="1"/>
  <c r="E2810" i="1"/>
  <c r="E2734" i="1"/>
  <c r="E2004" i="1"/>
  <c r="E1843" i="1"/>
  <c r="E1691" i="1"/>
  <c r="E1048" i="1"/>
  <c r="E1013" i="1"/>
  <c r="E632" i="1"/>
  <c r="E590" i="1"/>
  <c r="E326" i="1"/>
  <c r="E263" i="1"/>
  <c r="E204" i="1"/>
  <c r="E184" i="1"/>
  <c r="E3298" i="1"/>
  <c r="E3295" i="1"/>
  <c r="E3270" i="1"/>
  <c r="E3174" i="1"/>
  <c r="E3150" i="1"/>
  <c r="E2735" i="1"/>
  <c r="E2485" i="1"/>
  <c r="E2229" i="1"/>
  <c r="E1636" i="1"/>
  <c r="E1014" i="1"/>
  <c r="E1006" i="1"/>
  <c r="E957" i="1"/>
  <c r="E958" i="1"/>
  <c r="E480" i="1"/>
  <c r="E210" i="1"/>
  <c r="E155" i="1"/>
  <c r="E106" i="1"/>
  <c r="E3201" i="1"/>
  <c r="E3151" i="1"/>
  <c r="E3137" i="1"/>
  <c r="E2543" i="1"/>
  <c r="E2301" i="1"/>
  <c r="E1661" i="1"/>
  <c r="E1481" i="1"/>
  <c r="E1482" i="1"/>
  <c r="E1483" i="1"/>
  <c r="E1264" i="1"/>
  <c r="E1049" i="1"/>
  <c r="E777" i="1"/>
  <c r="E515" i="1"/>
  <c r="E516" i="1"/>
  <c r="E378" i="1"/>
  <c r="E319" i="1"/>
  <c r="E242" i="1"/>
  <c r="E128" i="1"/>
  <c r="E72" i="1"/>
  <c r="E31" i="1"/>
  <c r="E3202" i="1"/>
  <c r="E3056" i="1"/>
  <c r="E2811" i="1"/>
  <c r="E2792" i="1"/>
  <c r="E2789" i="1"/>
  <c r="E2621" i="1"/>
  <c r="E2411" i="1"/>
  <c r="E2302" i="1"/>
  <c r="E2289" i="1"/>
  <c r="E2220" i="1"/>
  <c r="E2202" i="1"/>
  <c r="E2079" i="1"/>
  <c r="E1844" i="1"/>
  <c r="E1692" i="1"/>
  <c r="E1484" i="1"/>
  <c r="E1432" i="1"/>
  <c r="E1265" i="1"/>
  <c r="E1266" i="1"/>
  <c r="E1242" i="1"/>
  <c r="E1220" i="1"/>
  <c r="E1015" i="1"/>
  <c r="E778" i="1"/>
  <c r="E770" i="1"/>
  <c r="E633" i="1"/>
  <c r="E327" i="1"/>
  <c r="E328" i="1"/>
  <c r="E264" i="1"/>
  <c r="E243" i="1"/>
  <c r="E107" i="1"/>
  <c r="E108" i="1"/>
  <c r="E109" i="1"/>
  <c r="E80" i="1"/>
  <c r="E17" i="1"/>
  <c r="E3152" i="1"/>
  <c r="E3128" i="1"/>
  <c r="E3057" i="1"/>
  <c r="E3058" i="1"/>
  <c r="E3029" i="1"/>
  <c r="E2960" i="1"/>
  <c r="E2928" i="1"/>
  <c r="E2806" i="1"/>
  <c r="E2804" i="1"/>
  <c r="E2486" i="1"/>
  <c r="E2394" i="1"/>
  <c r="E2203" i="1"/>
  <c r="E2061" i="1"/>
  <c r="E1845" i="1"/>
  <c r="E1808" i="1"/>
  <c r="E1664" i="1"/>
  <c r="E1485" i="1"/>
  <c r="E1433" i="1"/>
  <c r="E1267" i="1"/>
  <c r="E1268" i="1"/>
  <c r="E1269" i="1"/>
  <c r="E1050" i="1"/>
  <c r="E1051" i="1"/>
  <c r="E959" i="1"/>
  <c r="E951" i="1"/>
  <c r="E906" i="1"/>
  <c r="E885" i="1"/>
  <c r="E779" i="1"/>
  <c r="E780" i="1"/>
  <c r="E781" i="1"/>
  <c r="E782" i="1"/>
  <c r="E742" i="1"/>
  <c r="E699" i="1"/>
  <c r="E700" i="1"/>
  <c r="E591" i="1"/>
  <c r="E592" i="1"/>
  <c r="E435" i="1"/>
  <c r="E381" i="1"/>
  <c r="E382" i="1"/>
  <c r="E365" i="1"/>
  <c r="E329" i="1"/>
  <c r="E330" i="1"/>
  <c r="E207" i="1"/>
  <c r="E205" i="1"/>
  <c r="E201" i="1"/>
  <c r="E185" i="1"/>
  <c r="E150" i="1"/>
  <c r="E149" i="1"/>
  <c r="E133" i="1"/>
  <c r="E110" i="1"/>
  <c r="E81" i="1"/>
  <c r="E52" i="1"/>
  <c r="E3259" i="1"/>
  <c r="E3203" i="1"/>
  <c r="E3138" i="1"/>
  <c r="E3129" i="1"/>
  <c r="E3059" i="1"/>
  <c r="E3060" i="1"/>
  <c r="E3061" i="1"/>
  <c r="E3013" i="1"/>
  <c r="E2893" i="1"/>
  <c r="E2891" i="1"/>
  <c r="E2812" i="1"/>
  <c r="E2777" i="1"/>
  <c r="E2730" i="1"/>
  <c r="E2487" i="1"/>
  <c r="E2290" i="1"/>
  <c r="E2230" i="1"/>
  <c r="E1846" i="1"/>
  <c r="E1847" i="1"/>
  <c r="E1795" i="1"/>
  <c r="E1620" i="1"/>
  <c r="E1486" i="1"/>
  <c r="E1487" i="1"/>
  <c r="E1469" i="1"/>
  <c r="E1434" i="1"/>
  <c r="E1270" i="1"/>
  <c r="E1271" i="1"/>
  <c r="E1221" i="1"/>
  <c r="E1185" i="1"/>
  <c r="E1186" i="1"/>
  <c r="E1005" i="1"/>
  <c r="E886" i="1"/>
  <c r="E783" i="1"/>
  <c r="E784" i="1"/>
  <c r="E774" i="1"/>
  <c r="E743" i="1"/>
  <c r="E701" i="1"/>
  <c r="E640" i="1"/>
  <c r="E641" i="1"/>
  <c r="E637" i="1"/>
  <c r="E517" i="1"/>
  <c r="E518" i="1"/>
  <c r="E519" i="1"/>
  <c r="E481" i="1"/>
  <c r="E482" i="1"/>
  <c r="E418" i="1"/>
  <c r="E369" i="1"/>
  <c r="E368" i="1"/>
  <c r="E331" i="1"/>
  <c r="E265" i="1"/>
  <c r="E211" i="1"/>
  <c r="E212" i="1"/>
  <c r="E213" i="1"/>
  <c r="E214" i="1"/>
  <c r="E186" i="1"/>
  <c r="E151" i="1"/>
  <c r="E99" i="1"/>
  <c r="E84" i="1"/>
  <c r="E82" i="1"/>
  <c r="E53" i="1"/>
  <c r="E54" i="1"/>
  <c r="E3271" i="1"/>
  <c r="E3267" i="1"/>
  <c r="E3204" i="1"/>
  <c r="E3205" i="1"/>
  <c r="E3175" i="1"/>
  <c r="E3171" i="1"/>
  <c r="E3062" i="1"/>
  <c r="E3030" i="1"/>
  <c r="E2989" i="1"/>
  <c r="E2939" i="1"/>
  <c r="E2736" i="1"/>
  <c r="E2609" i="1"/>
  <c r="E2303" i="1"/>
  <c r="E2304" i="1"/>
  <c r="E2204" i="1"/>
  <c r="E2071" i="1"/>
  <c r="E1848" i="1"/>
  <c r="E1849" i="1"/>
  <c r="E1621" i="1"/>
  <c r="E1488" i="1"/>
  <c r="E1489" i="1"/>
  <c r="E1428" i="1"/>
  <c r="E1272" i="1"/>
  <c r="E1052" i="1"/>
  <c r="E1053" i="1"/>
  <c r="E1010" i="1"/>
  <c r="E960" i="1"/>
  <c r="E916" i="1"/>
  <c r="E785" i="1"/>
  <c r="E786" i="1"/>
  <c r="E787" i="1"/>
  <c r="E788" i="1"/>
  <c r="E789" i="1"/>
  <c r="E744" i="1"/>
  <c r="E702" i="1"/>
  <c r="E703" i="1"/>
  <c r="E697" i="1"/>
  <c r="E642" i="1"/>
  <c r="E643" i="1"/>
  <c r="E583" i="1"/>
  <c r="E479" i="1"/>
  <c r="E470" i="1"/>
  <c r="E332" i="1"/>
  <c r="E266" i="1"/>
  <c r="E244" i="1"/>
  <c r="E240" i="1"/>
  <c r="E215" i="1"/>
  <c r="E187" i="1"/>
  <c r="E156" i="1"/>
  <c r="E134" i="1"/>
  <c r="E85" i="1"/>
  <c r="E73" i="1"/>
  <c r="E55" i="1"/>
  <c r="E3290" i="1"/>
  <c r="E3272" i="1"/>
  <c r="E3268" i="1"/>
  <c r="E3260" i="1"/>
  <c r="E3206" i="1"/>
  <c r="E3207" i="1"/>
  <c r="E3184" i="1"/>
  <c r="E3176" i="1"/>
  <c r="E3139" i="1"/>
  <c r="E3130" i="1"/>
  <c r="E3109" i="1"/>
  <c r="E3063" i="1"/>
  <c r="E3046" i="1"/>
  <c r="E3031" i="1"/>
  <c r="E2813" i="1"/>
  <c r="E2814" i="1"/>
  <c r="E2737" i="1"/>
  <c r="E2738" i="1"/>
  <c r="E2739" i="1"/>
  <c r="E2740" i="1"/>
  <c r="E2305" i="1"/>
  <c r="E2231" i="1"/>
  <c r="E2232" i="1"/>
  <c r="E1996" i="1"/>
  <c r="E1997" i="1"/>
  <c r="E1850" i="1"/>
  <c r="E1851" i="1"/>
  <c r="E1852" i="1"/>
  <c r="E1853" i="1"/>
  <c r="E1854" i="1"/>
  <c r="E1834" i="1"/>
  <c r="E1622" i="1"/>
  <c r="E1490" i="1"/>
  <c r="E1491" i="1"/>
  <c r="E1492" i="1"/>
  <c r="E1493" i="1"/>
  <c r="E1470" i="1"/>
  <c r="E1435" i="1"/>
  <c r="E1436" i="1"/>
  <c r="E1437" i="1"/>
  <c r="E1438" i="1"/>
  <c r="E1407" i="1"/>
  <c r="E1273" i="1"/>
  <c r="E1274" i="1"/>
  <c r="E1275" i="1"/>
  <c r="E1276" i="1"/>
  <c r="E1277" i="1"/>
  <c r="E1278" i="1"/>
  <c r="E1279" i="1"/>
  <c r="E1187" i="1"/>
  <c r="E1188" i="1"/>
  <c r="E1054" i="1"/>
  <c r="E1055" i="1"/>
  <c r="E1016" i="1"/>
  <c r="E1017" i="1"/>
  <c r="E961" i="1"/>
  <c r="E962" i="1"/>
  <c r="E963" i="1"/>
  <c r="E887" i="1"/>
  <c r="E790" i="1"/>
  <c r="E791" i="1"/>
  <c r="E792" i="1"/>
  <c r="E793" i="1"/>
  <c r="E771" i="1"/>
  <c r="E769" i="1"/>
  <c r="E704" i="1"/>
  <c r="E705" i="1"/>
  <c r="E644" i="1"/>
  <c r="E483" i="1"/>
  <c r="E484" i="1"/>
  <c r="E471" i="1"/>
  <c r="E436" i="1"/>
  <c r="E437" i="1"/>
  <c r="E438" i="1"/>
  <c r="E383" i="1"/>
  <c r="E384" i="1"/>
  <c r="E370" i="1"/>
  <c r="E366" i="1"/>
  <c r="E333" i="1"/>
  <c r="E334" i="1"/>
  <c r="E267" i="1"/>
  <c r="E268" i="1"/>
  <c r="E257" i="1"/>
  <c r="E245" i="1"/>
  <c r="E216" i="1"/>
  <c r="E206" i="1"/>
  <c r="E157" i="1"/>
  <c r="E158" i="1"/>
  <c r="E148" i="1"/>
  <c r="E96" i="1"/>
  <c r="E56" i="1"/>
  <c r="E57" i="1"/>
  <c r="E37" i="1"/>
  <c r="E26" i="1"/>
  <c r="E16" i="1"/>
  <c r="E3285" i="1"/>
  <c r="E3208" i="1"/>
  <c r="E3192" i="1"/>
  <c r="E3172" i="1"/>
  <c r="E3131" i="1"/>
  <c r="E3111" i="1"/>
  <c r="E3064" i="1"/>
  <c r="E2961" i="1"/>
  <c r="E2815" i="1"/>
  <c r="E2816" i="1"/>
  <c r="E2778" i="1"/>
  <c r="E2741" i="1"/>
  <c r="E2695" i="1"/>
  <c r="E2683" i="1"/>
  <c r="E2681" i="1"/>
  <c r="E2622" i="1"/>
  <c r="E2556" i="1"/>
  <c r="E2488" i="1"/>
  <c r="E2489" i="1"/>
  <c r="E2416" i="1"/>
  <c r="E2306" i="1"/>
  <c r="E2307" i="1"/>
  <c r="E2308" i="1"/>
  <c r="E2233" i="1"/>
  <c r="E2205" i="1"/>
  <c r="E2100" i="1"/>
  <c r="E2101" i="1"/>
  <c r="E2072" i="1"/>
  <c r="E2005" i="1"/>
  <c r="E2003" i="1"/>
  <c r="E1965" i="1"/>
  <c r="E1855" i="1"/>
  <c r="E1856" i="1"/>
  <c r="E1782" i="1"/>
  <c r="E1693" i="1"/>
  <c r="E1694" i="1"/>
  <c r="E1695" i="1"/>
  <c r="E1696" i="1"/>
  <c r="E1665" i="1"/>
  <c r="E1494" i="1"/>
  <c r="E1495" i="1"/>
  <c r="E1496" i="1"/>
  <c r="E1408" i="1"/>
  <c r="E1377" i="1"/>
  <c r="E1378" i="1"/>
  <c r="E1280" i="1"/>
  <c r="E1281" i="1"/>
  <c r="E1168" i="1"/>
  <c r="E1169" i="1"/>
  <c r="E1170" i="1"/>
  <c r="E1056" i="1"/>
  <c r="E1018" i="1"/>
  <c r="E1019" i="1"/>
  <c r="E964" i="1"/>
  <c r="E965" i="1"/>
  <c r="E888" i="1"/>
  <c r="E889" i="1"/>
  <c r="E794" i="1"/>
  <c r="E795" i="1"/>
  <c r="E796" i="1"/>
  <c r="E797" i="1"/>
  <c r="E798" i="1"/>
  <c r="E775" i="1"/>
  <c r="E745" i="1"/>
  <c r="E746" i="1"/>
  <c r="E747" i="1"/>
  <c r="E706" i="1"/>
  <c r="E690" i="1"/>
  <c r="E691" i="1"/>
  <c r="E645" i="1"/>
  <c r="E646" i="1"/>
  <c r="E647" i="1"/>
  <c r="E631" i="1"/>
  <c r="E593" i="1"/>
  <c r="E594" i="1"/>
  <c r="E595" i="1"/>
  <c r="E596" i="1"/>
  <c r="E520" i="1"/>
  <c r="E510" i="1"/>
  <c r="E439" i="1"/>
  <c r="E421" i="1"/>
  <c r="E371" i="1"/>
  <c r="E335" i="1"/>
  <c r="E336" i="1"/>
  <c r="E337" i="1"/>
  <c r="E338" i="1"/>
  <c r="E318" i="1"/>
  <c r="E269" i="1"/>
  <c r="E270" i="1"/>
  <c r="E217" i="1"/>
  <c r="E218" i="1"/>
  <c r="E202" i="1"/>
  <c r="E188" i="1"/>
  <c r="E189" i="1"/>
  <c r="E159" i="1"/>
  <c r="E145" i="1"/>
  <c r="E129" i="1"/>
  <c r="E111" i="1"/>
  <c r="E112" i="1"/>
  <c r="E100" i="1"/>
  <c r="E69" i="1"/>
  <c r="E29" i="1"/>
  <c r="E24" i="1"/>
  <c r="E8" i="1"/>
  <c r="E3297" i="1"/>
  <c r="E3273" i="1"/>
  <c r="E3209" i="1"/>
  <c r="E3210" i="1"/>
  <c r="E3140" i="1"/>
  <c r="E3065" i="1"/>
  <c r="E2990" i="1"/>
  <c r="E2991" i="1"/>
  <c r="E2962" i="1"/>
  <c r="E2926" i="1"/>
  <c r="E2894" i="1"/>
  <c r="E2874" i="1"/>
  <c r="E2783" i="1"/>
  <c r="E2784" i="1"/>
  <c r="E2742" i="1"/>
  <c r="E2743" i="1"/>
  <c r="E2744" i="1"/>
  <c r="E2490" i="1"/>
  <c r="E2478" i="1"/>
  <c r="E2463" i="1"/>
  <c r="E2417" i="1"/>
  <c r="E2283" i="1"/>
  <c r="E2234" i="1"/>
  <c r="E2221" i="1"/>
  <c r="E2206" i="1"/>
  <c r="E2102" i="1"/>
  <c r="E2103" i="1"/>
  <c r="E2104" i="1"/>
  <c r="E2105" i="1"/>
  <c r="E2080" i="1"/>
  <c r="E2006" i="1"/>
  <c r="E2007" i="1"/>
  <c r="E1857" i="1"/>
  <c r="E1858" i="1"/>
  <c r="E1859" i="1"/>
  <c r="E1809" i="1"/>
  <c r="E1810" i="1"/>
  <c r="E1783" i="1"/>
  <c r="E1697" i="1"/>
  <c r="E1698" i="1"/>
  <c r="E1680" i="1"/>
  <c r="E1681" i="1"/>
  <c r="E1638" i="1"/>
  <c r="E1497" i="1"/>
  <c r="E1471" i="1"/>
  <c r="E1409" i="1"/>
  <c r="E1282" i="1"/>
  <c r="E1283" i="1"/>
  <c r="E1284" i="1"/>
  <c r="E1243" i="1"/>
  <c r="E1241" i="1"/>
  <c r="E1222" i="1"/>
  <c r="E1189" i="1"/>
  <c r="E1171" i="1"/>
  <c r="E1172" i="1"/>
  <c r="E1057" i="1"/>
  <c r="E1058" i="1"/>
  <c r="E1059" i="1"/>
  <c r="E1060" i="1"/>
  <c r="E1020" i="1"/>
  <c r="E917" i="1"/>
  <c r="E918" i="1"/>
  <c r="E907" i="1"/>
  <c r="E799" i="1"/>
  <c r="E800" i="1"/>
  <c r="E801" i="1"/>
  <c r="E802" i="1"/>
  <c r="E803" i="1"/>
  <c r="E804" i="1"/>
  <c r="E748" i="1"/>
  <c r="E749" i="1"/>
  <c r="E707" i="1"/>
  <c r="E708" i="1"/>
  <c r="E648" i="1"/>
  <c r="E649" i="1"/>
  <c r="E650" i="1"/>
  <c r="E597" i="1"/>
  <c r="E521" i="1"/>
  <c r="E485" i="1"/>
  <c r="E486" i="1"/>
  <c r="E440" i="1"/>
  <c r="E441" i="1"/>
  <c r="E385" i="1"/>
  <c r="E386" i="1"/>
  <c r="E387" i="1"/>
  <c r="E379" i="1"/>
  <c r="E363" i="1"/>
  <c r="E339" i="1"/>
  <c r="E320" i="1"/>
  <c r="E271" i="1"/>
  <c r="E272" i="1"/>
  <c r="E246" i="1"/>
  <c r="E219" i="1"/>
  <c r="E160" i="1"/>
  <c r="E135" i="1"/>
  <c r="E113" i="1"/>
  <c r="E97" i="1"/>
  <c r="E86" i="1"/>
  <c r="E74" i="1"/>
  <c r="E70" i="1"/>
  <c r="E47" i="1"/>
  <c r="E46" i="1"/>
  <c r="E32" i="1"/>
  <c r="E3211" i="1"/>
  <c r="E3132" i="1"/>
  <c r="E3066" i="1"/>
  <c r="E3067" i="1"/>
  <c r="E3068" i="1"/>
  <c r="E2992" i="1"/>
  <c r="E2895" i="1"/>
  <c r="E2817" i="1"/>
  <c r="E2790" i="1"/>
  <c r="E2745" i="1"/>
  <c r="E2689" i="1"/>
  <c r="E2491" i="1"/>
  <c r="E2492" i="1"/>
  <c r="E2464" i="1"/>
  <c r="E2460" i="1"/>
  <c r="E2418" i="1"/>
  <c r="E2419" i="1"/>
  <c r="E2420" i="1"/>
  <c r="E2395" i="1"/>
  <c r="E2309" i="1"/>
  <c r="E2310" i="1"/>
  <c r="E2311" i="1"/>
  <c r="E2312" i="1"/>
  <c r="E2298" i="1"/>
  <c r="E2284" i="1"/>
  <c r="E2235" i="1"/>
  <c r="E2236" i="1"/>
  <c r="E2216" i="1"/>
  <c r="E2106" i="1"/>
  <c r="E2107" i="1"/>
  <c r="E2008" i="1"/>
  <c r="E2009" i="1"/>
  <c r="E1998" i="1"/>
  <c r="E1860" i="1"/>
  <c r="E1861" i="1"/>
  <c r="E1862" i="1"/>
  <c r="E1863" i="1"/>
  <c r="E1811" i="1"/>
  <c r="E1796" i="1"/>
  <c r="E1699" i="1"/>
  <c r="E1700" i="1"/>
  <c r="E1701" i="1"/>
  <c r="E1639" i="1"/>
  <c r="E1623" i="1"/>
  <c r="E1624" i="1"/>
  <c r="E1498" i="1"/>
  <c r="E1499" i="1"/>
  <c r="E1500" i="1"/>
  <c r="E1501" i="1"/>
  <c r="E1502" i="1"/>
  <c r="E1503" i="1"/>
  <c r="E1504" i="1"/>
  <c r="E1505" i="1"/>
  <c r="E1439" i="1"/>
  <c r="E1440" i="1"/>
  <c r="E1379" i="1"/>
  <c r="E1285" i="1"/>
  <c r="E1286" i="1"/>
  <c r="E1244" i="1"/>
  <c r="E1223" i="1"/>
  <c r="E1217" i="1"/>
  <c r="E1061" i="1"/>
  <c r="E1062" i="1"/>
  <c r="E1063" i="1"/>
  <c r="E1064" i="1"/>
  <c r="E1065" i="1"/>
  <c r="E1066" i="1"/>
  <c r="E1021" i="1"/>
  <c r="E1007" i="1"/>
  <c r="E966" i="1"/>
  <c r="E967" i="1"/>
  <c r="E919" i="1"/>
  <c r="E920" i="1"/>
  <c r="E908" i="1"/>
  <c r="E909" i="1"/>
  <c r="E890" i="1"/>
  <c r="E805" i="1"/>
  <c r="E806" i="1"/>
  <c r="E807" i="1"/>
  <c r="E808" i="1"/>
  <c r="E809" i="1"/>
  <c r="E810" i="1"/>
  <c r="E811" i="1"/>
  <c r="E812" i="1"/>
  <c r="E709" i="1"/>
  <c r="E651" i="1"/>
  <c r="E652" i="1"/>
  <c r="E630" i="1"/>
  <c r="E598" i="1"/>
  <c r="E599" i="1"/>
  <c r="E600" i="1"/>
  <c r="E522" i="1"/>
  <c r="E523" i="1"/>
  <c r="E487" i="1"/>
  <c r="E488" i="1"/>
  <c r="E442" i="1"/>
  <c r="E443" i="1"/>
  <c r="E444" i="1"/>
  <c r="E422" i="1"/>
  <c r="E423" i="1"/>
  <c r="E388" i="1"/>
  <c r="E389" i="1"/>
  <c r="E390" i="1"/>
  <c r="E391" i="1"/>
  <c r="E372" i="1"/>
  <c r="E340" i="1"/>
  <c r="E341" i="1"/>
  <c r="E316" i="1"/>
  <c r="E273" i="1"/>
  <c r="E274" i="1"/>
  <c r="E275" i="1"/>
  <c r="E276" i="1"/>
  <c r="E247" i="1"/>
  <c r="E220" i="1"/>
  <c r="E221" i="1"/>
  <c r="E203" i="1"/>
  <c r="E190" i="1"/>
  <c r="E161" i="1"/>
  <c r="E152" i="1"/>
  <c r="E130" i="1"/>
  <c r="E114" i="1"/>
  <c r="E48" i="1"/>
  <c r="E45" i="1"/>
  <c r="E3" i="1"/>
  <c r="E3274" i="1"/>
  <c r="E3261" i="1"/>
  <c r="E3212" i="1"/>
  <c r="E3153" i="1"/>
  <c r="E3154" i="1"/>
  <c r="E3155" i="1"/>
  <c r="E3156" i="1"/>
  <c r="E3112" i="1"/>
  <c r="E3069" i="1"/>
  <c r="E3070" i="1"/>
  <c r="E3071" i="1"/>
  <c r="E3053" i="1"/>
  <c r="E3047" i="1"/>
  <c r="E3028" i="1"/>
  <c r="E2987" i="1"/>
  <c r="E2963" i="1"/>
  <c r="E2896" i="1"/>
  <c r="E2875" i="1"/>
  <c r="E2818" i="1"/>
  <c r="E2819" i="1"/>
  <c r="E2820" i="1"/>
  <c r="E2746" i="1"/>
  <c r="E2696" i="1"/>
  <c r="E2684" i="1"/>
  <c r="E2557" i="1"/>
  <c r="E2558" i="1"/>
  <c r="E2465" i="1"/>
  <c r="E2313" i="1"/>
  <c r="E2314" i="1"/>
  <c r="E2237" i="1"/>
  <c r="E2207" i="1"/>
  <c r="E2108" i="1"/>
  <c r="E2109" i="1"/>
  <c r="E2110" i="1"/>
  <c r="E2111" i="1"/>
  <c r="E2010" i="1"/>
  <c r="E2011" i="1"/>
  <c r="E1985" i="1"/>
  <c r="E1864" i="1"/>
  <c r="E1865" i="1"/>
  <c r="E1866" i="1"/>
  <c r="E1867" i="1"/>
  <c r="E1868" i="1"/>
  <c r="E1869" i="1"/>
  <c r="E1702" i="1"/>
  <c r="E1640" i="1"/>
  <c r="E1625" i="1"/>
  <c r="E1506" i="1"/>
  <c r="E1507" i="1"/>
  <c r="E1508" i="1"/>
  <c r="E1509" i="1"/>
  <c r="E1510" i="1"/>
  <c r="E1511" i="1"/>
  <c r="E1441" i="1"/>
  <c r="E1442" i="1"/>
  <c r="E1410" i="1"/>
  <c r="E1411" i="1"/>
  <c r="E1412" i="1"/>
  <c r="E1380" i="1"/>
  <c r="E1287" i="1"/>
  <c r="E1288" i="1"/>
  <c r="E1289" i="1"/>
  <c r="E1290" i="1"/>
  <c r="E1291" i="1"/>
  <c r="E1260" i="1"/>
  <c r="E1245" i="1"/>
  <c r="E1190" i="1"/>
  <c r="E1173" i="1"/>
  <c r="E1067" i="1"/>
  <c r="E1068" i="1"/>
  <c r="E1069" i="1"/>
  <c r="E1070" i="1"/>
  <c r="E1042" i="1"/>
  <c r="E1022" i="1"/>
  <c r="E968" i="1"/>
  <c r="E969" i="1"/>
  <c r="E891" i="1"/>
  <c r="E813" i="1"/>
  <c r="E814" i="1"/>
  <c r="E750" i="1"/>
  <c r="E710" i="1"/>
  <c r="E711" i="1"/>
  <c r="E712" i="1"/>
  <c r="E692" i="1"/>
  <c r="E653" i="1"/>
  <c r="E654" i="1"/>
  <c r="E601" i="1"/>
  <c r="E602" i="1"/>
  <c r="E524" i="1"/>
  <c r="E525" i="1"/>
  <c r="E526" i="1"/>
  <c r="E445" i="1"/>
  <c r="E446" i="1"/>
  <c r="E424" i="1"/>
  <c r="E392" i="1"/>
  <c r="E393" i="1"/>
  <c r="E373" i="1"/>
  <c r="E367" i="1"/>
  <c r="E321" i="1"/>
  <c r="E315" i="1"/>
  <c r="E277" i="1"/>
  <c r="E278" i="1"/>
  <c r="E248" i="1"/>
  <c r="E222" i="1"/>
  <c r="E191" i="1"/>
  <c r="E192" i="1"/>
  <c r="E162" i="1"/>
  <c r="E153" i="1"/>
  <c r="E136" i="1"/>
  <c r="E115" i="1"/>
  <c r="E116" i="1"/>
  <c r="E101" i="1"/>
  <c r="E102" i="1"/>
  <c r="E87" i="1"/>
  <c r="E88" i="1"/>
  <c r="E75" i="1"/>
  <c r="E40" i="1"/>
  <c r="E25" i="1"/>
  <c r="E15" i="1"/>
  <c r="E3275" i="1"/>
  <c r="E3276" i="1"/>
  <c r="E3251" i="1"/>
  <c r="E3213" i="1"/>
  <c r="E3157" i="1"/>
  <c r="E3141" i="1"/>
  <c r="E3072" i="1"/>
  <c r="E3073" i="1"/>
  <c r="E3014" i="1"/>
  <c r="E2993" i="1"/>
  <c r="E2994" i="1"/>
  <c r="E2995" i="1"/>
  <c r="E2964" i="1"/>
  <c r="E2929" i="1"/>
  <c r="E2882" i="1"/>
  <c r="E2821" i="1"/>
  <c r="E2822" i="1"/>
  <c r="E2747" i="1"/>
  <c r="E2748" i="1"/>
  <c r="E2749" i="1"/>
  <c r="E2728" i="1"/>
  <c r="E2727" i="1"/>
  <c r="E2697" i="1"/>
  <c r="E2698" i="1"/>
  <c r="E2699" i="1"/>
  <c r="E2623" i="1"/>
  <c r="E2624" i="1"/>
  <c r="E2625" i="1"/>
  <c r="E2626" i="1"/>
  <c r="E2610" i="1"/>
  <c r="E2559" i="1"/>
  <c r="E2560" i="1"/>
  <c r="E2561" i="1"/>
  <c r="E2421" i="1"/>
  <c r="E2400" i="1"/>
  <c r="E2299" i="1"/>
  <c r="E2297" i="1"/>
  <c r="E2238" i="1"/>
  <c r="E2239" i="1"/>
  <c r="E2217" i="1"/>
  <c r="E2112" i="1"/>
  <c r="E2113" i="1"/>
  <c r="E2114" i="1"/>
  <c r="E2115" i="1"/>
  <c r="E2116" i="1"/>
  <c r="E2117" i="1"/>
  <c r="E2081" i="1"/>
  <c r="E2012" i="1"/>
  <c r="E2013" i="1"/>
  <c r="E2014" i="1"/>
  <c r="E1999" i="1"/>
  <c r="E1986" i="1"/>
  <c r="E1870" i="1"/>
  <c r="E1871" i="1"/>
  <c r="E1872" i="1"/>
  <c r="E1873" i="1"/>
  <c r="E1874" i="1"/>
  <c r="E1875" i="1"/>
  <c r="E1876" i="1"/>
  <c r="E1784" i="1"/>
  <c r="E1785" i="1"/>
  <c r="E1703" i="1"/>
  <c r="E1704" i="1"/>
  <c r="E1705" i="1"/>
  <c r="E1706" i="1"/>
  <c r="E1682" i="1"/>
  <c r="E1626" i="1"/>
  <c r="E1512" i="1"/>
  <c r="E1513" i="1"/>
  <c r="E1514" i="1"/>
  <c r="E1515" i="1"/>
  <c r="E1516" i="1"/>
  <c r="E1517" i="1"/>
  <c r="E1518" i="1"/>
  <c r="E1443" i="1"/>
  <c r="E1444" i="1"/>
  <c r="E1413" i="1"/>
  <c r="E1381" i="1"/>
  <c r="E1292" i="1"/>
  <c r="E1293" i="1"/>
  <c r="E1294" i="1"/>
  <c r="E1295" i="1"/>
  <c r="E1296" i="1"/>
  <c r="E1246" i="1"/>
  <c r="E1224" i="1"/>
  <c r="E1191" i="1"/>
  <c r="E1071" i="1"/>
  <c r="E1072" i="1"/>
  <c r="E1073" i="1"/>
  <c r="E1074" i="1"/>
  <c r="E1043" i="1"/>
  <c r="E970" i="1"/>
  <c r="E971" i="1"/>
  <c r="E972" i="1"/>
  <c r="E973" i="1"/>
  <c r="E974" i="1"/>
  <c r="E921" i="1"/>
  <c r="E815" i="1"/>
  <c r="E816" i="1"/>
  <c r="E817" i="1"/>
  <c r="E818" i="1"/>
  <c r="E819" i="1"/>
  <c r="E820" i="1"/>
  <c r="E713" i="1"/>
  <c r="E714" i="1"/>
  <c r="E655" i="1"/>
  <c r="E656" i="1"/>
  <c r="E657" i="1"/>
  <c r="E638" i="1"/>
  <c r="E603" i="1"/>
  <c r="E604" i="1"/>
  <c r="E605" i="1"/>
  <c r="E606" i="1"/>
  <c r="E607" i="1"/>
  <c r="E587" i="1"/>
  <c r="E527" i="1"/>
  <c r="E528" i="1"/>
  <c r="E529" i="1"/>
  <c r="E530" i="1"/>
  <c r="E531" i="1"/>
  <c r="E532" i="1"/>
  <c r="E533" i="1"/>
  <c r="E489" i="1"/>
  <c r="E490" i="1"/>
  <c r="E491" i="1"/>
  <c r="E447" i="1"/>
  <c r="E448" i="1"/>
  <c r="E449" i="1"/>
  <c r="E425" i="1"/>
  <c r="E426" i="1"/>
  <c r="E394" i="1"/>
  <c r="E395" i="1"/>
  <c r="E396" i="1"/>
  <c r="E380" i="1"/>
  <c r="E342" i="1"/>
  <c r="E343" i="1"/>
  <c r="E279" i="1"/>
  <c r="E280" i="1"/>
  <c r="E281" i="1"/>
  <c r="E282" i="1"/>
  <c r="E283" i="1"/>
  <c r="E284" i="1"/>
  <c r="E249" i="1"/>
  <c r="E250" i="1"/>
  <c r="E223" i="1"/>
  <c r="E163" i="1"/>
  <c r="E137" i="1"/>
  <c r="E117" i="1"/>
  <c r="E98" i="1"/>
  <c r="E89" i="1"/>
  <c r="E58" i="1"/>
  <c r="E59" i="1"/>
  <c r="E10" i="1"/>
  <c r="E6" i="1"/>
  <c r="E3277" i="1"/>
  <c r="E3252" i="1"/>
  <c r="E3214" i="1"/>
  <c r="E3215" i="1"/>
  <c r="E3185" i="1"/>
  <c r="E3177" i="1"/>
  <c r="E3074" i="1"/>
  <c r="E3075" i="1"/>
  <c r="E3076" i="1"/>
  <c r="E3048" i="1"/>
  <c r="E3032" i="1"/>
  <c r="E3015" i="1"/>
  <c r="E3016" i="1"/>
  <c r="E2996" i="1"/>
  <c r="E2940" i="1"/>
  <c r="E2941" i="1"/>
  <c r="E2897" i="1"/>
  <c r="E2883" i="1"/>
  <c r="E2823" i="1"/>
  <c r="E2824" i="1"/>
  <c r="E2750" i="1"/>
  <c r="E2627" i="1"/>
  <c r="E2628" i="1"/>
  <c r="E2617" i="1"/>
  <c r="E2612" i="1"/>
  <c r="E2613" i="1"/>
  <c r="E2562" i="1"/>
  <c r="E2563" i="1"/>
  <c r="E2564" i="1"/>
  <c r="E2565" i="1"/>
  <c r="E2566" i="1"/>
  <c r="E2493" i="1"/>
  <c r="E2494" i="1"/>
  <c r="E2455" i="1"/>
  <c r="E2422" i="1"/>
  <c r="E2315" i="1"/>
  <c r="E2316" i="1"/>
  <c r="E2317" i="1"/>
  <c r="E2240" i="1"/>
  <c r="E2241" i="1"/>
  <c r="E2242" i="1"/>
  <c r="E2118" i="1"/>
  <c r="E2119" i="1"/>
  <c r="E2120" i="1"/>
  <c r="E2121" i="1"/>
  <c r="E2062" i="1"/>
  <c r="E2063" i="1"/>
  <c r="E2015" i="1"/>
  <c r="E2016" i="1"/>
  <c r="E1968" i="1"/>
  <c r="E1969" i="1"/>
  <c r="E1970" i="1"/>
  <c r="E1966" i="1"/>
  <c r="E1877" i="1"/>
  <c r="E1878" i="1"/>
  <c r="E1879" i="1"/>
  <c r="E1880" i="1"/>
  <c r="E1881" i="1"/>
  <c r="E1835" i="1"/>
  <c r="E1812" i="1"/>
  <c r="E1707" i="1"/>
  <c r="E1708" i="1"/>
  <c r="E1709" i="1"/>
  <c r="E1710" i="1"/>
  <c r="E1711" i="1"/>
  <c r="E1683" i="1"/>
  <c r="E1684" i="1"/>
  <c r="E1641" i="1"/>
  <c r="E1642" i="1"/>
  <c r="E1627" i="1"/>
  <c r="E1628" i="1"/>
  <c r="E1519" i="1"/>
  <c r="E1520" i="1"/>
  <c r="E1521" i="1"/>
  <c r="E1522" i="1"/>
  <c r="E1523" i="1"/>
  <c r="E1524" i="1"/>
  <c r="E1414" i="1"/>
  <c r="E1382" i="1"/>
  <c r="E1297" i="1"/>
  <c r="E1298" i="1"/>
  <c r="E1299" i="1"/>
  <c r="E1300" i="1"/>
  <c r="E1301" i="1"/>
  <c r="E1302" i="1"/>
  <c r="E1303" i="1"/>
  <c r="E1247" i="1"/>
  <c r="E1248" i="1"/>
  <c r="E1192" i="1"/>
  <c r="E1075" i="1"/>
  <c r="E1076" i="1"/>
  <c r="E1077" i="1"/>
  <c r="E1045" i="1"/>
  <c r="E1023" i="1"/>
  <c r="E975" i="1"/>
  <c r="E976" i="1"/>
  <c r="E922" i="1"/>
  <c r="E923" i="1"/>
  <c r="E892" i="1"/>
  <c r="E893" i="1"/>
  <c r="E821" i="1"/>
  <c r="E822" i="1"/>
  <c r="E823" i="1"/>
  <c r="E751" i="1"/>
  <c r="E738" i="1"/>
  <c r="E715" i="1"/>
  <c r="E716" i="1"/>
  <c r="E717" i="1"/>
  <c r="E718" i="1"/>
  <c r="E658" i="1"/>
  <c r="E659" i="1"/>
  <c r="E639" i="1"/>
  <c r="E608" i="1"/>
  <c r="E609" i="1"/>
  <c r="E534" i="1"/>
  <c r="E535" i="1"/>
  <c r="E536" i="1"/>
  <c r="E511" i="1"/>
  <c r="E492" i="1"/>
  <c r="E493" i="1"/>
  <c r="E472" i="1"/>
  <c r="E450" i="1"/>
  <c r="E419" i="1"/>
  <c r="E397" i="1"/>
  <c r="E398" i="1"/>
  <c r="E399" i="1"/>
  <c r="E400" i="1"/>
  <c r="E374" i="1"/>
  <c r="E344" i="1"/>
  <c r="E345" i="1"/>
  <c r="E346" i="1"/>
  <c r="E347" i="1"/>
  <c r="E324" i="1"/>
  <c r="E224" i="1"/>
  <c r="E193" i="1"/>
  <c r="E194" i="1"/>
  <c r="E182" i="1"/>
  <c r="E164" i="1"/>
  <c r="E103" i="1"/>
  <c r="E76" i="1"/>
  <c r="E77" i="1"/>
  <c r="E60" i="1"/>
  <c r="E49" i="1"/>
  <c r="E33" i="1"/>
  <c r="E30" i="1"/>
  <c r="E21" i="1"/>
  <c r="E18" i="1"/>
  <c r="E12" i="1"/>
  <c r="E9" i="1"/>
  <c r="E3292" i="1"/>
  <c r="E3262" i="1"/>
  <c r="E3216" i="1"/>
  <c r="E3193" i="1"/>
  <c r="E3186" i="1"/>
  <c r="E3113" i="1"/>
  <c r="E3049" i="1"/>
  <c r="E2942" i="1"/>
  <c r="E2943" i="1"/>
  <c r="E2930" i="1"/>
  <c r="E2898" i="1"/>
  <c r="E2899" i="1"/>
  <c r="E2900" i="1"/>
  <c r="E2901" i="1"/>
  <c r="E2884" i="1"/>
  <c r="E2825" i="1"/>
  <c r="E2826" i="1"/>
  <c r="E2779" i="1"/>
  <c r="E2751" i="1"/>
  <c r="E2752" i="1"/>
  <c r="E2753" i="1"/>
  <c r="E2700" i="1"/>
  <c r="E2701" i="1"/>
  <c r="E2629" i="1"/>
  <c r="E2630" i="1"/>
  <c r="E2567" i="1"/>
  <c r="E2568" i="1"/>
  <c r="E2569" i="1"/>
  <c r="E2570" i="1"/>
  <c r="E2571" i="1"/>
  <c r="E2495" i="1"/>
  <c r="E2496" i="1"/>
  <c r="E2497" i="1"/>
  <c r="E2423" i="1"/>
  <c r="E2396" i="1"/>
  <c r="E2318" i="1"/>
  <c r="E2319" i="1"/>
  <c r="E2243" i="1"/>
  <c r="E2122" i="1"/>
  <c r="E2123" i="1"/>
  <c r="E2124" i="1"/>
  <c r="E2125" i="1"/>
  <c r="E2126" i="1"/>
  <c r="E2082" i="1"/>
  <c r="E2070" i="1"/>
  <c r="E2017" i="1"/>
  <c r="E2018" i="1"/>
  <c r="E2019" i="1"/>
  <c r="E1882" i="1"/>
  <c r="E1883" i="1"/>
  <c r="E1884" i="1"/>
  <c r="E1885" i="1"/>
  <c r="E1842" i="1"/>
  <c r="E1836" i="1"/>
  <c r="E1786" i="1"/>
  <c r="E1712" i="1"/>
  <c r="E1713" i="1"/>
  <c r="E1714" i="1"/>
  <c r="E1715" i="1"/>
  <c r="E1666" i="1"/>
  <c r="E1643" i="1"/>
  <c r="E1644" i="1"/>
  <c r="E1645" i="1"/>
  <c r="E1646" i="1"/>
  <c r="E1629" i="1"/>
  <c r="E1525" i="1"/>
  <c r="E1526" i="1"/>
  <c r="E1527" i="1"/>
  <c r="E1528" i="1"/>
  <c r="E1529" i="1"/>
  <c r="E1530" i="1"/>
  <c r="E1472" i="1"/>
  <c r="E1383" i="1"/>
  <c r="E1384" i="1"/>
  <c r="E1385" i="1"/>
  <c r="E1386" i="1"/>
  <c r="E1304" i="1"/>
  <c r="E1305" i="1"/>
  <c r="E1306" i="1"/>
  <c r="E1307" i="1"/>
  <c r="E1308" i="1"/>
  <c r="E1309" i="1"/>
  <c r="E1249" i="1"/>
  <c r="E1225" i="1"/>
  <c r="E1226" i="1"/>
  <c r="E1227" i="1"/>
  <c r="E1219" i="1"/>
  <c r="E1193" i="1"/>
  <c r="E1174" i="1"/>
  <c r="E1078" i="1"/>
  <c r="E1079" i="1"/>
  <c r="E1080" i="1"/>
  <c r="E1041" i="1"/>
  <c r="E977" i="1"/>
  <c r="E924" i="1"/>
  <c r="E925" i="1"/>
  <c r="E914" i="1"/>
  <c r="E913" i="1"/>
  <c r="E894" i="1"/>
  <c r="E883" i="1"/>
  <c r="E824" i="1"/>
  <c r="E825" i="1"/>
  <c r="E826" i="1"/>
  <c r="E827" i="1"/>
  <c r="E828" i="1"/>
  <c r="E829" i="1"/>
  <c r="E830" i="1"/>
  <c r="E831" i="1"/>
  <c r="E832" i="1"/>
  <c r="E833" i="1"/>
  <c r="E752" i="1"/>
  <c r="E753" i="1"/>
  <c r="E719" i="1"/>
  <c r="E693" i="1"/>
  <c r="E660" i="1"/>
  <c r="E661" i="1"/>
  <c r="E610" i="1"/>
  <c r="E611" i="1"/>
  <c r="E612" i="1"/>
  <c r="E537" i="1"/>
  <c r="E538" i="1"/>
  <c r="E514" i="1"/>
  <c r="E494" i="1"/>
  <c r="E495" i="1"/>
  <c r="E451" i="1"/>
  <c r="E452" i="1"/>
  <c r="E453" i="1"/>
  <c r="E420" i="1"/>
  <c r="E401" i="1"/>
  <c r="E402" i="1"/>
  <c r="E403" i="1"/>
  <c r="E348" i="1"/>
  <c r="E349" i="1"/>
  <c r="E322" i="1"/>
  <c r="E285" i="1"/>
  <c r="E251" i="1"/>
  <c r="E252" i="1"/>
  <c r="E241" i="1"/>
  <c r="E225" i="1"/>
  <c r="E226" i="1"/>
  <c r="E195" i="1"/>
  <c r="E196" i="1"/>
  <c r="E197" i="1"/>
  <c r="E165" i="1"/>
  <c r="E166" i="1"/>
  <c r="E146" i="1"/>
  <c r="E138" i="1"/>
  <c r="E118" i="1"/>
  <c r="E119" i="1"/>
  <c r="E104" i="1"/>
  <c r="E90" i="1"/>
  <c r="E39" i="1"/>
  <c r="E28" i="1"/>
  <c r="E3217" i="1"/>
  <c r="E3194" i="1"/>
  <c r="E3187" i="1"/>
  <c r="E3158" i="1"/>
  <c r="E3159" i="1"/>
  <c r="E3125" i="1"/>
  <c r="E3114" i="1"/>
  <c r="E3077" i="1"/>
  <c r="E2997" i="1"/>
  <c r="E2944" i="1"/>
  <c r="E2902" i="1"/>
  <c r="E2827" i="1"/>
  <c r="E2828" i="1"/>
  <c r="E2829" i="1"/>
  <c r="E2830" i="1"/>
  <c r="E2831" i="1"/>
  <c r="E2702" i="1"/>
  <c r="E2703" i="1"/>
  <c r="E2704" i="1"/>
  <c r="E2572" i="1"/>
  <c r="E2573" i="1"/>
  <c r="E2574" i="1"/>
  <c r="E2544" i="1"/>
  <c r="E2498" i="1"/>
  <c r="E2499" i="1"/>
  <c r="E2500" i="1"/>
  <c r="E2456" i="1"/>
  <c r="E2424" i="1"/>
  <c r="E2425" i="1"/>
  <c r="E2320" i="1"/>
  <c r="E2321" i="1"/>
  <c r="E2322" i="1"/>
  <c r="E2323" i="1"/>
  <c r="E2324" i="1"/>
  <c r="E2291" i="1"/>
  <c r="E2244" i="1"/>
  <c r="E2245" i="1"/>
  <c r="E2199" i="1"/>
  <c r="E2127" i="1"/>
  <c r="E2128" i="1"/>
  <c r="E2129" i="1"/>
  <c r="E2130" i="1"/>
  <c r="E2096" i="1"/>
  <c r="E2083" i="1"/>
  <c r="E2020" i="1"/>
  <c r="E1987" i="1"/>
  <c r="E1988" i="1"/>
  <c r="E1886" i="1"/>
  <c r="E1887" i="1"/>
  <c r="E1888" i="1"/>
  <c r="E1889" i="1"/>
  <c r="E1837" i="1"/>
  <c r="E1806" i="1"/>
  <c r="E1797" i="1"/>
  <c r="E1798" i="1"/>
  <c r="E1787" i="1"/>
  <c r="E1788" i="1"/>
  <c r="E1789" i="1"/>
  <c r="E1716" i="1"/>
  <c r="E1685" i="1"/>
  <c r="E1667" i="1"/>
  <c r="E1531" i="1"/>
  <c r="E1532" i="1"/>
  <c r="E1533" i="1"/>
  <c r="E1534" i="1"/>
  <c r="E1535" i="1"/>
  <c r="E1536" i="1"/>
  <c r="E1537" i="1"/>
  <c r="E1473" i="1"/>
  <c r="E1474" i="1"/>
  <c r="E1445" i="1"/>
  <c r="E1387" i="1"/>
  <c r="E1310" i="1"/>
  <c r="E1250" i="1"/>
  <c r="E1251" i="1"/>
  <c r="E1228" i="1"/>
  <c r="E1218" i="1"/>
  <c r="E1194" i="1"/>
  <c r="E1195" i="1"/>
  <c r="E1081" i="1"/>
  <c r="E1082" i="1"/>
  <c r="E1083" i="1"/>
  <c r="E1084" i="1"/>
  <c r="E1085" i="1"/>
  <c r="E978" i="1"/>
  <c r="E926" i="1"/>
  <c r="E910" i="1"/>
  <c r="E911" i="1"/>
  <c r="E895" i="1"/>
  <c r="E896" i="1"/>
  <c r="E897" i="1"/>
  <c r="E834" i="1"/>
  <c r="E835" i="1"/>
  <c r="E836" i="1"/>
  <c r="E772" i="1"/>
  <c r="E754" i="1"/>
  <c r="E755" i="1"/>
  <c r="E739" i="1"/>
  <c r="E737" i="1"/>
  <c r="E695" i="1"/>
  <c r="E662" i="1"/>
  <c r="E663" i="1"/>
  <c r="E664" i="1"/>
  <c r="E634" i="1"/>
  <c r="E613" i="1"/>
  <c r="E539" i="1"/>
  <c r="E540" i="1"/>
  <c r="E541" i="1"/>
  <c r="E496" i="1"/>
  <c r="E477" i="1"/>
  <c r="E454" i="1"/>
  <c r="E455" i="1"/>
  <c r="E456" i="1"/>
  <c r="E427" i="1"/>
  <c r="E404" i="1"/>
  <c r="E405" i="1"/>
  <c r="E375" i="1"/>
  <c r="E350" i="1"/>
  <c r="E351" i="1"/>
  <c r="E352" i="1"/>
  <c r="E286" i="1"/>
  <c r="E287" i="1"/>
  <c r="E288" i="1"/>
  <c r="E289" i="1"/>
  <c r="E253" i="1"/>
  <c r="E239" i="1"/>
  <c r="E227" i="1"/>
  <c r="E228" i="1"/>
  <c r="E229" i="1"/>
  <c r="E167" i="1"/>
  <c r="E168" i="1"/>
  <c r="E139" i="1"/>
  <c r="E140" i="1"/>
  <c r="E91" i="1"/>
  <c r="E83" i="1"/>
  <c r="E51" i="1"/>
  <c r="E27" i="1"/>
  <c r="E19" i="1"/>
  <c r="E3294" i="1"/>
  <c r="E3288" i="1"/>
  <c r="E3265" i="1"/>
  <c r="E3218" i="1"/>
  <c r="E3219" i="1"/>
  <c r="E3195" i="1"/>
  <c r="E3182" i="1"/>
  <c r="E3178" i="1"/>
  <c r="E3179" i="1"/>
  <c r="E3173" i="1"/>
  <c r="E3078" i="1"/>
  <c r="E3079" i="1"/>
  <c r="E3033" i="1"/>
  <c r="E2945" i="1"/>
  <c r="E2832" i="1"/>
  <c r="E2833" i="1"/>
  <c r="E2834" i="1"/>
  <c r="E2835" i="1"/>
  <c r="E2793" i="1"/>
  <c r="E2794" i="1"/>
  <c r="E2754" i="1"/>
  <c r="E2755" i="1"/>
  <c r="E2756" i="1"/>
  <c r="E2757" i="1"/>
  <c r="E2705" i="1"/>
  <c r="E2706" i="1"/>
  <c r="E2631" i="1"/>
  <c r="E2575" i="1"/>
  <c r="E2576" i="1"/>
  <c r="E2545" i="1"/>
  <c r="E2546" i="1"/>
  <c r="E2501" i="1"/>
  <c r="E2502" i="1"/>
  <c r="E2466" i="1"/>
  <c r="E2426" i="1"/>
  <c r="E2427" i="1"/>
  <c r="E2428" i="1"/>
  <c r="E2401" i="1"/>
  <c r="E2246" i="1"/>
  <c r="E2218" i="1"/>
  <c r="E2131" i="1"/>
  <c r="E2132" i="1"/>
  <c r="E2133" i="1"/>
  <c r="E2134" i="1"/>
  <c r="E2135" i="1"/>
  <c r="E2084" i="1"/>
  <c r="E2021" i="1"/>
  <c r="E1971" i="1"/>
  <c r="E1890" i="1"/>
  <c r="E1891" i="1"/>
  <c r="E1838" i="1"/>
  <c r="E1813" i="1"/>
  <c r="E1814" i="1"/>
  <c r="E1799" i="1"/>
  <c r="E1717" i="1"/>
  <c r="E1718" i="1"/>
  <c r="E1719" i="1"/>
  <c r="E1647" i="1"/>
  <c r="E1619" i="1"/>
  <c r="E1538" i="1"/>
  <c r="E1539" i="1"/>
  <c r="E1540" i="1"/>
  <c r="E1541" i="1"/>
  <c r="E1542" i="1"/>
  <c r="E1543" i="1"/>
  <c r="E1544" i="1"/>
  <c r="E1545" i="1"/>
  <c r="E1546" i="1"/>
  <c r="E1446" i="1"/>
  <c r="E1447" i="1"/>
  <c r="E1415" i="1"/>
  <c r="E1416" i="1"/>
  <c r="E1311" i="1"/>
  <c r="E1229" i="1"/>
  <c r="E1230" i="1"/>
  <c r="E1196" i="1"/>
  <c r="E1197" i="1"/>
  <c r="E1086" i="1"/>
  <c r="E1087" i="1"/>
  <c r="E1088" i="1"/>
  <c r="E1089" i="1"/>
  <c r="E1090" i="1"/>
  <c r="E979" i="1"/>
  <c r="E980" i="1"/>
  <c r="E981" i="1"/>
  <c r="E982" i="1"/>
  <c r="E927" i="1"/>
  <c r="E898" i="1"/>
  <c r="E837" i="1"/>
  <c r="E838" i="1"/>
  <c r="E839" i="1"/>
  <c r="E840" i="1"/>
  <c r="E841" i="1"/>
  <c r="E842" i="1"/>
  <c r="E756" i="1"/>
  <c r="E757" i="1"/>
  <c r="E720" i="1"/>
  <c r="E665" i="1"/>
  <c r="E666" i="1"/>
  <c r="E667" i="1"/>
  <c r="E668" i="1"/>
  <c r="E669" i="1"/>
  <c r="E670" i="1"/>
  <c r="E671" i="1"/>
  <c r="E542" i="1"/>
  <c r="E543" i="1"/>
  <c r="E497" i="1"/>
  <c r="E498" i="1"/>
  <c r="E473" i="1"/>
  <c r="E457" i="1"/>
  <c r="E428" i="1"/>
  <c r="E406" i="1"/>
  <c r="E407" i="1"/>
  <c r="E353" i="1"/>
  <c r="E290" i="1"/>
  <c r="E258" i="1"/>
  <c r="E230" i="1"/>
  <c r="E183" i="1"/>
  <c r="E169" i="1"/>
  <c r="E78" i="1"/>
  <c r="E61" i="1"/>
  <c r="E41" i="1"/>
  <c r="E13" i="1"/>
  <c r="E3286" i="1"/>
  <c r="E3269" i="1"/>
  <c r="E3263" i="1"/>
  <c r="E3220" i="1"/>
  <c r="E3142" i="1"/>
  <c r="E3143" i="1"/>
  <c r="E3115" i="1"/>
  <c r="E3116" i="1"/>
  <c r="E3080" i="1"/>
  <c r="E3081" i="1"/>
  <c r="E3082" i="1"/>
  <c r="E3050" i="1"/>
  <c r="E3051" i="1"/>
  <c r="E3045" i="1"/>
  <c r="E3034" i="1"/>
  <c r="E2986" i="1"/>
  <c r="E2983" i="1"/>
  <c r="E2836" i="1"/>
  <c r="E2837" i="1"/>
  <c r="E2838" i="1"/>
  <c r="E2839" i="1"/>
  <c r="E2795" i="1"/>
  <c r="E2758" i="1"/>
  <c r="E2729" i="1"/>
  <c r="E2707" i="1"/>
  <c r="E2682" i="1"/>
  <c r="E2632" i="1"/>
  <c r="E2633" i="1"/>
  <c r="E2634" i="1"/>
  <c r="E2577" i="1"/>
  <c r="E2578" i="1"/>
  <c r="E2547" i="1"/>
  <c r="E2503" i="1"/>
  <c r="E2504" i="1"/>
  <c r="E2505" i="1"/>
  <c r="E2506" i="1"/>
  <c r="E2467" i="1"/>
  <c r="E2468" i="1"/>
  <c r="E2457" i="1"/>
  <c r="E2429" i="1"/>
  <c r="E2402" i="1"/>
  <c r="E2403" i="1"/>
  <c r="E2325" i="1"/>
  <c r="E2326" i="1"/>
  <c r="E2327" i="1"/>
  <c r="E2247" i="1"/>
  <c r="E2248" i="1"/>
  <c r="E2249" i="1"/>
  <c r="E2222" i="1"/>
  <c r="E2136" i="1"/>
  <c r="E2137" i="1"/>
  <c r="E2097" i="1"/>
  <c r="E2085" i="1"/>
  <c r="E2086" i="1"/>
  <c r="E2073" i="1"/>
  <c r="E2022" i="1"/>
  <c r="E2023" i="1"/>
  <c r="E2024" i="1"/>
  <c r="E1972" i="1"/>
  <c r="E1892" i="1"/>
  <c r="E1893" i="1"/>
  <c r="E1894" i="1"/>
  <c r="E1895" i="1"/>
  <c r="E1896" i="1"/>
  <c r="E1815" i="1"/>
  <c r="E1816" i="1"/>
  <c r="E1790" i="1"/>
  <c r="E1720" i="1"/>
  <c r="E1721" i="1"/>
  <c r="E1722" i="1"/>
  <c r="E1723" i="1"/>
  <c r="E1686" i="1"/>
  <c r="E1662" i="1"/>
  <c r="E1648" i="1"/>
  <c r="E1649" i="1"/>
  <c r="E1547" i="1"/>
  <c r="E1548" i="1"/>
  <c r="E1549" i="1"/>
  <c r="E1550" i="1"/>
  <c r="E1551" i="1"/>
  <c r="E1475" i="1"/>
  <c r="E1448" i="1"/>
  <c r="E1449" i="1"/>
  <c r="E1450" i="1"/>
  <c r="E1451" i="1"/>
  <c r="E1429" i="1"/>
  <c r="E1417" i="1"/>
  <c r="E1418" i="1"/>
  <c r="E1419" i="1"/>
  <c r="E1388" i="1"/>
  <c r="E1389" i="1"/>
  <c r="E1390" i="1"/>
  <c r="E1312" i="1"/>
  <c r="E1313" i="1"/>
  <c r="E1314" i="1"/>
  <c r="E1315" i="1"/>
  <c r="E1316" i="1"/>
  <c r="E1198" i="1"/>
  <c r="E1199" i="1"/>
  <c r="E1175" i="1"/>
  <c r="E1176" i="1"/>
  <c r="E1177" i="1"/>
  <c r="E1091" i="1"/>
  <c r="E1092" i="1"/>
  <c r="E1093" i="1"/>
  <c r="E1094" i="1"/>
  <c r="E1095" i="1"/>
  <c r="E1096" i="1"/>
  <c r="E1097" i="1"/>
  <c r="E1098" i="1"/>
  <c r="E1024" i="1"/>
  <c r="E983" i="1"/>
  <c r="E984" i="1"/>
  <c r="E928" i="1"/>
  <c r="E929" i="1"/>
  <c r="E899" i="1"/>
  <c r="E884" i="1"/>
  <c r="E843" i="1"/>
  <c r="E740" i="1"/>
  <c r="E721" i="1"/>
  <c r="E672" i="1"/>
  <c r="E673" i="1"/>
  <c r="E614" i="1"/>
  <c r="E615" i="1"/>
  <c r="E616" i="1"/>
  <c r="E584" i="1"/>
  <c r="E544" i="1"/>
  <c r="E545" i="1"/>
  <c r="E458" i="1"/>
  <c r="E459" i="1"/>
  <c r="E376" i="1"/>
  <c r="E364" i="1"/>
  <c r="E291" i="1"/>
  <c r="E292" i="1"/>
  <c r="E231" i="1"/>
  <c r="E170" i="1"/>
  <c r="E171" i="1"/>
  <c r="E172" i="1"/>
  <c r="E120" i="1"/>
  <c r="E121" i="1"/>
  <c r="E122" i="1"/>
  <c r="E123" i="1"/>
  <c r="E124" i="1"/>
  <c r="E125" i="1"/>
  <c r="E92" i="1"/>
  <c r="E71" i="1"/>
  <c r="E62" i="1"/>
  <c r="E63" i="1"/>
  <c r="E23" i="1"/>
  <c r="E14" i="1"/>
  <c r="E4" i="1"/>
  <c r="E3278" i="1"/>
  <c r="E3221" i="1"/>
  <c r="E3222" i="1"/>
  <c r="E3223" i="1"/>
  <c r="E3188" i="1"/>
  <c r="E3160" i="1"/>
  <c r="E3161" i="1"/>
  <c r="E3117" i="1"/>
  <c r="E3083" i="1"/>
  <c r="E3084" i="1"/>
  <c r="E3085" i="1"/>
  <c r="E3035" i="1"/>
  <c r="E3017" i="1"/>
  <c r="E3018" i="1"/>
  <c r="E2998" i="1"/>
  <c r="E2965" i="1"/>
  <c r="E2946" i="1"/>
  <c r="E2924" i="1"/>
  <c r="E2903" i="1"/>
  <c r="E2904" i="1"/>
  <c r="E2905" i="1"/>
  <c r="E2890" i="1"/>
  <c r="E2880" i="1"/>
  <c r="E2840" i="1"/>
  <c r="E2841" i="1"/>
  <c r="E2842" i="1"/>
  <c r="E2843" i="1"/>
  <c r="E2844" i="1"/>
  <c r="E2759" i="1"/>
  <c r="E2708" i="1"/>
  <c r="E2635" i="1"/>
  <c r="E2636" i="1"/>
  <c r="E2637" i="1"/>
  <c r="E2638" i="1"/>
  <c r="E2639" i="1"/>
  <c r="E2640" i="1"/>
  <c r="E2579" i="1"/>
  <c r="E2580" i="1"/>
  <c r="E2581" i="1"/>
  <c r="E2549" i="1"/>
  <c r="E2507" i="1"/>
  <c r="E2430" i="1"/>
  <c r="E2431" i="1"/>
  <c r="E2412" i="1"/>
  <c r="E2404" i="1"/>
  <c r="E2397" i="1"/>
  <c r="E2328" i="1"/>
  <c r="E2329" i="1"/>
  <c r="E2330" i="1"/>
  <c r="E2331" i="1"/>
  <c r="E2292" i="1"/>
  <c r="E2285" i="1"/>
  <c r="E2250" i="1"/>
  <c r="E2251" i="1"/>
  <c r="E2252" i="1"/>
  <c r="E2223" i="1"/>
  <c r="E2138" i="1"/>
  <c r="E2139" i="1"/>
  <c r="E2140" i="1"/>
  <c r="E2141" i="1"/>
  <c r="E2142" i="1"/>
  <c r="E2143" i="1"/>
  <c r="E2144" i="1"/>
  <c r="E2025" i="1"/>
  <c r="E1973" i="1"/>
  <c r="E1967" i="1"/>
  <c r="E1897" i="1"/>
  <c r="E1898" i="1"/>
  <c r="E1899" i="1"/>
  <c r="E1900" i="1"/>
  <c r="E1901" i="1"/>
  <c r="E1817" i="1"/>
  <c r="E1818" i="1"/>
  <c r="E1724" i="1"/>
  <c r="E1725" i="1"/>
  <c r="E1726" i="1"/>
  <c r="E1727" i="1"/>
  <c r="E1668" i="1"/>
  <c r="E1552" i="1"/>
  <c r="E1553" i="1"/>
  <c r="E1554" i="1"/>
  <c r="E1555" i="1"/>
  <c r="E1452" i="1"/>
  <c r="E1453" i="1"/>
  <c r="E1420" i="1"/>
  <c r="E1391" i="1"/>
  <c r="E1392" i="1"/>
  <c r="E1317" i="1"/>
  <c r="E1318" i="1"/>
  <c r="E1319" i="1"/>
  <c r="E1320" i="1"/>
  <c r="E1231" i="1"/>
  <c r="E1200" i="1"/>
  <c r="E1099" i="1"/>
  <c r="E1100" i="1"/>
  <c r="E1101" i="1"/>
  <c r="E1102" i="1"/>
  <c r="E1103" i="1"/>
  <c r="E1104" i="1"/>
  <c r="E1105" i="1"/>
  <c r="E1106" i="1"/>
  <c r="E1107" i="1"/>
  <c r="E1108" i="1"/>
  <c r="E1025" i="1"/>
  <c r="E1026" i="1"/>
  <c r="E985" i="1"/>
  <c r="E952" i="1"/>
  <c r="E930" i="1"/>
  <c r="E931" i="1"/>
  <c r="E932" i="1"/>
  <c r="E905" i="1"/>
  <c r="E844" i="1"/>
  <c r="E845" i="1"/>
  <c r="E773" i="1"/>
  <c r="E722" i="1"/>
  <c r="E723" i="1"/>
  <c r="E674" i="1"/>
  <c r="E617" i="1"/>
  <c r="E618" i="1"/>
  <c r="E546" i="1"/>
  <c r="E547" i="1"/>
  <c r="E548" i="1"/>
  <c r="E549" i="1"/>
  <c r="E550" i="1"/>
  <c r="E513" i="1"/>
  <c r="E499" i="1"/>
  <c r="E500" i="1"/>
  <c r="E501" i="1"/>
  <c r="E502" i="1"/>
  <c r="E417" i="1"/>
  <c r="E408" i="1"/>
  <c r="E409" i="1"/>
  <c r="E410" i="1"/>
  <c r="E354" i="1"/>
  <c r="E355" i="1"/>
  <c r="E356" i="1"/>
  <c r="E293" i="1"/>
  <c r="E254" i="1"/>
  <c r="E232" i="1"/>
  <c r="E173" i="1"/>
  <c r="E141" i="1"/>
  <c r="E126" i="1"/>
  <c r="E5" i="1"/>
  <c r="E3291" i="1"/>
  <c r="E3279" i="1"/>
  <c r="E3280" i="1"/>
  <c r="E3281" i="1"/>
  <c r="E3254" i="1"/>
  <c r="E3224" i="1"/>
  <c r="E3225" i="1"/>
  <c r="E3226" i="1"/>
  <c r="E3227" i="1"/>
  <c r="E3228" i="1"/>
  <c r="E3229" i="1"/>
  <c r="E3189" i="1"/>
  <c r="E3133" i="1"/>
  <c r="E3118" i="1"/>
  <c r="E3086" i="1"/>
  <c r="E3087" i="1"/>
  <c r="E3054" i="1"/>
  <c r="E3036" i="1"/>
  <c r="E3010" i="1"/>
  <c r="E2999" i="1"/>
  <c r="E3000" i="1"/>
  <c r="E3001" i="1"/>
  <c r="E2966" i="1"/>
  <c r="E2967" i="1"/>
  <c r="E2968" i="1"/>
  <c r="E2947" i="1"/>
  <c r="E2931" i="1"/>
  <c r="E2932" i="1"/>
  <c r="E2906" i="1"/>
  <c r="E2885" i="1"/>
  <c r="E2845" i="1"/>
  <c r="E2846" i="1"/>
  <c r="E2847" i="1"/>
  <c r="E2848" i="1"/>
  <c r="E2849" i="1"/>
  <c r="E2808" i="1"/>
  <c r="E2709" i="1"/>
  <c r="E2710" i="1"/>
  <c r="E2690" i="1"/>
  <c r="E2641" i="1"/>
  <c r="E2642" i="1"/>
  <c r="E2643" i="1"/>
  <c r="E2644" i="1"/>
  <c r="E2582" i="1"/>
  <c r="E2583" i="1"/>
  <c r="E2584" i="1"/>
  <c r="E2585" i="1"/>
  <c r="E2586" i="1"/>
  <c r="E2548" i="1"/>
  <c r="E2508" i="1"/>
  <c r="E2509" i="1"/>
  <c r="E2479" i="1"/>
  <c r="E2432" i="1"/>
  <c r="E2405" i="1"/>
  <c r="E2332" i="1"/>
  <c r="E2333" i="1"/>
  <c r="E2334" i="1"/>
  <c r="E2335" i="1"/>
  <c r="E2336" i="1"/>
  <c r="E2337" i="1"/>
  <c r="E2293" i="1"/>
  <c r="E2253" i="1"/>
  <c r="E2254" i="1"/>
  <c r="E2208" i="1"/>
  <c r="E2200" i="1"/>
  <c r="E2201" i="1"/>
  <c r="E2198" i="1"/>
  <c r="E2145" i="1"/>
  <c r="E2146" i="1"/>
  <c r="E2147" i="1"/>
  <c r="E2148" i="1"/>
  <c r="E2064" i="1"/>
  <c r="E2065" i="1"/>
  <c r="E2026" i="1"/>
  <c r="E1989" i="1"/>
  <c r="E1974" i="1"/>
  <c r="E1964" i="1"/>
  <c r="E1902" i="1"/>
  <c r="E1903" i="1"/>
  <c r="E1904" i="1"/>
  <c r="E1905" i="1"/>
  <c r="E1839" i="1"/>
  <c r="E1819" i="1"/>
  <c r="E1728" i="1"/>
  <c r="E1729" i="1"/>
  <c r="E1730" i="1"/>
  <c r="E1731" i="1"/>
  <c r="E1669" i="1"/>
  <c r="E1670" i="1"/>
  <c r="E1671" i="1"/>
  <c r="E1650" i="1"/>
  <c r="E1651" i="1"/>
  <c r="E1630" i="1"/>
  <c r="E1556" i="1"/>
  <c r="E1557" i="1"/>
  <c r="E1558" i="1"/>
  <c r="E1559" i="1"/>
  <c r="E1560" i="1"/>
  <c r="E1561" i="1"/>
  <c r="E1562" i="1"/>
  <c r="E1563" i="1"/>
  <c r="E1454" i="1"/>
  <c r="E1455" i="1"/>
  <c r="E1421" i="1"/>
  <c r="E1321" i="1"/>
  <c r="E1322" i="1"/>
  <c r="E1323" i="1"/>
  <c r="E1324" i="1"/>
  <c r="E1325" i="1"/>
  <c r="E1326" i="1"/>
  <c r="E1327" i="1"/>
  <c r="E1328" i="1"/>
  <c r="E1252" i="1"/>
  <c r="E1232" i="1"/>
  <c r="E1233" i="1"/>
  <c r="E1201" i="1"/>
  <c r="E1202" i="1"/>
  <c r="E1178" i="1"/>
  <c r="E1109" i="1"/>
  <c r="E1110" i="1"/>
  <c r="E1111" i="1"/>
  <c r="E1112" i="1"/>
  <c r="E1113" i="1"/>
  <c r="E1046" i="1"/>
  <c r="E986" i="1"/>
  <c r="E987" i="1"/>
  <c r="E950" i="1"/>
  <c r="E933" i="1"/>
  <c r="E934" i="1"/>
  <c r="E846" i="1"/>
  <c r="E847" i="1"/>
  <c r="E848" i="1"/>
  <c r="E849" i="1"/>
  <c r="E724" i="1"/>
  <c r="E675" i="1"/>
  <c r="E676" i="1"/>
  <c r="E635" i="1"/>
  <c r="E619" i="1"/>
  <c r="E585" i="1"/>
  <c r="E551" i="1"/>
  <c r="E552" i="1"/>
  <c r="E553" i="1"/>
  <c r="E478" i="1"/>
  <c r="E469" i="1"/>
  <c r="E460" i="1"/>
  <c r="E461" i="1"/>
  <c r="E429" i="1"/>
  <c r="E294" i="1"/>
  <c r="E295" i="1"/>
  <c r="E259" i="1"/>
  <c r="E255" i="1"/>
  <c r="E233" i="1"/>
  <c r="E234" i="1"/>
  <c r="E64" i="1"/>
  <c r="E65" i="1"/>
  <c r="E42" i="1"/>
  <c r="E22" i="1"/>
  <c r="E3282" i="1"/>
  <c r="E3266" i="1"/>
  <c r="E3264" i="1"/>
  <c r="E3230" i="1"/>
  <c r="E3231" i="1"/>
  <c r="E3232" i="1"/>
  <c r="E3233" i="1"/>
  <c r="E3119" i="1"/>
  <c r="E3088" i="1"/>
  <c r="E3089" i="1"/>
  <c r="E3037" i="1"/>
  <c r="E3019" i="1"/>
  <c r="E3011" i="1"/>
  <c r="E3002" i="1"/>
  <c r="E2969" i="1"/>
  <c r="E2933" i="1"/>
  <c r="E2907" i="1"/>
  <c r="E2908" i="1"/>
  <c r="E2909" i="1"/>
  <c r="E2910" i="1"/>
  <c r="E2911" i="1"/>
  <c r="E2886" i="1"/>
  <c r="E2876" i="1"/>
  <c r="E2796" i="1"/>
  <c r="E2780" i="1"/>
  <c r="E2760" i="1"/>
  <c r="E2761" i="1"/>
  <c r="E2762" i="1"/>
  <c r="E2763" i="1"/>
  <c r="E2711" i="1"/>
  <c r="E2712" i="1"/>
  <c r="E2713" i="1"/>
  <c r="E2714" i="1"/>
  <c r="E2715" i="1"/>
  <c r="E2645" i="1"/>
  <c r="E2646" i="1"/>
  <c r="E2647" i="1"/>
  <c r="E2648" i="1"/>
  <c r="E2618" i="1"/>
  <c r="E2587" i="1"/>
  <c r="E2588" i="1"/>
  <c r="E2550" i="1"/>
  <c r="E2510" i="1"/>
  <c r="E2511" i="1"/>
  <c r="E2512" i="1"/>
  <c r="E2433" i="1"/>
  <c r="E2434" i="1"/>
  <c r="E2435" i="1"/>
  <c r="E2436" i="1"/>
  <c r="E2338" i="1"/>
  <c r="E2255" i="1"/>
  <c r="E2256" i="1"/>
  <c r="E2257" i="1"/>
  <c r="E2258" i="1"/>
  <c r="E2259" i="1"/>
  <c r="E2209" i="1"/>
  <c r="E2210" i="1"/>
  <c r="E2149" i="1"/>
  <c r="E2150" i="1"/>
  <c r="E2151" i="1"/>
  <c r="E2152" i="1"/>
  <c r="E2153" i="1"/>
  <c r="E2027" i="1"/>
  <c r="E2028" i="1"/>
  <c r="E2029" i="1"/>
  <c r="E2000" i="1"/>
  <c r="E2001" i="1"/>
  <c r="E1990" i="1"/>
  <c r="E1906" i="1"/>
  <c r="E1907" i="1"/>
  <c r="E1908" i="1"/>
  <c r="E1909" i="1"/>
  <c r="E1910" i="1"/>
  <c r="E1911" i="1"/>
  <c r="E1912" i="1"/>
  <c r="E1820" i="1"/>
  <c r="E1821" i="1"/>
  <c r="E1732" i="1"/>
  <c r="E1733" i="1"/>
  <c r="E1734" i="1"/>
  <c r="E1735" i="1"/>
  <c r="E1736" i="1"/>
  <c r="E1737" i="1"/>
  <c r="E1738" i="1"/>
  <c r="E1739" i="1"/>
  <c r="E1740" i="1"/>
  <c r="E1652" i="1"/>
  <c r="E1631" i="1"/>
  <c r="E1564" i="1"/>
  <c r="E1565" i="1"/>
  <c r="E1566" i="1"/>
  <c r="E1567" i="1"/>
  <c r="E1568" i="1"/>
  <c r="E1456" i="1"/>
  <c r="E1457" i="1"/>
  <c r="E1458" i="1"/>
  <c r="E1459" i="1"/>
  <c r="E1430" i="1"/>
  <c r="E1422" i="1"/>
  <c r="E1423" i="1"/>
  <c r="E1393" i="1"/>
  <c r="E1394" i="1"/>
  <c r="E1395" i="1"/>
  <c r="E1396" i="1"/>
  <c r="E1329" i="1"/>
  <c r="E1330" i="1"/>
  <c r="E1331" i="1"/>
  <c r="E1332" i="1"/>
  <c r="E1333" i="1"/>
  <c r="E1334" i="1"/>
  <c r="E1335" i="1"/>
  <c r="E1253" i="1"/>
  <c r="E1234" i="1"/>
  <c r="E1203" i="1"/>
  <c r="E1204" i="1"/>
  <c r="E1205" i="1"/>
  <c r="E1206" i="1"/>
  <c r="E1207" i="1"/>
  <c r="E1114" i="1"/>
  <c r="E1115" i="1"/>
  <c r="E1116" i="1"/>
  <c r="E1117" i="1"/>
  <c r="E1118" i="1"/>
  <c r="E1027" i="1"/>
  <c r="E1028" i="1"/>
  <c r="E988" i="1"/>
  <c r="E935" i="1"/>
  <c r="E936" i="1"/>
  <c r="E915" i="1"/>
  <c r="E900" i="1"/>
  <c r="E850" i="1"/>
  <c r="E851" i="1"/>
  <c r="E852" i="1"/>
  <c r="E853" i="1"/>
  <c r="E854" i="1"/>
  <c r="E758" i="1"/>
  <c r="E759" i="1"/>
  <c r="E677" i="1"/>
  <c r="E678" i="1"/>
  <c r="E679" i="1"/>
  <c r="E636" i="1"/>
  <c r="E620" i="1"/>
  <c r="E621" i="1"/>
  <c r="E554" i="1"/>
  <c r="E555" i="1"/>
  <c r="E556" i="1"/>
  <c r="E557" i="1"/>
  <c r="E558" i="1"/>
  <c r="E476" i="1"/>
  <c r="E416" i="1"/>
  <c r="E357" i="1"/>
  <c r="E323" i="1"/>
  <c r="E296" i="1"/>
  <c r="E297" i="1"/>
  <c r="E298" i="1"/>
  <c r="E209" i="1"/>
  <c r="E208" i="1"/>
  <c r="E174" i="1"/>
  <c r="E142" i="1"/>
  <c r="E132" i="1"/>
  <c r="E11" i="1"/>
  <c r="E2" i="1"/>
  <c r="E3289" i="1"/>
  <c r="E3256" i="1"/>
  <c r="E3234" i="1"/>
  <c r="E3196" i="1"/>
  <c r="E3170" i="1"/>
  <c r="E3162" i="1"/>
  <c r="E3120" i="1"/>
  <c r="E3090" i="1"/>
  <c r="E3025" i="1"/>
  <c r="E3020" i="1"/>
  <c r="E3021" i="1"/>
  <c r="E2985" i="1"/>
  <c r="E2970" i="1"/>
  <c r="E2912" i="1"/>
  <c r="E2850" i="1"/>
  <c r="E2851" i="1"/>
  <c r="E2807" i="1"/>
  <c r="E2805" i="1"/>
  <c r="E2797" i="1"/>
  <c r="E2764" i="1"/>
  <c r="E2716" i="1"/>
  <c r="E2688" i="1"/>
  <c r="E2685" i="1"/>
  <c r="E2649" i="1"/>
  <c r="E2650" i="1"/>
  <c r="E2651" i="1"/>
  <c r="E2652" i="1"/>
  <c r="E2653" i="1"/>
  <c r="E2589" i="1"/>
  <c r="E2590" i="1"/>
  <c r="E2554" i="1"/>
  <c r="E2513" i="1"/>
  <c r="E2514" i="1"/>
  <c r="E2515" i="1"/>
  <c r="E2516" i="1"/>
  <c r="E2517" i="1"/>
  <c r="E2469" i="1"/>
  <c r="E2461" i="1"/>
  <c r="E2458" i="1"/>
  <c r="E2437" i="1"/>
  <c r="E2438" i="1"/>
  <c r="E2439" i="1"/>
  <c r="E2339" i="1"/>
  <c r="E2340" i="1"/>
  <c r="E2341" i="1"/>
  <c r="E2294" i="1"/>
  <c r="E2286" i="1"/>
  <c r="E2260" i="1"/>
  <c r="E2261" i="1"/>
  <c r="E2262" i="1"/>
  <c r="E2211" i="1"/>
  <c r="E2154" i="1"/>
  <c r="E2155" i="1"/>
  <c r="E2156" i="1"/>
  <c r="E2157" i="1"/>
  <c r="E2087" i="1"/>
  <c r="E2088" i="1"/>
  <c r="E2030" i="1"/>
  <c r="E2031" i="1"/>
  <c r="E2032" i="1"/>
  <c r="E2033" i="1"/>
  <c r="E2002" i="1"/>
  <c r="E1975" i="1"/>
  <c r="E1913" i="1"/>
  <c r="E1914" i="1"/>
  <c r="E1915" i="1"/>
  <c r="E1916" i="1"/>
  <c r="E1917" i="1"/>
  <c r="E1918" i="1"/>
  <c r="E1919" i="1"/>
  <c r="E1920" i="1"/>
  <c r="E1822" i="1"/>
  <c r="E1823" i="1"/>
  <c r="E1791" i="1"/>
  <c r="E1741" i="1"/>
  <c r="E1742" i="1"/>
  <c r="E1743" i="1"/>
  <c r="E1690" i="1"/>
  <c r="E1687" i="1"/>
  <c r="E1672" i="1"/>
  <c r="E1673" i="1"/>
  <c r="E1674" i="1"/>
  <c r="E1653" i="1"/>
  <c r="E1654" i="1"/>
  <c r="E1569" i="1"/>
  <c r="E1570" i="1"/>
  <c r="E1571" i="1"/>
  <c r="E1572" i="1"/>
  <c r="E1573" i="1"/>
  <c r="E1574" i="1"/>
  <c r="E1575" i="1"/>
  <c r="E1476" i="1"/>
  <c r="E1477" i="1"/>
  <c r="E1460" i="1"/>
  <c r="E1427" i="1"/>
  <c r="E1397" i="1"/>
  <c r="E1398" i="1"/>
  <c r="E1399" i="1"/>
  <c r="E1400" i="1"/>
  <c r="E1336" i="1"/>
  <c r="E1337" i="1"/>
  <c r="E1338" i="1"/>
  <c r="E1339" i="1"/>
  <c r="E1340" i="1"/>
  <c r="E1254" i="1"/>
  <c r="E1235" i="1"/>
  <c r="E1208" i="1"/>
  <c r="E1209" i="1"/>
  <c r="E1183" i="1"/>
  <c r="E1119" i="1"/>
  <c r="E1120" i="1"/>
  <c r="E1121" i="1"/>
  <c r="E1122" i="1"/>
  <c r="E1123" i="1"/>
  <c r="E1029" i="1"/>
  <c r="E1008" i="1"/>
  <c r="E989" i="1"/>
  <c r="E990" i="1"/>
  <c r="E991" i="1"/>
  <c r="E937" i="1"/>
  <c r="E938" i="1"/>
  <c r="E855" i="1"/>
  <c r="E856" i="1"/>
  <c r="E857" i="1"/>
  <c r="E858" i="1"/>
  <c r="E760" i="1"/>
  <c r="E761" i="1"/>
  <c r="E725" i="1"/>
  <c r="E726" i="1"/>
  <c r="E694" i="1"/>
  <c r="E680" i="1"/>
  <c r="E681" i="1"/>
  <c r="E682" i="1"/>
  <c r="E559" i="1"/>
  <c r="E503" i="1"/>
  <c r="E504" i="1"/>
  <c r="E505" i="1"/>
  <c r="E474" i="1"/>
  <c r="E462" i="1"/>
  <c r="E299" i="1"/>
  <c r="E300" i="1"/>
  <c r="E301" i="1"/>
  <c r="E302" i="1"/>
  <c r="E238" i="1"/>
  <c r="E198" i="1"/>
  <c r="E175" i="1"/>
  <c r="E93" i="1"/>
  <c r="E94" i="1"/>
  <c r="E36" i="1"/>
  <c r="E34" i="1"/>
  <c r="E3284" i="1"/>
  <c r="E3257" i="1"/>
  <c r="E3235" i="1"/>
  <c r="E3236" i="1"/>
  <c r="E3237" i="1"/>
  <c r="E3238" i="1"/>
  <c r="E3198" i="1"/>
  <c r="E3163" i="1"/>
  <c r="E3144" i="1"/>
  <c r="E3134" i="1"/>
  <c r="E3106" i="1"/>
  <c r="E3107" i="1"/>
  <c r="E3091" i="1"/>
  <c r="E3092" i="1"/>
  <c r="E3038" i="1"/>
  <c r="E2971" i="1"/>
  <c r="E2959" i="1"/>
  <c r="E2948" i="1"/>
  <c r="E2949" i="1"/>
  <c r="E2938" i="1"/>
  <c r="E2913" i="1"/>
  <c r="E2878" i="1"/>
  <c r="E2852" i="1"/>
  <c r="E2791" i="1"/>
  <c r="E2765" i="1"/>
  <c r="E2654" i="1"/>
  <c r="E2655" i="1"/>
  <c r="E2656" i="1"/>
  <c r="E2614" i="1"/>
  <c r="E2591" i="1"/>
  <c r="E2592" i="1"/>
  <c r="E2551" i="1"/>
  <c r="E2518" i="1"/>
  <c r="E2519" i="1"/>
  <c r="E2520" i="1"/>
  <c r="E2521" i="1"/>
  <c r="E2470" i="1"/>
  <c r="E2459" i="1"/>
  <c r="E2440" i="1"/>
  <c r="E2441" i="1"/>
  <c r="E2442" i="1"/>
  <c r="E2398" i="1"/>
  <c r="E2399" i="1"/>
  <c r="E2342" i="1"/>
  <c r="E2343" i="1"/>
  <c r="E2344" i="1"/>
  <c r="E2295" i="1"/>
  <c r="E2296" i="1"/>
  <c r="E2263" i="1"/>
  <c r="E2264" i="1"/>
  <c r="E2265" i="1"/>
  <c r="E2212" i="1"/>
  <c r="E2158" i="1"/>
  <c r="E2159" i="1"/>
  <c r="E2160" i="1"/>
  <c r="E2161" i="1"/>
  <c r="E2162" i="1"/>
  <c r="E2163" i="1"/>
  <c r="E2066" i="1"/>
  <c r="E2034" i="1"/>
  <c r="E2035" i="1"/>
  <c r="E2036" i="1"/>
  <c r="E2037" i="1"/>
  <c r="E2038" i="1"/>
  <c r="E1976" i="1"/>
  <c r="E1921" i="1"/>
  <c r="E1922" i="1"/>
  <c r="E1923" i="1"/>
  <c r="E1840" i="1"/>
  <c r="E1824" i="1"/>
  <c r="E1800" i="1"/>
  <c r="E1744" i="1"/>
  <c r="E1745" i="1"/>
  <c r="E1655" i="1"/>
  <c r="E1656" i="1"/>
  <c r="E1657" i="1"/>
  <c r="E1637" i="1"/>
  <c r="E1632" i="1"/>
  <c r="E1633" i="1"/>
  <c r="E1576" i="1"/>
  <c r="E1577" i="1"/>
  <c r="E1578" i="1"/>
  <c r="E1579" i="1"/>
  <c r="E1580" i="1"/>
  <c r="E1581" i="1"/>
  <c r="E1478" i="1"/>
  <c r="E1461" i="1"/>
  <c r="E1424" i="1"/>
  <c r="E1425" i="1"/>
  <c r="E1401" i="1"/>
  <c r="E1341" i="1"/>
  <c r="E1342" i="1"/>
  <c r="E1343" i="1"/>
  <c r="E1261" i="1"/>
  <c r="E1255" i="1"/>
  <c r="E1256" i="1"/>
  <c r="E1236" i="1"/>
  <c r="E1237" i="1"/>
  <c r="E1210" i="1"/>
  <c r="E1211" i="1"/>
  <c r="E1124" i="1"/>
  <c r="E1125" i="1"/>
  <c r="E1126" i="1"/>
  <c r="E1127" i="1"/>
  <c r="E1128" i="1"/>
  <c r="E1129" i="1"/>
  <c r="E1044" i="1"/>
  <c r="E1030" i="1"/>
  <c r="E1031" i="1"/>
  <c r="E1009" i="1"/>
  <c r="E992" i="1"/>
  <c r="E993" i="1"/>
  <c r="E939" i="1"/>
  <c r="E940" i="1"/>
  <c r="E859" i="1"/>
  <c r="E860" i="1"/>
  <c r="E861" i="1"/>
  <c r="E762" i="1"/>
  <c r="E763" i="1"/>
  <c r="E736" i="1"/>
  <c r="E683" i="1"/>
  <c r="E684" i="1"/>
  <c r="E685" i="1"/>
  <c r="E622" i="1"/>
  <c r="E586" i="1"/>
  <c r="E560" i="1"/>
  <c r="E561" i="1"/>
  <c r="E562" i="1"/>
  <c r="E463" i="1"/>
  <c r="E358" i="1"/>
  <c r="E303" i="1"/>
  <c r="E262" i="1"/>
  <c r="E199" i="1"/>
  <c r="E50" i="1"/>
  <c r="E43" i="1"/>
  <c r="E7" i="1"/>
  <c r="E3283" i="1"/>
  <c r="E3239" i="1"/>
  <c r="E3240" i="1"/>
  <c r="E3199" i="1"/>
  <c r="E3200" i="1"/>
  <c r="E3190" i="1"/>
  <c r="E3191" i="1"/>
  <c r="E3180" i="1"/>
  <c r="E3164" i="1"/>
  <c r="E3145" i="1"/>
  <c r="E3093" i="1"/>
  <c r="E3039" i="1"/>
  <c r="E3040" i="1"/>
  <c r="E3041" i="1"/>
  <c r="E2984" i="1"/>
  <c r="E2972" i="1"/>
  <c r="E2914" i="1"/>
  <c r="E2915" i="1"/>
  <c r="E2853" i="1"/>
  <c r="E2854" i="1"/>
  <c r="E2855" i="1"/>
  <c r="E2766" i="1"/>
  <c r="E2657" i="1"/>
  <c r="E2593" i="1"/>
  <c r="E2594" i="1"/>
  <c r="E2595" i="1"/>
  <c r="E2596" i="1"/>
  <c r="E2597" i="1"/>
  <c r="E2522" i="1"/>
  <c r="E2523" i="1"/>
  <c r="E2524" i="1"/>
  <c r="E2471" i="1"/>
  <c r="E2443" i="1"/>
  <c r="E2413" i="1"/>
  <c r="E2406" i="1"/>
  <c r="E2345" i="1"/>
  <c r="E2346" i="1"/>
  <c r="E2347" i="1"/>
  <c r="E2348" i="1"/>
  <c r="E2266" i="1"/>
  <c r="E2267" i="1"/>
  <c r="E2164" i="1"/>
  <c r="E2165" i="1"/>
  <c r="E2166" i="1"/>
  <c r="E2167" i="1"/>
  <c r="E2089" i="1"/>
  <c r="E2074" i="1"/>
  <c r="E2075" i="1"/>
  <c r="E2039" i="1"/>
  <c r="E2040" i="1"/>
  <c r="E2041" i="1"/>
  <c r="E1924" i="1"/>
  <c r="E1925" i="1"/>
  <c r="E1926" i="1"/>
  <c r="E1927" i="1"/>
  <c r="E1928" i="1"/>
  <c r="E1929" i="1"/>
  <c r="E1825" i="1"/>
  <c r="E1826" i="1"/>
  <c r="E1746" i="1"/>
  <c r="E1747" i="1"/>
  <c r="E1748" i="1"/>
  <c r="E1749" i="1"/>
  <c r="E1750" i="1"/>
  <c r="E1751" i="1"/>
  <c r="E1752" i="1"/>
  <c r="E1753" i="1"/>
  <c r="E1754" i="1"/>
  <c r="E1688" i="1"/>
  <c r="E1689" i="1"/>
  <c r="E1675" i="1"/>
  <c r="E1658" i="1"/>
  <c r="E1582" i="1"/>
  <c r="E1583" i="1"/>
  <c r="E1584" i="1"/>
  <c r="E1585" i="1"/>
  <c r="E1479" i="1"/>
  <c r="E1462" i="1"/>
  <c r="E1402" i="1"/>
  <c r="E1403" i="1"/>
  <c r="E1344" i="1"/>
  <c r="E1345" i="1"/>
  <c r="E1346" i="1"/>
  <c r="E1347" i="1"/>
  <c r="E1348" i="1"/>
  <c r="E1349" i="1"/>
  <c r="E1350" i="1"/>
  <c r="E1257" i="1"/>
  <c r="E1179" i="1"/>
  <c r="E1130" i="1"/>
  <c r="E1131" i="1"/>
  <c r="E1132" i="1"/>
  <c r="E1133" i="1"/>
  <c r="E1134" i="1"/>
  <c r="E1135" i="1"/>
  <c r="E1032" i="1"/>
  <c r="E1033" i="1"/>
  <c r="E994" i="1"/>
  <c r="E995" i="1"/>
  <c r="E953" i="1"/>
  <c r="E954" i="1"/>
  <c r="E941" i="1"/>
  <c r="E942" i="1"/>
  <c r="E912" i="1"/>
  <c r="E901" i="1"/>
  <c r="E862" i="1"/>
  <c r="E863" i="1"/>
  <c r="E864" i="1"/>
  <c r="E865" i="1"/>
  <c r="E866" i="1"/>
  <c r="E867" i="1"/>
  <c r="E868" i="1"/>
  <c r="E869" i="1"/>
  <c r="E727" i="1"/>
  <c r="E728" i="1"/>
  <c r="E729" i="1"/>
  <c r="E686" i="1"/>
  <c r="E563" i="1"/>
  <c r="E564" i="1"/>
  <c r="E565" i="1"/>
  <c r="E512" i="1"/>
  <c r="E506" i="1"/>
  <c r="E507" i="1"/>
  <c r="E464" i="1"/>
  <c r="E430" i="1"/>
  <c r="E359" i="1"/>
  <c r="E304" i="1"/>
  <c r="E305" i="1"/>
  <c r="E306" i="1"/>
  <c r="E127" i="1"/>
  <c r="E66" i="1"/>
  <c r="E3293" i="1"/>
  <c r="E3287" i="1"/>
  <c r="E3241" i="1"/>
  <c r="E3242" i="1"/>
  <c r="E3243" i="1"/>
  <c r="E3181" i="1"/>
  <c r="E3146" i="1"/>
  <c r="E3147" i="1"/>
  <c r="E3121" i="1"/>
  <c r="E3122" i="1"/>
  <c r="E3094" i="1"/>
  <c r="E3095" i="1"/>
  <c r="E3044" i="1"/>
  <c r="E2973" i="1"/>
  <c r="E2950" i="1"/>
  <c r="E2951" i="1"/>
  <c r="E2934" i="1"/>
  <c r="E2935" i="1"/>
  <c r="E2916" i="1"/>
  <c r="E2881" i="1"/>
  <c r="E2856" i="1"/>
  <c r="E2857" i="1"/>
  <c r="E2798" i="1"/>
  <c r="E2767" i="1"/>
  <c r="E2717" i="1"/>
  <c r="E2718" i="1"/>
  <c r="E2694" i="1"/>
  <c r="E2658" i="1"/>
  <c r="E2659" i="1"/>
  <c r="E2660" i="1"/>
  <c r="E2661" i="1"/>
  <c r="E2662" i="1"/>
  <c r="E2552" i="1"/>
  <c r="E2525" i="1"/>
  <c r="E2526" i="1"/>
  <c r="E2527" i="1"/>
  <c r="E2472" i="1"/>
  <c r="E2473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287" i="1"/>
  <c r="E2268" i="1"/>
  <c r="E2168" i="1"/>
  <c r="E2169" i="1"/>
  <c r="E2170" i="1"/>
  <c r="E2171" i="1"/>
  <c r="E2172" i="1"/>
  <c r="E2173" i="1"/>
  <c r="E2090" i="1"/>
  <c r="E2076" i="1"/>
  <c r="E2042" i="1"/>
  <c r="E2043" i="1"/>
  <c r="E2044" i="1"/>
  <c r="E2045" i="1"/>
  <c r="E1991" i="1"/>
  <c r="E1992" i="1"/>
  <c r="E1977" i="1"/>
  <c r="E1930" i="1"/>
  <c r="E1931" i="1"/>
  <c r="E1827" i="1"/>
  <c r="E1828" i="1"/>
  <c r="E1792" i="1"/>
  <c r="E1755" i="1"/>
  <c r="E1756" i="1"/>
  <c r="E1757" i="1"/>
  <c r="E1634" i="1"/>
  <c r="E1586" i="1"/>
  <c r="E1587" i="1"/>
  <c r="E1588" i="1"/>
  <c r="E1480" i="1"/>
  <c r="E1463" i="1"/>
  <c r="E1464" i="1"/>
  <c r="E1351" i="1"/>
  <c r="E1352" i="1"/>
  <c r="E1353" i="1"/>
  <c r="E1238" i="1"/>
  <c r="E1239" i="1"/>
  <c r="E1136" i="1"/>
  <c r="E1137" i="1"/>
  <c r="E1138" i="1"/>
  <c r="E1139" i="1"/>
  <c r="E1140" i="1"/>
  <c r="E1034" i="1"/>
  <c r="E1035" i="1"/>
  <c r="E996" i="1"/>
  <c r="E870" i="1"/>
  <c r="E871" i="1"/>
  <c r="E872" i="1"/>
  <c r="E873" i="1"/>
  <c r="E741" i="1"/>
  <c r="E696" i="1"/>
  <c r="E623" i="1"/>
  <c r="E624" i="1"/>
  <c r="E566" i="1"/>
  <c r="E567" i="1"/>
  <c r="E508" i="1"/>
  <c r="E465" i="1"/>
  <c r="E431" i="1"/>
  <c r="E411" i="1"/>
  <c r="E412" i="1"/>
  <c r="E360" i="1"/>
  <c r="E307" i="1"/>
  <c r="E235" i="1"/>
  <c r="E176" i="1"/>
  <c r="E79" i="1"/>
  <c r="E38" i="1"/>
  <c r="E3244" i="1"/>
  <c r="E3148" i="1"/>
  <c r="E3126" i="1"/>
  <c r="E3096" i="1"/>
  <c r="E3042" i="1"/>
  <c r="E3022" i="1"/>
  <c r="E3012" i="1"/>
  <c r="E3003" i="1"/>
  <c r="E2974" i="1"/>
  <c r="E2937" i="1"/>
  <c r="E2858" i="1"/>
  <c r="E2859" i="1"/>
  <c r="E2719" i="1"/>
  <c r="E2686" i="1"/>
  <c r="E2663" i="1"/>
  <c r="E2664" i="1"/>
  <c r="E2665" i="1"/>
  <c r="E2666" i="1"/>
  <c r="E2598" i="1"/>
  <c r="E2599" i="1"/>
  <c r="E2555" i="1"/>
  <c r="E2528" i="1"/>
  <c r="E2480" i="1"/>
  <c r="E2444" i="1"/>
  <c r="E2362" i="1"/>
  <c r="E2363" i="1"/>
  <c r="E2269" i="1"/>
  <c r="E2270" i="1"/>
  <c r="E2271" i="1"/>
  <c r="E2174" i="1"/>
  <c r="E2175" i="1"/>
  <c r="E2176" i="1"/>
  <c r="E2091" i="1"/>
  <c r="E2067" i="1"/>
  <c r="E1978" i="1"/>
  <c r="E1979" i="1"/>
  <c r="E1932" i="1"/>
  <c r="E1933" i="1"/>
  <c r="E1934" i="1"/>
  <c r="E1935" i="1"/>
  <c r="E1936" i="1"/>
  <c r="E1829" i="1"/>
  <c r="E1801" i="1"/>
  <c r="E1676" i="1"/>
  <c r="E1677" i="1"/>
  <c r="E1589" i="1"/>
  <c r="E1590" i="1"/>
  <c r="E1591" i="1"/>
  <c r="E1354" i="1"/>
  <c r="E1355" i="1"/>
  <c r="E1356" i="1"/>
  <c r="E1357" i="1"/>
  <c r="E1358" i="1"/>
  <c r="E1212" i="1"/>
  <c r="E1141" i="1"/>
  <c r="E1142" i="1"/>
  <c r="E1143" i="1"/>
  <c r="E1144" i="1"/>
  <c r="E955" i="1"/>
  <c r="E874" i="1"/>
  <c r="E875" i="1"/>
  <c r="E687" i="1"/>
  <c r="E625" i="1"/>
  <c r="E568" i="1"/>
  <c r="E569" i="1"/>
  <c r="E413" i="1"/>
  <c r="E414" i="1"/>
  <c r="E236" i="1"/>
  <c r="E177" i="1"/>
  <c r="E147" i="1"/>
  <c r="E3165" i="1"/>
  <c r="E3097" i="1"/>
  <c r="E3023" i="1"/>
  <c r="E2917" i="1"/>
  <c r="E2860" i="1"/>
  <c r="E2799" i="1"/>
  <c r="E2785" i="1"/>
  <c r="E2768" i="1"/>
  <c r="E2731" i="1"/>
  <c r="E2720" i="1"/>
  <c r="E2687" i="1"/>
  <c r="E2667" i="1"/>
  <c r="E2668" i="1"/>
  <c r="E2669" i="1"/>
  <c r="E2611" i="1"/>
  <c r="E2600" i="1"/>
  <c r="E2601" i="1"/>
  <c r="E2602" i="1"/>
  <c r="E2529" i="1"/>
  <c r="E2481" i="1"/>
  <c r="E2482" i="1"/>
  <c r="E2445" i="1"/>
  <c r="E2364" i="1"/>
  <c r="E2365" i="1"/>
  <c r="E2366" i="1"/>
  <c r="E2272" i="1"/>
  <c r="E2224" i="1"/>
  <c r="E2177" i="1"/>
  <c r="E2178" i="1"/>
  <c r="E2179" i="1"/>
  <c r="E2098" i="1"/>
  <c r="E2046" i="1"/>
  <c r="E1980" i="1"/>
  <c r="E1937" i="1"/>
  <c r="E1938" i="1"/>
  <c r="E1939" i="1"/>
  <c r="E1940" i="1"/>
  <c r="E1941" i="1"/>
  <c r="E1793" i="1"/>
  <c r="E1794" i="1"/>
  <c r="E1758" i="1"/>
  <c r="E1759" i="1"/>
  <c r="E1760" i="1"/>
  <c r="E1761" i="1"/>
  <c r="E1635" i="1"/>
  <c r="E1592" i="1"/>
  <c r="E1593" i="1"/>
  <c r="E1594" i="1"/>
  <c r="E1595" i="1"/>
  <c r="E1596" i="1"/>
  <c r="E1597" i="1"/>
  <c r="E1598" i="1"/>
  <c r="E1426" i="1"/>
  <c r="E1359" i="1"/>
  <c r="E1360" i="1"/>
  <c r="E1361" i="1"/>
  <c r="E1213" i="1"/>
  <c r="E1145" i="1"/>
  <c r="E1146" i="1"/>
  <c r="E1036" i="1"/>
  <c r="E1037" i="1"/>
  <c r="E997" i="1"/>
  <c r="E876" i="1"/>
  <c r="E764" i="1"/>
  <c r="E730" i="1"/>
  <c r="E688" i="1"/>
  <c r="E570" i="1"/>
  <c r="E571" i="1"/>
  <c r="E572" i="1"/>
  <c r="E573" i="1"/>
  <c r="E475" i="1"/>
  <c r="E466" i="1"/>
  <c r="E432" i="1"/>
  <c r="E260" i="1"/>
  <c r="E237" i="1"/>
  <c r="E3296" i="1"/>
  <c r="E3253" i="1"/>
  <c r="E3245" i="1"/>
  <c r="E3246" i="1"/>
  <c r="E3098" i="1"/>
  <c r="E2975" i="1"/>
  <c r="E2976" i="1"/>
  <c r="E2977" i="1"/>
  <c r="E2978" i="1"/>
  <c r="E2952" i="1"/>
  <c r="E2918" i="1"/>
  <c r="E2879" i="1"/>
  <c r="E2861" i="1"/>
  <c r="E2800" i="1"/>
  <c r="E2615" i="1"/>
  <c r="E2530" i="1"/>
  <c r="E2474" i="1"/>
  <c r="E2446" i="1"/>
  <c r="E2414" i="1"/>
  <c r="E2367" i="1"/>
  <c r="E2368" i="1"/>
  <c r="E2369" i="1"/>
  <c r="E2370" i="1"/>
  <c r="E2371" i="1"/>
  <c r="E2273" i="1"/>
  <c r="E2274" i="1"/>
  <c r="E2213" i="1"/>
  <c r="E2180" i="1"/>
  <c r="E2181" i="1"/>
  <c r="E2182" i="1"/>
  <c r="E2047" i="1"/>
  <c r="E2048" i="1"/>
  <c r="E1981" i="1"/>
  <c r="E1942" i="1"/>
  <c r="E1943" i="1"/>
  <c r="E1944" i="1"/>
  <c r="E1945" i="1"/>
  <c r="E1807" i="1"/>
  <c r="E1802" i="1"/>
  <c r="E1762" i="1"/>
  <c r="E1763" i="1"/>
  <c r="E1599" i="1"/>
  <c r="E1600" i="1"/>
  <c r="E1601" i="1"/>
  <c r="E1465" i="1"/>
  <c r="E1362" i="1"/>
  <c r="E1363" i="1"/>
  <c r="E1364" i="1"/>
  <c r="E1365" i="1"/>
  <c r="E1366" i="1"/>
  <c r="E1367" i="1"/>
  <c r="E1258" i="1"/>
  <c r="E1240" i="1"/>
  <c r="E1147" i="1"/>
  <c r="E1038" i="1"/>
  <c r="E998" i="1"/>
  <c r="E999" i="1"/>
  <c r="E943" i="1"/>
  <c r="E944" i="1"/>
  <c r="E902" i="1"/>
  <c r="E731" i="1"/>
  <c r="E588" i="1"/>
  <c r="E574" i="1"/>
  <c r="E308" i="1"/>
  <c r="E309" i="1"/>
  <c r="E256" i="1"/>
  <c r="E35" i="1"/>
  <c r="E20" i="1"/>
  <c r="E3247" i="1"/>
  <c r="E3197" i="1"/>
  <c r="E3166" i="1"/>
  <c r="E3123" i="1"/>
  <c r="E3099" i="1"/>
  <c r="E3100" i="1"/>
  <c r="E3101" i="1"/>
  <c r="E3027" i="1"/>
  <c r="E3004" i="1"/>
  <c r="E2979" i="1"/>
  <c r="E2936" i="1"/>
  <c r="E2919" i="1"/>
  <c r="E2887" i="1"/>
  <c r="E2862" i="1"/>
  <c r="E2863" i="1"/>
  <c r="E2864" i="1"/>
  <c r="E2769" i="1"/>
  <c r="E2670" i="1"/>
  <c r="E2671" i="1"/>
  <c r="E2672" i="1"/>
  <c r="E2619" i="1"/>
  <c r="E2603" i="1"/>
  <c r="E2604" i="1"/>
  <c r="E2531" i="1"/>
  <c r="E2532" i="1"/>
  <c r="E2475" i="1"/>
  <c r="E2447" i="1"/>
  <c r="E2448" i="1"/>
  <c r="E2449" i="1"/>
  <c r="E2450" i="1"/>
  <c r="E2393" i="1"/>
  <c r="E2372" i="1"/>
  <c r="E2373" i="1"/>
  <c r="E2374" i="1"/>
  <c r="E2225" i="1"/>
  <c r="E2214" i="1"/>
  <c r="E2183" i="1"/>
  <c r="E2184" i="1"/>
  <c r="E2068" i="1"/>
  <c r="E2049" i="1"/>
  <c r="E2050" i="1"/>
  <c r="E2051" i="1"/>
  <c r="E1946" i="1"/>
  <c r="E1947" i="1"/>
  <c r="E1948" i="1"/>
  <c r="E1949" i="1"/>
  <c r="E1830" i="1"/>
  <c r="E1764" i="1"/>
  <c r="E1765" i="1"/>
  <c r="E1766" i="1"/>
  <c r="E1767" i="1"/>
  <c r="E1768" i="1"/>
  <c r="E1602" i="1"/>
  <c r="E1368" i="1"/>
  <c r="E1180" i="1"/>
  <c r="E1181" i="1"/>
  <c r="E1148" i="1"/>
  <c r="E1000" i="1"/>
  <c r="E1001" i="1"/>
  <c r="E945" i="1"/>
  <c r="E877" i="1"/>
  <c r="E878" i="1"/>
  <c r="E765" i="1"/>
  <c r="E575" i="1"/>
  <c r="E576" i="1"/>
  <c r="E577" i="1"/>
  <c r="E433" i="1"/>
  <c r="E261" i="1"/>
  <c r="E178" i="1"/>
  <c r="E179" i="1"/>
  <c r="E105" i="1"/>
  <c r="E3255" i="1"/>
  <c r="E3167" i="1"/>
  <c r="E3135" i="1"/>
  <c r="E3108" i="1"/>
  <c r="E3102" i="1"/>
  <c r="E3026" i="1"/>
  <c r="E3005" i="1"/>
  <c r="E3006" i="1"/>
  <c r="E3007" i="1"/>
  <c r="E2980" i="1"/>
  <c r="E2920" i="1"/>
  <c r="E2786" i="1"/>
  <c r="E2770" i="1"/>
  <c r="E2771" i="1"/>
  <c r="E2732" i="1"/>
  <c r="E2721" i="1"/>
  <c r="E2673" i="1"/>
  <c r="E2533" i="1"/>
  <c r="E2375" i="1"/>
  <c r="E2376" i="1"/>
  <c r="E2281" i="1"/>
  <c r="E2282" i="1"/>
  <c r="E2226" i="1"/>
  <c r="E2219" i="1"/>
  <c r="E2185" i="1"/>
  <c r="E2186" i="1"/>
  <c r="E2187" i="1"/>
  <c r="E2188" i="1"/>
  <c r="E2052" i="1"/>
  <c r="E1982" i="1"/>
  <c r="E1950" i="1"/>
  <c r="E1951" i="1"/>
  <c r="E1803" i="1"/>
  <c r="E1769" i="1"/>
  <c r="E1770" i="1"/>
  <c r="E1659" i="1"/>
  <c r="E1603" i="1"/>
  <c r="E1604" i="1"/>
  <c r="E1605" i="1"/>
  <c r="E1606" i="1"/>
  <c r="E1466" i="1"/>
  <c r="E1404" i="1"/>
  <c r="E1369" i="1"/>
  <c r="E1370" i="1"/>
  <c r="E1371" i="1"/>
  <c r="E1149" i="1"/>
  <c r="E1150" i="1"/>
  <c r="E1151" i="1"/>
  <c r="E946" i="1"/>
  <c r="E947" i="1"/>
  <c r="E776" i="1"/>
  <c r="E766" i="1"/>
  <c r="E732" i="1"/>
  <c r="E467" i="1"/>
  <c r="E317" i="1"/>
  <c r="E310" i="1"/>
  <c r="E131" i="1"/>
  <c r="E95" i="1"/>
  <c r="E67" i="1"/>
  <c r="E44" i="1"/>
  <c r="E3248" i="1"/>
  <c r="E2953" i="1"/>
  <c r="E2954" i="1"/>
  <c r="E2865" i="1"/>
  <c r="E2866" i="1"/>
  <c r="E2801" i="1"/>
  <c r="E2802" i="1"/>
  <c r="E2772" i="1"/>
  <c r="E2722" i="1"/>
  <c r="E2723" i="1"/>
  <c r="E2674" i="1"/>
  <c r="E2534" i="1"/>
  <c r="E2535" i="1"/>
  <c r="E2536" i="1"/>
  <c r="E2537" i="1"/>
  <c r="E2538" i="1"/>
  <c r="E2483" i="1"/>
  <c r="E2476" i="1"/>
  <c r="E2377" i="1"/>
  <c r="E2378" i="1"/>
  <c r="E2379" i="1"/>
  <c r="E2380" i="1"/>
  <c r="E2275" i="1"/>
  <c r="E2276" i="1"/>
  <c r="E2277" i="1"/>
  <c r="E2189" i="1"/>
  <c r="E2099" i="1"/>
  <c r="E2092" i="1"/>
  <c r="E1993" i="1"/>
  <c r="E1952" i="1"/>
  <c r="E1953" i="1"/>
  <c r="E1954" i="1"/>
  <c r="E1955" i="1"/>
  <c r="E1678" i="1"/>
  <c r="E1679" i="1"/>
  <c r="E1607" i="1"/>
  <c r="E1608" i="1"/>
  <c r="E1609" i="1"/>
  <c r="E1431" i="1"/>
  <c r="E1372" i="1"/>
  <c r="E1373" i="1"/>
  <c r="E1374" i="1"/>
  <c r="E1259" i="1"/>
  <c r="E1152" i="1"/>
  <c r="E1153" i="1"/>
  <c r="E1154" i="1"/>
  <c r="E1039" i="1"/>
  <c r="E1002" i="1"/>
  <c r="E948" i="1"/>
  <c r="E903" i="1"/>
  <c r="E733" i="1"/>
  <c r="E582" i="1"/>
  <c r="E578" i="1"/>
  <c r="E579" i="1"/>
  <c r="E3249" i="1"/>
  <c r="E3168" i="1"/>
  <c r="E3043" i="1"/>
  <c r="E3008" i="1"/>
  <c r="E2981" i="1"/>
  <c r="E2955" i="1"/>
  <c r="E2921" i="1"/>
  <c r="E2867" i="1"/>
  <c r="E2675" i="1"/>
  <c r="E2605" i="1"/>
  <c r="E2606" i="1"/>
  <c r="E2542" i="1"/>
  <c r="E2539" i="1"/>
  <c r="E2407" i="1"/>
  <c r="E2381" i="1"/>
  <c r="E2382" i="1"/>
  <c r="E2278" i="1"/>
  <c r="E2215" i="1"/>
  <c r="E2190" i="1"/>
  <c r="E2053" i="1"/>
  <c r="E1983" i="1"/>
  <c r="E1956" i="1"/>
  <c r="E1957" i="1"/>
  <c r="E1804" i="1"/>
  <c r="E1610" i="1"/>
  <c r="E1611" i="1"/>
  <c r="E1467" i="1"/>
  <c r="E1375" i="1"/>
  <c r="E1182" i="1"/>
  <c r="E879" i="1"/>
  <c r="E880" i="1"/>
  <c r="E689" i="1"/>
  <c r="E377" i="1"/>
  <c r="E180" i="1"/>
  <c r="E3169" i="1"/>
  <c r="E2956" i="1"/>
  <c r="E2922" i="1"/>
  <c r="E2888" i="1"/>
  <c r="E2868" i="1"/>
  <c r="E2869" i="1"/>
  <c r="E2773" i="1"/>
  <c r="E2733" i="1"/>
  <c r="E2724" i="1"/>
  <c r="E2691" i="1"/>
  <c r="E2676" i="1"/>
  <c r="E2616" i="1"/>
  <c r="E2540" i="1"/>
  <c r="E2462" i="1"/>
  <c r="E2451" i="1"/>
  <c r="E2452" i="1"/>
  <c r="E2054" i="1"/>
  <c r="E2055" i="1"/>
  <c r="E1984" i="1"/>
  <c r="E1831" i="1"/>
  <c r="E1805" i="1"/>
  <c r="E1771" i="1"/>
  <c r="E1772" i="1"/>
  <c r="E1773" i="1"/>
  <c r="E1405" i="1"/>
  <c r="E1406" i="1"/>
  <c r="E1214" i="1"/>
  <c r="E1003" i="1"/>
  <c r="E767" i="1"/>
  <c r="E580" i="1"/>
  <c r="E311" i="1"/>
  <c r="E181" i="1"/>
  <c r="E3258" i="1"/>
  <c r="E3250" i="1"/>
  <c r="E3136" i="1"/>
  <c r="E3052" i="1"/>
  <c r="E2781" i="1"/>
  <c r="E2774" i="1"/>
  <c r="E2725" i="1"/>
  <c r="E2677" i="1"/>
  <c r="E2678" i="1"/>
  <c r="E2679" i="1"/>
  <c r="E2607" i="1"/>
  <c r="E2383" i="1"/>
  <c r="E2384" i="1"/>
  <c r="E2385" i="1"/>
  <c r="E2191" i="1"/>
  <c r="E1994" i="1"/>
  <c r="E1958" i="1"/>
  <c r="E1832" i="1"/>
  <c r="E1774" i="1"/>
  <c r="E1775" i="1"/>
  <c r="E1612" i="1"/>
  <c r="E1613" i="1"/>
  <c r="E1376" i="1"/>
  <c r="E1155" i="1"/>
  <c r="E1156" i="1"/>
  <c r="E1157" i="1"/>
  <c r="E1040" i="1"/>
  <c r="E734" i="1"/>
  <c r="E509" i="1"/>
  <c r="E312" i="1"/>
  <c r="E200" i="1"/>
  <c r="E3103" i="1"/>
  <c r="E3024" i="1"/>
  <c r="E2988" i="1"/>
  <c r="E2889" i="1"/>
  <c r="E2870" i="1"/>
  <c r="E2775" i="1"/>
  <c r="E2477" i="1"/>
  <c r="E2453" i="1"/>
  <c r="E2386" i="1"/>
  <c r="E2192" i="1"/>
  <c r="E2056" i="1"/>
  <c r="E2057" i="1"/>
  <c r="E1959" i="1"/>
  <c r="E1960" i="1"/>
  <c r="E1776" i="1"/>
  <c r="E1777" i="1"/>
  <c r="E1778" i="1"/>
  <c r="E881" i="1"/>
  <c r="E143" i="1"/>
  <c r="E2193" i="1"/>
  <c r="E2093" i="1"/>
  <c r="E2094" i="1"/>
  <c r="E2069" i="1"/>
  <c r="E2058" i="1"/>
  <c r="E1841" i="1"/>
  <c r="E1158" i="1"/>
  <c r="E1159" i="1"/>
  <c r="E68" i="1"/>
  <c r="E3149" i="1"/>
  <c r="E2957" i="1"/>
  <c r="E2925" i="1"/>
  <c r="E2923" i="1"/>
  <c r="E2387" i="1"/>
  <c r="E2194" i="1"/>
  <c r="E2059" i="1"/>
  <c r="E1779" i="1"/>
  <c r="E1614" i="1"/>
  <c r="E1468" i="1"/>
  <c r="E1160" i="1"/>
  <c r="E1161" i="1"/>
  <c r="E626" i="1"/>
  <c r="E415" i="1"/>
  <c r="E144" i="1"/>
  <c r="E3009" i="1"/>
  <c r="E2726" i="1"/>
  <c r="E2195" i="1"/>
  <c r="E2077" i="1"/>
  <c r="E2060" i="1"/>
  <c r="E1162" i="1"/>
  <c r="E882" i="1"/>
  <c r="E2454" i="1"/>
  <c r="E2388" i="1"/>
  <c r="E2389" i="1"/>
  <c r="E2196" i="1"/>
  <c r="E2078" i="1"/>
  <c r="E1995" i="1"/>
  <c r="E1215" i="1"/>
  <c r="E1004" i="1"/>
  <c r="E904" i="1"/>
  <c r="E627" i="1"/>
  <c r="E2390" i="1"/>
  <c r="E2279" i="1"/>
  <c r="E1961" i="1"/>
  <c r="E1780" i="1"/>
  <c r="E1660" i="1"/>
  <c r="E768" i="1"/>
  <c r="E313" i="1"/>
  <c r="E3104" i="1"/>
  <c r="E2927" i="1"/>
  <c r="E2871" i="1"/>
  <c r="E2692" i="1"/>
  <c r="E2608" i="1"/>
  <c r="E2415" i="1"/>
  <c r="E2280" i="1"/>
  <c r="E581" i="1"/>
  <c r="E314" i="1"/>
  <c r="E628" i="1"/>
  <c r="E629" i="1"/>
  <c r="E2958" i="1"/>
  <c r="E2288" i="1"/>
  <c r="E1833" i="1"/>
  <c r="E1615" i="1"/>
  <c r="E361" i="1"/>
  <c r="E2776" i="1"/>
  <c r="E2541" i="1"/>
  <c r="E2391" i="1"/>
  <c r="E1962" i="1"/>
  <c r="E2095" i="1"/>
  <c r="E1216" i="1"/>
  <c r="E3105" i="1"/>
  <c r="E2892" i="1"/>
  <c r="E1781" i="1"/>
  <c r="E3124" i="1"/>
  <c r="E2982" i="1"/>
  <c r="E2408" i="1"/>
  <c r="E2392" i="1"/>
  <c r="E1963" i="1"/>
  <c r="E949" i="1"/>
  <c r="E1616" i="1"/>
  <c r="E362" i="1"/>
  <c r="E1163" i="1"/>
  <c r="E2872" i="1"/>
  <c r="E2197" i="1"/>
  <c r="E1164" i="1"/>
  <c r="E2620" i="1"/>
  <c r="E2803" i="1"/>
  <c r="E1617" i="1"/>
  <c r="E1165" i="1"/>
  <c r="E2227" i="1"/>
  <c r="E2553" i="1"/>
  <c r="E1618" i="1"/>
  <c r="E1166" i="1"/>
  <c r="E2693" i="1"/>
  <c r="E1167" i="1"/>
  <c r="E735" i="1"/>
  <c r="E468" i="1"/>
  <c r="E2680" i="1"/>
  <c r="Q50" i="1"/>
  <c r="O50" i="1"/>
  <c r="I2228" i="1"/>
  <c r="I3183" i="1"/>
  <c r="I3110" i="1"/>
  <c r="I2409" i="1"/>
  <c r="I434" i="1"/>
  <c r="I3127" i="1"/>
  <c r="I2410" i="1"/>
  <c r="I325" i="1"/>
  <c r="I2782" i="1"/>
  <c r="I2787" i="1"/>
  <c r="I3270" i="1"/>
  <c r="I1663" i="1"/>
  <c r="I2788" i="1"/>
  <c r="I2810" i="1"/>
  <c r="I2877" i="1"/>
  <c r="I3056" i="1"/>
  <c r="I2485" i="1"/>
  <c r="I2811" i="1"/>
  <c r="I1012" i="1"/>
  <c r="I2484" i="1"/>
  <c r="I3259" i="1"/>
  <c r="I589" i="1"/>
  <c r="I2229" i="1"/>
  <c r="I1184" i="1"/>
  <c r="I2621" i="1"/>
  <c r="I1843" i="1"/>
  <c r="I2734" i="1"/>
  <c r="I2300" i="1"/>
  <c r="I3267" i="1"/>
  <c r="I956" i="1"/>
  <c r="I698" i="1"/>
  <c r="I480" i="1"/>
  <c r="I1013" i="1"/>
  <c r="I3204" i="1"/>
  <c r="I3138" i="1"/>
  <c r="I3298" i="1"/>
  <c r="I1263" i="1"/>
  <c r="I777" i="1"/>
  <c r="I3029" i="1"/>
  <c r="I3174" i="1"/>
  <c r="I1484" i="1"/>
  <c r="I3295" i="1"/>
  <c r="I1048" i="1"/>
  <c r="I2220" i="1"/>
  <c r="I2302" i="1"/>
  <c r="I2873" i="1"/>
  <c r="I326" i="1"/>
  <c r="I2004" i="1"/>
  <c r="I3030" i="1"/>
  <c r="I1661" i="1"/>
  <c r="I3151" i="1"/>
  <c r="I2290" i="1"/>
  <c r="I2789" i="1"/>
  <c r="I1014" i="1"/>
  <c r="I2543" i="1"/>
  <c r="I72" i="1"/>
  <c r="I2203" i="1"/>
  <c r="I3058" i="1"/>
  <c r="I1049" i="1"/>
  <c r="I154" i="1"/>
  <c r="I1481" i="1"/>
  <c r="I2411" i="1"/>
  <c r="I2394" i="1"/>
  <c r="I1265" i="1"/>
  <c r="I1844" i="1"/>
  <c r="I515" i="1"/>
  <c r="I957" i="1"/>
  <c r="I2289" i="1"/>
  <c r="I2612" i="1"/>
  <c r="I3268" i="1"/>
  <c r="I2928" i="1"/>
  <c r="I184" i="1"/>
  <c r="I590" i="1"/>
  <c r="I2960" i="1"/>
  <c r="I1432" i="1"/>
  <c r="I365" i="1"/>
  <c r="I3275" i="1"/>
  <c r="I632" i="1"/>
  <c r="I2891" i="1"/>
  <c r="I80" i="1"/>
  <c r="I1264" i="1"/>
  <c r="I1691" i="1"/>
  <c r="I3216" i="1"/>
  <c r="I3139" i="1"/>
  <c r="I3033" i="1"/>
  <c r="I242" i="1"/>
  <c r="I3201" i="1"/>
  <c r="I784" i="1"/>
  <c r="I128" i="1"/>
  <c r="I1268" i="1"/>
  <c r="I3028" i="1"/>
  <c r="I3176" i="1"/>
  <c r="I3219" i="1"/>
  <c r="I2815" i="1"/>
  <c r="I3013" i="1"/>
  <c r="I2417" i="1"/>
  <c r="I782" i="1"/>
  <c r="I3202" i="1"/>
  <c r="I2933" i="1"/>
  <c r="I331" i="1"/>
  <c r="I2962" i="1"/>
  <c r="I3272" i="1"/>
  <c r="I2926" i="1"/>
  <c r="I1693" i="1"/>
  <c r="I3213" i="1"/>
  <c r="I1011" i="1"/>
  <c r="I2804" i="1"/>
  <c r="I2743" i="1"/>
  <c r="I743" i="1"/>
  <c r="I1433" i="1"/>
  <c r="I701" i="1"/>
  <c r="I1664" i="1"/>
  <c r="I3262" i="1"/>
  <c r="I3175" i="1"/>
  <c r="I3076" i="1"/>
  <c r="I2079" i="1"/>
  <c r="I3057" i="1"/>
  <c r="I1487" i="1"/>
  <c r="I1847" i="1"/>
  <c r="I3132" i="1"/>
  <c r="I2777" i="1"/>
  <c r="I516" i="1"/>
  <c r="I3128" i="1"/>
  <c r="I2061" i="1"/>
  <c r="I1482" i="1"/>
  <c r="I3152" i="1"/>
  <c r="I3261" i="1"/>
  <c r="I1006" i="1"/>
  <c r="I1848" i="1"/>
  <c r="I2931" i="1"/>
  <c r="I2071" i="1"/>
  <c r="I3282" i="1"/>
  <c r="I3184" i="1"/>
  <c r="I3210" i="1"/>
  <c r="I1852" i="1"/>
  <c r="I3205" i="1"/>
  <c r="I1168" i="1"/>
  <c r="I1050" i="1"/>
  <c r="I1047" i="1"/>
  <c r="I3129" i="1"/>
  <c r="I3206" i="1"/>
  <c r="I1068" i="1"/>
  <c r="I3171" i="1"/>
  <c r="I2813" i="1"/>
  <c r="I2303" i="1"/>
  <c r="I3111" i="1"/>
  <c r="I3142" i="1"/>
  <c r="I3165" i="1"/>
  <c r="I1485" i="1"/>
  <c r="I2993" i="1"/>
  <c r="I382" i="1"/>
  <c r="I1488" i="1"/>
  <c r="I3194" i="1"/>
  <c r="I2681" i="1"/>
  <c r="I3154" i="1"/>
  <c r="I783" i="1"/>
  <c r="I2301" i="1"/>
  <c r="I2992" i="1"/>
  <c r="I1636" i="1"/>
  <c r="I2562" i="1"/>
  <c r="I1015" i="1"/>
  <c r="I3260" i="1"/>
  <c r="I3211" i="1"/>
  <c r="I3265" i="1"/>
  <c r="I3053" i="1"/>
  <c r="I791" i="1"/>
  <c r="I387" i="1"/>
  <c r="I3060" i="1"/>
  <c r="I3063" i="1"/>
  <c r="I3292" i="1"/>
  <c r="I2818" i="1"/>
  <c r="I3207" i="1"/>
  <c r="I2989" i="1"/>
  <c r="I245" i="1"/>
  <c r="I3078" i="1"/>
  <c r="I774" i="1"/>
  <c r="I3077" i="1"/>
  <c r="I3064" i="1"/>
  <c r="I3294" i="1"/>
  <c r="I2742" i="1"/>
  <c r="I2939" i="1"/>
  <c r="I965" i="1"/>
  <c r="I1221" i="1"/>
  <c r="I2893" i="1"/>
  <c r="I3069" i="1"/>
  <c r="I2792" i="1"/>
  <c r="I780" i="1"/>
  <c r="I381" i="1"/>
  <c r="I2131" i="1"/>
  <c r="I1997" i="1"/>
  <c r="I3137" i="1"/>
  <c r="I2735" i="1"/>
  <c r="I1469" i="1"/>
  <c r="I2560" i="1"/>
  <c r="I2003" i="1"/>
  <c r="I2997" i="1"/>
  <c r="I3061" i="1"/>
  <c r="I1266" i="1"/>
  <c r="I2738" i="1"/>
  <c r="I2894" i="1"/>
  <c r="I1274" i="1"/>
  <c r="I3284" i="1"/>
  <c r="I3074" i="1"/>
  <c r="I1058" i="1"/>
  <c r="I964" i="1"/>
  <c r="I155" i="1"/>
  <c r="I3066" i="1"/>
  <c r="I3062" i="1"/>
  <c r="I52" i="1"/>
  <c r="I1241" i="1"/>
  <c r="I2736" i="1"/>
  <c r="I2695" i="1"/>
  <c r="I1692" i="1"/>
  <c r="I1470" i="1"/>
  <c r="I1411" i="1"/>
  <c r="I2747" i="1"/>
  <c r="I2572" i="1"/>
  <c r="I3116" i="1"/>
  <c r="I1506" i="1"/>
  <c r="I1703" i="1"/>
  <c r="I471" i="1"/>
  <c r="I1680" i="1"/>
  <c r="I1969" i="1"/>
  <c r="I1486" i="1"/>
  <c r="I1497" i="1"/>
  <c r="I2961" i="1"/>
  <c r="I2883" i="1"/>
  <c r="I2416" i="1"/>
  <c r="I3273" i="1"/>
  <c r="I2566" i="1"/>
  <c r="I2812" i="1"/>
  <c r="I2874" i="1"/>
  <c r="I1845" i="1"/>
  <c r="I2204" i="1"/>
  <c r="I797" i="1"/>
  <c r="I2991" i="1"/>
  <c r="I2478" i="1"/>
  <c r="I2896" i="1"/>
  <c r="I919" i="1"/>
  <c r="I2305" i="1"/>
  <c r="I3251" i="1"/>
  <c r="I2942" i="1"/>
  <c r="I3150" i="1"/>
  <c r="I1850" i="1"/>
  <c r="I3157" i="1"/>
  <c r="I3274" i="1"/>
  <c r="I3280" i="1"/>
  <c r="I2202" i="1"/>
  <c r="I2108" i="1"/>
  <c r="I2783" i="1"/>
  <c r="I2230" i="1"/>
  <c r="I55" i="1"/>
  <c r="I2944" i="1"/>
  <c r="I421" i="1"/>
  <c r="I1061" i="1"/>
  <c r="I422" i="1"/>
  <c r="I1220" i="1"/>
  <c r="I1639" i="1"/>
  <c r="I779" i="1"/>
  <c r="I702" i="1"/>
  <c r="I3112" i="1"/>
  <c r="I1271" i="1"/>
  <c r="I3085" i="1"/>
  <c r="I489" i="1"/>
  <c r="I3254" i="1"/>
  <c r="I3059" i="1"/>
  <c r="I2463" i="1"/>
  <c r="I906" i="1"/>
  <c r="I3224" i="1"/>
  <c r="I2908" i="1"/>
  <c r="I1439" i="1"/>
  <c r="I2646" i="1"/>
  <c r="I3089" i="1"/>
  <c r="I2845" i="1"/>
  <c r="I1913" i="1"/>
  <c r="I3195" i="1"/>
  <c r="I2609" i="1"/>
  <c r="I3047" i="1"/>
  <c r="I2297" i="1"/>
  <c r="I3087" i="1"/>
  <c r="I1053" i="1"/>
  <c r="I707" i="1"/>
  <c r="I266" i="1"/>
  <c r="I3084" i="1"/>
  <c r="I1857" i="1"/>
  <c r="I437" i="1"/>
  <c r="I2298" i="1"/>
  <c r="I3115" i="1"/>
  <c r="I3090" i="1"/>
  <c r="I1808" i="1"/>
  <c r="I2990" i="1"/>
  <c r="I1866" i="1"/>
  <c r="I1686" i="1"/>
  <c r="I2784" i="1"/>
  <c r="I1877" i="1"/>
  <c r="I3192" i="1"/>
  <c r="I3072" i="1"/>
  <c r="I1051" i="1"/>
  <c r="I1269" i="1"/>
  <c r="I3130" i="1"/>
  <c r="I837" i="1"/>
  <c r="I769" i="1"/>
  <c r="I2946" i="1"/>
  <c r="I2314" i="1"/>
  <c r="I2739" i="1"/>
  <c r="I2231" i="1"/>
  <c r="I3190" i="1"/>
  <c r="I2967" i="1"/>
  <c r="I1267" i="1"/>
  <c r="I3285" i="1"/>
  <c r="I2556" i="1"/>
  <c r="I963" i="1"/>
  <c r="I3289" i="1"/>
  <c r="I2709" i="1"/>
  <c r="I2809" i="1"/>
  <c r="I1805" i="1"/>
  <c r="I217" i="1"/>
  <c r="I1797" i="1"/>
  <c r="I1272" i="1"/>
  <c r="I2963" i="1"/>
  <c r="I795" i="1"/>
  <c r="I1270" i="1"/>
  <c r="I3293" i="1"/>
  <c r="I1864" i="1"/>
  <c r="I1437" i="1"/>
  <c r="I3155" i="1"/>
  <c r="I2969" i="1"/>
  <c r="I1854" i="1"/>
  <c r="I3011" i="1"/>
  <c r="I810" i="1"/>
  <c r="I3297" i="1"/>
  <c r="I2932" i="1"/>
  <c r="I3225" i="1"/>
  <c r="I2817" i="1"/>
  <c r="I1718" i="1"/>
  <c r="I2005" i="1"/>
  <c r="I3031" i="1"/>
  <c r="I2627" i="1"/>
  <c r="I1496" i="1"/>
  <c r="I3140" i="1"/>
  <c r="I3218" i="1"/>
  <c r="I3269" i="1"/>
  <c r="I1383" i="1"/>
  <c r="I74" i="1"/>
  <c r="I2940" i="1"/>
  <c r="I3173" i="1"/>
  <c r="I2487" i="1"/>
  <c r="I778" i="1"/>
  <c r="I787" i="1"/>
  <c r="I1434" i="1"/>
  <c r="I2103" i="1"/>
  <c r="I2312" i="1"/>
  <c r="I2629" i="1"/>
  <c r="I2966" i="1"/>
  <c r="I3131" i="1"/>
  <c r="I1717" i="1"/>
  <c r="I371" i="1"/>
  <c r="I2814" i="1"/>
  <c r="I790" i="1"/>
  <c r="I591" i="1"/>
  <c r="I3035" i="1"/>
  <c r="I886" i="1"/>
  <c r="I918" i="1"/>
  <c r="I2806" i="1"/>
  <c r="I1533" i="1"/>
  <c r="I2737" i="1"/>
  <c r="I700" i="1"/>
  <c r="I3252" i="1"/>
  <c r="I1043" i="1"/>
  <c r="I2779" i="1"/>
  <c r="I3125" i="1"/>
  <c r="I2550" i="1"/>
  <c r="I1898" i="1"/>
  <c r="I1490" i="1"/>
  <c r="I2561" i="1"/>
  <c r="I443" i="1"/>
  <c r="I3234" i="1"/>
  <c r="I2902" i="1"/>
  <c r="I3186" i="1"/>
  <c r="I968" i="1"/>
  <c r="I3276" i="1"/>
  <c r="I329" i="1"/>
  <c r="I435" i="1"/>
  <c r="I3120" i="1"/>
  <c r="I583" i="1"/>
  <c r="I1242" i="1"/>
  <c r="I1651" i="1"/>
  <c r="I770" i="1"/>
  <c r="I2575" i="1"/>
  <c r="I3199" i="1"/>
  <c r="I56" i="1"/>
  <c r="I613" i="1"/>
  <c r="I744" i="1"/>
  <c r="I2419" i="1"/>
  <c r="I2682" i="1"/>
  <c r="I3244" i="1"/>
  <c r="I958" i="1"/>
  <c r="I3212" i="1"/>
  <c r="I2101" i="1"/>
  <c r="I3179" i="1"/>
  <c r="I3109" i="1"/>
  <c r="I2610" i="1"/>
  <c r="I213" i="1"/>
  <c r="I2898" i="1"/>
  <c r="I1885" i="1"/>
  <c r="I2221" i="1"/>
  <c r="I2778" i="1"/>
  <c r="I1310" i="1"/>
  <c r="I924" i="1"/>
  <c r="I3236" i="1"/>
  <c r="I3221" i="1"/>
  <c r="I3114" i="1"/>
  <c r="I2558" i="1"/>
  <c r="I1815" i="1"/>
  <c r="I1229" i="1"/>
  <c r="I454" i="1"/>
  <c r="I272" i="1"/>
  <c r="I3193" i="1"/>
  <c r="I2754" i="1"/>
  <c r="I1796" i="1"/>
  <c r="I1783" i="1"/>
  <c r="I2910" i="1"/>
  <c r="I2943" i="1"/>
  <c r="I2240" i="1"/>
  <c r="I921" i="1"/>
  <c r="I2579" i="1"/>
  <c r="I106" i="1"/>
  <c r="I3070" i="1"/>
  <c r="I2744" i="1"/>
  <c r="I2964" i="1"/>
  <c r="I2127" i="1"/>
  <c r="I1699" i="1"/>
  <c r="I3040" i="1"/>
  <c r="I645" i="1"/>
  <c r="I966" i="1"/>
  <c r="I3178" i="1"/>
  <c r="I2625" i="1"/>
  <c r="I2284" i="1"/>
  <c r="I2727" i="1"/>
  <c r="I3245" i="1"/>
  <c r="I3185" i="1"/>
  <c r="I2006" i="1"/>
  <c r="I1736" i="1"/>
  <c r="I917" i="1"/>
  <c r="I908" i="1"/>
  <c r="I1512" i="1"/>
  <c r="I1275" i="1"/>
  <c r="I3079" i="1"/>
  <c r="I2322" i="1"/>
  <c r="I1448" i="1"/>
  <c r="I3283" i="1"/>
  <c r="I2113" i="1"/>
  <c r="I2489" i="1"/>
  <c r="I3215" i="1"/>
  <c r="I3263" i="1"/>
  <c r="I2306" i="1"/>
  <c r="I1541" i="1"/>
  <c r="I2547" i="1"/>
  <c r="I750" i="1"/>
  <c r="I333" i="1"/>
  <c r="I2822" i="1"/>
  <c r="I2895" i="1"/>
  <c r="I2505" i="1"/>
  <c r="I494" i="1"/>
  <c r="I2827" i="1"/>
  <c r="I788" i="1"/>
  <c r="I2495" i="1"/>
  <c r="I2828" i="1"/>
  <c r="I1187" i="1"/>
  <c r="I644" i="1"/>
  <c r="I745" i="1"/>
  <c r="I2578" i="1"/>
  <c r="I3232" i="1"/>
  <c r="I1385" i="1"/>
  <c r="I3237" i="1"/>
  <c r="I959" i="1"/>
  <c r="I268" i="1"/>
  <c r="I2875" i="1"/>
  <c r="I1517" i="1"/>
  <c r="I3288" i="1"/>
  <c r="I1886" i="1"/>
  <c r="I1626" i="1"/>
  <c r="I2973" i="1"/>
  <c r="I1483" i="1"/>
  <c r="I2907" i="1"/>
  <c r="I2082" i="1"/>
  <c r="I3172" i="1"/>
  <c r="I951" i="1"/>
  <c r="I2423" i="1"/>
  <c r="I2830" i="1"/>
  <c r="I651" i="1"/>
  <c r="I205" i="1"/>
  <c r="I960" i="1"/>
  <c r="I2420" i="1"/>
  <c r="I3065" i="1"/>
  <c r="I2128" i="1"/>
  <c r="I215" i="1"/>
  <c r="I887" i="1"/>
  <c r="I2705" i="1"/>
  <c r="I527" i="1"/>
  <c r="I2650" i="1"/>
  <c r="I1708" i="1"/>
  <c r="I2111" i="1"/>
  <c r="I2321" i="1"/>
  <c r="I3046" i="1"/>
  <c r="I781" i="1"/>
  <c r="I2433" i="1"/>
  <c r="I3119" i="1"/>
  <c r="I1471" i="1"/>
  <c r="I2880" i="1"/>
  <c r="I1415" i="1"/>
  <c r="I2557" i="1"/>
  <c r="I1809" i="1"/>
  <c r="I1894" i="1"/>
  <c r="I3143" i="1"/>
  <c r="I2396" i="1"/>
  <c r="I2688" i="1"/>
  <c r="I2244" i="1"/>
  <c r="I706" i="1"/>
  <c r="I2832" i="1"/>
  <c r="I2899" i="1"/>
  <c r="I2001" i="1"/>
  <c r="I2418" i="1"/>
  <c r="I821" i="1"/>
  <c r="I1897" i="1"/>
  <c r="I1798" i="1"/>
  <c r="I3039" i="1"/>
  <c r="I1287" i="1"/>
  <c r="I752" i="1"/>
  <c r="I2559" i="1"/>
  <c r="I2457" i="1"/>
  <c r="I1073" i="1"/>
  <c r="I327" i="1"/>
  <c r="I2395" i="1"/>
  <c r="I2309" i="1"/>
  <c r="I2807" i="1"/>
  <c r="I441" i="1"/>
  <c r="I2863" i="1"/>
  <c r="I3271" i="1"/>
  <c r="I3188" i="1"/>
  <c r="I3146" i="1"/>
  <c r="I2785" i="1"/>
  <c r="I1010" i="1"/>
  <c r="I3266" i="1"/>
  <c r="I2633" i="1"/>
  <c r="I1023" i="1"/>
  <c r="I3068" i="1"/>
  <c r="I92" i="1"/>
  <c r="I2749" i="1"/>
  <c r="I1968" i="1"/>
  <c r="I977" i="1"/>
  <c r="I2105" i="1"/>
  <c r="I1962" i="1"/>
  <c r="I2508" i="1"/>
  <c r="I133" i="1"/>
  <c r="I1091" i="1"/>
  <c r="I2879" i="1"/>
  <c r="I809" i="1"/>
  <c r="I3255" i="1"/>
  <c r="I3113" i="1"/>
  <c r="I2437" i="1"/>
  <c r="I2021" i="1"/>
  <c r="I2565" i="1"/>
  <c r="I2233" i="1"/>
  <c r="I2912" i="1"/>
  <c r="I3121" i="1"/>
  <c r="I1378" i="1"/>
  <c r="I1276" i="1"/>
  <c r="I1694" i="1"/>
  <c r="I222" i="1"/>
  <c r="I925" i="1"/>
  <c r="I992" i="1"/>
  <c r="I2983" i="1"/>
  <c r="I1795" i="1"/>
  <c r="I1225" i="1"/>
  <c r="I1859" i="1"/>
  <c r="I2570" i="1"/>
  <c r="I1707" i="1"/>
  <c r="I1408" i="1"/>
  <c r="I2630" i="1"/>
  <c r="I3209" i="1"/>
  <c r="I1438" i="1"/>
  <c r="I1620" i="1"/>
  <c r="I2291" i="1"/>
  <c r="I2717" i="1"/>
  <c r="I2846" i="1"/>
  <c r="I2823" i="1"/>
  <c r="I838" i="1"/>
  <c r="I2039" i="1"/>
  <c r="I1782" i="1"/>
  <c r="I332" i="1"/>
  <c r="I524" i="1"/>
  <c r="I1177" i="1"/>
  <c r="I2831" i="1"/>
  <c r="I1867" i="1"/>
  <c r="I1285" i="1"/>
  <c r="I2154" i="1"/>
  <c r="I2576" i="1"/>
  <c r="I2100" i="1"/>
  <c r="I2109" i="1"/>
  <c r="I2062" i="1"/>
  <c r="I2764" i="1"/>
  <c r="I2968" i="1"/>
  <c r="I2234" i="1"/>
  <c r="I2325" i="1"/>
  <c r="I2427" i="1"/>
  <c r="I2914" i="1"/>
  <c r="I2882" i="1"/>
  <c r="I1966" i="1"/>
  <c r="I1999" i="1"/>
  <c r="I1996" i="1"/>
  <c r="I2205" i="1"/>
  <c r="I891" i="1"/>
  <c r="I2941" i="1"/>
  <c r="I1171" i="1"/>
  <c r="I2741" i="1"/>
  <c r="I3075" i="1"/>
  <c r="I1022" i="1"/>
  <c r="I2706" i="1"/>
  <c r="I3238" i="1"/>
  <c r="I3083" i="1"/>
  <c r="I2711" i="1"/>
  <c r="I1662" i="1"/>
  <c r="I2996" i="1"/>
  <c r="I1697" i="1"/>
  <c r="I1834" i="1"/>
  <c r="I885" i="1"/>
  <c r="I483" i="1"/>
  <c r="I2689" i="1"/>
  <c r="I3231" i="1"/>
  <c r="I1860" i="1"/>
  <c r="I24" i="1"/>
  <c r="I3226" i="1"/>
  <c r="I3147" i="1"/>
  <c r="I204" i="1"/>
  <c r="I1528" i="1"/>
  <c r="I1007" i="1"/>
  <c r="I1217" i="1"/>
  <c r="I315" i="1"/>
  <c r="I2805" i="1"/>
  <c r="I2195" i="1"/>
  <c r="I2102" i="1"/>
  <c r="I2816" i="1"/>
  <c r="I3214" i="1"/>
  <c r="I1087" i="1"/>
  <c r="I1492" i="1"/>
  <c r="I344" i="1"/>
  <c r="I514" i="1"/>
  <c r="I1870" i="1"/>
  <c r="I1869" i="1"/>
  <c r="I3248" i="1"/>
  <c r="I2618" i="1"/>
  <c r="I2019" i="1"/>
  <c r="I2719" i="1"/>
  <c r="I1018" i="1"/>
  <c r="I1666" i="1"/>
  <c r="I2085" i="1"/>
  <c r="I2632" i="1"/>
  <c r="I2313" i="1"/>
  <c r="I3055" i="1"/>
  <c r="I2611" i="1"/>
  <c r="I2761" i="1"/>
  <c r="I2975" i="1"/>
  <c r="I3287" i="1"/>
  <c r="I3278" i="1"/>
  <c r="I227" i="1"/>
  <c r="I3106" i="1"/>
  <c r="I2126" i="1"/>
  <c r="I2304" i="1"/>
  <c r="I839" i="1"/>
  <c r="I2897" i="1"/>
  <c r="I2512" i="1"/>
  <c r="I1313" i="1"/>
  <c r="I3153" i="1"/>
  <c r="I2729" i="1"/>
  <c r="I2745" i="1"/>
  <c r="I1667" i="1"/>
  <c r="I3016" i="1"/>
  <c r="I3141" i="1"/>
  <c r="I1458" i="1"/>
  <c r="I2613" i="1"/>
  <c r="I3249" i="1"/>
  <c r="I2995" i="1"/>
  <c r="I1858" i="1"/>
  <c r="I817" i="1"/>
  <c r="I1020" i="1"/>
  <c r="I1457" i="1"/>
  <c r="I1304" i="1"/>
  <c r="I3182" i="1"/>
  <c r="I1185" i="1"/>
  <c r="I1670" i="1"/>
  <c r="I806" i="1"/>
  <c r="I3281" i="1"/>
  <c r="I2849" i="1"/>
  <c r="I2703" i="1"/>
  <c r="I2655" i="1"/>
  <c r="I2255" i="1"/>
  <c r="I521" i="1"/>
  <c r="I2112" i="1"/>
  <c r="I2466" i="1"/>
  <c r="I149" i="1"/>
  <c r="I1194" i="1"/>
  <c r="I719" i="1"/>
  <c r="I2490" i="1"/>
  <c r="I1965" i="1"/>
  <c r="I1024" i="1"/>
  <c r="I2622" i="1"/>
  <c r="I3122" i="1"/>
  <c r="I1030" i="1"/>
  <c r="I3227" i="1"/>
  <c r="I11" i="1"/>
  <c r="I916" i="1"/>
  <c r="I786" i="1"/>
  <c r="I3093" i="1"/>
  <c r="I1067" i="1"/>
  <c r="I263" i="1"/>
  <c r="I3026" i="1"/>
  <c r="I2929" i="1"/>
  <c r="I3117" i="1"/>
  <c r="I708" i="1"/>
  <c r="I3006" i="1"/>
  <c r="I319" i="1"/>
  <c r="I2702" i="1"/>
  <c r="I2132" i="1"/>
  <c r="I212" i="1"/>
  <c r="I2959" i="1"/>
  <c r="I1231" i="1"/>
  <c r="I2464" i="1"/>
  <c r="I3071" i="1"/>
  <c r="I2332" i="1"/>
  <c r="I171" i="1"/>
  <c r="I2965" i="1"/>
  <c r="I594" i="1"/>
  <c r="I3208" i="1"/>
  <c r="I2216" i="1"/>
  <c r="I233" i="1"/>
  <c r="I799" i="1"/>
  <c r="I3197" i="1"/>
  <c r="I831" i="1"/>
  <c r="I2421" i="1"/>
  <c r="I99" i="1"/>
  <c r="I794" i="1"/>
  <c r="I2503" i="1"/>
  <c r="I2663" i="1"/>
  <c r="I2398" i="1"/>
  <c r="I1712" i="1"/>
  <c r="I1548" i="1"/>
  <c r="I2198" i="1"/>
  <c r="I1381" i="1"/>
  <c r="I2199" i="1"/>
  <c r="I2315" i="1"/>
  <c r="I1569" i="1"/>
  <c r="I2904" i="1"/>
  <c r="I883" i="1"/>
  <c r="I2209" i="1"/>
  <c r="I2097" i="1"/>
  <c r="I2982" i="1"/>
  <c r="I2977" i="1"/>
  <c r="I2972" i="1"/>
  <c r="I2867" i="1"/>
  <c r="I1890" i="1"/>
  <c r="I1720" i="1"/>
  <c r="I385" i="1"/>
  <c r="I2232" i="1"/>
  <c r="I3000" i="1"/>
  <c r="I1099" i="1"/>
  <c r="I3200" i="1"/>
  <c r="I1444" i="1"/>
  <c r="I2310" i="1"/>
  <c r="I976" i="1"/>
  <c r="I62" i="1"/>
  <c r="I1436" i="1"/>
  <c r="I3286" i="1"/>
  <c r="I1109" i="1"/>
  <c r="I1317" i="1"/>
  <c r="I662" i="1"/>
  <c r="I1849" i="1"/>
  <c r="I2149" i="1"/>
  <c r="I667" i="1"/>
  <c r="I2651" i="1"/>
  <c r="I2596" i="1"/>
  <c r="I2953" i="1"/>
  <c r="I2755" i="1"/>
  <c r="I2694" i="1"/>
  <c r="I2750" i="1"/>
  <c r="I102" i="1"/>
  <c r="I1312" i="1"/>
  <c r="I2477" i="1"/>
  <c r="I2010" i="1"/>
  <c r="I2307" i="1"/>
  <c r="I2821" i="1"/>
  <c r="I2569" i="1"/>
  <c r="I3187" i="1"/>
  <c r="I1638" i="1"/>
  <c r="I3253" i="1"/>
  <c r="I2748" i="1"/>
  <c r="I2424" i="1"/>
  <c r="I188" i="1"/>
  <c r="I2763" i="1"/>
  <c r="I31" i="1"/>
  <c r="I2139" i="1"/>
  <c r="I1377" i="1"/>
  <c r="I264" i="1"/>
  <c r="I2554" i="1"/>
  <c r="I2858" i="1"/>
  <c r="I1514" i="1"/>
  <c r="I910" i="1"/>
  <c r="I7" i="1"/>
  <c r="I2916" i="1"/>
  <c r="I2833" i="1"/>
  <c r="I1382" i="1"/>
  <c r="I2906" i="1"/>
  <c r="I1799" i="1"/>
  <c r="I2923" i="1"/>
  <c r="I2917" i="1"/>
  <c r="I1228" i="1"/>
  <c r="I1301" i="1"/>
  <c r="I1874" i="1"/>
  <c r="I2915" i="1"/>
  <c r="I2146" i="1"/>
  <c r="I110" i="1"/>
  <c r="I3002" i="1"/>
  <c r="I596" i="1"/>
  <c r="I2686" i="1"/>
  <c r="I350" i="1"/>
  <c r="I1640" i="1"/>
  <c r="I2467" i="1"/>
  <c r="I2118" i="1"/>
  <c r="I2922" i="1"/>
  <c r="I3279" i="1"/>
  <c r="I2698" i="1"/>
  <c r="I1071" i="1"/>
  <c r="I1273" i="1"/>
  <c r="I2200" i="1"/>
  <c r="I338" i="1"/>
  <c r="I401" i="1"/>
  <c r="I785" i="1"/>
  <c r="I1683" i="1"/>
  <c r="I640" i="1"/>
  <c r="I1711" i="1"/>
  <c r="I2293" i="1"/>
  <c r="I1083" i="1"/>
  <c r="I1519" i="1"/>
  <c r="I650" i="1"/>
  <c r="I174" i="1"/>
  <c r="I1092" i="1"/>
  <c r="I1669" i="1"/>
  <c r="I2165" i="1"/>
  <c r="I2354" i="1"/>
  <c r="I1060" i="1"/>
  <c r="I1559" i="1"/>
  <c r="I2756" i="1"/>
  <c r="I1883" i="1"/>
  <c r="I602" i="1"/>
  <c r="I2072" i="1"/>
  <c r="I1543" i="1"/>
  <c r="I3256" i="1"/>
  <c r="I3086" i="1"/>
  <c r="I120" i="1"/>
  <c r="I663" i="1"/>
  <c r="I2994" i="1"/>
  <c r="I2130" i="1"/>
  <c r="I3045" i="1"/>
  <c r="I2948" i="1"/>
  <c r="I1345" i="1"/>
  <c r="I1916" i="1"/>
  <c r="I1250" i="1"/>
  <c r="I2151" i="1"/>
  <c r="I1495" i="1"/>
  <c r="I773" i="1"/>
  <c r="I1721" i="1"/>
  <c r="I3014" i="1"/>
  <c r="I603" i="1"/>
  <c r="I2015" i="1"/>
  <c r="I2516" i="1"/>
  <c r="I2500" i="1"/>
  <c r="I447" i="1"/>
  <c r="I2885" i="1"/>
  <c r="I1450" i="1"/>
  <c r="I990" i="1"/>
  <c r="I1186" i="1"/>
  <c r="I703" i="1"/>
  <c r="I2947" i="1"/>
  <c r="I666" i="1"/>
  <c r="I690" i="1"/>
  <c r="I2856" i="1"/>
  <c r="I2855" i="1"/>
  <c r="I2498" i="1"/>
  <c r="I2008" i="1"/>
  <c r="I2518" i="1"/>
  <c r="I179" i="1"/>
  <c r="I599" i="1"/>
  <c r="I2491" i="1"/>
  <c r="I1319" i="1"/>
  <c r="I970" i="1"/>
  <c r="I889" i="1"/>
  <c r="I1502" i="1"/>
  <c r="I2759" i="1"/>
  <c r="I812" i="1"/>
  <c r="I1998" i="1"/>
  <c r="I3067" i="1"/>
  <c r="I1865" i="1"/>
  <c r="I3091" i="1"/>
  <c r="I27" i="1"/>
  <c r="I2708" i="1"/>
  <c r="I1305" i="1"/>
  <c r="I1414" i="1"/>
  <c r="I1853" i="1"/>
  <c r="I637" i="1"/>
  <c r="I1193" i="1"/>
  <c r="I2223" i="1"/>
  <c r="I267" i="1"/>
  <c r="I3230" i="1"/>
  <c r="I8" i="1"/>
  <c r="I1690" i="1"/>
  <c r="I1570" i="1"/>
  <c r="I3126" i="1"/>
  <c r="I1489" i="1"/>
  <c r="I1054" i="1"/>
  <c r="I693" i="1"/>
  <c r="I1249" i="1"/>
  <c r="I25" i="1"/>
  <c r="I3133" i="1"/>
  <c r="I3161" i="1"/>
  <c r="I3233" i="1"/>
  <c r="I3235" i="1"/>
  <c r="I2243" i="1"/>
  <c r="I1491" i="1"/>
  <c r="I3015" i="1"/>
  <c r="I1822" i="1"/>
  <c r="I372" i="1"/>
  <c r="I675" i="1"/>
  <c r="I2616" i="1"/>
  <c r="I605" i="1"/>
  <c r="I394" i="1"/>
  <c r="I1399" i="1"/>
  <c r="I3044" i="1"/>
  <c r="I1868" i="1"/>
  <c r="I2862" i="1"/>
  <c r="I2647" i="1"/>
  <c r="I2470" i="1"/>
  <c r="I530" i="1"/>
  <c r="I800" i="1"/>
  <c r="I2430" i="1"/>
  <c r="I2595" i="1"/>
  <c r="I2034" i="1"/>
  <c r="I2913" i="1"/>
  <c r="I216" i="1"/>
  <c r="I3081" i="1"/>
  <c r="I2757" i="1"/>
  <c r="I2791" i="1"/>
  <c r="I2397" i="1"/>
  <c r="I1705" i="1"/>
  <c r="I1538" i="1"/>
  <c r="I136" i="1"/>
  <c r="I2138" i="1"/>
  <c r="I704" i="1"/>
  <c r="I3264" i="1"/>
  <c r="I2328" i="1"/>
  <c r="I3229" i="1"/>
  <c r="I2796" i="1"/>
  <c r="I3134" i="1"/>
  <c r="I2413" i="1"/>
  <c r="I2819" i="1"/>
  <c r="I1525" i="1"/>
  <c r="I2697" i="1"/>
  <c r="I1327" i="1"/>
  <c r="I638" i="1"/>
  <c r="I107" i="1"/>
  <c r="I2486" i="1"/>
  <c r="I1321" i="1"/>
  <c r="I2513" i="1"/>
  <c r="I2976" i="1"/>
  <c r="I1552" i="1"/>
  <c r="I3034" i="1"/>
  <c r="I23" i="1"/>
  <c r="I2080" i="1"/>
  <c r="I2032" i="1"/>
  <c r="I1531" i="1"/>
  <c r="I2936" i="1"/>
  <c r="I158" i="1"/>
  <c r="I1507" i="1"/>
  <c r="I1888" i="1"/>
  <c r="I805" i="1"/>
  <c r="I2263" i="1"/>
  <c r="I1557" i="1"/>
  <c r="I2168" i="1"/>
  <c r="I2093" i="1"/>
  <c r="I2700" i="1"/>
  <c r="I1435" i="1"/>
  <c r="I70" i="1"/>
  <c r="I3166" i="1"/>
  <c r="I2096" i="1"/>
  <c r="I2207" i="1"/>
  <c r="I2587" i="1"/>
  <c r="I892" i="1"/>
  <c r="I3257" i="1"/>
  <c r="I2781" i="1"/>
  <c r="I1057" i="1"/>
  <c r="I2296" i="1"/>
  <c r="I2488" i="1"/>
  <c r="I1169" i="1"/>
  <c r="I1119" i="1"/>
  <c r="I1655" i="1"/>
  <c r="I2012" i="1"/>
  <c r="I185" i="1"/>
  <c r="I2770" i="1"/>
  <c r="I336" i="1"/>
  <c r="I1704" i="1"/>
  <c r="I1280" i="1"/>
  <c r="I971" i="1"/>
  <c r="I1498" i="1"/>
  <c r="I3241" i="1"/>
  <c r="I1149" i="1"/>
  <c r="I1571" i="1"/>
  <c r="I1428" i="1"/>
  <c r="I3239" i="1"/>
  <c r="I1409" i="1"/>
  <c r="I2372" i="1"/>
  <c r="I2648" i="1"/>
  <c r="I1800" i="1"/>
  <c r="I3096" i="1"/>
  <c r="I789" i="1"/>
  <c r="I563" i="1"/>
  <c r="I2780" i="1"/>
  <c r="I2121" i="1"/>
  <c r="I58" i="1"/>
  <c r="I2617" i="1"/>
  <c r="I3020" i="1"/>
  <c r="I2042" i="1"/>
  <c r="I2141" i="1"/>
  <c r="I3009" i="1"/>
  <c r="I2938" i="1"/>
  <c r="I2158" i="1"/>
  <c r="I929" i="1"/>
  <c r="I1440" i="1"/>
  <c r="I3228" i="1"/>
  <c r="I2713" i="1"/>
  <c r="I1908" i="1"/>
  <c r="I3163" i="1"/>
  <c r="I150" i="1"/>
  <c r="I2980" i="1"/>
  <c r="I2624" i="1"/>
  <c r="I1034" i="1"/>
  <c r="I2142" i="1"/>
  <c r="I2851" i="1"/>
  <c r="I1255" i="1"/>
  <c r="I1549" i="1"/>
  <c r="I2837" i="1"/>
  <c r="I1875" i="1"/>
  <c r="I2522" i="1"/>
  <c r="I2084" i="1"/>
  <c r="I2017" i="1"/>
  <c r="I2568" i="1"/>
  <c r="I1516" i="1"/>
  <c r="I496" i="1"/>
  <c r="I374" i="1"/>
  <c r="I2040" i="1"/>
  <c r="I2825" i="1"/>
  <c r="I585" i="1"/>
  <c r="I2544" i="1"/>
  <c r="I1219" i="1"/>
  <c r="I2911" i="1"/>
  <c r="I101" i="1"/>
  <c r="I2124" i="1"/>
  <c r="I1284" i="1"/>
  <c r="I1547" i="1"/>
  <c r="I2981" i="1"/>
  <c r="I3005" i="1"/>
  <c r="I2091" i="1"/>
  <c r="I2245" i="1"/>
  <c r="I584" i="1"/>
  <c r="I275" i="1"/>
  <c r="I1924" i="1"/>
  <c r="I3008" i="1"/>
  <c r="I1019" i="1"/>
  <c r="I3247" i="1"/>
  <c r="I1292" i="1"/>
  <c r="I2110" i="1"/>
  <c r="I890" i="1"/>
  <c r="I2250" i="1"/>
  <c r="I1882" i="1"/>
  <c r="I2299" i="1"/>
  <c r="I3073" i="1"/>
  <c r="I2483" i="1"/>
  <c r="I2428" i="1"/>
  <c r="I1410" i="1"/>
  <c r="I802" i="1"/>
  <c r="I2479" i="1"/>
  <c r="I1545" i="1"/>
  <c r="I1246" i="1"/>
  <c r="I2206" i="1"/>
  <c r="I3148" i="1"/>
  <c r="I827" i="1"/>
  <c r="I2850" i="1"/>
  <c r="I1300" i="1"/>
  <c r="I2027" i="1"/>
  <c r="I1930" i="1"/>
  <c r="I710" i="1"/>
  <c r="I97" i="1"/>
  <c r="I1529" i="1"/>
  <c r="I2548" i="1"/>
  <c r="I379" i="1"/>
  <c r="I2730" i="1"/>
  <c r="I485" i="1"/>
  <c r="I2598" i="1"/>
  <c r="I1973" i="1"/>
  <c r="I1223" i="1"/>
  <c r="I3181" i="1"/>
  <c r="I3135" i="1"/>
  <c r="I403" i="1"/>
  <c r="I2795" i="1"/>
  <c r="I3177" i="1"/>
  <c r="I2876" i="1"/>
  <c r="I936" i="1"/>
  <c r="I3100" i="1"/>
  <c r="I1817" i="1"/>
  <c r="I2786" i="1"/>
  <c r="I339" i="1"/>
  <c r="I3050" i="1"/>
  <c r="I2642" i="1"/>
  <c r="I3170" i="1"/>
  <c r="I2658" i="1"/>
  <c r="I3169" i="1"/>
  <c r="I2337" i="1"/>
  <c r="I2440" i="1"/>
  <c r="I2212" i="1"/>
  <c r="I420" i="1"/>
  <c r="I2241" i="1"/>
  <c r="I247" i="1"/>
  <c r="I712" i="1"/>
  <c r="I378" i="1"/>
  <c r="I2465" i="1"/>
  <c r="I2685" i="1"/>
  <c r="I938" i="1"/>
  <c r="I1505" i="1"/>
  <c r="I2159" i="1"/>
  <c r="I160" i="1"/>
  <c r="I1527" i="1"/>
  <c r="I2218" i="1"/>
  <c r="I2460" i="1"/>
  <c r="I863" i="1"/>
  <c r="I3191" i="1"/>
  <c r="I1871" i="1"/>
  <c r="I2285" i="1"/>
  <c r="I3196" i="1"/>
  <c r="I3048" i="1"/>
  <c r="I260" i="1"/>
  <c r="I3080" i="1"/>
  <c r="I2999" i="1"/>
  <c r="I1511" i="1"/>
  <c r="I1075" i="1"/>
  <c r="I2593" i="1"/>
  <c r="I520" i="1"/>
  <c r="I2793" i="1"/>
  <c r="I2492" i="1"/>
  <c r="I1175" i="1"/>
  <c r="I3136" i="1"/>
  <c r="I525" i="1"/>
  <c r="I2635" i="1"/>
  <c r="I1621" i="1"/>
  <c r="I2594" i="1"/>
  <c r="I3004" i="1"/>
  <c r="I1558" i="1"/>
  <c r="I2271" i="1"/>
  <c r="I2446" i="1"/>
  <c r="I296" i="1"/>
  <c r="I1443" i="1"/>
  <c r="I2404" i="1"/>
  <c r="I1755" i="1"/>
  <c r="I2567" i="1"/>
  <c r="I2530" i="1"/>
  <c r="I1540" i="1"/>
  <c r="I10" i="1"/>
  <c r="I3223" i="1"/>
  <c r="I2903" i="1"/>
  <c r="I3180" i="1"/>
  <c r="I1921" i="1"/>
  <c r="I2237" i="1"/>
  <c r="I2531" i="1"/>
  <c r="I699" i="1"/>
  <c r="I3017" i="1"/>
  <c r="I1510" i="1"/>
  <c r="I271" i="1"/>
  <c r="I1791" i="1"/>
  <c r="I1646" i="1"/>
  <c r="I1856" i="1"/>
  <c r="I1649" i="1"/>
  <c r="I2615" i="1"/>
  <c r="I1976" i="1"/>
  <c r="I3290" i="1"/>
  <c r="I1253" i="1"/>
  <c r="I2549" i="1"/>
  <c r="I2950" i="1"/>
  <c r="I855" i="1"/>
  <c r="I979" i="1"/>
  <c r="I328" i="1"/>
  <c r="I1914" i="1"/>
  <c r="I649" i="1"/>
  <c r="I3041" i="1"/>
  <c r="I1989" i="1"/>
  <c r="I2656" i="1"/>
  <c r="I2000" i="1"/>
  <c r="I15" i="1"/>
  <c r="I2422" i="1"/>
  <c r="I202" i="1"/>
  <c r="I1745" i="1"/>
  <c r="I3088" i="1"/>
  <c r="I1402" i="1"/>
  <c r="I592" i="1"/>
  <c r="I2571" i="1"/>
  <c r="I2690" i="1"/>
  <c r="I1063" i="1"/>
  <c r="I1500" i="1"/>
  <c r="I2900" i="1"/>
  <c r="I2767" i="1"/>
  <c r="I54" i="1"/>
  <c r="I2740" i="1"/>
  <c r="I3049" i="1"/>
  <c r="I2367" i="1"/>
  <c r="I132" i="1"/>
  <c r="I2432" i="1"/>
  <c r="I47" i="1"/>
  <c r="I2674" i="1"/>
  <c r="I3158" i="1"/>
  <c r="I2458" i="1"/>
  <c r="I1642" i="1"/>
  <c r="I186" i="1"/>
  <c r="I587" i="1"/>
  <c r="I1861" i="1"/>
  <c r="I1524" i="1"/>
  <c r="I279" i="1"/>
  <c r="I1257" i="1"/>
  <c r="I1542" i="1"/>
  <c r="I1733" i="1"/>
  <c r="I1724" i="1"/>
  <c r="I2765" i="1"/>
  <c r="I900" i="1"/>
  <c r="I2399" i="1"/>
  <c r="I1823" i="1"/>
  <c r="I3037" i="1"/>
  <c r="I3094" i="1"/>
  <c r="I3042" i="1"/>
  <c r="I1842" i="1"/>
  <c r="I2076" i="1"/>
  <c r="I3108" i="1"/>
  <c r="I2599" i="1"/>
  <c r="I1238" i="1"/>
  <c r="I1587" i="1"/>
  <c r="I1052" i="1"/>
  <c r="I2949" i="1"/>
  <c r="I353" i="1"/>
  <c r="I2958" i="1"/>
  <c r="I2820" i="1"/>
  <c r="I1294" i="1"/>
  <c r="I3162" i="1"/>
  <c r="I2011" i="1"/>
  <c r="I3092" i="1"/>
  <c r="I1586" i="1"/>
  <c r="I2054" i="1"/>
  <c r="I377" i="1"/>
  <c r="I1297" i="1"/>
  <c r="I546" i="1"/>
  <c r="I2760" i="1"/>
  <c r="I1925" i="1"/>
  <c r="I1120" i="1"/>
  <c r="I2352" i="1"/>
  <c r="I3036" i="1"/>
  <c r="I2265" i="1"/>
  <c r="I1302" i="1"/>
  <c r="I3105" i="1"/>
  <c r="I2264" i="1"/>
  <c r="I1789" i="1"/>
  <c r="I2016" i="1"/>
  <c r="I1923" i="1"/>
  <c r="I156" i="1"/>
  <c r="I3052" i="1"/>
  <c r="I3164" i="1"/>
  <c r="I1909" i="1"/>
  <c r="I922" i="1"/>
  <c r="I2436" i="1"/>
  <c r="I1016" i="1"/>
  <c r="I1674" i="1"/>
  <c r="I1700" i="1"/>
  <c r="I3095" i="1"/>
  <c r="I2829" i="1"/>
  <c r="I1478" i="1"/>
  <c r="I286" i="1"/>
  <c r="I2623" i="1"/>
  <c r="I1926" i="1"/>
  <c r="I1476" i="1"/>
  <c r="I1081" i="1"/>
  <c r="I907" i="1"/>
  <c r="I207" i="1"/>
  <c r="I2364" i="1"/>
  <c r="I168" i="1"/>
  <c r="I1515" i="1"/>
  <c r="I51" i="1"/>
  <c r="I151" i="1"/>
  <c r="I1846" i="1"/>
  <c r="I554" i="1"/>
  <c r="I1737" i="1"/>
  <c r="I2852" i="1"/>
  <c r="I1988" i="1"/>
  <c r="I3149" i="1"/>
  <c r="I2701" i="1"/>
  <c r="I218" i="1"/>
  <c r="I2675" i="1"/>
  <c r="I2320" i="1"/>
  <c r="I3258" i="1"/>
  <c r="I493" i="1"/>
  <c r="I1214" i="1"/>
  <c r="I390" i="1"/>
  <c r="I2524" i="1"/>
  <c r="I2930" i="1"/>
  <c r="I446" i="1"/>
  <c r="I3156" i="1"/>
  <c r="I2952" i="1"/>
  <c r="I2455" i="1"/>
  <c r="I83" i="1"/>
  <c r="I75" i="1"/>
  <c r="I989" i="1"/>
  <c r="I3107" i="1"/>
  <c r="I818" i="1"/>
  <c r="I2859" i="1"/>
  <c r="I187" i="1"/>
  <c r="I1420" i="1"/>
  <c r="I1389" i="1"/>
  <c r="I1726" i="1"/>
  <c r="I241" i="1"/>
  <c r="I2886" i="1"/>
  <c r="I571" i="1"/>
  <c r="I531" i="1"/>
  <c r="I1713" i="1"/>
  <c r="I2884" i="1"/>
  <c r="I3240" i="1"/>
  <c r="I834" i="1"/>
  <c r="I1277" i="1"/>
  <c r="I807" i="1"/>
  <c r="I1951" i="1"/>
  <c r="I601" i="1"/>
  <c r="I2715" i="1"/>
  <c r="I1645" i="1"/>
  <c r="I2481" i="1"/>
  <c r="I1876" i="1"/>
  <c r="I504" i="1"/>
  <c r="I2638" i="1"/>
  <c r="I138" i="1"/>
  <c r="I2519" i="1"/>
  <c r="I695" i="1"/>
  <c r="I1198" i="1"/>
  <c r="I2119" i="1"/>
  <c r="I980" i="1"/>
  <c r="I2324" i="1"/>
  <c r="I1086" i="1"/>
  <c r="I1474" i="1"/>
  <c r="I862" i="1"/>
  <c r="I448" i="1"/>
  <c r="I1398" i="1"/>
  <c r="I1093" i="1"/>
  <c r="I1802" i="1"/>
  <c r="I2590" i="1"/>
  <c r="I2317" i="1"/>
  <c r="I2318" i="1"/>
  <c r="I656" i="1"/>
  <c r="I259" i="1"/>
  <c r="I2699" i="1"/>
  <c r="I1668" i="1"/>
  <c r="I1974" i="1"/>
  <c r="I472" i="1"/>
  <c r="I119" i="1"/>
  <c r="I3250" i="1"/>
  <c r="I1137" i="1"/>
  <c r="I3246" i="1"/>
  <c r="I1681" i="1"/>
  <c r="I1836" i="1"/>
  <c r="I517" i="1"/>
  <c r="I2259" i="1"/>
  <c r="I1892" i="1"/>
  <c r="I2406" i="1"/>
  <c r="I1342" i="1"/>
  <c r="I943" i="1"/>
  <c r="I2092" i="1"/>
  <c r="I519" i="1"/>
  <c r="I253" i="1"/>
  <c r="I278" i="1"/>
  <c r="I1188" i="1"/>
  <c r="I2114" i="1"/>
  <c r="I2732" i="1"/>
  <c r="I1855" i="1"/>
  <c r="I560" i="1"/>
  <c r="I1072" i="1"/>
  <c r="I36" i="1"/>
  <c r="I2023" i="1"/>
  <c r="I1622" i="1"/>
  <c r="I2712" i="1"/>
  <c r="I1643" i="1"/>
  <c r="I1839" i="1"/>
  <c r="I1189" i="1"/>
  <c r="I894" i="1"/>
  <c r="I803" i="1"/>
  <c r="I1447" i="1"/>
  <c r="I561" i="1"/>
  <c r="I736" i="1"/>
  <c r="I1902" i="1"/>
  <c r="I3168" i="1"/>
  <c r="I1413" i="1"/>
  <c r="I348" i="1"/>
  <c r="I1550" i="1"/>
  <c r="I2350" i="1"/>
  <c r="I2583" i="1"/>
  <c r="I1980" i="1"/>
  <c r="I2496" i="1"/>
  <c r="I2720" i="1"/>
  <c r="I657" i="1"/>
  <c r="I999" i="1"/>
  <c r="I436" i="1"/>
  <c r="I2115" i="1"/>
  <c r="I2854" i="1"/>
  <c r="I65" i="1"/>
  <c r="I2901" i="1"/>
  <c r="I2122" i="1"/>
  <c r="I1824" i="1"/>
  <c r="I1256" i="1"/>
  <c r="I833" i="1"/>
  <c r="I1362" i="1"/>
  <c r="I934" i="1"/>
  <c r="I512" i="1"/>
  <c r="I867" i="1"/>
  <c r="I1303" i="1"/>
  <c r="I713" i="1"/>
  <c r="I2180" i="1"/>
  <c r="I370" i="1"/>
  <c r="I804" i="1"/>
  <c r="I423" i="1"/>
  <c r="I1227" i="1"/>
  <c r="I2125" i="1"/>
  <c r="I570" i="1"/>
  <c r="I2597" i="1"/>
  <c r="I2746" i="1"/>
  <c r="I1124" i="1"/>
  <c r="I2564" i="1"/>
  <c r="I2129" i="1"/>
  <c r="I1747" i="1"/>
  <c r="I145" i="1"/>
  <c r="I598" i="1"/>
  <c r="I2707" i="1"/>
  <c r="I2451" i="1"/>
  <c r="I118" i="1"/>
  <c r="I1056" i="1"/>
  <c r="I1984" i="1"/>
  <c r="I404" i="1"/>
  <c r="I2657" i="1"/>
  <c r="I1933" i="1"/>
  <c r="I211" i="1"/>
  <c r="I850" i="1"/>
  <c r="I1251" i="1"/>
  <c r="I1288" i="1"/>
  <c r="I1009" i="1"/>
  <c r="I311" i="1"/>
  <c r="I342" i="1"/>
  <c r="I903" i="1"/>
  <c r="I453" i="1"/>
  <c r="I304" i="1"/>
  <c r="I612" i="1"/>
  <c r="I1599" i="1"/>
  <c r="I2177" i="1"/>
  <c r="I2834" i="1"/>
  <c r="I1296" i="1"/>
  <c r="I1695" i="1"/>
  <c r="I411" i="1"/>
  <c r="I935" i="1"/>
  <c r="I2472" i="1"/>
  <c r="I3012" i="1"/>
  <c r="I1534" i="1"/>
  <c r="I3198" i="1"/>
  <c r="I484" i="1"/>
  <c r="I134" i="1"/>
  <c r="I2266" i="1"/>
  <c r="I565" i="1"/>
  <c r="I1935" i="1"/>
  <c r="I1341" i="1"/>
  <c r="I2987" i="1"/>
  <c r="I440" i="1"/>
  <c r="I733" i="1"/>
  <c r="I1306" i="1"/>
  <c r="I896" i="1"/>
  <c r="I1971" i="1"/>
  <c r="I2038" i="1"/>
  <c r="I2376" i="1"/>
  <c r="I2607" i="1"/>
  <c r="I318" i="1"/>
  <c r="I2377" i="1"/>
  <c r="I1499" i="1"/>
  <c r="I3097" i="1"/>
  <c r="I1679" i="1"/>
  <c r="I2346" i="1"/>
  <c r="I2920" i="1"/>
  <c r="I1456" i="1"/>
  <c r="I2801" i="1"/>
  <c r="I1826" i="1"/>
  <c r="I3159" i="1"/>
  <c r="I1950" i="1"/>
  <c r="I2752" i="1"/>
  <c r="I2336" i="1"/>
  <c r="I21" i="1"/>
  <c r="I3277" i="1"/>
  <c r="I1122" i="1"/>
  <c r="I294" i="1"/>
  <c r="I2493" i="1"/>
  <c r="I1978" i="1"/>
  <c r="I961" i="1"/>
  <c r="I3007" i="1"/>
  <c r="I1702" i="1"/>
  <c r="I9" i="1"/>
  <c r="I274" i="1"/>
  <c r="I2839" i="1"/>
  <c r="I761" i="1"/>
  <c r="I224" i="1"/>
  <c r="I273" i="1"/>
  <c r="I1934" i="1"/>
  <c r="I1786" i="1"/>
  <c r="I939" i="1"/>
  <c r="I1746" i="1"/>
  <c r="I1386" i="1"/>
  <c r="I1210" i="1"/>
  <c r="I1907" i="1"/>
  <c r="I679" i="1"/>
  <c r="I1021" i="1"/>
  <c r="I195" i="1"/>
  <c r="I2365" i="1"/>
  <c r="I2064" i="1"/>
  <c r="I2733" i="1"/>
  <c r="I269" i="1"/>
  <c r="I508" i="1"/>
  <c r="I1904" i="1"/>
  <c r="I746" i="1"/>
  <c r="I281" i="1"/>
  <c r="I262" i="1"/>
  <c r="I564" i="1"/>
  <c r="I2106" i="1"/>
  <c r="I3291" i="1"/>
  <c r="I170" i="1"/>
  <c r="I1764" i="1"/>
  <c r="I63" i="1"/>
  <c r="I473" i="1"/>
  <c r="I937" i="1"/>
  <c r="I2641" i="1"/>
  <c r="I19" i="1"/>
  <c r="I395" i="1"/>
  <c r="I2183" i="1"/>
  <c r="I1235" i="1"/>
  <c r="I639" i="1"/>
  <c r="I2035" i="1"/>
  <c r="I1027" i="1"/>
  <c r="I2414" i="1"/>
  <c r="I1025" i="1"/>
  <c r="I1537" i="1"/>
  <c r="I2371" i="1"/>
  <c r="I503" i="1"/>
  <c r="I2510" i="1"/>
  <c r="I297" i="1"/>
  <c r="I2971" i="1"/>
  <c r="I2213" i="1"/>
  <c r="I2235" i="1"/>
  <c r="I426" i="1"/>
  <c r="I1821" i="1"/>
  <c r="I491" i="1"/>
  <c r="I1286" i="1"/>
  <c r="I2345" i="1"/>
  <c r="I439" i="1"/>
  <c r="I2580" i="1"/>
  <c r="I597" i="1"/>
  <c r="I2308" i="1"/>
  <c r="I2800" i="1"/>
  <c r="I1347" i="1"/>
  <c r="I641" i="1"/>
  <c r="I2400" i="1"/>
  <c r="I289" i="1"/>
  <c r="I1454" i="1"/>
  <c r="I2798" i="1"/>
  <c r="I2684" i="1"/>
  <c r="I2857" i="1"/>
  <c r="I3054" i="1"/>
  <c r="I2145" i="1"/>
  <c r="I828" i="1"/>
  <c r="I1884" i="1"/>
  <c r="I250" i="1"/>
  <c r="I588" i="1"/>
  <c r="I1064" i="1"/>
  <c r="I2311" i="1"/>
  <c r="I2889" i="1"/>
  <c r="I2584" i="1"/>
  <c r="I254" i="1"/>
  <c r="I2517" i="1"/>
  <c r="I2659" i="1"/>
  <c r="I870" i="1"/>
  <c r="I621" i="1"/>
  <c r="I2208" i="1"/>
  <c r="I1102" i="1"/>
  <c r="I1706" i="1"/>
  <c r="I1121" i="1"/>
  <c r="I1840" i="1"/>
  <c r="I2847" i="1"/>
  <c r="I228" i="1"/>
  <c r="I2254" i="1"/>
  <c r="I2133" i="1"/>
  <c r="I2031" i="1"/>
  <c r="I2636" i="1"/>
  <c r="I1126" i="1"/>
  <c r="I1005" i="1"/>
  <c r="I633" i="1"/>
  <c r="I1953" i="1"/>
  <c r="I2123" i="1"/>
  <c r="I847" i="1"/>
  <c r="I1393" i="1"/>
  <c r="I2468" i="1"/>
  <c r="I1130" i="1"/>
  <c r="I1738" i="1"/>
  <c r="I1696" i="1"/>
  <c r="I2984" i="1"/>
  <c r="I100" i="1"/>
  <c r="I1521" i="1"/>
  <c r="I1336" i="1"/>
  <c r="I1954" i="1"/>
  <c r="I2475" i="1"/>
  <c r="I1539" i="1"/>
  <c r="I203" i="1"/>
  <c r="I340" i="1"/>
  <c r="I2407" i="1"/>
  <c r="I2957" i="1"/>
  <c r="I159" i="1"/>
  <c r="I1308" i="1"/>
  <c r="I59" i="1"/>
  <c r="I1199" i="1"/>
  <c r="I1961" i="1"/>
  <c r="I680" i="1"/>
  <c r="I2499" i="1"/>
  <c r="I169" i="1"/>
  <c r="I2978" i="1"/>
  <c r="I1359" i="1"/>
  <c r="I975" i="1"/>
  <c r="I2007" i="1"/>
  <c r="I2919" i="1"/>
  <c r="I2945" i="1"/>
  <c r="I3118" i="1"/>
  <c r="I673" i="1"/>
  <c r="I41" i="1"/>
  <c r="I1794" i="1"/>
  <c r="I1110" i="1"/>
  <c r="I258" i="1"/>
  <c r="I2117" i="1"/>
  <c r="I368" i="1"/>
  <c r="I244" i="1"/>
  <c r="I2870" i="1"/>
  <c r="I2368" i="1"/>
  <c r="I1772" i="1"/>
  <c r="I874" i="1"/>
  <c r="I2107" i="1"/>
  <c r="I3032" i="1"/>
  <c r="I2666" i="1"/>
  <c r="I696" i="1"/>
  <c r="I2494" i="1"/>
  <c r="I832" i="1"/>
  <c r="I1765" i="1"/>
  <c r="I2585" i="1"/>
  <c r="I722" i="1"/>
  <c r="I1709" i="1"/>
  <c r="I1687" i="1"/>
  <c r="I152" i="1"/>
  <c r="I3001" i="1"/>
  <c r="I2253" i="1"/>
  <c r="I349" i="1"/>
  <c r="I1752" i="1"/>
  <c r="I2753" i="1"/>
  <c r="I1112" i="1"/>
  <c r="I2238" i="1"/>
  <c r="I111" i="1"/>
  <c r="I1115" i="1"/>
  <c r="I631" i="1"/>
  <c r="I456" i="1"/>
  <c r="I2056" i="1"/>
  <c r="I1206" i="1"/>
  <c r="I617" i="1"/>
  <c r="I162" i="1"/>
  <c r="I931" i="1"/>
  <c r="I486" i="1"/>
  <c r="I1203" i="1"/>
  <c r="I2637" i="1"/>
  <c r="I1422" i="1"/>
  <c r="I386" i="1"/>
  <c r="I1967" i="1"/>
  <c r="I1887" i="1"/>
  <c r="I2687" i="1"/>
  <c r="I37" i="1"/>
  <c r="I2164" i="1"/>
  <c r="I1080" i="1"/>
  <c r="I671" i="1"/>
  <c r="I2514" i="1"/>
  <c r="I2447" i="1"/>
  <c r="I1459" i="1"/>
  <c r="I2251" i="1"/>
  <c r="I1602" i="1"/>
  <c r="I1338" i="1"/>
  <c r="I808" i="1"/>
  <c r="I396" i="1"/>
  <c r="I2731" i="1"/>
  <c r="I1769" i="1"/>
  <c r="I678" i="1"/>
  <c r="I345" i="1"/>
  <c r="I3220" i="1"/>
  <c r="I2288" i="1"/>
  <c r="I1811" i="1"/>
  <c r="I2246" i="1"/>
  <c r="I3102" i="1"/>
  <c r="I6" i="1"/>
  <c r="I3222" i="1"/>
  <c r="I759" i="1"/>
  <c r="I2872" i="1"/>
  <c r="I487" i="1"/>
  <c r="I2349" i="1"/>
  <c r="I1648" i="1"/>
  <c r="I113" i="1"/>
  <c r="I1339" i="1"/>
  <c r="I2214" i="1"/>
  <c r="I2574" i="1"/>
  <c r="I3043" i="1"/>
  <c r="I677" i="1"/>
  <c r="I2769" i="1"/>
  <c r="I470" i="1"/>
  <c r="I1660" i="1"/>
  <c r="I375" i="1"/>
  <c r="I1641" i="1"/>
  <c r="I2771" i="1"/>
  <c r="I2374" i="1"/>
  <c r="I998" i="1"/>
  <c r="I2329" i="1"/>
  <c r="I1938" i="1"/>
  <c r="I2591" i="1"/>
  <c r="I2835" i="1"/>
  <c r="I888" i="1"/>
  <c r="I1200" i="1"/>
  <c r="I920" i="1"/>
  <c r="I1576" i="1"/>
  <c r="I1879" i="1"/>
  <c r="I2469" i="1"/>
  <c r="I2691" i="1"/>
  <c r="I2339" i="1"/>
  <c r="I2459" i="1"/>
  <c r="I625" i="1"/>
  <c r="I3022" i="1"/>
  <c r="I2225" i="1"/>
  <c r="I194" i="1"/>
  <c r="I647" i="1"/>
  <c r="I1577" i="1"/>
  <c r="I2087" i="1"/>
  <c r="I1990" i="1"/>
  <c r="I1716" i="1"/>
  <c r="I1825" i="1"/>
  <c r="I1582" i="1"/>
  <c r="I1351" i="1"/>
  <c r="I2217" i="1"/>
  <c r="I2211" i="1"/>
  <c r="I1518" i="1"/>
  <c r="I1532" i="1"/>
  <c r="I2758" i="1"/>
  <c r="I2986" i="1"/>
  <c r="I16" i="1"/>
  <c r="I1932" i="1"/>
  <c r="I2063" i="1"/>
  <c r="I3027" i="1"/>
  <c r="I3243" i="1"/>
  <c r="I1230" i="1"/>
  <c r="I490" i="1"/>
  <c r="I1813" i="1"/>
  <c r="I2049" i="1"/>
  <c r="I1634" i="1"/>
  <c r="I1094" i="1"/>
  <c r="I1581" i="1"/>
  <c r="I2474" i="1"/>
  <c r="I1893" i="1"/>
  <c r="I1451" i="1"/>
  <c r="I1520" i="1"/>
  <c r="I3145" i="1"/>
  <c r="I117" i="1"/>
  <c r="I2022" i="1"/>
  <c r="I1910" i="1"/>
  <c r="I96" i="1"/>
  <c r="I1725" i="1"/>
  <c r="I1872" i="1"/>
  <c r="I1472" i="1"/>
  <c r="I550" i="1"/>
  <c r="I1945" i="1"/>
  <c r="I1942" i="1"/>
  <c r="I2384" i="1"/>
  <c r="I1740" i="1"/>
  <c r="I522" i="1"/>
  <c r="I816" i="1"/>
  <c r="I2865" i="1"/>
  <c r="I112" i="1"/>
  <c r="I2934" i="1"/>
  <c r="I2573" i="1"/>
  <c r="I1088" i="1"/>
  <c r="I2853" i="1"/>
  <c r="I261" i="1"/>
  <c r="I33" i="1"/>
  <c r="I1960" i="1"/>
  <c r="I389" i="1"/>
  <c r="I1036" i="1"/>
  <c r="I477" i="1"/>
  <c r="I2236" i="1"/>
  <c r="I566" i="1"/>
  <c r="I2603" i="1"/>
  <c r="I1553" i="1"/>
  <c r="I1291" i="1"/>
  <c r="I2292" i="1"/>
  <c r="I2326" i="1"/>
  <c r="I425" i="1"/>
  <c r="I1568" i="1"/>
  <c r="I2081" i="1"/>
  <c r="I1493" i="1"/>
  <c r="I1405" i="1"/>
  <c r="I2861" i="1"/>
  <c r="I2956" i="1"/>
  <c r="I1379" i="1"/>
  <c r="I3189" i="1"/>
  <c r="I1832" i="1"/>
  <c r="I1838" i="1"/>
  <c r="I3160" i="1"/>
  <c r="I1039" i="1"/>
  <c r="I2866" i="1"/>
  <c r="I1248" i="1"/>
  <c r="I2643" i="1"/>
  <c r="I528" i="1"/>
  <c r="I1983" i="1"/>
  <c r="I1455" i="1"/>
  <c r="I697" i="1"/>
  <c r="I2116" i="1"/>
  <c r="I1828" i="1"/>
  <c r="I1055" i="1"/>
  <c r="I1391" i="1"/>
  <c r="I2171" i="1"/>
  <c r="I739" i="1"/>
  <c r="I287" i="1"/>
  <c r="I255" i="1"/>
  <c r="I1625" i="1"/>
  <c r="I299" i="1"/>
  <c r="I1097" i="1"/>
  <c r="I751" i="1"/>
  <c r="I2147" i="1"/>
  <c r="I1065" i="1"/>
  <c r="I499" i="1"/>
  <c r="I2710" i="1"/>
  <c r="I2534" i="1"/>
  <c r="I2014" i="1"/>
  <c r="I1607" i="1"/>
  <c r="I408" i="1"/>
  <c r="I691" i="1"/>
  <c r="I643" i="1"/>
  <c r="I104" i="1"/>
  <c r="I674" i="1"/>
  <c r="I877" i="1"/>
  <c r="I252" i="1"/>
  <c r="I2210" i="1"/>
  <c r="I1959" i="1"/>
  <c r="I164" i="1"/>
  <c r="I2704" i="1"/>
  <c r="I2222" i="1"/>
  <c r="I636" i="1"/>
  <c r="I478" i="1"/>
  <c r="I725" i="1"/>
  <c r="I1173" i="1"/>
  <c r="I2860" i="1"/>
  <c r="I1337" i="1"/>
  <c r="I2443" i="1"/>
  <c r="I1756" i="1"/>
  <c r="I193" i="1"/>
  <c r="I2974" i="1"/>
  <c r="I5" i="1"/>
  <c r="I12" i="1"/>
  <c r="I416" i="1"/>
  <c r="I2343" i="1"/>
  <c r="I226" i="1"/>
  <c r="I1573" i="1"/>
  <c r="I2614" i="1"/>
  <c r="I2287" i="1"/>
  <c r="I2338" i="1"/>
  <c r="I2261" i="1"/>
  <c r="I1281" i="1"/>
  <c r="I1878" i="1"/>
  <c r="I2166" i="1"/>
  <c r="I1254" i="1"/>
  <c r="I409" i="1"/>
  <c r="I1430" i="1"/>
  <c r="I754" i="1"/>
  <c r="I2604" i="1"/>
  <c r="I46" i="1"/>
  <c r="I2660" i="1"/>
  <c r="I1917" i="1"/>
  <c r="I1617" i="1"/>
  <c r="I1035" i="1"/>
  <c r="I1090" i="1"/>
  <c r="I167" i="1"/>
  <c r="I2373" i="1"/>
  <c r="I2724" i="1"/>
  <c r="I723" i="1"/>
  <c r="I361" i="1"/>
  <c r="I2090" i="1"/>
  <c r="I2156" i="1"/>
  <c r="I716" i="1"/>
  <c r="I928" i="1"/>
  <c r="I3098" i="1"/>
  <c r="I1509" i="1"/>
  <c r="I1247" i="1"/>
  <c r="I2013" i="1"/>
  <c r="I1650" i="1"/>
  <c r="I2652" i="1"/>
  <c r="I2619" i="1"/>
  <c r="I2482" i="1"/>
  <c r="I801" i="1"/>
  <c r="I2059" i="1"/>
  <c r="I1647" i="1"/>
  <c r="I1406" i="1"/>
  <c r="I1657" i="1"/>
  <c r="I369" i="1"/>
  <c r="I1566" i="1"/>
  <c r="I532" i="1"/>
  <c r="I1987" i="1"/>
  <c r="I988" i="1"/>
  <c r="I232" i="1"/>
  <c r="I3019" i="1"/>
  <c r="I973" i="1"/>
  <c r="I30" i="1"/>
  <c r="I1734" i="1"/>
  <c r="I1029" i="1"/>
  <c r="I1113" i="1"/>
  <c r="I2066" i="1"/>
  <c r="I2456" i="1"/>
  <c r="I3123" i="1"/>
  <c r="I2279" i="1"/>
  <c r="I1754" i="1"/>
  <c r="I2848" i="1"/>
  <c r="I2256" i="1"/>
  <c r="I178" i="1"/>
  <c r="I3082" i="1"/>
  <c r="I1166" i="1"/>
  <c r="I2323" i="1"/>
  <c r="I214" i="1"/>
  <c r="I220" i="1"/>
  <c r="I2768" i="1"/>
  <c r="I1748" i="1"/>
  <c r="I660" i="1"/>
  <c r="I568" i="1"/>
  <c r="I2843" i="1"/>
  <c r="I541" i="1"/>
  <c r="I1150" i="1"/>
  <c r="I64" i="1"/>
  <c r="I305" i="1"/>
  <c r="I1673" i="1"/>
  <c r="I2044" i="1"/>
  <c r="I715" i="1"/>
  <c r="I1937" i="1"/>
  <c r="I3021" i="1"/>
  <c r="I1153" i="1"/>
  <c r="I792" i="1"/>
  <c r="I2020" i="1"/>
  <c r="I1915" i="1"/>
  <c r="I1920" i="1"/>
  <c r="I2073" i="1"/>
  <c r="I686" i="1"/>
  <c r="I2905" i="1"/>
  <c r="I1688" i="1"/>
  <c r="I2170" i="1"/>
  <c r="I2537" i="1"/>
  <c r="I1698" i="1"/>
  <c r="I642" i="1"/>
  <c r="I1863" i="1"/>
  <c r="I1452" i="1"/>
  <c r="I465" i="1"/>
  <c r="I1906" i="1"/>
  <c r="I2601" i="1"/>
  <c r="I1774" i="1"/>
  <c r="I1350" i="1"/>
  <c r="I400" i="1"/>
  <c r="I1918" i="1"/>
  <c r="I1033" i="1"/>
  <c r="I1631" i="1"/>
  <c r="I1314" i="1"/>
  <c r="I2401" i="1"/>
  <c r="I537" i="1"/>
  <c r="I822" i="1"/>
  <c r="I283" i="1"/>
  <c r="I2379" i="1"/>
  <c r="I2523" i="1"/>
  <c r="I1125" i="1"/>
  <c r="I1463" i="1"/>
  <c r="I1565" i="1"/>
  <c r="I2581" i="1"/>
  <c r="I360" i="1"/>
  <c r="I843" i="1"/>
  <c r="I1116" i="1"/>
  <c r="I1964" i="1"/>
  <c r="I2582" i="1"/>
  <c r="I1819" i="1"/>
  <c r="I857" i="1"/>
  <c r="I2794" i="1"/>
  <c r="I293" i="1"/>
  <c r="I410" i="1"/>
  <c r="I1375" i="1"/>
  <c r="I450" i="1"/>
  <c r="I1891" i="1"/>
  <c r="I825" i="1"/>
  <c r="I479" i="1"/>
  <c r="I1330" i="1"/>
  <c r="I1927" i="1"/>
  <c r="I1929" i="1"/>
  <c r="I2890" i="1"/>
  <c r="I1901" i="1"/>
  <c r="I173" i="1"/>
  <c r="I2526" i="1"/>
  <c r="I1136" i="1"/>
  <c r="I1790" i="1"/>
  <c r="I1508" i="1"/>
  <c r="I2099" i="1"/>
  <c r="I2269" i="1"/>
  <c r="I2169" i="1"/>
  <c r="I2369" i="1"/>
  <c r="I1245" i="1"/>
  <c r="I2718" i="1"/>
  <c r="I1423" i="1"/>
  <c r="I624" i="1"/>
  <c r="I648" i="1"/>
  <c r="I1578" i="1"/>
  <c r="I2319" i="1"/>
  <c r="I1396" i="1"/>
  <c r="I835" i="1"/>
  <c r="I2533" i="1"/>
  <c r="I2535" i="1"/>
  <c r="I740" i="1"/>
  <c r="I533" i="1"/>
  <c r="I820" i="1"/>
  <c r="I1972" i="1"/>
  <c r="I86" i="1"/>
  <c r="I854" i="1"/>
  <c r="I653" i="1"/>
  <c r="I3003" i="1"/>
  <c r="I1295" i="1"/>
  <c r="I2387" i="1"/>
  <c r="I412" i="1"/>
  <c r="I114" i="1"/>
  <c r="I144" i="1"/>
  <c r="I2775" i="1"/>
  <c r="I161" i="1"/>
  <c r="I1801" i="1"/>
  <c r="I687" i="1"/>
  <c r="I3296" i="1"/>
  <c r="I1585" i="1"/>
  <c r="I488" i="1"/>
  <c r="I572" i="1"/>
  <c r="I705" i="1"/>
  <c r="I2030" i="1"/>
  <c r="I542" i="1"/>
  <c r="I2104" i="1"/>
  <c r="I1127" i="1"/>
  <c r="I2762" i="1"/>
  <c r="I2551" i="1"/>
  <c r="I1600" i="1"/>
  <c r="I2542" i="1"/>
  <c r="I1862" i="1"/>
  <c r="I2286" i="1"/>
  <c r="I295" i="1"/>
  <c r="I2342" i="1"/>
  <c r="I392" i="1"/>
  <c r="I210" i="1"/>
  <c r="I1652" i="1"/>
  <c r="I1143" i="1"/>
  <c r="I324" i="1"/>
  <c r="I1138" i="1"/>
  <c r="I126" i="1"/>
  <c r="I1222" i="1"/>
  <c r="I306" i="1"/>
  <c r="I600" i="1"/>
  <c r="I1665" i="1"/>
  <c r="I569" i="1"/>
  <c r="I474" i="1"/>
  <c r="I2664" i="1"/>
  <c r="I2190" i="1"/>
  <c r="I142" i="1"/>
  <c r="I383" i="1"/>
  <c r="I866" i="1"/>
  <c r="I1719" i="1"/>
  <c r="I243" i="1"/>
  <c r="I658" i="1"/>
  <c r="I1526" i="1"/>
  <c r="I1714" i="1"/>
  <c r="I1785" i="1"/>
  <c r="I2281" i="1"/>
  <c r="I3" i="1"/>
  <c r="I1952" i="1"/>
  <c r="I3010" i="1"/>
  <c r="I109" i="1"/>
  <c r="I1208" i="1"/>
  <c r="I511" i="1"/>
  <c r="I1070" i="1"/>
  <c r="I724" i="1"/>
  <c r="I363" i="1"/>
  <c r="I13" i="1"/>
  <c r="I308" i="1"/>
  <c r="I3099" i="1"/>
  <c r="I852" i="1"/>
  <c r="I418" i="1"/>
  <c r="I1224" i="1"/>
  <c r="I2152" i="1"/>
  <c r="I354" i="1"/>
  <c r="I534" i="1"/>
  <c r="I819" i="1"/>
  <c r="I2086" i="1"/>
  <c r="I3023" i="1"/>
  <c r="I1003" i="1"/>
  <c r="I2878" i="1"/>
  <c r="I2536" i="1"/>
  <c r="I364" i="1"/>
  <c r="I2644" i="1"/>
  <c r="I539" i="1"/>
  <c r="I851" i="1"/>
  <c r="I251" i="1"/>
  <c r="I53" i="1"/>
  <c r="I1812" i="1"/>
  <c r="I1627" i="1"/>
  <c r="I2083" i="1"/>
  <c r="I1084" i="1"/>
  <c r="I1563" i="1"/>
  <c r="I1956" i="1"/>
  <c r="I2714" i="1"/>
  <c r="I1760" i="1"/>
  <c r="I1180" i="1"/>
  <c r="I1513" i="1"/>
  <c r="I2502" i="1"/>
  <c r="I1462" i="1"/>
  <c r="I1066" i="1"/>
  <c r="I1995" i="1"/>
  <c r="I40" i="1"/>
  <c r="I1278" i="1"/>
  <c r="I2937" i="1"/>
  <c r="I230" i="1"/>
  <c r="I692" i="1"/>
  <c r="I2191" i="1"/>
  <c r="I2725" i="1"/>
  <c r="I1354" i="1"/>
  <c r="I34" i="1"/>
  <c r="I1154" i="1"/>
  <c r="I2018" i="1"/>
  <c r="I165" i="1"/>
  <c r="I2140" i="1"/>
  <c r="I1322" i="1"/>
  <c r="I2370" i="1"/>
  <c r="I2476" i="1"/>
  <c r="I1259" i="1"/>
  <c r="I747" i="1"/>
  <c r="I121" i="1"/>
  <c r="I175" i="1"/>
  <c r="I1348" i="1"/>
  <c r="I429" i="1"/>
  <c r="I1042" i="1"/>
  <c r="I518" i="1"/>
  <c r="I2605" i="1"/>
  <c r="I1741" i="1"/>
  <c r="I2098" i="1"/>
  <c r="I2921" i="1"/>
  <c r="I2009" i="1"/>
  <c r="I1079" i="1"/>
  <c r="I1464" i="1"/>
  <c r="I551" i="1"/>
  <c r="I2150" i="1"/>
  <c r="I1239" i="1"/>
  <c r="I1975" i="1"/>
  <c r="I3103" i="1"/>
  <c r="I2278" i="1"/>
  <c r="I540" i="1"/>
  <c r="I756" i="1"/>
  <c r="I1766" i="1"/>
  <c r="I582" i="1"/>
  <c r="I2353" i="1"/>
  <c r="I1062" i="1"/>
  <c r="I1605" i="1"/>
  <c r="I2340" i="1"/>
  <c r="I182" i="1"/>
  <c r="I2041" i="1"/>
  <c r="I1298" i="1"/>
  <c r="I1530" i="1"/>
  <c r="I2295" i="1"/>
  <c r="I1494" i="1"/>
  <c r="I655" i="1"/>
  <c r="I1167" i="1"/>
  <c r="I343" i="1"/>
  <c r="I1676" i="1"/>
  <c r="I923" i="1"/>
  <c r="I1816" i="1"/>
  <c r="I362" i="1"/>
  <c r="I2026" i="1"/>
  <c r="I1900" i="1"/>
  <c r="I2918" i="1"/>
  <c r="I398" i="1"/>
  <c r="I1123" i="1"/>
  <c r="I1369" i="1"/>
  <c r="I388" i="1"/>
  <c r="I1735" i="1"/>
  <c r="I1807" i="1"/>
  <c r="I1595" i="1"/>
  <c r="I2676" i="1"/>
  <c r="I2998" i="1"/>
  <c r="I3217" i="1"/>
  <c r="I2511" i="1"/>
  <c r="I225" i="1"/>
  <c r="I1744" i="1"/>
  <c r="I796" i="1"/>
  <c r="I1835" i="1"/>
  <c r="I1289" i="1"/>
  <c r="I1827" i="1"/>
  <c r="I2383" i="1"/>
  <c r="I1037" i="1"/>
  <c r="I1982" i="1"/>
  <c r="I1045" i="1"/>
  <c r="I1759" i="1"/>
  <c r="I2841" i="1"/>
  <c r="I1985" i="1"/>
  <c r="I1701" i="1"/>
  <c r="I1403" i="1"/>
  <c r="I81" i="1"/>
  <c r="I856" i="1"/>
  <c r="I2193" i="1"/>
  <c r="I413" i="1"/>
  <c r="I2824" i="1"/>
  <c r="I741" i="1"/>
  <c r="I115" i="1"/>
  <c r="I71" i="1"/>
  <c r="I1394" i="1"/>
  <c r="I581" i="1"/>
  <c r="I1176" i="1"/>
  <c r="I3038" i="1"/>
  <c r="I1142" i="1"/>
  <c r="I2668" i="1"/>
  <c r="I2260" i="1"/>
  <c r="I772" i="1"/>
  <c r="I2362" i="1"/>
  <c r="I905" i="1"/>
  <c r="I2592" i="1"/>
  <c r="I836" i="1"/>
  <c r="I1536" i="1"/>
  <c r="I2670" i="1"/>
  <c r="I1365" i="1"/>
  <c r="I1946" i="1"/>
  <c r="I127" i="1"/>
  <c r="I1628" i="1"/>
  <c r="I467" i="1"/>
  <c r="I1028" i="1"/>
  <c r="I39" i="1"/>
  <c r="I2334" i="1"/>
  <c r="I419" i="1"/>
  <c r="I2359" i="1"/>
  <c r="I1145" i="1"/>
  <c r="I2721" i="1"/>
  <c r="I513" i="1"/>
  <c r="I714" i="1"/>
  <c r="I953" i="1"/>
  <c r="I1293" i="1"/>
  <c r="I300" i="1"/>
  <c r="I1324" i="1"/>
  <c r="I1608" i="1"/>
  <c r="I1282" i="1"/>
  <c r="I1739" i="1"/>
  <c r="I1612" i="1"/>
  <c r="I1244" i="1"/>
  <c r="I1416" i="1"/>
  <c r="I576" i="1"/>
  <c r="I45" i="1"/>
  <c r="I2137" i="1"/>
  <c r="I609" i="1"/>
  <c r="I1240" i="1"/>
  <c r="I2620" i="1"/>
  <c r="I1554" i="1"/>
  <c r="I1931" i="1"/>
  <c r="I2366" i="1"/>
  <c r="I2282" i="1"/>
  <c r="I1380" i="1"/>
  <c r="I1107" i="1"/>
  <c r="I1986" i="1"/>
  <c r="I2970" i="1"/>
  <c r="I399" i="1"/>
  <c r="I1373" i="1"/>
  <c r="I1851" i="1"/>
  <c r="I469" i="1"/>
  <c r="I89" i="1"/>
  <c r="I2434" i="1"/>
  <c r="I2840" i="1"/>
  <c r="I1593" i="1"/>
  <c r="I2088" i="1"/>
  <c r="I1400" i="1"/>
  <c r="I2653" i="1"/>
  <c r="I1619" i="1"/>
  <c r="I853" i="1"/>
  <c r="I2381" i="1"/>
  <c r="I2441" i="1"/>
  <c r="I826" i="1"/>
  <c r="I1675" i="1"/>
  <c r="I3242" i="1"/>
  <c r="I1046" i="1"/>
  <c r="I1685" i="1"/>
  <c r="I1000" i="1"/>
  <c r="I282" i="1"/>
  <c r="I1943" i="1"/>
  <c r="I2444" i="1"/>
  <c r="I2162" i="1"/>
  <c r="I1243" i="1"/>
  <c r="I1928" i="1"/>
  <c r="I2527" i="1"/>
  <c r="I500" i="1"/>
  <c r="I2462" i="1"/>
  <c r="I18" i="1"/>
  <c r="I950" i="1"/>
  <c r="I927" i="1"/>
  <c r="I2892" i="1"/>
  <c r="I130" i="1"/>
  <c r="I684" i="1"/>
  <c r="I357" i="1"/>
  <c r="I1191" i="1"/>
  <c r="I1299" i="1"/>
  <c r="I2631" i="1"/>
  <c r="I183" i="1"/>
  <c r="I893" i="1"/>
  <c r="I529" i="1"/>
  <c r="I610" i="1"/>
  <c r="I1899" i="1"/>
  <c r="I669" i="1"/>
  <c r="I432" i="1"/>
  <c r="I1728" i="1"/>
  <c r="I2661" i="1"/>
  <c r="I2577" i="1"/>
  <c r="I1144" i="1"/>
  <c r="I2405" i="1"/>
  <c r="I337" i="1"/>
  <c r="I2175" i="1"/>
  <c r="I2552" i="1"/>
  <c r="I2189" i="1"/>
  <c r="I2075" i="1"/>
  <c r="I685" i="1"/>
  <c r="I2172" i="1"/>
  <c r="I1501" i="1"/>
  <c r="I608" i="1"/>
  <c r="I2274" i="1"/>
  <c r="I1329" i="1"/>
  <c r="I2435" i="1"/>
  <c r="I1771" i="1"/>
  <c r="I1290" i="1"/>
  <c r="I48" i="1"/>
  <c r="I3124" i="1"/>
  <c r="I933" i="1"/>
  <c r="I87" i="1"/>
  <c r="I2842" i="1"/>
  <c r="I2046" i="1"/>
  <c r="I1629" i="1"/>
  <c r="I103" i="1"/>
  <c r="I1592" i="1"/>
  <c r="I2069" i="1"/>
  <c r="I1326" i="1"/>
  <c r="I2185" i="1"/>
  <c r="I1307" i="1"/>
  <c r="I2144" i="1"/>
  <c r="I2546" i="1"/>
  <c r="I997" i="1"/>
  <c r="I814" i="1"/>
  <c r="I1584" i="1"/>
  <c r="I1758" i="1"/>
  <c r="I1881" i="1"/>
  <c r="I2429" i="1"/>
  <c r="I1654" i="1"/>
  <c r="I3025" i="1"/>
  <c r="I1615" i="1"/>
  <c r="I1179" i="1"/>
  <c r="I2226" i="1"/>
  <c r="I1172" i="1"/>
  <c r="I1346" i="1"/>
  <c r="I1147" i="1"/>
  <c r="I987" i="1"/>
  <c r="I2532" i="1"/>
  <c r="I665" i="1"/>
  <c r="I683" i="1"/>
  <c r="I1323" i="1"/>
  <c r="I2453" i="1"/>
  <c r="I91" i="1"/>
  <c r="I2275" i="1"/>
  <c r="I2871" i="1"/>
  <c r="I507" i="1"/>
  <c r="I141" i="1"/>
  <c r="I498" i="1"/>
  <c r="I813" i="1"/>
  <c r="I2628" i="1"/>
  <c r="I2050" i="1"/>
  <c r="I1211" i="1"/>
  <c r="I2341" i="1"/>
  <c r="I932" i="1"/>
  <c r="I1776" i="1"/>
  <c r="I1757" i="1"/>
  <c r="I2563" i="1"/>
  <c r="I1653" i="1"/>
  <c r="I501" i="1"/>
  <c r="I1202" i="1"/>
  <c r="I2553" i="1"/>
  <c r="I1114" i="1"/>
  <c r="I1567" i="1"/>
  <c r="I406" i="1"/>
  <c r="I2654" i="1"/>
  <c r="I95" i="1"/>
  <c r="I2529" i="1"/>
  <c r="I1401" i="1"/>
  <c r="I618" i="1"/>
  <c r="I1059" i="1"/>
  <c r="I622" i="1"/>
  <c r="I201" i="1"/>
  <c r="I1936" i="1"/>
  <c r="I1911" i="1"/>
  <c r="I2669" i="1"/>
  <c r="I2909" i="1"/>
  <c r="I668" i="1"/>
  <c r="I1151" i="1"/>
  <c r="I1333" i="1"/>
  <c r="I1784" i="1"/>
  <c r="I983" i="1"/>
  <c r="I793" i="1"/>
  <c r="I466" i="1"/>
  <c r="I1880" i="1"/>
  <c r="I1141" i="1"/>
  <c r="I1580" i="1"/>
  <c r="I775" i="1"/>
  <c r="I2358" i="1"/>
  <c r="I2192" i="1"/>
  <c r="I1344" i="1"/>
  <c r="I3144" i="1"/>
  <c r="I116" i="1"/>
  <c r="I1146" i="1"/>
  <c r="I573" i="1"/>
  <c r="I2602" i="1"/>
  <c r="I944" i="1"/>
  <c r="I616" i="1"/>
  <c r="I352" i="1"/>
  <c r="I2589" i="1"/>
  <c r="I2696" i="1"/>
  <c r="I73" i="1"/>
  <c r="I709" i="1"/>
  <c r="I1384" i="1"/>
  <c r="I1732" i="1"/>
  <c r="I2772" i="1"/>
  <c r="I579" i="1"/>
  <c r="I67" i="1"/>
  <c r="I1560" i="1"/>
  <c r="I1328" i="1"/>
  <c r="I2645" i="1"/>
  <c r="I593" i="1"/>
  <c r="I865" i="1"/>
  <c r="I1128" i="1"/>
  <c r="I2067" i="1"/>
  <c r="I2480" i="1"/>
  <c r="I2802" i="1"/>
  <c r="I1767" i="1"/>
  <c r="I2452" i="1"/>
  <c r="I1522" i="1"/>
  <c r="I2680" i="1"/>
  <c r="I1340" i="1"/>
  <c r="I1170" i="1"/>
  <c r="I1601" i="1"/>
  <c r="I1742" i="1"/>
  <c r="I1535" i="1"/>
  <c r="I476" i="1"/>
  <c r="I1421" i="1"/>
  <c r="I948" i="1"/>
  <c r="I634" i="1"/>
  <c r="I1100" i="1"/>
  <c r="I844" i="1"/>
  <c r="I1232" i="1"/>
  <c r="I1101" i="1"/>
  <c r="I1598" i="1"/>
  <c r="I3203" i="1"/>
  <c r="I2057" i="1"/>
  <c r="I397" i="1"/>
  <c r="I2184" i="1"/>
  <c r="I823" i="1"/>
  <c r="I2438" i="1"/>
  <c r="I199" i="1"/>
  <c r="I17" i="1"/>
  <c r="I2178" i="1"/>
  <c r="I945" i="1"/>
  <c r="I2838" i="1"/>
  <c r="I884" i="1"/>
  <c r="I2294" i="1"/>
  <c r="I544" i="1"/>
  <c r="I1618" i="1"/>
  <c r="I206" i="1"/>
  <c r="I3104" i="1"/>
  <c r="I1364" i="1"/>
  <c r="I2391" i="1"/>
  <c r="I2094" i="1"/>
  <c r="I545" i="1"/>
  <c r="I108" i="1"/>
  <c r="I2868" i="1"/>
  <c r="I2167" i="1"/>
  <c r="I1596" i="1"/>
  <c r="I367" i="1"/>
  <c r="I523" i="1"/>
  <c r="I28" i="1"/>
  <c r="I1544" i="1"/>
  <c r="I2454" i="1"/>
  <c r="I1461" i="1"/>
  <c r="I14" i="1"/>
  <c r="I246" i="1"/>
  <c r="I1445" i="1"/>
  <c r="I1218" i="1"/>
  <c r="I323" i="1"/>
  <c r="I2951" i="1"/>
  <c r="I2722" i="1"/>
  <c r="I2270" i="1"/>
  <c r="I1192" i="1"/>
  <c r="I66" i="1"/>
  <c r="I2662" i="1"/>
  <c r="I495" i="1"/>
  <c r="I452" i="1"/>
  <c r="I29" i="1"/>
  <c r="I1104" i="1"/>
  <c r="I1190" i="1"/>
  <c r="I2355" i="1"/>
  <c r="I1970" i="1"/>
  <c r="I2053" i="1"/>
  <c r="I2671" i="1"/>
  <c r="I2515" i="1"/>
  <c r="I762" i="1"/>
  <c r="I731" i="1"/>
  <c r="I962" i="1"/>
  <c r="I481" i="1"/>
  <c r="I2024" i="1"/>
  <c r="I735" i="1"/>
  <c r="I902" i="1"/>
  <c r="I1392" i="1"/>
  <c r="I2188" i="1"/>
  <c r="I2509" i="1"/>
  <c r="I1829" i="1"/>
  <c r="I1085" i="1"/>
  <c r="I1723" i="1"/>
  <c r="I830" i="1"/>
  <c r="I688" i="1"/>
  <c r="I3051" i="1"/>
  <c r="I2120" i="1"/>
  <c r="I79" i="1"/>
  <c r="I2728" i="1"/>
  <c r="I2380" i="1"/>
  <c r="I180" i="1"/>
  <c r="I895" i="1"/>
  <c r="I1163" i="1"/>
  <c r="I191" i="1"/>
  <c r="I2864" i="1"/>
  <c r="I77" i="1"/>
  <c r="I2667" i="1"/>
  <c r="I1201" i="1"/>
  <c r="I991" i="1"/>
  <c r="I758" i="1"/>
  <c r="I1204" i="1"/>
  <c r="I2045" i="1"/>
  <c r="I1134" i="1"/>
  <c r="I1129" i="1"/>
  <c r="I535" i="1"/>
  <c r="I1597" i="1"/>
  <c r="I2283" i="1"/>
  <c r="I2161" i="1"/>
  <c r="I1404" i="1"/>
  <c r="I1810" i="1"/>
  <c r="I1579" i="1"/>
  <c r="I1947" i="1"/>
  <c r="I98" i="1"/>
  <c r="I728" i="1"/>
  <c r="I256" i="1"/>
  <c r="I366" i="1"/>
  <c r="I1944" i="1"/>
  <c r="I2347" i="1"/>
  <c r="I2157" i="1"/>
  <c r="I2726" i="1"/>
  <c r="I1480" i="1"/>
  <c r="I1715" i="1"/>
  <c r="I1677" i="1"/>
  <c r="I1922" i="1"/>
  <c r="I2249" i="1"/>
  <c r="I1334" i="1"/>
  <c r="I1504" i="1"/>
  <c r="I1205" i="1"/>
  <c r="I986" i="1"/>
  <c r="I1233" i="1"/>
  <c r="I449" i="1"/>
  <c r="I2808" i="1"/>
  <c r="I2869" i="1"/>
  <c r="I1781" i="1"/>
  <c r="I2679" i="1"/>
  <c r="I1889" i="1"/>
  <c r="I2247" i="1"/>
  <c r="I2196" i="1"/>
  <c r="I717" i="1"/>
  <c r="I468" i="1"/>
  <c r="I1076" i="1"/>
  <c r="I749" i="1"/>
  <c r="I1780" i="1"/>
  <c r="I2029" i="1"/>
  <c r="I1283" i="1"/>
  <c r="I221" i="1"/>
  <c r="I1841" i="1"/>
  <c r="I547" i="1"/>
  <c r="I1213" i="1"/>
  <c r="I1002" i="1"/>
  <c r="I459" i="1"/>
  <c r="I2344" i="1"/>
  <c r="I129" i="1"/>
  <c r="I1837" i="1"/>
  <c r="I1135" i="1"/>
  <c r="I196" i="1"/>
  <c r="I1349" i="1"/>
  <c r="I2258" i="1"/>
  <c r="I2136" i="1"/>
  <c r="I996" i="1"/>
  <c r="I125" i="1"/>
  <c r="I2927" i="1"/>
  <c r="I1353" i="1"/>
  <c r="I1635" i="1"/>
  <c r="I1633" i="1"/>
  <c r="I1818" i="1"/>
  <c r="I2058" i="1"/>
  <c r="I2751" i="1"/>
  <c r="I2375" i="1"/>
  <c r="I32" i="1"/>
  <c r="I2887" i="1"/>
  <c r="I2925" i="1"/>
  <c r="I1387" i="1"/>
  <c r="I1212" i="1"/>
  <c r="I2935" i="1"/>
  <c r="I1356" i="1"/>
  <c r="I1623" i="1"/>
  <c r="I1831" i="1"/>
  <c r="I2497" i="1"/>
  <c r="I1957" i="1"/>
  <c r="I1371" i="1"/>
  <c r="I2037" i="1"/>
  <c r="I2025" i="1"/>
  <c r="I1671" i="1"/>
  <c r="I2388" i="1"/>
  <c r="I993" i="1"/>
  <c r="I1032" i="1"/>
  <c r="I1792" i="1"/>
  <c r="I2280" i="1"/>
  <c r="I2219" i="1"/>
  <c r="I475" i="1"/>
  <c r="I1958" i="1"/>
  <c r="I909" i="1"/>
  <c r="I506" i="1"/>
  <c r="I2471" i="1"/>
  <c r="I1479" i="1"/>
  <c r="I492" i="1"/>
  <c r="I2060" i="1"/>
  <c r="I1095" i="1"/>
  <c r="I681" i="1"/>
  <c r="I148" i="1"/>
  <c r="I967" i="1"/>
  <c r="I2525" i="1"/>
  <c r="I2181" i="1"/>
  <c r="I1561" i="1"/>
  <c r="I954" i="1"/>
  <c r="I1261" i="1"/>
  <c r="I1460" i="1"/>
  <c r="I358" i="1"/>
  <c r="I1963" i="1"/>
  <c r="I355" i="1"/>
  <c r="I766" i="1"/>
  <c r="I346" i="1"/>
  <c r="I555" i="1"/>
  <c r="I829" i="1"/>
  <c r="I4" i="1"/>
  <c r="I237" i="1"/>
  <c r="I2588" i="1"/>
  <c r="I2766" i="1"/>
  <c r="I1727" i="1"/>
  <c r="I941" i="1"/>
  <c r="I915" i="1"/>
  <c r="I1588" i="1"/>
  <c r="I1778" i="1"/>
  <c r="I248" i="1"/>
  <c r="I49" i="1"/>
  <c r="I2047" i="1"/>
  <c r="I1473" i="1"/>
  <c r="I1804" i="1"/>
  <c r="I859" i="1"/>
  <c r="I2473" i="1"/>
  <c r="I2639" i="1"/>
  <c r="I875" i="1"/>
  <c r="I840" i="1"/>
  <c r="I270" i="1"/>
  <c r="I1574" i="1"/>
  <c r="I1905" i="1"/>
  <c r="I556" i="1"/>
  <c r="I575" i="1"/>
  <c r="I2197" i="1"/>
  <c r="I313" i="1"/>
  <c r="I3167" i="1"/>
  <c r="I303" i="1"/>
  <c r="I2665" i="1"/>
  <c r="I1637" i="1"/>
  <c r="I43" i="1"/>
  <c r="I229" i="1"/>
  <c r="I1331" i="1"/>
  <c r="I2134" i="1"/>
  <c r="I1814" i="1"/>
  <c r="I2716" i="1"/>
  <c r="I2262" i="1"/>
  <c r="I2773" i="1"/>
  <c r="I2052" i="1"/>
  <c r="I2179" i="1"/>
  <c r="I734" i="1"/>
  <c r="I373" i="1"/>
  <c r="I1753" i="1"/>
  <c r="I2176" i="1"/>
  <c r="I1589" i="1"/>
  <c r="I760" i="1"/>
  <c r="I1158" i="1"/>
  <c r="I236" i="1"/>
  <c r="I2148" i="1"/>
  <c r="I1689" i="1"/>
  <c r="I1555" i="1"/>
  <c r="I428" i="1"/>
  <c r="I68" i="1"/>
  <c r="I1082" i="1"/>
  <c r="I869" i="1"/>
  <c r="I482" i="1"/>
  <c r="I1981" i="1"/>
  <c r="I1105" i="1"/>
  <c r="I122" i="1"/>
  <c r="I341" i="1"/>
  <c r="I146" i="1"/>
  <c r="I861" i="1"/>
  <c r="I952" i="1"/>
  <c r="I1873" i="1"/>
  <c r="I192" i="1"/>
  <c r="I1551" i="1"/>
  <c r="I223" i="1"/>
  <c r="I2333" i="1"/>
  <c r="I2649" i="1"/>
  <c r="I290" i="1"/>
  <c r="I20" i="1"/>
  <c r="I726" i="1"/>
  <c r="I881" i="1"/>
  <c r="I461" i="1"/>
  <c r="I615" i="1"/>
  <c r="I1106" i="1"/>
  <c r="I1207" i="1"/>
  <c r="I3101" i="1"/>
  <c r="I284" i="1"/>
  <c r="I235" i="1"/>
  <c r="I1613" i="1"/>
  <c r="I330" i="1"/>
  <c r="I1761" i="1"/>
  <c r="I670" i="1"/>
  <c r="I1940" i="1"/>
  <c r="I464" i="1"/>
  <c r="I626" i="1"/>
  <c r="I2844" i="1"/>
  <c r="I721" i="1"/>
  <c r="I1427" i="1"/>
  <c r="I2506" i="1"/>
  <c r="I1632" i="1"/>
  <c r="I1523" i="1"/>
  <c r="I2242" i="1"/>
  <c r="I841" i="1"/>
  <c r="I1161" i="1"/>
  <c r="I619" i="1"/>
  <c r="I1118" i="1"/>
  <c r="I1325" i="1"/>
  <c r="I930" i="1"/>
  <c r="I2385" i="1"/>
  <c r="I606" i="1"/>
  <c r="I1197" i="1"/>
  <c r="I265" i="1"/>
  <c r="I2985" i="1"/>
  <c r="I1684" i="1"/>
  <c r="I1768" i="1"/>
  <c r="I2155" i="1"/>
  <c r="I1363" i="1"/>
  <c r="I845" i="1"/>
  <c r="I1710" i="1"/>
  <c r="I526" i="1"/>
  <c r="I455" i="1"/>
  <c r="I140" i="1"/>
  <c r="I2683" i="1"/>
  <c r="I2888" i="1"/>
  <c r="I548" i="1"/>
  <c r="I2201" i="1"/>
  <c r="I1604" i="1"/>
  <c r="I824" i="1"/>
  <c r="I646" i="1"/>
  <c r="I559" i="1"/>
  <c r="I1335" i="1"/>
  <c r="I2673" i="1"/>
  <c r="I137" i="1"/>
  <c r="I846" i="1"/>
  <c r="I2799" i="1"/>
  <c r="I727" i="1"/>
  <c r="I1658" i="1"/>
  <c r="I1316" i="1"/>
  <c r="I1722" i="1"/>
  <c r="I1564" i="1"/>
  <c r="I1156" i="1"/>
  <c r="I2248" i="1"/>
  <c r="I505" i="1"/>
  <c r="I1603" i="1"/>
  <c r="I1833" i="1"/>
  <c r="I176" i="1"/>
  <c r="I2074" i="1"/>
  <c r="I1001" i="1"/>
  <c r="I2723" i="1"/>
  <c r="I757" i="1"/>
  <c r="I2403" i="1"/>
  <c r="I124" i="1"/>
  <c r="I322" i="1"/>
  <c r="I1763" i="1"/>
  <c r="I1260" i="1"/>
  <c r="I444" i="1"/>
  <c r="I189" i="1"/>
  <c r="I1762" i="1"/>
  <c r="I1993" i="1"/>
  <c r="I574" i="1"/>
  <c r="I163" i="1"/>
  <c r="I2600" i="1"/>
  <c r="I1407" i="1"/>
  <c r="I911" i="1"/>
  <c r="I2153" i="1"/>
  <c r="I2826" i="1"/>
  <c r="I2678" i="1"/>
  <c r="I1111" i="1"/>
  <c r="I2002" i="1"/>
  <c r="I2425" i="1"/>
  <c r="I659" i="1"/>
  <c r="I1182" i="1"/>
  <c r="I445" i="1"/>
  <c r="I1332" i="1"/>
  <c r="I2277" i="1"/>
  <c r="I1418" i="1"/>
  <c r="I880" i="1"/>
  <c r="I620" i="1"/>
  <c r="I1103" i="1"/>
  <c r="I1041" i="1"/>
  <c r="I1031" i="1"/>
  <c r="I1174" i="1"/>
  <c r="I942" i="1"/>
  <c r="I1424" i="1"/>
  <c r="I2586" i="1"/>
  <c r="I2677" i="1"/>
  <c r="I172" i="1"/>
  <c r="I380" i="1"/>
  <c r="I1431" i="1"/>
  <c r="I1614" i="1"/>
  <c r="I1370" i="1"/>
  <c r="I2538" i="1"/>
  <c r="I1131" i="1"/>
  <c r="I190" i="1"/>
  <c r="I462" i="1"/>
  <c r="I2048" i="1"/>
  <c r="I22" i="1"/>
  <c r="I2224" i="1"/>
  <c r="I2797" i="1"/>
  <c r="I767" i="1"/>
  <c r="I1140" i="1"/>
  <c r="I1426" i="1"/>
  <c r="I2988" i="1"/>
  <c r="I277" i="1"/>
  <c r="I2186" i="1"/>
  <c r="I764" i="1"/>
  <c r="I2077" i="1"/>
  <c r="I2507" i="1"/>
  <c r="I1139" i="1"/>
  <c r="I1562" i="1"/>
  <c r="I2501" i="1"/>
  <c r="I291" i="1"/>
  <c r="I2389" i="1"/>
  <c r="I1919" i="1"/>
  <c r="I321" i="1"/>
  <c r="I2449" i="1"/>
  <c r="I720" i="1"/>
  <c r="I972" i="1"/>
  <c r="I276" i="1"/>
  <c r="I567" i="1"/>
  <c r="I94" i="1"/>
  <c r="I1939" i="1"/>
  <c r="I604" i="1"/>
  <c r="I1948" i="1"/>
  <c r="I2924" i="1"/>
  <c r="I2378" i="1"/>
  <c r="I2095" i="1"/>
  <c r="I2386" i="1"/>
  <c r="I2626" i="1"/>
  <c r="I1417" i="1"/>
  <c r="I811" i="1"/>
  <c r="I1372" i="1"/>
  <c r="I2448" i="1"/>
  <c r="I1165" i="1"/>
  <c r="I940" i="1"/>
  <c r="I1390" i="1"/>
  <c r="I1994" i="1"/>
  <c r="I200" i="1"/>
  <c r="I1226" i="1"/>
  <c r="I1376" i="1"/>
  <c r="I391" i="1"/>
  <c r="I157" i="1"/>
  <c r="I1806" i="1"/>
  <c r="I2173" i="1"/>
  <c r="I1352" i="1"/>
  <c r="I815" i="1"/>
  <c r="I711" i="1"/>
  <c r="I181" i="1"/>
  <c r="I197" i="1"/>
  <c r="I1449" i="1"/>
  <c r="I2135" i="1"/>
  <c r="I2078" i="1"/>
  <c r="I1133" i="1"/>
  <c r="I1624" i="1"/>
  <c r="I2431" i="1"/>
  <c r="I2276" i="1"/>
  <c r="I1008" i="1"/>
  <c r="I90" i="1"/>
  <c r="I981" i="1"/>
  <c r="I536" i="1"/>
  <c r="I1730" i="1"/>
  <c r="I2174" i="1"/>
  <c r="I2163" i="1"/>
  <c r="I2327" i="1"/>
  <c r="I654" i="1"/>
  <c r="I427" i="1"/>
  <c r="I209" i="1"/>
  <c r="I776" i="1"/>
  <c r="I586" i="1"/>
  <c r="I2257" i="1"/>
  <c r="I1069" i="1"/>
  <c r="I26" i="1"/>
  <c r="I1098" i="1"/>
  <c r="I198" i="1"/>
  <c r="I732" i="1"/>
  <c r="I139" i="1"/>
  <c r="I1779" i="1"/>
  <c r="I38" i="1"/>
  <c r="I628" i="1"/>
  <c r="I1729" i="1"/>
  <c r="I742" i="1"/>
  <c r="I1503" i="1"/>
  <c r="I1912" i="1"/>
  <c r="I2461" i="1"/>
  <c r="I969" i="1"/>
  <c r="I1467" i="1"/>
  <c r="I1412" i="1"/>
  <c r="I897" i="1"/>
  <c r="I549" i="1"/>
  <c r="I1117" i="1"/>
  <c r="I208" i="1"/>
  <c r="I1017" i="1"/>
  <c r="I1355" i="1"/>
  <c r="I955" i="1"/>
  <c r="I135" i="1"/>
  <c r="I1941" i="1"/>
  <c r="I765" i="1"/>
  <c r="I298" i="1"/>
  <c r="I317" i="1"/>
  <c r="I143" i="1"/>
  <c r="I672" i="1"/>
  <c r="I2555" i="1"/>
  <c r="I1788" i="1"/>
  <c r="I2402" i="1"/>
  <c r="I84" i="1"/>
  <c r="I1583" i="1"/>
  <c r="I2351" i="1"/>
  <c r="I1656" i="1"/>
  <c r="I57" i="1"/>
  <c r="I1644" i="1"/>
  <c r="I1609" i="1"/>
  <c r="I393" i="1"/>
  <c r="I2068" i="1"/>
  <c r="I1803" i="1"/>
  <c r="I2672" i="1"/>
  <c r="I93" i="1"/>
  <c r="I946" i="1"/>
  <c r="I442" i="1"/>
  <c r="I249" i="1"/>
  <c r="I463" i="1"/>
  <c r="I2881" i="1"/>
  <c r="I947" i="1"/>
  <c r="I2520" i="1"/>
  <c r="I1820" i="1"/>
  <c r="I1465" i="1"/>
  <c r="I580" i="1"/>
  <c r="I879" i="1"/>
  <c r="I1077" i="1"/>
  <c r="I2445" i="1"/>
  <c r="I316" i="1"/>
  <c r="I2182" i="1"/>
  <c r="I2439" i="1"/>
  <c r="I2450" i="1"/>
  <c r="I131" i="1"/>
  <c r="I1787" i="1"/>
  <c r="I1775" i="1"/>
  <c r="I763" i="1"/>
  <c r="I2028" i="1"/>
  <c r="I1979" i="1"/>
  <c r="I2143" i="1"/>
  <c r="I974" i="1"/>
  <c r="I882" i="1"/>
  <c r="I848" i="1"/>
  <c r="I1606" i="1"/>
  <c r="I2" i="1"/>
  <c r="I748" i="1"/>
  <c r="I2363" i="1"/>
  <c r="I2640" i="1"/>
  <c r="I1196" i="1"/>
  <c r="I414" i="1"/>
  <c r="I1320" i="1"/>
  <c r="I2415" i="1"/>
  <c r="I1475" i="1"/>
  <c r="I2693" i="1"/>
  <c r="I280" i="1"/>
  <c r="I1793" i="1"/>
  <c r="I2442" i="1"/>
  <c r="I2065" i="1"/>
  <c r="I1360" i="1"/>
  <c r="I1556" i="1"/>
  <c r="I2036" i="1"/>
  <c r="I240" i="1"/>
  <c r="I88" i="1"/>
  <c r="I310" i="1"/>
  <c r="I1152" i="1"/>
  <c r="I771" i="1"/>
  <c r="I257" i="1"/>
  <c r="I433" i="1"/>
  <c r="I430" i="1"/>
  <c r="I76" i="1"/>
  <c r="I1367" i="1"/>
  <c r="I1572" i="1"/>
  <c r="I1546" i="1"/>
  <c r="I417" i="1"/>
  <c r="I1955" i="1"/>
  <c r="I451" i="1"/>
  <c r="I1366" i="1"/>
  <c r="I351" i="1"/>
  <c r="I2055" i="1"/>
  <c r="I147" i="1"/>
  <c r="I1429" i="1"/>
  <c r="I2528" i="1"/>
  <c r="I1672" i="1"/>
  <c r="I309" i="1"/>
  <c r="I629" i="1"/>
  <c r="I543" i="1"/>
  <c r="I1441" i="1"/>
  <c r="I1743" i="1"/>
  <c r="I2954" i="1"/>
  <c r="I460" i="1"/>
  <c r="I1279" i="1"/>
  <c r="I1616" i="1"/>
  <c r="I312" i="1"/>
  <c r="I1309" i="1"/>
  <c r="I60" i="1"/>
  <c r="I1830" i="1"/>
  <c r="I858" i="1"/>
  <c r="I984" i="1"/>
  <c r="I78" i="1"/>
  <c r="I1750" i="1"/>
  <c r="I873" i="1"/>
  <c r="I1610" i="1"/>
  <c r="I2606" i="1"/>
  <c r="I1004" i="1"/>
  <c r="I878" i="1"/>
  <c r="I1468" i="1"/>
  <c r="I694" i="1"/>
  <c r="I914" i="1"/>
  <c r="I1594" i="1"/>
  <c r="I502" i="1"/>
  <c r="I1089" i="1"/>
  <c r="I2545" i="1"/>
  <c r="I623" i="1"/>
  <c r="I123" i="1"/>
  <c r="I457" i="1"/>
  <c r="I1358" i="1"/>
  <c r="I1183" i="1"/>
  <c r="I415" i="1"/>
  <c r="I1419" i="1"/>
  <c r="I2540" i="1"/>
  <c r="I1659" i="1"/>
  <c r="I985" i="1"/>
  <c r="I510" i="1"/>
  <c r="I730" i="1"/>
  <c r="I1611" i="1"/>
  <c r="I307" i="1"/>
  <c r="I755" i="1"/>
  <c r="I44" i="1"/>
  <c r="I1388" i="1"/>
  <c r="I2160" i="1"/>
  <c r="I864" i="1"/>
  <c r="I1395" i="1"/>
  <c r="I2043" i="1"/>
  <c r="I509" i="1"/>
  <c r="I2361" i="1"/>
  <c r="I1446" i="1"/>
  <c r="I738" i="1"/>
  <c r="I1315" i="1"/>
  <c r="I314" i="1"/>
  <c r="I384" i="1"/>
  <c r="I552" i="1"/>
  <c r="I1234" i="1"/>
  <c r="I320" i="1"/>
  <c r="I1453" i="1"/>
  <c r="I35" i="1"/>
  <c r="I2070" i="1"/>
  <c r="I85" i="1"/>
  <c r="I1466" i="1"/>
  <c r="I2774" i="1"/>
  <c r="I1590" i="1"/>
  <c r="I405" i="1"/>
  <c r="I3024" i="1"/>
  <c r="I2331" i="1"/>
  <c r="I301" i="1"/>
  <c r="I689" i="1"/>
  <c r="I2541" i="1"/>
  <c r="I872" i="1"/>
  <c r="I871" i="1"/>
  <c r="I1575" i="1"/>
  <c r="I239" i="1"/>
  <c r="I335" i="1"/>
  <c r="I577" i="1"/>
  <c r="I898" i="1"/>
  <c r="I1895" i="1"/>
  <c r="I1682" i="1"/>
  <c r="I2187" i="1"/>
  <c r="I334" i="1"/>
  <c r="I538" i="1"/>
  <c r="I1162" i="1"/>
  <c r="I238" i="1"/>
  <c r="I2330" i="1"/>
  <c r="I2790" i="1"/>
  <c r="I994" i="1"/>
  <c r="I1155" i="1"/>
  <c r="I1731" i="1"/>
  <c r="I1237" i="1"/>
  <c r="I926" i="1"/>
  <c r="I2836" i="1"/>
  <c r="I2521" i="1"/>
  <c r="I1132" i="1"/>
  <c r="I2273" i="1"/>
  <c r="I2803" i="1"/>
  <c r="I1236" i="1"/>
  <c r="I1591" i="1"/>
  <c r="I2979" i="1"/>
  <c r="I2348" i="1"/>
  <c r="I553" i="1"/>
  <c r="I2408" i="1"/>
  <c r="I1977" i="1"/>
  <c r="I1074" i="1"/>
  <c r="I69" i="1"/>
  <c r="I2089" i="1"/>
  <c r="I614" i="1"/>
  <c r="I3018" i="1"/>
  <c r="I676" i="1"/>
  <c r="I2316" i="1"/>
  <c r="I849" i="1"/>
  <c r="I356" i="1"/>
  <c r="I359" i="1"/>
  <c r="I1160" i="1"/>
  <c r="I1678" i="1"/>
  <c r="I798" i="1"/>
  <c r="I1343" i="1"/>
  <c r="I1026" i="1"/>
  <c r="I166" i="1"/>
  <c r="I2412" i="1"/>
  <c r="I42" i="1"/>
  <c r="I2382" i="1"/>
  <c r="I424" i="1"/>
  <c r="I2955" i="1"/>
  <c r="I1148" i="1"/>
  <c r="I2634" i="1"/>
  <c r="I407" i="1"/>
  <c r="I860" i="1"/>
  <c r="I1078" i="1"/>
  <c r="I2504" i="1"/>
  <c r="I2267" i="1"/>
  <c r="I1777" i="1"/>
  <c r="I1368" i="1"/>
  <c r="I842" i="1"/>
  <c r="I557" i="1"/>
  <c r="I1991" i="1"/>
  <c r="I431" i="1"/>
  <c r="I753" i="1"/>
  <c r="I2608" i="1"/>
  <c r="I1216" i="1"/>
  <c r="I904" i="1"/>
  <c r="I2539" i="1"/>
  <c r="I1477" i="1"/>
  <c r="I1397" i="1"/>
  <c r="I234" i="1"/>
  <c r="I1181" i="1"/>
  <c r="I1949" i="1"/>
  <c r="I1215" i="1"/>
  <c r="I635" i="1"/>
  <c r="I1318" i="1"/>
  <c r="I562" i="1"/>
  <c r="I2692" i="1"/>
  <c r="I219" i="1"/>
  <c r="I302" i="1"/>
  <c r="I2033" i="1"/>
  <c r="I402" i="1"/>
  <c r="I1751" i="1"/>
  <c r="I718" i="1"/>
  <c r="I1258" i="1"/>
  <c r="I1361" i="1"/>
  <c r="I1903" i="1"/>
  <c r="I1108" i="1"/>
  <c r="I1209" i="1"/>
  <c r="I458" i="1"/>
  <c r="I2335" i="1"/>
  <c r="I899" i="1"/>
  <c r="I978" i="1"/>
  <c r="I2357" i="1"/>
  <c r="I1749" i="1"/>
  <c r="I376" i="1"/>
  <c r="I1630" i="1"/>
  <c r="I2051" i="1"/>
  <c r="I630" i="1"/>
  <c r="I949" i="1"/>
  <c r="I2215" i="1"/>
  <c r="I105" i="1"/>
  <c r="I661" i="1"/>
  <c r="I2356" i="1"/>
  <c r="I1442" i="1"/>
  <c r="I1157" i="1"/>
  <c r="I1773" i="1"/>
  <c r="I2360" i="1"/>
  <c r="I995" i="1"/>
  <c r="I1096" i="1"/>
  <c r="I652" i="1"/>
  <c r="I1770" i="1"/>
  <c r="I868" i="1"/>
  <c r="I82" i="1"/>
  <c r="I913" i="1"/>
  <c r="I438" i="1"/>
  <c r="I347" i="1"/>
  <c r="I292" i="1"/>
  <c r="I153" i="1"/>
  <c r="I1159" i="1"/>
  <c r="I2239" i="1"/>
  <c r="I61" i="1"/>
  <c r="I1164" i="1"/>
  <c r="I607" i="1"/>
  <c r="I497" i="1"/>
  <c r="I288" i="1"/>
  <c r="I2252" i="1"/>
  <c r="I2392" i="1"/>
  <c r="I2272" i="1"/>
  <c r="I1311" i="1"/>
  <c r="I2426" i="1"/>
  <c r="I611" i="1"/>
  <c r="I231" i="1"/>
  <c r="I1992" i="1"/>
  <c r="I982" i="1"/>
  <c r="I1425" i="1"/>
  <c r="I1195" i="1"/>
  <c r="I768" i="1"/>
  <c r="I901" i="1"/>
  <c r="I558" i="1"/>
  <c r="I1896" i="1"/>
  <c r="I664" i="1"/>
  <c r="I682" i="1"/>
  <c r="I1044" i="1"/>
  <c r="I729" i="1"/>
  <c r="I912" i="1"/>
  <c r="I2268" i="1"/>
  <c r="I2393" i="1"/>
  <c r="I285" i="1"/>
  <c r="I595" i="1"/>
  <c r="I2227" i="1"/>
  <c r="I1252" i="1"/>
  <c r="I578" i="1"/>
  <c r="I737" i="1"/>
  <c r="I50" i="1"/>
  <c r="I1178" i="1"/>
  <c r="I1374" i="1"/>
  <c r="I1038" i="1"/>
  <c r="I2776" i="1"/>
  <c r="I2390" i="1"/>
  <c r="I1357" i="1"/>
  <c r="I2194" i="1"/>
  <c r="I876" i="1"/>
  <c r="I177" i="1"/>
  <c r="I627" i="1"/>
  <c r="I1040" i="1"/>
  <c r="I1262" i="1"/>
  <c r="K2143" i="1" l="1"/>
  <c r="K627" i="1"/>
  <c r="K1357" i="1"/>
  <c r="K1374" i="1"/>
  <c r="K578" i="1"/>
  <c r="K285" i="1"/>
  <c r="K912" i="1"/>
  <c r="K664" i="1"/>
  <c r="K768" i="1"/>
  <c r="K1992" i="1"/>
  <c r="K2426" i="1"/>
  <c r="K2252" i="1"/>
  <c r="K1164" i="1"/>
  <c r="K438" i="1"/>
  <c r="K868" i="1"/>
  <c r="K995" i="1"/>
  <c r="K1442" i="1"/>
  <c r="K2215" i="1"/>
  <c r="K1630" i="1"/>
  <c r="K978" i="1"/>
  <c r="K1209" i="1"/>
  <c r="K1258" i="1"/>
  <c r="K402" i="1"/>
  <c r="K2692" i="1"/>
  <c r="K1215" i="1"/>
  <c r="K904" i="1"/>
  <c r="K557" i="1"/>
  <c r="K2267" i="1"/>
  <c r="K407" i="1"/>
  <c r="K424" i="1"/>
  <c r="K798" i="1"/>
  <c r="K359" i="1"/>
  <c r="K676" i="1"/>
  <c r="K69" i="1"/>
  <c r="K553" i="1"/>
  <c r="K1236" i="1"/>
  <c r="K2521" i="1"/>
  <c r="K1731" i="1"/>
  <c r="K2330" i="1"/>
  <c r="K334" i="1"/>
  <c r="K898" i="1"/>
  <c r="K1575" i="1"/>
  <c r="K689" i="1"/>
  <c r="K405" i="1"/>
  <c r="K1453" i="1"/>
  <c r="K384" i="1"/>
  <c r="K1446" i="1"/>
  <c r="K1395" i="1"/>
  <c r="K44" i="1"/>
  <c r="K730" i="1"/>
  <c r="K2540" i="1"/>
  <c r="K623" i="1"/>
  <c r="K1594" i="1"/>
  <c r="K1610" i="1"/>
  <c r="K984" i="1"/>
  <c r="K1309" i="1"/>
  <c r="K460" i="1"/>
  <c r="K543" i="1"/>
  <c r="K2528" i="1"/>
  <c r="K351" i="1"/>
  <c r="K417" i="1"/>
  <c r="K76" i="1"/>
  <c r="K310" i="1"/>
  <c r="K1793" i="1"/>
  <c r="K2640" i="1"/>
  <c r="K3183" i="1"/>
  <c r="K434" i="1"/>
  <c r="K2782" i="1"/>
  <c r="K2788" i="1"/>
  <c r="K2485" i="1"/>
  <c r="K3259" i="1"/>
  <c r="K2621" i="1"/>
  <c r="K3267" i="1"/>
  <c r="K1013" i="1"/>
  <c r="K1263" i="1"/>
  <c r="K1484" i="1"/>
  <c r="K2302" i="1"/>
  <c r="K3030" i="1"/>
  <c r="K2789" i="1"/>
  <c r="K2203" i="1"/>
  <c r="K1481" i="1"/>
  <c r="K1844" i="1"/>
  <c r="K2612" i="1"/>
  <c r="K590" i="1"/>
  <c r="K3275" i="1"/>
  <c r="K1264" i="1"/>
  <c r="K3033" i="1"/>
  <c r="K128" i="1"/>
  <c r="K3219" i="1"/>
  <c r="K782" i="1"/>
  <c r="K2962" i="1"/>
  <c r="K3213" i="1"/>
  <c r="K743" i="1"/>
  <c r="K3262" i="1"/>
  <c r="K3057" i="1"/>
  <c r="K2777" i="1"/>
  <c r="K1482" i="1"/>
  <c r="K1848" i="1"/>
  <c r="K3184" i="1"/>
  <c r="K1168" i="1"/>
  <c r="K3206" i="1"/>
  <c r="K2303" i="1"/>
  <c r="K1485" i="1"/>
  <c r="K3194" i="1"/>
  <c r="K2301" i="1"/>
  <c r="K1015" i="1"/>
  <c r="K3053" i="1"/>
  <c r="K3063" i="1"/>
  <c r="K2989" i="1"/>
  <c r="K3077" i="1"/>
  <c r="K2939" i="1"/>
  <c r="K3069" i="1"/>
  <c r="K2131" i="1"/>
  <c r="K1469" i="1"/>
  <c r="K3061" i="1"/>
  <c r="K1274" i="1"/>
  <c r="K964" i="1"/>
  <c r="K52" i="1"/>
  <c r="K1692" i="1"/>
  <c r="K2572" i="1"/>
  <c r="K471" i="1"/>
  <c r="K1497" i="1"/>
  <c r="K3273" i="1"/>
  <c r="K1845" i="1"/>
  <c r="K2478" i="1"/>
  <c r="K3251" i="1"/>
  <c r="K3157" i="1"/>
  <c r="K2108" i="1"/>
  <c r="K2944" i="1"/>
  <c r="K1220" i="1"/>
  <c r="K3112" i="1"/>
  <c r="K3254" i="1"/>
  <c r="K3224" i="1"/>
  <c r="K3089" i="1"/>
  <c r="K2609" i="1"/>
  <c r="K1053" i="1"/>
  <c r="K1857" i="1"/>
  <c r="K3110" i="1"/>
  <c r="K3127" i="1"/>
  <c r="K2787" i="1"/>
  <c r="K2810" i="1"/>
  <c r="K2811" i="1"/>
  <c r="K589" i="1"/>
  <c r="K1843" i="1"/>
  <c r="K956" i="1"/>
  <c r="K3204" i="1"/>
  <c r="K777" i="1"/>
  <c r="K3295" i="1"/>
  <c r="K2873" i="1"/>
  <c r="K1661" i="1"/>
  <c r="K1014" i="1"/>
  <c r="K3058" i="1"/>
  <c r="K2411" i="1"/>
  <c r="K515" i="1"/>
  <c r="K3268" i="1"/>
  <c r="K2960" i="1"/>
  <c r="K632" i="1"/>
  <c r="K1691" i="1"/>
  <c r="K242" i="1"/>
  <c r="K1268" i="1"/>
  <c r="K2815" i="1"/>
  <c r="K3202" i="1"/>
  <c r="K3272" i="1"/>
  <c r="K1011" i="1"/>
  <c r="K1433" i="1"/>
  <c r="K3175" i="1"/>
  <c r="K1487" i="1"/>
  <c r="K516" i="1"/>
  <c r="K3152" i="1"/>
  <c r="K2931" i="1"/>
  <c r="K3210" i="1"/>
  <c r="K1050" i="1"/>
  <c r="K1068" i="1"/>
  <c r="K3111" i="1"/>
  <c r="K2993" i="1"/>
  <c r="K2681" i="1"/>
  <c r="K2992" i="1"/>
  <c r="K3260" i="1"/>
  <c r="K791" i="1"/>
  <c r="K3292" i="1"/>
  <c r="K245" i="1"/>
  <c r="K3064" i="1"/>
  <c r="K965" i="1"/>
  <c r="K2792" i="1"/>
  <c r="K1997" i="1"/>
  <c r="K2560" i="1"/>
  <c r="K1266" i="1"/>
  <c r="K3284" i="1"/>
  <c r="K155" i="1"/>
  <c r="K1241" i="1"/>
  <c r="K1470" i="1"/>
  <c r="K3116" i="1"/>
  <c r="K1680" i="1"/>
  <c r="K2961" i="1"/>
  <c r="K2566" i="1"/>
  <c r="K2204" i="1"/>
  <c r="K2896" i="1"/>
  <c r="K2942" i="1"/>
  <c r="K3274" i="1"/>
  <c r="K2783" i="1"/>
  <c r="K421" i="1"/>
  <c r="K1639" i="1"/>
  <c r="K1271" i="1"/>
  <c r="K3059" i="1"/>
  <c r="K2908" i="1"/>
  <c r="K2845" i="1"/>
  <c r="K3047" i="1"/>
  <c r="K707" i="1"/>
  <c r="K437" i="1"/>
  <c r="K1808" i="1"/>
  <c r="K2784" i="1"/>
  <c r="K1051" i="1"/>
  <c r="K769" i="1"/>
  <c r="K2231" i="1"/>
  <c r="K3285" i="1"/>
  <c r="K2709" i="1"/>
  <c r="K1797" i="1"/>
  <c r="K1270" i="1"/>
  <c r="K3155" i="1"/>
  <c r="K2409" i="1"/>
  <c r="K2410" i="1"/>
  <c r="K3270" i="1"/>
  <c r="K2877" i="1"/>
  <c r="K1012" i="1"/>
  <c r="K2229" i="1"/>
  <c r="K2734" i="1"/>
  <c r="K698" i="1"/>
  <c r="K3138" i="1"/>
  <c r="K3029" i="1"/>
  <c r="K1048" i="1"/>
  <c r="K326" i="1"/>
  <c r="K3151" i="1"/>
  <c r="K2543" i="1"/>
  <c r="K1049" i="1"/>
  <c r="K2394" i="1"/>
  <c r="K957" i="1"/>
  <c r="K2928" i="1"/>
  <c r="K1432" i="1"/>
  <c r="K2891" i="1"/>
  <c r="K3216" i="1"/>
  <c r="K3201" i="1"/>
  <c r="K3028" i="1"/>
  <c r="K3013" i="1"/>
  <c r="K2933" i="1"/>
  <c r="K2926" i="1"/>
  <c r="K2804" i="1"/>
  <c r="K701" i="1"/>
  <c r="K3076" i="1"/>
  <c r="K1847" i="1"/>
  <c r="K3128" i="1"/>
  <c r="K3261" i="1"/>
  <c r="K2071" i="1"/>
  <c r="K1852" i="1"/>
  <c r="K1047" i="1"/>
  <c r="K3171" i="1"/>
  <c r="K3142" i="1"/>
  <c r="K382" i="1"/>
  <c r="K3154" i="1"/>
  <c r="K1636" i="1"/>
  <c r="K3211" i="1"/>
  <c r="K387" i="1"/>
  <c r="K2818" i="1"/>
  <c r="K3078" i="1"/>
  <c r="K3294" i="1"/>
  <c r="K1221" i="1"/>
  <c r="K780" i="1"/>
  <c r="K3137" i="1"/>
  <c r="K2003" i="1"/>
  <c r="K2738" i="1"/>
  <c r="K3074" i="1"/>
  <c r="K3066" i="1"/>
  <c r="K2736" i="1"/>
  <c r="K1411" i="1"/>
  <c r="K1506" i="1"/>
  <c r="K1969" i="1"/>
  <c r="K2883" i="1"/>
  <c r="K2812" i="1"/>
  <c r="K797" i="1"/>
  <c r="K919" i="1"/>
  <c r="K3150" i="1"/>
  <c r="K3280" i="1"/>
  <c r="K2230" i="1"/>
  <c r="K1061" i="1"/>
  <c r="K779" i="1"/>
  <c r="K3085" i="1"/>
  <c r="K2463" i="1"/>
  <c r="K1439" i="1"/>
  <c r="K1913" i="1"/>
  <c r="K2297" i="1"/>
  <c r="K266" i="1"/>
  <c r="K2298" i="1"/>
  <c r="K2228" i="1"/>
  <c r="K325" i="1"/>
  <c r="K1663" i="1"/>
  <c r="K3056" i="1"/>
  <c r="K2484" i="1"/>
  <c r="K1184" i="1"/>
  <c r="K2300" i="1"/>
  <c r="K480" i="1"/>
  <c r="K3298" i="1"/>
  <c r="K3174" i="1"/>
  <c r="K2220" i="1"/>
  <c r="K2004" i="1"/>
  <c r="K2290" i="1"/>
  <c r="K72" i="1"/>
  <c r="K154" i="1"/>
  <c r="K1265" i="1"/>
  <c r="K2289" i="1"/>
  <c r="K184" i="1"/>
  <c r="K365" i="1"/>
  <c r="K80" i="1"/>
  <c r="K3139" i="1"/>
  <c r="K784" i="1"/>
  <c r="K3176" i="1"/>
  <c r="K2417" i="1"/>
  <c r="K331" i="1"/>
  <c r="K1693" i="1"/>
  <c r="K2743" i="1"/>
  <c r="K1664" i="1"/>
  <c r="K2079" i="1"/>
  <c r="K3132" i="1"/>
  <c r="K2061" i="1"/>
  <c r="K1006" i="1"/>
  <c r="K3282" i="1"/>
  <c r="K3205" i="1"/>
  <c r="K3129" i="1"/>
  <c r="K2813" i="1"/>
  <c r="K3165" i="1"/>
  <c r="K1488" i="1"/>
  <c r="K783" i="1"/>
  <c r="K2562" i="1"/>
  <c r="K3265" i="1"/>
  <c r="K3060" i="1"/>
  <c r="K3207" i="1"/>
  <c r="K774" i="1"/>
  <c r="K2742" i="1"/>
  <c r="K2893" i="1"/>
  <c r="K381" i="1"/>
  <c r="K2735" i="1"/>
  <c r="K2997" i="1"/>
  <c r="K2894" i="1"/>
  <c r="K1058" i="1"/>
  <c r="K3062" i="1"/>
  <c r="K2695" i="1"/>
  <c r="K2747" i="1"/>
  <c r="K1703" i="1"/>
  <c r="K1486" i="1"/>
  <c r="K2416" i="1"/>
  <c r="K2874" i="1"/>
  <c r="K2991" i="1"/>
  <c r="K2305" i="1"/>
  <c r="K1850" i="1"/>
  <c r="K2202" i="1"/>
  <c r="K55" i="1"/>
  <c r="K422" i="1"/>
  <c r="K702" i="1"/>
  <c r="K489" i="1"/>
  <c r="K906" i="1"/>
  <c r="K2646" i="1"/>
  <c r="K3195" i="1"/>
  <c r="K3087" i="1"/>
  <c r="K3084" i="1"/>
  <c r="K3115" i="1"/>
  <c r="K1866" i="1"/>
  <c r="K3192" i="1"/>
  <c r="K3130" i="1"/>
  <c r="K2314" i="1"/>
  <c r="K2967" i="1"/>
  <c r="K963" i="1"/>
  <c r="K1805" i="1"/>
  <c r="K2963" i="1"/>
  <c r="K1864" i="1"/>
  <c r="K1854" i="1"/>
  <c r="K3297" i="1"/>
  <c r="K1718" i="1"/>
  <c r="K1496" i="1"/>
  <c r="K3090" i="1"/>
  <c r="K3072" i="1"/>
  <c r="K2739" i="1"/>
  <c r="K3289" i="1"/>
  <c r="K795" i="1"/>
  <c r="K3011" i="1"/>
  <c r="K3225" i="1"/>
  <c r="K2627" i="1"/>
  <c r="K1383" i="1"/>
  <c r="K2487" i="1"/>
  <c r="K2103" i="1"/>
  <c r="K3131" i="1"/>
  <c r="K790" i="1"/>
  <c r="K918" i="1"/>
  <c r="K700" i="1"/>
  <c r="K3125" i="1"/>
  <c r="K2561" i="1"/>
  <c r="K3186" i="1"/>
  <c r="K435" i="1"/>
  <c r="K1651" i="1"/>
  <c r="K3199" i="1"/>
  <c r="K2419" i="1"/>
  <c r="K3212" i="1"/>
  <c r="K2610" i="1"/>
  <c r="K2221" i="1"/>
  <c r="K3236" i="1"/>
  <c r="K1815" i="1"/>
  <c r="K3193" i="1"/>
  <c r="K2910" i="1"/>
  <c r="K2579" i="1"/>
  <c r="K2964" i="1"/>
  <c r="K645" i="1"/>
  <c r="K2284" i="1"/>
  <c r="K2006" i="1"/>
  <c r="K1512" i="1"/>
  <c r="K1448" i="1"/>
  <c r="K3215" i="1"/>
  <c r="K2547" i="1"/>
  <c r="K2895" i="1"/>
  <c r="K788" i="1"/>
  <c r="K644" i="1"/>
  <c r="K1385" i="1"/>
  <c r="K2875" i="1"/>
  <c r="K1626" i="1"/>
  <c r="K2082" i="1"/>
  <c r="K2830" i="1"/>
  <c r="K2420" i="1"/>
  <c r="K887" i="1"/>
  <c r="K1708" i="1"/>
  <c r="K781" i="1"/>
  <c r="K2880" i="1"/>
  <c r="K1894" i="1"/>
  <c r="K2244" i="1"/>
  <c r="K2001" i="1"/>
  <c r="K1798" i="1"/>
  <c r="K2559" i="1"/>
  <c r="K2395" i="1"/>
  <c r="K2863" i="1"/>
  <c r="K2785" i="1"/>
  <c r="K1023" i="1"/>
  <c r="K1968" i="1"/>
  <c r="K2508" i="1"/>
  <c r="K809" i="1"/>
  <c r="K2021" i="1"/>
  <c r="K3121" i="1"/>
  <c r="K222" i="1"/>
  <c r="K1795" i="1"/>
  <c r="K1707" i="1"/>
  <c r="K1438" i="1"/>
  <c r="K2846" i="1"/>
  <c r="K2990" i="1"/>
  <c r="K1269" i="1"/>
  <c r="K3190" i="1"/>
  <c r="K2809" i="1"/>
  <c r="K3293" i="1"/>
  <c r="K2817" i="1"/>
  <c r="K3140" i="1"/>
  <c r="K74" i="1"/>
  <c r="K778" i="1"/>
  <c r="K2312" i="1"/>
  <c r="K1717" i="1"/>
  <c r="K591" i="1"/>
  <c r="K2806" i="1"/>
  <c r="K3252" i="1"/>
  <c r="K2550" i="1"/>
  <c r="K443" i="1"/>
  <c r="K968" i="1"/>
  <c r="K3120" i="1"/>
  <c r="K770" i="1"/>
  <c r="K56" i="1"/>
  <c r="K2682" i="1"/>
  <c r="K2101" i="1"/>
  <c r="K213" i="1"/>
  <c r="K2778" i="1"/>
  <c r="K3221" i="1"/>
  <c r="K1229" i="1"/>
  <c r="K2754" i="1"/>
  <c r="K2943" i="1"/>
  <c r="K106" i="1"/>
  <c r="K2127" i="1"/>
  <c r="K966" i="1"/>
  <c r="K2727" i="1"/>
  <c r="K1736" i="1"/>
  <c r="K1275" i="1"/>
  <c r="K3283" i="1"/>
  <c r="K3263" i="1"/>
  <c r="K750" i="1"/>
  <c r="K2505" i="1"/>
  <c r="K2495" i="1"/>
  <c r="K745" i="1"/>
  <c r="K3237" i="1"/>
  <c r="K1517" i="1"/>
  <c r="K2973" i="1"/>
  <c r="K3172" i="1"/>
  <c r="K651" i="1"/>
  <c r="K3065" i="1"/>
  <c r="K2705" i="1"/>
  <c r="K2111" i="1"/>
  <c r="K2433" i="1"/>
  <c r="K1415" i="1"/>
  <c r="K3143" i="1"/>
  <c r="K706" i="1"/>
  <c r="K2418" i="1"/>
  <c r="K3039" i="1"/>
  <c r="K2457" i="1"/>
  <c r="K2309" i="1"/>
  <c r="K3271" i="1"/>
  <c r="K1010" i="1"/>
  <c r="K3068" i="1"/>
  <c r="K977" i="1"/>
  <c r="K133" i="1"/>
  <c r="K3255" i="1"/>
  <c r="K2565" i="1"/>
  <c r="K1378" i="1"/>
  <c r="K925" i="1"/>
  <c r="K1225" i="1"/>
  <c r="K1408" i="1"/>
  <c r="K1620" i="1"/>
  <c r="K2823" i="1"/>
  <c r="K1686" i="1"/>
  <c r="K837" i="1"/>
  <c r="K1267" i="1"/>
  <c r="K217" i="1"/>
  <c r="K1437" i="1"/>
  <c r="K810" i="1"/>
  <c r="K2005" i="1"/>
  <c r="K3218" i="1"/>
  <c r="K2940" i="1"/>
  <c r="K787" i="1"/>
  <c r="K2629" i="1"/>
  <c r="K371" i="1"/>
  <c r="K3035" i="1"/>
  <c r="K1533" i="1"/>
  <c r="K1043" i="1"/>
  <c r="K1898" i="1"/>
  <c r="K3234" i="1"/>
  <c r="K3276" i="1"/>
  <c r="K583" i="1"/>
  <c r="K2575" i="1"/>
  <c r="K613" i="1"/>
  <c r="K3244" i="1"/>
  <c r="K3179" i="1"/>
  <c r="K2898" i="1"/>
  <c r="K1310" i="1"/>
  <c r="K3114" i="1"/>
  <c r="K454" i="1"/>
  <c r="K1796" i="1"/>
  <c r="K2240" i="1"/>
  <c r="K3070" i="1"/>
  <c r="K1699" i="1"/>
  <c r="K3178" i="1"/>
  <c r="K3245" i="1"/>
  <c r="K917" i="1"/>
  <c r="K3079" i="1"/>
  <c r="K2113" i="1"/>
  <c r="K2306" i="1"/>
  <c r="K333" i="1"/>
  <c r="K494" i="1"/>
  <c r="K2828" i="1"/>
  <c r="K2578" i="1"/>
  <c r="K959" i="1"/>
  <c r="K3288" i="1"/>
  <c r="K1483" i="1"/>
  <c r="K951" i="1"/>
  <c r="K205" i="1"/>
  <c r="K2128" i="1"/>
  <c r="K527" i="1"/>
  <c r="K2321" i="1"/>
  <c r="K3119" i="1"/>
  <c r="K2557" i="1"/>
  <c r="K2396" i="1"/>
  <c r="K2832" i="1"/>
  <c r="K821" i="1"/>
  <c r="K1287" i="1"/>
  <c r="K1073" i="1"/>
  <c r="K2807" i="1"/>
  <c r="K3188" i="1"/>
  <c r="K3266" i="1"/>
  <c r="K92" i="1"/>
  <c r="K2105" i="1"/>
  <c r="K1091" i="1"/>
  <c r="K3113" i="1"/>
  <c r="K2233" i="1"/>
  <c r="K1276" i="1"/>
  <c r="K992" i="1"/>
  <c r="K1859" i="1"/>
  <c r="K2630" i="1"/>
  <c r="K2291" i="1"/>
  <c r="K838" i="1"/>
  <c r="K524" i="1"/>
  <c r="K1285" i="1"/>
  <c r="K2109" i="1"/>
  <c r="K2234" i="1"/>
  <c r="K2882" i="1"/>
  <c r="K2205" i="1"/>
  <c r="K2741" i="1"/>
  <c r="K3238" i="1"/>
  <c r="K2996" i="1"/>
  <c r="K483" i="1"/>
  <c r="K24" i="1"/>
  <c r="K1528" i="1"/>
  <c r="K2805" i="1"/>
  <c r="K3214" i="1"/>
  <c r="K514" i="1"/>
  <c r="K1877" i="1"/>
  <c r="K2946" i="1"/>
  <c r="K2556" i="1"/>
  <c r="K1272" i="1"/>
  <c r="K2969" i="1"/>
  <c r="K2932" i="1"/>
  <c r="K3031" i="1"/>
  <c r="K3269" i="1"/>
  <c r="K3173" i="1"/>
  <c r="K1434" i="1"/>
  <c r="K2966" i="1"/>
  <c r="K2814" i="1"/>
  <c r="K886" i="1"/>
  <c r="K2737" i="1"/>
  <c r="K2779" i="1"/>
  <c r="K1490" i="1"/>
  <c r="K2902" i="1"/>
  <c r="K329" i="1"/>
  <c r="K1242" i="1"/>
  <c r="K744" i="1"/>
  <c r="K958" i="1"/>
  <c r="K3109" i="1"/>
  <c r="K1885" i="1"/>
  <c r="K924" i="1"/>
  <c r="K2558" i="1"/>
  <c r="K272" i="1"/>
  <c r="K1783" i="1"/>
  <c r="K921" i="1"/>
  <c r="K2744" i="1"/>
  <c r="K3040" i="1"/>
  <c r="K2625" i="1"/>
  <c r="K3185" i="1"/>
  <c r="K908" i="1"/>
  <c r="K2322" i="1"/>
  <c r="K2489" i="1"/>
  <c r="K1541" i="1"/>
  <c r="K2822" i="1"/>
  <c r="K2827" i="1"/>
  <c r="K1187" i="1"/>
  <c r="K3232" i="1"/>
  <c r="K268" i="1"/>
  <c r="K1886" i="1"/>
  <c r="K2907" i="1"/>
  <c r="K2423" i="1"/>
  <c r="K960" i="1"/>
  <c r="K215" i="1"/>
  <c r="K2650" i="1"/>
  <c r="K3046" i="1"/>
  <c r="K1471" i="1"/>
  <c r="K1809" i="1"/>
  <c r="K2688" i="1"/>
  <c r="K2899" i="1"/>
  <c r="K1897" i="1"/>
  <c r="K752" i="1"/>
  <c r="K327" i="1"/>
  <c r="K441" i="1"/>
  <c r="K3146" i="1"/>
  <c r="K2633" i="1"/>
  <c r="K2749" i="1"/>
  <c r="K1962" i="1"/>
  <c r="K2879" i="1"/>
  <c r="K2437" i="1"/>
  <c r="K2912" i="1"/>
  <c r="K1694" i="1"/>
  <c r="K2983" i="1"/>
  <c r="K2570" i="1"/>
  <c r="K3209" i="1"/>
  <c r="K2717" i="1"/>
  <c r="K2039" i="1"/>
  <c r="K1177" i="1"/>
  <c r="K2154" i="1"/>
  <c r="K2062" i="1"/>
  <c r="K2325" i="1"/>
  <c r="K1966" i="1"/>
  <c r="K891" i="1"/>
  <c r="K3075" i="1"/>
  <c r="K3083" i="1"/>
  <c r="K1697" i="1"/>
  <c r="K2689" i="1"/>
  <c r="K3226" i="1"/>
  <c r="K1007" i="1"/>
  <c r="K2195" i="1"/>
  <c r="K1087" i="1"/>
  <c r="K2831" i="1"/>
  <c r="K2764" i="1"/>
  <c r="K1999" i="1"/>
  <c r="K1022" i="1"/>
  <c r="K1834" i="1"/>
  <c r="K3147" i="1"/>
  <c r="K2102" i="1"/>
  <c r="K1870" i="1"/>
  <c r="K2019" i="1"/>
  <c r="K2085" i="1"/>
  <c r="K2611" i="1"/>
  <c r="K3278" i="1"/>
  <c r="K2304" i="1"/>
  <c r="K1313" i="1"/>
  <c r="K1667" i="1"/>
  <c r="K2613" i="1"/>
  <c r="K817" i="1"/>
  <c r="K3182" i="1"/>
  <c r="K3281" i="1"/>
  <c r="K2255" i="1"/>
  <c r="K149" i="1"/>
  <c r="K3122" i="1"/>
  <c r="K916" i="1"/>
  <c r="K263" i="1"/>
  <c r="K708" i="1"/>
  <c r="K2132" i="1"/>
  <c r="K2464" i="1"/>
  <c r="K2965" i="1"/>
  <c r="K233" i="1"/>
  <c r="K2421" i="1"/>
  <c r="K2663" i="1"/>
  <c r="K2198" i="1"/>
  <c r="K1569" i="1"/>
  <c r="K2097" i="1"/>
  <c r="K2867" i="1"/>
  <c r="K2232" i="1"/>
  <c r="K1444" i="1"/>
  <c r="K1436" i="1"/>
  <c r="K662" i="1"/>
  <c r="K2651" i="1"/>
  <c r="K2694" i="1"/>
  <c r="K2477" i="1"/>
  <c r="K2569" i="1"/>
  <c r="K2748" i="1"/>
  <c r="K31" i="1"/>
  <c r="K264" i="1"/>
  <c r="K910" i="1"/>
  <c r="K1382" i="1"/>
  <c r="K2917" i="1"/>
  <c r="K2915" i="1"/>
  <c r="K596" i="1"/>
  <c r="K2467" i="1"/>
  <c r="K2698" i="1"/>
  <c r="K338" i="1"/>
  <c r="K640" i="1"/>
  <c r="K1519" i="1"/>
  <c r="K1669" i="1"/>
  <c r="K1559" i="1"/>
  <c r="K2072" i="1"/>
  <c r="K120" i="1"/>
  <c r="K3045" i="1"/>
  <c r="K1250" i="1"/>
  <c r="K1721" i="1"/>
  <c r="K2516" i="1"/>
  <c r="K1450" i="1"/>
  <c r="K2947" i="1"/>
  <c r="K2855" i="1"/>
  <c r="K179" i="1"/>
  <c r="K970" i="1"/>
  <c r="K812" i="1"/>
  <c r="K3091" i="1"/>
  <c r="K1414" i="1"/>
  <c r="K2223" i="1"/>
  <c r="K1690" i="1"/>
  <c r="K1054" i="1"/>
  <c r="K3133" i="1"/>
  <c r="K2243" i="1"/>
  <c r="K372" i="1"/>
  <c r="K394" i="1"/>
  <c r="K2862" i="1"/>
  <c r="K800" i="1"/>
  <c r="K2913" i="1"/>
  <c r="K2791" i="1"/>
  <c r="K1538" i="1"/>
  <c r="K3264" i="1"/>
  <c r="K1867" i="1"/>
  <c r="K2968" i="1"/>
  <c r="K1996" i="1"/>
  <c r="K2706" i="1"/>
  <c r="K885" i="1"/>
  <c r="K204" i="1"/>
  <c r="K2816" i="1"/>
  <c r="K1869" i="1"/>
  <c r="K2719" i="1"/>
  <c r="K2632" i="1"/>
  <c r="K2761" i="1"/>
  <c r="K227" i="1"/>
  <c r="K839" i="1"/>
  <c r="K3153" i="1"/>
  <c r="K3016" i="1"/>
  <c r="K3249" i="1"/>
  <c r="K1020" i="1"/>
  <c r="K1185" i="1"/>
  <c r="K2849" i="1"/>
  <c r="K521" i="1"/>
  <c r="K1194" i="1"/>
  <c r="K1965" i="1"/>
  <c r="K1030" i="1"/>
  <c r="K786" i="1"/>
  <c r="K3026" i="1"/>
  <c r="K3006" i="1"/>
  <c r="K212" i="1"/>
  <c r="K3071" i="1"/>
  <c r="K594" i="1"/>
  <c r="K799" i="1"/>
  <c r="K99" i="1"/>
  <c r="K2398" i="1"/>
  <c r="K1381" i="1"/>
  <c r="K2904" i="1"/>
  <c r="K2982" i="1"/>
  <c r="K1890" i="1"/>
  <c r="K3000" i="1"/>
  <c r="K2310" i="1"/>
  <c r="K3286" i="1"/>
  <c r="K1849" i="1"/>
  <c r="K2596" i="1"/>
  <c r="K2750" i="1"/>
  <c r="K2010" i="1"/>
  <c r="K3187" i="1"/>
  <c r="K2424" i="1"/>
  <c r="K2139" i="1"/>
  <c r="K2554" i="1"/>
  <c r="K7" i="1"/>
  <c r="K2906" i="1"/>
  <c r="K1228" i="1"/>
  <c r="K2146" i="1"/>
  <c r="K2686" i="1"/>
  <c r="K2118" i="1"/>
  <c r="K1071" i="1"/>
  <c r="K401" i="1"/>
  <c r="K1711" i="1"/>
  <c r="K650" i="1"/>
  <c r="K2165" i="1"/>
  <c r="K2756" i="1"/>
  <c r="K1543" i="1"/>
  <c r="K663" i="1"/>
  <c r="K2948" i="1"/>
  <c r="K2151" i="1"/>
  <c r="K3014" i="1"/>
  <c r="K2500" i="1"/>
  <c r="K990" i="1"/>
  <c r="K666" i="1"/>
  <c r="K2498" i="1"/>
  <c r="K599" i="1"/>
  <c r="K889" i="1"/>
  <c r="K1998" i="1"/>
  <c r="K27" i="1"/>
  <c r="K1853" i="1"/>
  <c r="K267" i="1"/>
  <c r="K1570" i="1"/>
  <c r="K693" i="1"/>
  <c r="K3161" i="1"/>
  <c r="K1491" i="1"/>
  <c r="K675" i="1"/>
  <c r="K1399" i="1"/>
  <c r="K2647" i="1"/>
  <c r="K2430" i="1"/>
  <c r="K216" i="1"/>
  <c r="K136" i="1"/>
  <c r="K2328" i="1"/>
  <c r="K1782" i="1"/>
  <c r="K2576" i="1"/>
  <c r="K2427" i="1"/>
  <c r="K2941" i="1"/>
  <c r="K2711" i="1"/>
  <c r="K3231" i="1"/>
  <c r="K1217" i="1"/>
  <c r="K1492" i="1"/>
  <c r="K3248" i="1"/>
  <c r="K1018" i="1"/>
  <c r="K2313" i="1"/>
  <c r="K2975" i="1"/>
  <c r="K3106" i="1"/>
  <c r="K2897" i="1"/>
  <c r="K2729" i="1"/>
  <c r="K3141" i="1"/>
  <c r="K2995" i="1"/>
  <c r="K1457" i="1"/>
  <c r="K1670" i="1"/>
  <c r="K2703" i="1"/>
  <c r="K2112" i="1"/>
  <c r="K719" i="1"/>
  <c r="K1024" i="1"/>
  <c r="K3227" i="1"/>
  <c r="K3093" i="1"/>
  <c r="K2929" i="1"/>
  <c r="K319" i="1"/>
  <c r="K2959" i="1"/>
  <c r="K2332" i="1"/>
  <c r="K3208" i="1"/>
  <c r="K3197" i="1"/>
  <c r="K794" i="1"/>
  <c r="K1712" i="1"/>
  <c r="K2199" i="1"/>
  <c r="K883" i="1"/>
  <c r="K2977" i="1"/>
  <c r="K1720" i="1"/>
  <c r="K1099" i="1"/>
  <c r="K976" i="1"/>
  <c r="K1109" i="1"/>
  <c r="K2149" i="1"/>
  <c r="K2953" i="1"/>
  <c r="K102" i="1"/>
  <c r="K2307" i="1"/>
  <c r="K1638" i="1"/>
  <c r="K188" i="1"/>
  <c r="K2858" i="1"/>
  <c r="K2916" i="1"/>
  <c r="K1799" i="1"/>
  <c r="K1301" i="1"/>
  <c r="K110" i="1"/>
  <c r="K350" i="1"/>
  <c r="K2922" i="1"/>
  <c r="K1273" i="1"/>
  <c r="K785" i="1"/>
  <c r="K2293" i="1"/>
  <c r="K174" i="1"/>
  <c r="K2354" i="1"/>
  <c r="K1883" i="1"/>
  <c r="K3256" i="1"/>
  <c r="K2994" i="1"/>
  <c r="K1345" i="1"/>
  <c r="K1495" i="1"/>
  <c r="K603" i="1"/>
  <c r="K447" i="1"/>
  <c r="K1186" i="1"/>
  <c r="K690" i="1"/>
  <c r="K2008" i="1"/>
  <c r="K2491" i="1"/>
  <c r="K1502" i="1"/>
  <c r="K3067" i="1"/>
  <c r="K2708" i="1"/>
  <c r="K637" i="1"/>
  <c r="K3230" i="1"/>
  <c r="K3126" i="1"/>
  <c r="K1249" i="1"/>
  <c r="K3233" i="1"/>
  <c r="K3015" i="1"/>
  <c r="K2616" i="1"/>
  <c r="K3044" i="1"/>
  <c r="K2470" i="1"/>
  <c r="K2595" i="1"/>
  <c r="K3081" i="1"/>
  <c r="K2397" i="1"/>
  <c r="K2138" i="1"/>
  <c r="K3229" i="1"/>
  <c r="K2819" i="1"/>
  <c r="K638" i="1"/>
  <c r="K2513" i="1"/>
  <c r="K23" i="1"/>
  <c r="K1531" i="1"/>
  <c r="K1888" i="1"/>
  <c r="K2168" i="1"/>
  <c r="K70" i="1"/>
  <c r="K2587" i="1"/>
  <c r="K1057" i="1"/>
  <c r="K1119" i="1"/>
  <c r="K185" i="1"/>
  <c r="K1280" i="1"/>
  <c r="K1149" i="1"/>
  <c r="K1409" i="1"/>
  <c r="K3096" i="1"/>
  <c r="K2121" i="1"/>
  <c r="K2042" i="1"/>
  <c r="K2158" i="1"/>
  <c r="K2713" i="1"/>
  <c r="K2980" i="1"/>
  <c r="K2851" i="1"/>
  <c r="K332" i="1"/>
  <c r="K2100" i="1"/>
  <c r="K2914" i="1"/>
  <c r="K1171" i="1"/>
  <c r="K1662" i="1"/>
  <c r="K1860" i="1"/>
  <c r="K315" i="1"/>
  <c r="K344" i="1"/>
  <c r="K2618" i="1"/>
  <c r="K1666" i="1"/>
  <c r="K3055" i="1"/>
  <c r="K3287" i="1"/>
  <c r="K2126" i="1"/>
  <c r="K2512" i="1"/>
  <c r="K2745" i="1"/>
  <c r="K1458" i="1"/>
  <c r="K1858" i="1"/>
  <c r="K1304" i="1"/>
  <c r="K806" i="1"/>
  <c r="K2655" i="1"/>
  <c r="K2466" i="1"/>
  <c r="K2490" i="1"/>
  <c r="K2622" i="1"/>
  <c r="K11" i="1"/>
  <c r="K1067" i="1"/>
  <c r="K3117" i="1"/>
  <c r="K2702" i="1"/>
  <c r="K1231" i="1"/>
  <c r="K171" i="1"/>
  <c r="K2216" i="1"/>
  <c r="K831" i="1"/>
  <c r="K2503" i="1"/>
  <c r="K1548" i="1"/>
  <c r="K2315" i="1"/>
  <c r="K2209" i="1"/>
  <c r="K2972" i="1"/>
  <c r="K385" i="1"/>
  <c r="K3200" i="1"/>
  <c r="K62" i="1"/>
  <c r="K1317" i="1"/>
  <c r="K667" i="1"/>
  <c r="K2755" i="1"/>
  <c r="K1312" i="1"/>
  <c r="K2821" i="1"/>
  <c r="K3253" i="1"/>
  <c r="K2763" i="1"/>
  <c r="K1377" i="1"/>
  <c r="K1514" i="1"/>
  <c r="K2833" i="1"/>
  <c r="K2923" i="1"/>
  <c r="K1874" i="1"/>
  <c r="K3002" i="1"/>
  <c r="K1640" i="1"/>
  <c r="K3279" i="1"/>
  <c r="K2200" i="1"/>
  <c r="K1683" i="1"/>
  <c r="K1083" i="1"/>
  <c r="K1092" i="1"/>
  <c r="K1060" i="1"/>
  <c r="K602" i="1"/>
  <c r="K3086" i="1"/>
  <c r="K2130" i="1"/>
  <c r="K1916" i="1"/>
  <c r="K773" i="1"/>
  <c r="K2015" i="1"/>
  <c r="K2885" i="1"/>
  <c r="K703" i="1"/>
  <c r="K2856" i="1"/>
  <c r="K2518" i="1"/>
  <c r="K1319" i="1"/>
  <c r="K2759" i="1"/>
  <c r="K1865" i="1"/>
  <c r="K1305" i="1"/>
  <c r="K1193" i="1"/>
  <c r="K8" i="1"/>
  <c r="K1489" i="1"/>
  <c r="K25" i="1"/>
  <c r="K3235" i="1"/>
  <c r="K1822" i="1"/>
  <c r="K605" i="1"/>
  <c r="K1868" i="1"/>
  <c r="K530" i="1"/>
  <c r="K2034" i="1"/>
  <c r="K2757" i="1"/>
  <c r="K1705" i="1"/>
  <c r="K704" i="1"/>
  <c r="K2796" i="1"/>
  <c r="K1525" i="1"/>
  <c r="K107" i="1"/>
  <c r="K2976" i="1"/>
  <c r="K2936" i="1"/>
  <c r="K805" i="1"/>
  <c r="K2093" i="1"/>
  <c r="K3166" i="1"/>
  <c r="K892" i="1"/>
  <c r="K2296" i="1"/>
  <c r="K1655" i="1"/>
  <c r="K2770" i="1"/>
  <c r="K971" i="1"/>
  <c r="K1571" i="1"/>
  <c r="K2372" i="1"/>
  <c r="K789" i="1"/>
  <c r="K58" i="1"/>
  <c r="K2141" i="1"/>
  <c r="K929" i="1"/>
  <c r="K1908" i="1"/>
  <c r="K2624" i="1"/>
  <c r="K1327" i="1"/>
  <c r="K3034" i="1"/>
  <c r="K158" i="1"/>
  <c r="K2700" i="1"/>
  <c r="K3257" i="1"/>
  <c r="K2012" i="1"/>
  <c r="K1498" i="1"/>
  <c r="K2648" i="1"/>
  <c r="K2617" i="1"/>
  <c r="K1440" i="1"/>
  <c r="K1034" i="1"/>
  <c r="K2837" i="1"/>
  <c r="K2017" i="1"/>
  <c r="K374" i="1"/>
  <c r="K2544" i="1"/>
  <c r="K2124" i="1"/>
  <c r="K3005" i="1"/>
  <c r="K275" i="1"/>
  <c r="K3247" i="1"/>
  <c r="K2250" i="1"/>
  <c r="K3073" i="1"/>
  <c r="K802" i="1"/>
  <c r="K2206" i="1"/>
  <c r="K1300" i="1"/>
  <c r="K97" i="1"/>
  <c r="K2730" i="1"/>
  <c r="K1223" i="1"/>
  <c r="K2795" i="1"/>
  <c r="K3100" i="1"/>
  <c r="K3050" i="1"/>
  <c r="K3169" i="1"/>
  <c r="K420" i="1"/>
  <c r="K712" i="1"/>
  <c r="K938" i="1"/>
  <c r="K1527" i="1"/>
  <c r="K3191" i="1"/>
  <c r="K3196" i="1"/>
  <c r="K2999" i="1"/>
  <c r="K520" i="1"/>
  <c r="K3136" i="1"/>
  <c r="K2594" i="1"/>
  <c r="K2446" i="1"/>
  <c r="K1755" i="1"/>
  <c r="K10" i="1"/>
  <c r="K1921" i="1"/>
  <c r="K3017" i="1"/>
  <c r="K1646" i="1"/>
  <c r="K2615" i="1"/>
  <c r="K2549" i="1"/>
  <c r="K328" i="1"/>
  <c r="K1989" i="1"/>
  <c r="K2422" i="1"/>
  <c r="K3088" i="1"/>
  <c r="K2690" i="1"/>
  <c r="K2767" i="1"/>
  <c r="K2367" i="1"/>
  <c r="K2674" i="1"/>
  <c r="K186" i="1"/>
  <c r="K279" i="1"/>
  <c r="K1724" i="1"/>
  <c r="K1823" i="1"/>
  <c r="K1842" i="1"/>
  <c r="K1238" i="1"/>
  <c r="K353" i="1"/>
  <c r="K1294" i="1"/>
  <c r="K1586" i="1"/>
  <c r="K546" i="1"/>
  <c r="K2352" i="1"/>
  <c r="K3105" i="1"/>
  <c r="K1923" i="1"/>
  <c r="K1909" i="1"/>
  <c r="K1674" i="1"/>
  <c r="K1478" i="1"/>
  <c r="K1476" i="1"/>
  <c r="K2364" i="1"/>
  <c r="K151" i="1"/>
  <c r="K2852" i="1"/>
  <c r="K218" i="1"/>
  <c r="K493" i="1"/>
  <c r="K2930" i="1"/>
  <c r="K2455" i="1"/>
  <c r="K3107" i="1"/>
  <c r="K1420" i="1"/>
  <c r="K2886" i="1"/>
  <c r="K2884" i="1"/>
  <c r="K807" i="1"/>
  <c r="K1645" i="1"/>
  <c r="K2638" i="1"/>
  <c r="K1198" i="1"/>
  <c r="K1086" i="1"/>
  <c r="K1398" i="1"/>
  <c r="K2317" i="1"/>
  <c r="K2699" i="1"/>
  <c r="K119" i="1"/>
  <c r="K1681" i="1"/>
  <c r="K1892" i="1"/>
  <c r="K2092" i="1"/>
  <c r="K1188" i="1"/>
  <c r="K560" i="1"/>
  <c r="K1622" i="1"/>
  <c r="K1189" i="1"/>
  <c r="K561" i="1"/>
  <c r="K1413" i="1"/>
  <c r="K2583" i="1"/>
  <c r="K657" i="1"/>
  <c r="K2854" i="1"/>
  <c r="K1824" i="1"/>
  <c r="K934" i="1"/>
  <c r="K713" i="1"/>
  <c r="K423" i="1"/>
  <c r="K570" i="1"/>
  <c r="K2564" i="1"/>
  <c r="K598" i="1"/>
  <c r="K1056" i="1"/>
  <c r="K1933" i="1"/>
  <c r="K1288" i="1"/>
  <c r="K903" i="1"/>
  <c r="K1599" i="1"/>
  <c r="K1695" i="1"/>
  <c r="K3012" i="1"/>
  <c r="K134" i="1"/>
  <c r="K1341" i="1"/>
  <c r="K1306" i="1"/>
  <c r="K2376" i="1"/>
  <c r="K1499" i="1"/>
  <c r="K2920" i="1"/>
  <c r="K3159" i="1"/>
  <c r="K21" i="1"/>
  <c r="K2493" i="1"/>
  <c r="K1702" i="1"/>
  <c r="K761" i="1"/>
  <c r="K1786" i="1"/>
  <c r="K1210" i="1"/>
  <c r="K195" i="1"/>
  <c r="K746" i="1"/>
  <c r="K2106" i="1"/>
  <c r="K63" i="1"/>
  <c r="K19" i="1"/>
  <c r="K639" i="1"/>
  <c r="K1025" i="1"/>
  <c r="K2510" i="1"/>
  <c r="K2235" i="1"/>
  <c r="K1286" i="1"/>
  <c r="K597" i="1"/>
  <c r="K641" i="1"/>
  <c r="K3054" i="1"/>
  <c r="K250" i="1"/>
  <c r="K2889" i="1"/>
  <c r="K2659" i="1"/>
  <c r="K1102" i="1"/>
  <c r="K2847" i="1"/>
  <c r="K2031" i="1"/>
  <c r="K633" i="1"/>
  <c r="K1393" i="1"/>
  <c r="K1696" i="1"/>
  <c r="K1336" i="1"/>
  <c r="K203" i="1"/>
  <c r="K159" i="1"/>
  <c r="K1961" i="1"/>
  <c r="K2978" i="1"/>
  <c r="K3134" i="1"/>
  <c r="K2486" i="1"/>
  <c r="K1507" i="1"/>
  <c r="K1435" i="1"/>
  <c r="K2781" i="1"/>
  <c r="K3241" i="1"/>
  <c r="K1800" i="1"/>
  <c r="K3020" i="1"/>
  <c r="K3228" i="1"/>
  <c r="K2142" i="1"/>
  <c r="K1875" i="1"/>
  <c r="K2568" i="1"/>
  <c r="K2040" i="1"/>
  <c r="K1219" i="1"/>
  <c r="K1284" i="1"/>
  <c r="K2091" i="1"/>
  <c r="K1924" i="1"/>
  <c r="K1292" i="1"/>
  <c r="K1882" i="1"/>
  <c r="K2483" i="1"/>
  <c r="K2479" i="1"/>
  <c r="K3148" i="1"/>
  <c r="K2027" i="1"/>
  <c r="K1529" i="1"/>
  <c r="K485" i="1"/>
  <c r="K3181" i="1"/>
  <c r="K3177" i="1"/>
  <c r="K1817" i="1"/>
  <c r="K2642" i="1"/>
  <c r="K2337" i="1"/>
  <c r="K2241" i="1"/>
  <c r="K378" i="1"/>
  <c r="K1505" i="1"/>
  <c r="K2218" i="1"/>
  <c r="K1871" i="1"/>
  <c r="K3048" i="1"/>
  <c r="K1511" i="1"/>
  <c r="K2793" i="1"/>
  <c r="K525" i="1"/>
  <c r="K3004" i="1"/>
  <c r="K296" i="1"/>
  <c r="K2567" i="1"/>
  <c r="K3223" i="1"/>
  <c r="K2237" i="1"/>
  <c r="K1510" i="1"/>
  <c r="K1976" i="1"/>
  <c r="K2950" i="1"/>
  <c r="K1914" i="1"/>
  <c r="K2656" i="1"/>
  <c r="K1402" i="1"/>
  <c r="K1063" i="1"/>
  <c r="K54" i="1"/>
  <c r="K132" i="1"/>
  <c r="K3158" i="1"/>
  <c r="K587" i="1"/>
  <c r="K1257" i="1"/>
  <c r="K2765" i="1"/>
  <c r="K3037" i="1"/>
  <c r="K2076" i="1"/>
  <c r="K1587" i="1"/>
  <c r="K2958" i="1"/>
  <c r="K3162" i="1"/>
  <c r="K2054" i="1"/>
  <c r="K2760" i="1"/>
  <c r="K3036" i="1"/>
  <c r="K2264" i="1"/>
  <c r="K156" i="1"/>
  <c r="K922" i="1"/>
  <c r="K1700" i="1"/>
  <c r="K286" i="1"/>
  <c r="K1081" i="1"/>
  <c r="K168" i="1"/>
  <c r="K1846" i="1"/>
  <c r="K1988" i="1"/>
  <c r="K2675" i="1"/>
  <c r="K1214" i="1"/>
  <c r="K446" i="1"/>
  <c r="K83" i="1"/>
  <c r="K818" i="1"/>
  <c r="K1389" i="1"/>
  <c r="K571" i="1"/>
  <c r="K3240" i="1"/>
  <c r="K1951" i="1"/>
  <c r="K2481" i="1"/>
  <c r="K138" i="1"/>
  <c r="K2119" i="1"/>
  <c r="K1474" i="1"/>
  <c r="K1093" i="1"/>
  <c r="K2318" i="1"/>
  <c r="K1668" i="1"/>
  <c r="K3250" i="1"/>
  <c r="K1836" i="1"/>
  <c r="K2406" i="1"/>
  <c r="K519" i="1"/>
  <c r="K2114" i="1"/>
  <c r="K1072" i="1"/>
  <c r="K2712" i="1"/>
  <c r="K894" i="1"/>
  <c r="K736" i="1"/>
  <c r="K348" i="1"/>
  <c r="K1980" i="1"/>
  <c r="K999" i="1"/>
  <c r="K65" i="1"/>
  <c r="K1256" i="1"/>
  <c r="K512" i="1"/>
  <c r="K2180" i="1"/>
  <c r="K1227" i="1"/>
  <c r="K2597" i="1"/>
  <c r="K2129" i="1"/>
  <c r="K2707" i="1"/>
  <c r="K1984" i="1"/>
  <c r="K211" i="1"/>
  <c r="K1009" i="1"/>
  <c r="K453" i="1"/>
  <c r="K2177" i="1"/>
  <c r="K411" i="1"/>
  <c r="K1534" i="1"/>
  <c r="K2266" i="1"/>
  <c r="K2987" i="1"/>
  <c r="K896" i="1"/>
  <c r="K2607" i="1"/>
  <c r="K3097" i="1"/>
  <c r="K1456" i="1"/>
  <c r="K1950" i="1"/>
  <c r="K3277" i="1"/>
  <c r="K1978" i="1"/>
  <c r="K9" i="1"/>
  <c r="K224" i="1"/>
  <c r="K939" i="1"/>
  <c r="K1907" i="1"/>
  <c r="K2365" i="1"/>
  <c r="K269" i="1"/>
  <c r="K281" i="1"/>
  <c r="K3291" i="1"/>
  <c r="K473" i="1"/>
  <c r="K395" i="1"/>
  <c r="K2035" i="1"/>
  <c r="K1537" i="1"/>
  <c r="K297" i="1"/>
  <c r="K426" i="1"/>
  <c r="K2345" i="1"/>
  <c r="K2308" i="1"/>
  <c r="K2400" i="1"/>
  <c r="K2798" i="1"/>
  <c r="K2145" i="1"/>
  <c r="K588" i="1"/>
  <c r="K2584" i="1"/>
  <c r="K870" i="1"/>
  <c r="K1706" i="1"/>
  <c r="K228" i="1"/>
  <c r="K2636" i="1"/>
  <c r="K1953" i="1"/>
  <c r="K2468" i="1"/>
  <c r="K2984" i="1"/>
  <c r="K1954" i="1"/>
  <c r="K340" i="1"/>
  <c r="K1308" i="1"/>
  <c r="K680" i="1"/>
  <c r="K1359" i="1"/>
  <c r="K2945" i="1"/>
  <c r="K1794" i="1"/>
  <c r="K2413" i="1"/>
  <c r="K1321" i="1"/>
  <c r="K2080" i="1"/>
  <c r="K2263" i="1"/>
  <c r="K2096" i="1"/>
  <c r="K2488" i="1"/>
  <c r="K336" i="1"/>
  <c r="K1428" i="1"/>
  <c r="K563" i="1"/>
  <c r="K3009" i="1"/>
  <c r="K3163" i="1"/>
  <c r="K1255" i="1"/>
  <c r="K2522" i="1"/>
  <c r="K1516" i="1"/>
  <c r="K2825" i="1"/>
  <c r="K2911" i="1"/>
  <c r="K1547" i="1"/>
  <c r="K2245" i="1"/>
  <c r="K3008" i="1"/>
  <c r="K2110" i="1"/>
  <c r="K2428" i="1"/>
  <c r="K1545" i="1"/>
  <c r="K827" i="1"/>
  <c r="K1930" i="1"/>
  <c r="K2548" i="1"/>
  <c r="K2598" i="1"/>
  <c r="K3135" i="1"/>
  <c r="K2876" i="1"/>
  <c r="K2786" i="1"/>
  <c r="K3170" i="1"/>
  <c r="K2440" i="1"/>
  <c r="K247" i="1"/>
  <c r="K2465" i="1"/>
  <c r="K2159" i="1"/>
  <c r="K2460" i="1"/>
  <c r="K260" i="1"/>
  <c r="K1075" i="1"/>
  <c r="K2492" i="1"/>
  <c r="K2635" i="1"/>
  <c r="K1558" i="1"/>
  <c r="K1443" i="1"/>
  <c r="K2530" i="1"/>
  <c r="K2903" i="1"/>
  <c r="K2531" i="1"/>
  <c r="K271" i="1"/>
  <c r="K1856" i="1"/>
  <c r="K3290" i="1"/>
  <c r="K855" i="1"/>
  <c r="K649" i="1"/>
  <c r="K2000" i="1"/>
  <c r="K202" i="1"/>
  <c r="K592" i="1"/>
  <c r="K1500" i="1"/>
  <c r="K2740" i="1"/>
  <c r="K2432" i="1"/>
  <c r="K2458" i="1"/>
  <c r="K1861" i="1"/>
  <c r="K1542" i="1"/>
  <c r="K900" i="1"/>
  <c r="K3094" i="1"/>
  <c r="K3108" i="1"/>
  <c r="K1052" i="1"/>
  <c r="K2011" i="1"/>
  <c r="K377" i="1"/>
  <c r="K1925" i="1"/>
  <c r="K2265" i="1"/>
  <c r="K1789" i="1"/>
  <c r="K3052" i="1"/>
  <c r="K2436" i="1"/>
  <c r="K3095" i="1"/>
  <c r="K2623" i="1"/>
  <c r="K907" i="1"/>
  <c r="K1515" i="1"/>
  <c r="K554" i="1"/>
  <c r="K3149" i="1"/>
  <c r="K2320" i="1"/>
  <c r="K390" i="1"/>
  <c r="K3156" i="1"/>
  <c r="K75" i="1"/>
  <c r="K2859" i="1"/>
  <c r="K1726" i="1"/>
  <c r="K531" i="1"/>
  <c r="K834" i="1"/>
  <c r="K601" i="1"/>
  <c r="K1876" i="1"/>
  <c r="K2519" i="1"/>
  <c r="K980" i="1"/>
  <c r="K862" i="1"/>
  <c r="K1802" i="1"/>
  <c r="K656" i="1"/>
  <c r="K1974" i="1"/>
  <c r="K1137" i="1"/>
  <c r="K517" i="1"/>
  <c r="K1342" i="1"/>
  <c r="K253" i="1"/>
  <c r="K2732" i="1"/>
  <c r="K36" i="1"/>
  <c r="K1643" i="1"/>
  <c r="K803" i="1"/>
  <c r="K1902" i="1"/>
  <c r="K1550" i="1"/>
  <c r="K2496" i="1"/>
  <c r="K436" i="1"/>
  <c r="K2901" i="1"/>
  <c r="K833" i="1"/>
  <c r="K867" i="1"/>
  <c r="K370" i="1"/>
  <c r="K2746" i="1"/>
  <c r="K1747" i="1"/>
  <c r="K2451" i="1"/>
  <c r="K404" i="1"/>
  <c r="K850" i="1"/>
  <c r="K311" i="1"/>
  <c r="K304" i="1"/>
  <c r="K2834" i="1"/>
  <c r="K935" i="1"/>
  <c r="K3198" i="1"/>
  <c r="K565" i="1"/>
  <c r="K440" i="1"/>
  <c r="K1971" i="1"/>
  <c r="K318" i="1"/>
  <c r="K1679" i="1"/>
  <c r="K2801" i="1"/>
  <c r="K2752" i="1"/>
  <c r="K1122" i="1"/>
  <c r="K961" i="1"/>
  <c r="K274" i="1"/>
  <c r="K273" i="1"/>
  <c r="K1746" i="1"/>
  <c r="K679" i="1"/>
  <c r="K2064" i="1"/>
  <c r="K508" i="1"/>
  <c r="K262" i="1"/>
  <c r="K170" i="1"/>
  <c r="K937" i="1"/>
  <c r="K2183" i="1"/>
  <c r="K1027" i="1"/>
  <c r="K2371" i="1"/>
  <c r="K2971" i="1"/>
  <c r="K1821" i="1"/>
  <c r="K439" i="1"/>
  <c r="K2800" i="1"/>
  <c r="K289" i="1"/>
  <c r="K2684" i="1"/>
  <c r="K828" i="1"/>
  <c r="K1064" i="1"/>
  <c r="K254" i="1"/>
  <c r="K621" i="1"/>
  <c r="K1121" i="1"/>
  <c r="K2254" i="1"/>
  <c r="K1126" i="1"/>
  <c r="K2123" i="1"/>
  <c r="K1130" i="1"/>
  <c r="K100" i="1"/>
  <c r="K2475" i="1"/>
  <c r="K2407" i="1"/>
  <c r="K59" i="1"/>
  <c r="K2499" i="1"/>
  <c r="K975" i="1"/>
  <c r="K3118" i="1"/>
  <c r="K1110" i="1"/>
  <c r="K244" i="1"/>
  <c r="K874" i="1"/>
  <c r="K696" i="1"/>
  <c r="K2585" i="1"/>
  <c r="K152" i="1"/>
  <c r="K1752" i="1"/>
  <c r="K111" i="1"/>
  <c r="K2697" i="1"/>
  <c r="K1552" i="1"/>
  <c r="K2032" i="1"/>
  <c r="K1557" i="1"/>
  <c r="K2207" i="1"/>
  <c r="K1169" i="1"/>
  <c r="K1704" i="1"/>
  <c r="K3239" i="1"/>
  <c r="K2780" i="1"/>
  <c r="K2938" i="1"/>
  <c r="K150" i="1"/>
  <c r="K1549" i="1"/>
  <c r="K2084" i="1"/>
  <c r="K496" i="1"/>
  <c r="K585" i="1"/>
  <c r="K101" i="1"/>
  <c r="K2981" i="1"/>
  <c r="K584" i="1"/>
  <c r="K1019" i="1"/>
  <c r="K890" i="1"/>
  <c r="K2299" i="1"/>
  <c r="K1410" i="1"/>
  <c r="K1246" i="1"/>
  <c r="K2850" i="1"/>
  <c r="K710" i="1"/>
  <c r="K379" i="1"/>
  <c r="K1973" i="1"/>
  <c r="K403" i="1"/>
  <c r="K936" i="1"/>
  <c r="K339" i="1"/>
  <c r="K2658" i="1"/>
  <c r="K2212" i="1"/>
  <c r="K2685" i="1"/>
  <c r="K160" i="1"/>
  <c r="K863" i="1"/>
  <c r="K2285" i="1"/>
  <c r="K3080" i="1"/>
  <c r="K2593" i="1"/>
  <c r="K1175" i="1"/>
  <c r="K1621" i="1"/>
  <c r="K2271" i="1"/>
  <c r="K2404" i="1"/>
  <c r="K1540" i="1"/>
  <c r="K3180" i="1"/>
  <c r="K699" i="1"/>
  <c r="K1791" i="1"/>
  <c r="K1649" i="1"/>
  <c r="K1253" i="1"/>
  <c r="K979" i="1"/>
  <c r="K3041" i="1"/>
  <c r="K15" i="1"/>
  <c r="K1745" i="1"/>
  <c r="K2571" i="1"/>
  <c r="K2900" i="1"/>
  <c r="K3049" i="1"/>
  <c r="K47" i="1"/>
  <c r="K1642" i="1"/>
  <c r="K1524" i="1"/>
  <c r="K1733" i="1"/>
  <c r="K2399" i="1"/>
  <c r="K3042" i="1"/>
  <c r="K2599" i="1"/>
  <c r="K2949" i="1"/>
  <c r="K2820" i="1"/>
  <c r="K3092" i="1"/>
  <c r="K1297" i="1"/>
  <c r="K1120" i="1"/>
  <c r="K1302" i="1"/>
  <c r="K2016" i="1"/>
  <c r="K3164" i="1"/>
  <c r="K1016" i="1"/>
  <c r="K2829" i="1"/>
  <c r="K1926" i="1"/>
  <c r="K207" i="1"/>
  <c r="K51" i="1"/>
  <c r="K1737" i="1"/>
  <c r="K2701" i="1"/>
  <c r="K3258" i="1"/>
  <c r="K2524" i="1"/>
  <c r="K2952" i="1"/>
  <c r="K989" i="1"/>
  <c r="K187" i="1"/>
  <c r="K241" i="1"/>
  <c r="K1713" i="1"/>
  <c r="K1277" i="1"/>
  <c r="K2715" i="1"/>
  <c r="K504" i="1"/>
  <c r="K695" i="1"/>
  <c r="K2324" i="1"/>
  <c r="K448" i="1"/>
  <c r="K2590" i="1"/>
  <c r="K259" i="1"/>
  <c r="K472" i="1"/>
  <c r="K3246" i="1"/>
  <c r="K2259" i="1"/>
  <c r="K943" i="1"/>
  <c r="K278" i="1"/>
  <c r="K1855" i="1"/>
  <c r="K2023" i="1"/>
  <c r="K1839" i="1"/>
  <c r="K1447" i="1"/>
  <c r="K3168" i="1"/>
  <c r="K2350" i="1"/>
  <c r="K2720" i="1"/>
  <c r="K2115" i="1"/>
  <c r="K2122" i="1"/>
  <c r="K1362" i="1"/>
  <c r="K1303" i="1"/>
  <c r="K804" i="1"/>
  <c r="K2125" i="1"/>
  <c r="K1124" i="1"/>
  <c r="K145" i="1"/>
  <c r="K118" i="1"/>
  <c r="K2657" i="1"/>
  <c r="K1251" i="1"/>
  <c r="K342" i="1"/>
  <c r="K612" i="1"/>
  <c r="K1296" i="1"/>
  <c r="K2472" i="1"/>
  <c r="K484" i="1"/>
  <c r="K1935" i="1"/>
  <c r="K733" i="1"/>
  <c r="K2038" i="1"/>
  <c r="K2377" i="1"/>
  <c r="K2346" i="1"/>
  <c r="K1826" i="1"/>
  <c r="K2336" i="1"/>
  <c r="K294" i="1"/>
  <c r="K3007" i="1"/>
  <c r="K2839" i="1"/>
  <c r="K1934" i="1"/>
  <c r="K1386" i="1"/>
  <c r="K1021" i="1"/>
  <c r="K2733" i="1"/>
  <c r="K1904" i="1"/>
  <c r="K564" i="1"/>
  <c r="K1764" i="1"/>
  <c r="K2641" i="1"/>
  <c r="K1235" i="1"/>
  <c r="K2414" i="1"/>
  <c r="K503" i="1"/>
  <c r="K2213" i="1"/>
  <c r="K491" i="1"/>
  <c r="K2580" i="1"/>
  <c r="K1347" i="1"/>
  <c r="K1454" i="1"/>
  <c r="K2857" i="1"/>
  <c r="K1884" i="1"/>
  <c r="K2311" i="1"/>
  <c r="K2517" i="1"/>
  <c r="K2208" i="1"/>
  <c r="K1840" i="1"/>
  <c r="K2133" i="1"/>
  <c r="K1005" i="1"/>
  <c r="K847" i="1"/>
  <c r="K1738" i="1"/>
  <c r="K1521" i="1"/>
  <c r="K1539" i="1"/>
  <c r="K2957" i="1"/>
  <c r="K1199" i="1"/>
  <c r="K169" i="1"/>
  <c r="K2007" i="1"/>
  <c r="K673" i="1"/>
  <c r="K258" i="1"/>
  <c r="K2870" i="1"/>
  <c r="K2107" i="1"/>
  <c r="K2494" i="1"/>
  <c r="K722" i="1"/>
  <c r="K3001" i="1"/>
  <c r="K2753" i="1"/>
  <c r="K2919" i="1"/>
  <c r="K2368" i="1"/>
  <c r="K832" i="1"/>
  <c r="K2253" i="1"/>
  <c r="K1115" i="1"/>
  <c r="K1206" i="1"/>
  <c r="K486" i="1"/>
  <c r="K386" i="1"/>
  <c r="K37" i="1"/>
  <c r="K2514" i="1"/>
  <c r="K1602" i="1"/>
  <c r="K2731" i="1"/>
  <c r="K3220" i="1"/>
  <c r="K3102" i="1"/>
  <c r="K2872" i="1"/>
  <c r="K113" i="1"/>
  <c r="K3043" i="1"/>
  <c r="K1660" i="1"/>
  <c r="K2374" i="1"/>
  <c r="K2591" i="1"/>
  <c r="K920" i="1"/>
  <c r="K2691" i="1"/>
  <c r="K3022" i="1"/>
  <c r="K647" i="1"/>
  <c r="K1716" i="1"/>
  <c r="K2217" i="1"/>
  <c r="K2758" i="1"/>
  <c r="K2063" i="1"/>
  <c r="K490" i="1"/>
  <c r="K1094" i="1"/>
  <c r="K1451" i="1"/>
  <c r="K2022" i="1"/>
  <c r="K1872" i="1"/>
  <c r="K1942" i="1"/>
  <c r="K816" i="1"/>
  <c r="K2573" i="1"/>
  <c r="K261" i="1"/>
  <c r="K1036" i="1"/>
  <c r="K2603" i="1"/>
  <c r="K2326" i="1"/>
  <c r="K1493" i="1"/>
  <c r="K1379" i="1"/>
  <c r="K3160" i="1"/>
  <c r="K2643" i="1"/>
  <c r="K697" i="1"/>
  <c r="K1391" i="1"/>
  <c r="K255" i="1"/>
  <c r="K751" i="1"/>
  <c r="K2710" i="1"/>
  <c r="K408" i="1"/>
  <c r="K674" i="1"/>
  <c r="K1959" i="1"/>
  <c r="K636" i="1"/>
  <c r="K2860" i="1"/>
  <c r="K193" i="1"/>
  <c r="K416" i="1"/>
  <c r="K2614" i="1"/>
  <c r="K1281" i="1"/>
  <c r="K409" i="1"/>
  <c r="K46" i="1"/>
  <c r="K1617" i="1"/>
  <c r="K2373" i="1"/>
  <c r="K2090" i="1"/>
  <c r="K3098" i="1"/>
  <c r="K1650" i="1"/>
  <c r="K801" i="1"/>
  <c r="K1657" i="1"/>
  <c r="K1987" i="1"/>
  <c r="K973" i="1"/>
  <c r="K1113" i="1"/>
  <c r="K2279" i="1"/>
  <c r="K178" i="1"/>
  <c r="K1748" i="1"/>
  <c r="K541" i="1"/>
  <c r="K1673" i="1"/>
  <c r="K3021" i="1"/>
  <c r="K1915" i="1"/>
  <c r="K2905" i="1"/>
  <c r="K1698" i="1"/>
  <c r="K465" i="1"/>
  <c r="K1350" i="1"/>
  <c r="K1631" i="1"/>
  <c r="K822" i="1"/>
  <c r="K1125" i="1"/>
  <c r="K360" i="1"/>
  <c r="K2582" i="1"/>
  <c r="K293" i="1"/>
  <c r="K1891" i="1"/>
  <c r="K1927" i="1"/>
  <c r="K173" i="1"/>
  <c r="K1508" i="1"/>
  <c r="K2369" i="1"/>
  <c r="K2319" i="1"/>
  <c r="K2535" i="1"/>
  <c r="K1972" i="1"/>
  <c r="K3003" i="1"/>
  <c r="K114" i="1"/>
  <c r="K1801" i="1"/>
  <c r="K488" i="1"/>
  <c r="K542" i="1"/>
  <c r="K2551" i="1"/>
  <c r="K2286" i="1"/>
  <c r="K210" i="1"/>
  <c r="K1138" i="1"/>
  <c r="K600" i="1"/>
  <c r="K2664" i="1"/>
  <c r="K866" i="1"/>
  <c r="K1526" i="1"/>
  <c r="K3" i="1"/>
  <c r="K109" i="1"/>
  <c r="K724" i="1"/>
  <c r="K3099" i="1"/>
  <c r="K2152" i="1"/>
  <c r="K2086" i="1"/>
  <c r="K2536" i="1"/>
  <c r="K851" i="1"/>
  <c r="K1627" i="1"/>
  <c r="K1956" i="1"/>
  <c r="K1513" i="1"/>
  <c r="K1995" i="1"/>
  <c r="K230" i="1"/>
  <c r="K1354" i="1"/>
  <c r="K165" i="1"/>
  <c r="K2476" i="1"/>
  <c r="K121" i="1"/>
  <c r="K1042" i="1"/>
  <c r="K2098" i="1"/>
  <c r="K1464" i="1"/>
  <c r="K1975" i="1"/>
  <c r="K756" i="1"/>
  <c r="K1062" i="1"/>
  <c r="K2041" i="1"/>
  <c r="K1494" i="1"/>
  <c r="K1676" i="1"/>
  <c r="K2026" i="1"/>
  <c r="K1123" i="1"/>
  <c r="K1807" i="1"/>
  <c r="K3217" i="1"/>
  <c r="K796" i="1"/>
  <c r="K2383" i="1"/>
  <c r="K1759" i="1"/>
  <c r="K1403" i="1"/>
  <c r="K413" i="1"/>
  <c r="K71" i="1"/>
  <c r="K2260" i="1"/>
  <c r="K2592" i="1"/>
  <c r="K1365" i="1"/>
  <c r="K467" i="1"/>
  <c r="K419" i="1"/>
  <c r="K513" i="1"/>
  <c r="K300" i="1"/>
  <c r="K1739" i="1"/>
  <c r="K576" i="1"/>
  <c r="K609" i="1"/>
  <c r="K1931" i="1"/>
  <c r="K1107" i="1"/>
  <c r="K1373" i="1"/>
  <c r="K2434" i="1"/>
  <c r="K1400" i="1"/>
  <c r="K2381" i="1"/>
  <c r="K41" i="1"/>
  <c r="K1772" i="1"/>
  <c r="K1765" i="1"/>
  <c r="K349" i="1"/>
  <c r="K631" i="1"/>
  <c r="K617" i="1"/>
  <c r="K1203" i="1"/>
  <c r="K1967" i="1"/>
  <c r="K2164" i="1"/>
  <c r="K2447" i="1"/>
  <c r="K1338" i="1"/>
  <c r="K1769" i="1"/>
  <c r="K2288" i="1"/>
  <c r="K6" i="1"/>
  <c r="K487" i="1"/>
  <c r="K1339" i="1"/>
  <c r="K677" i="1"/>
  <c r="K375" i="1"/>
  <c r="K998" i="1"/>
  <c r="K2835" i="1"/>
  <c r="K1576" i="1"/>
  <c r="K2339" i="1"/>
  <c r="K2225" i="1"/>
  <c r="K1577" i="1"/>
  <c r="K1825" i="1"/>
  <c r="K2211" i="1"/>
  <c r="K2986" i="1"/>
  <c r="K3027" i="1"/>
  <c r="K1813" i="1"/>
  <c r="K1581" i="1"/>
  <c r="K1520" i="1"/>
  <c r="K1910" i="1"/>
  <c r="K1472" i="1"/>
  <c r="K2384" i="1"/>
  <c r="K2865" i="1"/>
  <c r="K1088" i="1"/>
  <c r="K33" i="1"/>
  <c r="K477" i="1"/>
  <c r="K1553" i="1"/>
  <c r="K425" i="1"/>
  <c r="K1405" i="1"/>
  <c r="K3189" i="1"/>
  <c r="K1039" i="1"/>
  <c r="K528" i="1"/>
  <c r="K2116" i="1"/>
  <c r="K2171" i="1"/>
  <c r="K1625" i="1"/>
  <c r="K2147" i="1"/>
  <c r="K2534" i="1"/>
  <c r="K691" i="1"/>
  <c r="K877" i="1"/>
  <c r="K164" i="1"/>
  <c r="K478" i="1"/>
  <c r="K1337" i="1"/>
  <c r="K2974" i="1"/>
  <c r="K2343" i="1"/>
  <c r="K2287" i="1"/>
  <c r="K1878" i="1"/>
  <c r="K1430" i="1"/>
  <c r="K2660" i="1"/>
  <c r="K1035" i="1"/>
  <c r="K2724" i="1"/>
  <c r="K2156" i="1"/>
  <c r="K1509" i="1"/>
  <c r="K2652" i="1"/>
  <c r="K2059" i="1"/>
  <c r="K369" i="1"/>
  <c r="K988" i="1"/>
  <c r="K30" i="1"/>
  <c r="K2066" i="1"/>
  <c r="K1754" i="1"/>
  <c r="K3082" i="1"/>
  <c r="K214" i="1"/>
  <c r="K660" i="1"/>
  <c r="K1150" i="1"/>
  <c r="K2044" i="1"/>
  <c r="K1153" i="1"/>
  <c r="K1920" i="1"/>
  <c r="K1688" i="1"/>
  <c r="K642" i="1"/>
  <c r="K1906" i="1"/>
  <c r="K400" i="1"/>
  <c r="K1314" i="1"/>
  <c r="K283" i="1"/>
  <c r="K1463" i="1"/>
  <c r="K843" i="1"/>
  <c r="K1819" i="1"/>
  <c r="K410" i="1"/>
  <c r="K825" i="1"/>
  <c r="K1929" i="1"/>
  <c r="K2526" i="1"/>
  <c r="K2099" i="1"/>
  <c r="K1245" i="1"/>
  <c r="K624" i="1"/>
  <c r="K1396" i="1"/>
  <c r="K740" i="1"/>
  <c r="K86" i="1"/>
  <c r="K1295" i="1"/>
  <c r="K144" i="1"/>
  <c r="K687" i="1"/>
  <c r="K572" i="1"/>
  <c r="K2104" i="1"/>
  <c r="K1600" i="1"/>
  <c r="K295" i="1"/>
  <c r="K1652" i="1"/>
  <c r="K126" i="1"/>
  <c r="K1665" i="1"/>
  <c r="K2190" i="1"/>
  <c r="K1719" i="1"/>
  <c r="K1714" i="1"/>
  <c r="K1952" i="1"/>
  <c r="K1208" i="1"/>
  <c r="K363" i="1"/>
  <c r="K852" i="1"/>
  <c r="K354" i="1"/>
  <c r="K3023" i="1"/>
  <c r="K364" i="1"/>
  <c r="K251" i="1"/>
  <c r="K2083" i="1"/>
  <c r="K2714" i="1"/>
  <c r="K2502" i="1"/>
  <c r="K40" i="1"/>
  <c r="K692" i="1"/>
  <c r="K34" i="1"/>
  <c r="K2140" i="1"/>
  <c r="K175" i="1"/>
  <c r="K518" i="1"/>
  <c r="K2921" i="1"/>
  <c r="K551" i="1"/>
  <c r="K3103" i="1"/>
  <c r="K1766" i="1"/>
  <c r="K1605" i="1"/>
  <c r="K1298" i="1"/>
  <c r="K655" i="1"/>
  <c r="K923" i="1"/>
  <c r="K1900" i="1"/>
  <c r="K1369" i="1"/>
  <c r="K1595" i="1"/>
  <c r="K2511" i="1"/>
  <c r="K1835" i="1"/>
  <c r="K1037" i="1"/>
  <c r="K2841" i="1"/>
  <c r="K81" i="1"/>
  <c r="K2824" i="1"/>
  <c r="K1394" i="1"/>
  <c r="K3038" i="1"/>
  <c r="K772" i="1"/>
  <c r="K836" i="1"/>
  <c r="K1946" i="1"/>
  <c r="K1028" i="1"/>
  <c r="K2359" i="1"/>
  <c r="K714" i="1"/>
  <c r="K1324" i="1"/>
  <c r="K1612" i="1"/>
  <c r="K1240" i="1"/>
  <c r="K2366" i="1"/>
  <c r="K1986" i="1"/>
  <c r="K1851" i="1"/>
  <c r="K2840" i="1"/>
  <c r="K2653" i="1"/>
  <c r="K2441" i="1"/>
  <c r="K1046" i="1"/>
  <c r="K2117" i="1"/>
  <c r="K3032" i="1"/>
  <c r="K1709" i="1"/>
  <c r="K1112" i="1"/>
  <c r="K456" i="1"/>
  <c r="K162" i="1"/>
  <c r="K2637" i="1"/>
  <c r="K1887" i="1"/>
  <c r="K1080" i="1"/>
  <c r="K1459" i="1"/>
  <c r="K808" i="1"/>
  <c r="K678" i="1"/>
  <c r="K1811" i="1"/>
  <c r="K3222" i="1"/>
  <c r="K2349" i="1"/>
  <c r="K2214" i="1"/>
  <c r="K2769" i="1"/>
  <c r="K1641" i="1"/>
  <c r="K2329" i="1"/>
  <c r="K888" i="1"/>
  <c r="K1879" i="1"/>
  <c r="K2459" i="1"/>
  <c r="K2087" i="1"/>
  <c r="K1582" i="1"/>
  <c r="K1518" i="1"/>
  <c r="K16" i="1"/>
  <c r="K3243" i="1"/>
  <c r="K2049" i="1"/>
  <c r="K2474" i="1"/>
  <c r="K3145" i="1"/>
  <c r="K96" i="1"/>
  <c r="K550" i="1"/>
  <c r="K1740" i="1"/>
  <c r="K112" i="1"/>
  <c r="K1960" i="1"/>
  <c r="K2236" i="1"/>
  <c r="K1291" i="1"/>
  <c r="K1568" i="1"/>
  <c r="K2861" i="1"/>
  <c r="K1832" i="1"/>
  <c r="K2866" i="1"/>
  <c r="K1983" i="1"/>
  <c r="K1828" i="1"/>
  <c r="K739" i="1"/>
  <c r="K299" i="1"/>
  <c r="K1065" i="1"/>
  <c r="K2014" i="1"/>
  <c r="K643" i="1"/>
  <c r="K252" i="1"/>
  <c r="K2704" i="1"/>
  <c r="K725" i="1"/>
  <c r="K2443" i="1"/>
  <c r="K5" i="1"/>
  <c r="K226" i="1"/>
  <c r="K2338" i="1"/>
  <c r="K2166" i="1"/>
  <c r="K754" i="1"/>
  <c r="K1917" i="1"/>
  <c r="K1090" i="1"/>
  <c r="K723" i="1"/>
  <c r="K716" i="1"/>
  <c r="K1247" i="1"/>
  <c r="K2619" i="1"/>
  <c r="K1647" i="1"/>
  <c r="K1566" i="1"/>
  <c r="K232" i="1"/>
  <c r="K1734" i="1"/>
  <c r="K2456" i="1"/>
  <c r="K2848" i="1"/>
  <c r="K1166" i="1"/>
  <c r="K220" i="1"/>
  <c r="K568" i="1"/>
  <c r="K64" i="1"/>
  <c r="K715" i="1"/>
  <c r="K792" i="1"/>
  <c r="K2073" i="1"/>
  <c r="K2170" i="1"/>
  <c r="K1863" i="1"/>
  <c r="K2601" i="1"/>
  <c r="K1918" i="1"/>
  <c r="K2401" i="1"/>
  <c r="K2379" i="1"/>
  <c r="K1565" i="1"/>
  <c r="K1116" i="1"/>
  <c r="K857" i="1"/>
  <c r="K1375" i="1"/>
  <c r="K479" i="1"/>
  <c r="K2890" i="1"/>
  <c r="K1136" i="1"/>
  <c r="K2269" i="1"/>
  <c r="K2718" i="1"/>
  <c r="K648" i="1"/>
  <c r="K835" i="1"/>
  <c r="K533" i="1"/>
  <c r="K854" i="1"/>
  <c r="K2387" i="1"/>
  <c r="K2775" i="1"/>
  <c r="K3296" i="1"/>
  <c r="K705" i="1"/>
  <c r="K1127" i="1"/>
  <c r="K2542" i="1"/>
  <c r="K2342" i="1"/>
  <c r="K1143" i="1"/>
  <c r="K1222" i="1"/>
  <c r="K569" i="1"/>
  <c r="K142" i="1"/>
  <c r="K243" i="1"/>
  <c r="K1785" i="1"/>
  <c r="K511" i="1"/>
  <c r="K13" i="1"/>
  <c r="K418" i="1"/>
  <c r="K534" i="1"/>
  <c r="K1003" i="1"/>
  <c r="K2644" i="1"/>
  <c r="K53" i="1"/>
  <c r="K1084" i="1"/>
  <c r="K1760" i="1"/>
  <c r="K1462" i="1"/>
  <c r="K1278" i="1"/>
  <c r="K2191" i="1"/>
  <c r="K1154" i="1"/>
  <c r="K1322" i="1"/>
  <c r="K1259" i="1"/>
  <c r="K1348" i="1"/>
  <c r="K2605" i="1"/>
  <c r="K2009" i="1"/>
  <c r="K2150" i="1"/>
  <c r="K2278" i="1"/>
  <c r="K582" i="1"/>
  <c r="K2340" i="1"/>
  <c r="K1530" i="1"/>
  <c r="K1167" i="1"/>
  <c r="K1816" i="1"/>
  <c r="K2918" i="1"/>
  <c r="K388" i="1"/>
  <c r="K2676" i="1"/>
  <c r="K225" i="1"/>
  <c r="K1289" i="1"/>
  <c r="K1982" i="1"/>
  <c r="K1985" i="1"/>
  <c r="K856" i="1"/>
  <c r="K741" i="1"/>
  <c r="K581" i="1"/>
  <c r="K1142" i="1"/>
  <c r="K2362" i="1"/>
  <c r="K1536" i="1"/>
  <c r="K127" i="1"/>
  <c r="K39" i="1"/>
  <c r="K1145" i="1"/>
  <c r="K953" i="1"/>
  <c r="K1608" i="1"/>
  <c r="K1244" i="1"/>
  <c r="K45" i="1"/>
  <c r="K2620" i="1"/>
  <c r="K2282" i="1"/>
  <c r="K2970" i="1"/>
  <c r="K469" i="1"/>
  <c r="K1593" i="1"/>
  <c r="K1619" i="1"/>
  <c r="K826" i="1"/>
  <c r="K1685" i="1"/>
  <c r="K1943" i="1"/>
  <c r="K1928" i="1"/>
  <c r="K18" i="1"/>
  <c r="K130" i="1"/>
  <c r="K1299" i="1"/>
  <c r="K529" i="1"/>
  <c r="K432" i="1"/>
  <c r="K1144" i="1"/>
  <c r="K2552" i="1"/>
  <c r="K368" i="1"/>
  <c r="K2666" i="1"/>
  <c r="K1687" i="1"/>
  <c r="K2238" i="1"/>
  <c r="K2056" i="1"/>
  <c r="K931" i="1"/>
  <c r="K1422" i="1"/>
  <c r="K2687" i="1"/>
  <c r="K671" i="1"/>
  <c r="K2251" i="1"/>
  <c r="K396" i="1"/>
  <c r="K345" i="1"/>
  <c r="K2246" i="1"/>
  <c r="K759" i="1"/>
  <c r="K1648" i="1"/>
  <c r="K2574" i="1"/>
  <c r="K470" i="1"/>
  <c r="K2771" i="1"/>
  <c r="K1938" i="1"/>
  <c r="K1200" i="1"/>
  <c r="K2469" i="1"/>
  <c r="K625" i="1"/>
  <c r="K194" i="1"/>
  <c r="K1990" i="1"/>
  <c r="K1351" i="1"/>
  <c r="K1532" i="1"/>
  <c r="K1932" i="1"/>
  <c r="K1230" i="1"/>
  <c r="K1634" i="1"/>
  <c r="K1893" i="1"/>
  <c r="K117" i="1"/>
  <c r="K1725" i="1"/>
  <c r="K1945" i="1"/>
  <c r="K522" i="1"/>
  <c r="K2934" i="1"/>
  <c r="K2853" i="1"/>
  <c r="K389" i="1"/>
  <c r="K566" i="1"/>
  <c r="K2292" i="1"/>
  <c r="K2081" i="1"/>
  <c r="K2956" i="1"/>
  <c r="K1838" i="1"/>
  <c r="K1248" i="1"/>
  <c r="K1455" i="1"/>
  <c r="K1055" i="1"/>
  <c r="K287" i="1"/>
  <c r="K1097" i="1"/>
  <c r="K499" i="1"/>
  <c r="K1607" i="1"/>
  <c r="K104" i="1"/>
  <c r="K2210" i="1"/>
  <c r="K2222" i="1"/>
  <c r="K1173" i="1"/>
  <c r="K1756" i="1"/>
  <c r="K12" i="1"/>
  <c r="K1573" i="1"/>
  <c r="K2261" i="1"/>
  <c r="K1254" i="1"/>
  <c r="K2604" i="1"/>
  <c r="K167" i="1"/>
  <c r="K361" i="1"/>
  <c r="K928" i="1"/>
  <c r="K2013" i="1"/>
  <c r="K2482" i="1"/>
  <c r="K1406" i="1"/>
  <c r="K532" i="1"/>
  <c r="K3019" i="1"/>
  <c r="K1029" i="1"/>
  <c r="K3123" i="1"/>
  <c r="K2256" i="1"/>
  <c r="K2323" i="1"/>
  <c r="K2768" i="1"/>
  <c r="K2843" i="1"/>
  <c r="K305" i="1"/>
  <c r="K1937" i="1"/>
  <c r="K2020" i="1"/>
  <c r="K686" i="1"/>
  <c r="K2537" i="1"/>
  <c r="K1452" i="1"/>
  <c r="K1774" i="1"/>
  <c r="K1033" i="1"/>
  <c r="K537" i="1"/>
  <c r="K2523" i="1"/>
  <c r="K2581" i="1"/>
  <c r="K1964" i="1"/>
  <c r="K2794" i="1"/>
  <c r="K450" i="1"/>
  <c r="K1330" i="1"/>
  <c r="K1901" i="1"/>
  <c r="K1790" i="1"/>
  <c r="K2169" i="1"/>
  <c r="K1423" i="1"/>
  <c r="K1578" i="1"/>
  <c r="K2533" i="1"/>
  <c r="K820" i="1"/>
  <c r="K653" i="1"/>
  <c r="K412" i="1"/>
  <c r="K161" i="1"/>
  <c r="K1585" i="1"/>
  <c r="K2030" i="1"/>
  <c r="K2762" i="1"/>
  <c r="K1862" i="1"/>
  <c r="K392" i="1"/>
  <c r="K324" i="1"/>
  <c r="K306" i="1"/>
  <c r="K474" i="1"/>
  <c r="K383" i="1"/>
  <c r="K658" i="1"/>
  <c r="K2281" i="1"/>
  <c r="K3010" i="1"/>
  <c r="K1070" i="1"/>
  <c r="K308" i="1"/>
  <c r="K1224" i="1"/>
  <c r="K819" i="1"/>
  <c r="K2878" i="1"/>
  <c r="K539" i="1"/>
  <c r="K1812" i="1"/>
  <c r="K1563" i="1"/>
  <c r="K1180" i="1"/>
  <c r="K1066" i="1"/>
  <c r="K2937" i="1"/>
  <c r="K2725" i="1"/>
  <c r="K2018" i="1"/>
  <c r="K2370" i="1"/>
  <c r="K747" i="1"/>
  <c r="K429" i="1"/>
  <c r="K1741" i="1"/>
  <c r="K1079" i="1"/>
  <c r="K1239" i="1"/>
  <c r="K540" i="1"/>
  <c r="K2353" i="1"/>
  <c r="K182" i="1"/>
  <c r="K2295" i="1"/>
  <c r="K343" i="1"/>
  <c r="K362" i="1"/>
  <c r="K398" i="1"/>
  <c r="K1735" i="1"/>
  <c r="K2998" i="1"/>
  <c r="K1744" i="1"/>
  <c r="K1827" i="1"/>
  <c r="K1045" i="1"/>
  <c r="K1701" i="1"/>
  <c r="K2193" i="1"/>
  <c r="K115" i="1"/>
  <c r="K1176" i="1"/>
  <c r="K2668" i="1"/>
  <c r="K905" i="1"/>
  <c r="K2670" i="1"/>
  <c r="K1628" i="1"/>
  <c r="K2334" i="1"/>
  <c r="K2721" i="1"/>
  <c r="K1293" i="1"/>
  <c r="K1282" i="1"/>
  <c r="K1416" i="1"/>
  <c r="K2137" i="1"/>
  <c r="K1554" i="1"/>
  <c r="K1380" i="1"/>
  <c r="K399" i="1"/>
  <c r="K89" i="1"/>
  <c r="K2088" i="1"/>
  <c r="K853" i="1"/>
  <c r="K1675" i="1"/>
  <c r="K1000" i="1"/>
  <c r="K2444" i="1"/>
  <c r="K2527" i="1"/>
  <c r="K950" i="1"/>
  <c r="K684" i="1"/>
  <c r="K2631" i="1"/>
  <c r="K610" i="1"/>
  <c r="K1728" i="1"/>
  <c r="K2405" i="1"/>
  <c r="K2189" i="1"/>
  <c r="K1501" i="1"/>
  <c r="K2162" i="1"/>
  <c r="K927" i="1"/>
  <c r="K183" i="1"/>
  <c r="K2661" i="1"/>
  <c r="K2075" i="1"/>
  <c r="K2274" i="1"/>
  <c r="K1290" i="1"/>
  <c r="K87" i="1"/>
  <c r="K103" i="1"/>
  <c r="K2185" i="1"/>
  <c r="K997" i="1"/>
  <c r="K1881" i="1"/>
  <c r="K1615" i="1"/>
  <c r="K1346" i="1"/>
  <c r="K665" i="1"/>
  <c r="K91" i="1"/>
  <c r="K141" i="1"/>
  <c r="K2050" i="1"/>
  <c r="K1776" i="1"/>
  <c r="K1653" i="1"/>
  <c r="K1114" i="1"/>
  <c r="K95" i="1"/>
  <c r="K1059" i="1"/>
  <c r="K1911" i="1"/>
  <c r="K1151" i="1"/>
  <c r="K793" i="1"/>
  <c r="K1580" i="1"/>
  <c r="K1344" i="1"/>
  <c r="K616" i="1"/>
  <c r="K73" i="1"/>
  <c r="K2772" i="1"/>
  <c r="K1328" i="1"/>
  <c r="K1128" i="1"/>
  <c r="K1767" i="1"/>
  <c r="K1340" i="1"/>
  <c r="K1535" i="1"/>
  <c r="K634" i="1"/>
  <c r="K1101" i="1"/>
  <c r="K397" i="1"/>
  <c r="K199" i="1"/>
  <c r="K2838" i="1"/>
  <c r="K544" i="1"/>
  <c r="K1364" i="1"/>
  <c r="K108" i="1"/>
  <c r="K367" i="1"/>
  <c r="K2454" i="1"/>
  <c r="K1445" i="1"/>
  <c r="K2722" i="1"/>
  <c r="K2662" i="1"/>
  <c r="K1104" i="1"/>
  <c r="K2053" i="1"/>
  <c r="K731" i="1"/>
  <c r="K735" i="1"/>
  <c r="K2509" i="1"/>
  <c r="K830" i="1"/>
  <c r="K79" i="1"/>
  <c r="K895" i="1"/>
  <c r="K77" i="1"/>
  <c r="K758" i="1"/>
  <c r="K1129" i="1"/>
  <c r="K2161" i="1"/>
  <c r="K1947" i="1"/>
  <c r="K366" i="1"/>
  <c r="K2726" i="1"/>
  <c r="K1922" i="1"/>
  <c r="K1205" i="1"/>
  <c r="K2808" i="1"/>
  <c r="K1889" i="1"/>
  <c r="K468" i="1"/>
  <c r="K1841" i="1"/>
  <c r="K459" i="1"/>
  <c r="K1135" i="1"/>
  <c r="K2136" i="1"/>
  <c r="K1353" i="1"/>
  <c r="K2058" i="1"/>
  <c r="K2887" i="1"/>
  <c r="K2935" i="1"/>
  <c r="K2497" i="1"/>
  <c r="K2025" i="1"/>
  <c r="K1032" i="1"/>
  <c r="K475" i="1"/>
  <c r="K2471" i="1"/>
  <c r="K1095" i="1"/>
  <c r="K2525" i="1"/>
  <c r="K1261" i="1"/>
  <c r="K355" i="1"/>
  <c r="K829" i="1"/>
  <c r="K2766" i="1"/>
  <c r="K1588" i="1"/>
  <c r="K2047" i="1"/>
  <c r="K2473" i="1"/>
  <c r="K270" i="1"/>
  <c r="K575" i="1"/>
  <c r="K3167" i="1"/>
  <c r="K43" i="1"/>
  <c r="K1814" i="1"/>
  <c r="K2052" i="1"/>
  <c r="K1753" i="1"/>
  <c r="K1158" i="1"/>
  <c r="K1555" i="1"/>
  <c r="K869" i="1"/>
  <c r="K122" i="1"/>
  <c r="K952" i="1"/>
  <c r="K223" i="1"/>
  <c r="K20" i="1"/>
  <c r="K615" i="1"/>
  <c r="K284" i="1"/>
  <c r="K1761" i="1"/>
  <c r="K626" i="1"/>
  <c r="K2506" i="1"/>
  <c r="K841" i="1"/>
  <c r="K1325" i="1"/>
  <c r="K1197" i="1"/>
  <c r="K1768" i="1"/>
  <c r="K1710" i="1"/>
  <c r="K2683" i="1"/>
  <c r="K1604" i="1"/>
  <c r="K1335" i="1"/>
  <c r="K2799" i="1"/>
  <c r="K1722" i="1"/>
  <c r="K505" i="1"/>
  <c r="K2074" i="1"/>
  <c r="K2403" i="1"/>
  <c r="K1260" i="1"/>
  <c r="K1993" i="1"/>
  <c r="K1407" i="1"/>
  <c r="K2678" i="1"/>
  <c r="K659" i="1"/>
  <c r="K1332" i="1"/>
  <c r="K620" i="1"/>
  <c r="K1031" i="1"/>
  <c r="K2586" i="1"/>
  <c r="K1431" i="1"/>
  <c r="K2538" i="1"/>
  <c r="K2048" i="1"/>
  <c r="K767" i="1"/>
  <c r="K277" i="1"/>
  <c r="K2507" i="1"/>
  <c r="K291" i="1"/>
  <c r="K2449" i="1"/>
  <c r="K567" i="1"/>
  <c r="K604" i="1"/>
  <c r="K2095" i="1"/>
  <c r="K811" i="1"/>
  <c r="K940" i="1"/>
  <c r="K1226" i="1"/>
  <c r="K1806" i="1"/>
  <c r="K711" i="1"/>
  <c r="K2135" i="1"/>
  <c r="K2431" i="1"/>
  <c r="K981" i="1"/>
  <c r="K2163" i="1"/>
  <c r="K209" i="1"/>
  <c r="K1069" i="1"/>
  <c r="K732" i="1"/>
  <c r="K628" i="1"/>
  <c r="K1912" i="1"/>
  <c r="K1412" i="1"/>
  <c r="K208" i="1"/>
  <c r="K135" i="1"/>
  <c r="K317" i="1"/>
  <c r="K672" i="1"/>
  <c r="K84" i="1"/>
  <c r="K1656" i="1"/>
  <c r="K393" i="1"/>
  <c r="K93" i="1"/>
  <c r="K463" i="1"/>
  <c r="K1820" i="1"/>
  <c r="K1077" i="1"/>
  <c r="K2439" i="1"/>
  <c r="K3242" i="1"/>
  <c r="K1243" i="1"/>
  <c r="K2892" i="1"/>
  <c r="K893" i="1"/>
  <c r="K2577" i="1"/>
  <c r="K685" i="1"/>
  <c r="K1329" i="1"/>
  <c r="K48" i="1"/>
  <c r="K2842" i="1"/>
  <c r="K1592" i="1"/>
  <c r="K1307" i="1"/>
  <c r="K814" i="1"/>
  <c r="K2429" i="1"/>
  <c r="K1179" i="1"/>
  <c r="K1147" i="1"/>
  <c r="K683" i="1"/>
  <c r="K2275" i="1"/>
  <c r="K498" i="1"/>
  <c r="K1211" i="1"/>
  <c r="K501" i="1"/>
  <c r="K1567" i="1"/>
  <c r="K2529" i="1"/>
  <c r="K622" i="1"/>
  <c r="K2669" i="1"/>
  <c r="K1333" i="1"/>
  <c r="K466" i="1"/>
  <c r="K775" i="1"/>
  <c r="K3144" i="1"/>
  <c r="K573" i="1"/>
  <c r="K352" i="1"/>
  <c r="K709" i="1"/>
  <c r="K579" i="1"/>
  <c r="K2645" i="1"/>
  <c r="K2067" i="1"/>
  <c r="K2452" i="1"/>
  <c r="K1170" i="1"/>
  <c r="K476" i="1"/>
  <c r="K1100" i="1"/>
  <c r="K1598" i="1"/>
  <c r="K2184" i="1"/>
  <c r="K17" i="1"/>
  <c r="K1618" i="1"/>
  <c r="K2391" i="1"/>
  <c r="K2868" i="1"/>
  <c r="K523" i="1"/>
  <c r="K1461" i="1"/>
  <c r="K1218" i="1"/>
  <c r="K2270" i="1"/>
  <c r="K495" i="1"/>
  <c r="K1190" i="1"/>
  <c r="K2671" i="1"/>
  <c r="K962" i="1"/>
  <c r="K902" i="1"/>
  <c r="K1829" i="1"/>
  <c r="K688" i="1"/>
  <c r="K2728" i="1"/>
  <c r="K1163" i="1"/>
  <c r="K2667" i="1"/>
  <c r="K1204" i="1"/>
  <c r="K535" i="1"/>
  <c r="K1404" i="1"/>
  <c r="K98" i="1"/>
  <c r="K1944" i="1"/>
  <c r="K1480" i="1"/>
  <c r="K2249" i="1"/>
  <c r="K986" i="1"/>
  <c r="K2869" i="1"/>
  <c r="K2247" i="1"/>
  <c r="K1076" i="1"/>
  <c r="K2029" i="1"/>
  <c r="K547" i="1"/>
  <c r="K2344" i="1"/>
  <c r="K196" i="1"/>
  <c r="K996" i="1"/>
  <c r="K1635" i="1"/>
  <c r="K2751" i="1"/>
  <c r="K2925" i="1"/>
  <c r="K1356" i="1"/>
  <c r="K1957" i="1"/>
  <c r="K1671" i="1"/>
  <c r="K1792" i="1"/>
  <c r="K1958" i="1"/>
  <c r="K1479" i="1"/>
  <c r="K681" i="1"/>
  <c r="K2181" i="1"/>
  <c r="K1460" i="1"/>
  <c r="K766" i="1"/>
  <c r="K4" i="1"/>
  <c r="K1727" i="1"/>
  <c r="K1778" i="1"/>
  <c r="K1473" i="1"/>
  <c r="K2639" i="1"/>
  <c r="K1574" i="1"/>
  <c r="K2197" i="1"/>
  <c r="K303" i="1"/>
  <c r="K229" i="1"/>
  <c r="K2716" i="1"/>
  <c r="K2179" i="1"/>
  <c r="K2176" i="1"/>
  <c r="K236" i="1"/>
  <c r="K428" i="1"/>
  <c r="K482" i="1"/>
  <c r="K341" i="1"/>
  <c r="K1873" i="1"/>
  <c r="K2333" i="1"/>
  <c r="K726" i="1"/>
  <c r="K1106" i="1"/>
  <c r="K235" i="1"/>
  <c r="K670" i="1"/>
  <c r="K2844" i="1"/>
  <c r="K1632" i="1"/>
  <c r="K1161" i="1"/>
  <c r="K930" i="1"/>
  <c r="K265" i="1"/>
  <c r="K2155" i="1"/>
  <c r="K526" i="1"/>
  <c r="K2888" i="1"/>
  <c r="K824" i="1"/>
  <c r="K2673" i="1"/>
  <c r="K727" i="1"/>
  <c r="K1564" i="1"/>
  <c r="K1603" i="1"/>
  <c r="K1001" i="1"/>
  <c r="K124" i="1"/>
  <c r="K444" i="1"/>
  <c r="K574" i="1"/>
  <c r="K911" i="1"/>
  <c r="K1111" i="1"/>
  <c r="K2277" i="1"/>
  <c r="K1103" i="1"/>
  <c r="K1174" i="1"/>
  <c r="K2677" i="1"/>
  <c r="K1614" i="1"/>
  <c r="K1131" i="1"/>
  <c r="K22" i="1"/>
  <c r="K1140" i="1"/>
  <c r="K2186" i="1"/>
  <c r="K1139" i="1"/>
  <c r="K2389" i="1"/>
  <c r="K720" i="1"/>
  <c r="K1948" i="1"/>
  <c r="K2386" i="1"/>
  <c r="K1372" i="1"/>
  <c r="K1390" i="1"/>
  <c r="K1376" i="1"/>
  <c r="K2173" i="1"/>
  <c r="K181" i="1"/>
  <c r="K2078" i="1"/>
  <c r="K2276" i="1"/>
  <c r="K536" i="1"/>
  <c r="K2327" i="1"/>
  <c r="K776" i="1"/>
  <c r="K26" i="1"/>
  <c r="K139" i="1"/>
  <c r="K1729" i="1"/>
  <c r="K2461" i="1"/>
  <c r="K897" i="1"/>
  <c r="K1017" i="1"/>
  <c r="K1941" i="1"/>
  <c r="K143" i="1"/>
  <c r="K2555" i="1"/>
  <c r="K1583" i="1"/>
  <c r="K57" i="1"/>
  <c r="K2068" i="1"/>
  <c r="K946" i="1"/>
  <c r="K2881" i="1"/>
  <c r="K1465" i="1"/>
  <c r="K2445" i="1"/>
  <c r="K2450" i="1"/>
  <c r="K763" i="1"/>
  <c r="K500" i="1"/>
  <c r="K357" i="1"/>
  <c r="K1899" i="1"/>
  <c r="K337" i="1"/>
  <c r="K2172" i="1"/>
  <c r="K2435" i="1"/>
  <c r="K3124" i="1"/>
  <c r="K2046" i="1"/>
  <c r="K2069" i="1"/>
  <c r="K2144" i="1"/>
  <c r="K1584" i="1"/>
  <c r="K1654" i="1"/>
  <c r="K2226" i="1"/>
  <c r="K987" i="1"/>
  <c r="K1323" i="1"/>
  <c r="K2871" i="1"/>
  <c r="K813" i="1"/>
  <c r="K2341" i="1"/>
  <c r="K1757" i="1"/>
  <c r="K1202" i="1"/>
  <c r="K406" i="1"/>
  <c r="K1401" i="1"/>
  <c r="K201" i="1"/>
  <c r="K2909" i="1"/>
  <c r="K1784" i="1"/>
  <c r="K1880" i="1"/>
  <c r="K2358" i="1"/>
  <c r="K116" i="1"/>
  <c r="K2602" i="1"/>
  <c r="K2589" i="1"/>
  <c r="K1384" i="1"/>
  <c r="K67" i="1"/>
  <c r="K593" i="1"/>
  <c r="K2480" i="1"/>
  <c r="K1522" i="1"/>
  <c r="K1601" i="1"/>
  <c r="K1421" i="1"/>
  <c r="K844" i="1"/>
  <c r="K3203" i="1"/>
  <c r="K823" i="1"/>
  <c r="K2178" i="1"/>
  <c r="K884" i="1"/>
  <c r="K206" i="1"/>
  <c r="K2094" i="1"/>
  <c r="K2167" i="1"/>
  <c r="K28" i="1"/>
  <c r="K14" i="1"/>
  <c r="K323" i="1"/>
  <c r="K1192" i="1"/>
  <c r="K452" i="1"/>
  <c r="K2355" i="1"/>
  <c r="K2515" i="1"/>
  <c r="K481" i="1"/>
  <c r="K1392" i="1"/>
  <c r="K1085" i="1"/>
  <c r="K3051" i="1"/>
  <c r="K2380" i="1"/>
  <c r="K191" i="1"/>
  <c r="K1201" i="1"/>
  <c r="K2045" i="1"/>
  <c r="K1597" i="1"/>
  <c r="K1810" i="1"/>
  <c r="K728" i="1"/>
  <c r="K2347" i="1"/>
  <c r="K1715" i="1"/>
  <c r="K1334" i="1"/>
  <c r="K1233" i="1"/>
  <c r="K1781" i="1"/>
  <c r="K2196" i="1"/>
  <c r="K749" i="1"/>
  <c r="K1283" i="1"/>
  <c r="K1213" i="1"/>
  <c r="K129" i="1"/>
  <c r="K1349" i="1"/>
  <c r="K125" i="1"/>
  <c r="K1633" i="1"/>
  <c r="K2375" i="1"/>
  <c r="K1387" i="1"/>
  <c r="K1623" i="1"/>
  <c r="K1371" i="1"/>
  <c r="K2388" i="1"/>
  <c r="K2280" i="1"/>
  <c r="K909" i="1"/>
  <c r="K492" i="1"/>
  <c r="K148" i="1"/>
  <c r="K1561" i="1"/>
  <c r="K358" i="1"/>
  <c r="K346" i="1"/>
  <c r="K237" i="1"/>
  <c r="K941" i="1"/>
  <c r="K248" i="1"/>
  <c r="K1804" i="1"/>
  <c r="K875" i="1"/>
  <c r="K1905" i="1"/>
  <c r="K313" i="1"/>
  <c r="K2665" i="1"/>
  <c r="K1331" i="1"/>
  <c r="K2262" i="1"/>
  <c r="K734" i="1"/>
  <c r="K1589" i="1"/>
  <c r="K2148" i="1"/>
  <c r="K68" i="1"/>
  <c r="K1981" i="1"/>
  <c r="K146" i="1"/>
  <c r="K192" i="1"/>
  <c r="K2649" i="1"/>
  <c r="K881" i="1"/>
  <c r="K1207" i="1"/>
  <c r="K1613" i="1"/>
  <c r="K1940" i="1"/>
  <c r="K721" i="1"/>
  <c r="K1523" i="1"/>
  <c r="K619" i="1"/>
  <c r="K2385" i="1"/>
  <c r="K2985" i="1"/>
  <c r="K1363" i="1"/>
  <c r="K455" i="1"/>
  <c r="K548" i="1"/>
  <c r="K646" i="1"/>
  <c r="K137" i="1"/>
  <c r="K1658" i="1"/>
  <c r="K1156" i="1"/>
  <c r="K1833" i="1"/>
  <c r="K2723" i="1"/>
  <c r="K322" i="1"/>
  <c r="K189" i="1"/>
  <c r="K163" i="1"/>
  <c r="K2153" i="1"/>
  <c r="K2002" i="1"/>
  <c r="K1182" i="1"/>
  <c r="K1418" i="1"/>
  <c r="K942" i="1"/>
  <c r="K172" i="1"/>
  <c r="K1370" i="1"/>
  <c r="K190" i="1"/>
  <c r="K2224" i="1"/>
  <c r="K1426" i="1"/>
  <c r="K764" i="1"/>
  <c r="K1562" i="1"/>
  <c r="K1919" i="1"/>
  <c r="K972" i="1"/>
  <c r="K94" i="1"/>
  <c r="K2924" i="1"/>
  <c r="K2626" i="1"/>
  <c r="K2448" i="1"/>
  <c r="K1994" i="1"/>
  <c r="K391" i="1"/>
  <c r="K1352" i="1"/>
  <c r="K197" i="1"/>
  <c r="K1133" i="1"/>
  <c r="K1008" i="1"/>
  <c r="K1730" i="1"/>
  <c r="K654" i="1"/>
  <c r="K586" i="1"/>
  <c r="K1098" i="1"/>
  <c r="K1779" i="1"/>
  <c r="K742" i="1"/>
  <c r="K969" i="1"/>
  <c r="K549" i="1"/>
  <c r="K1355" i="1"/>
  <c r="K765" i="1"/>
  <c r="K1788" i="1"/>
  <c r="K2351" i="1"/>
  <c r="K1644" i="1"/>
  <c r="K1803" i="1"/>
  <c r="K442" i="1"/>
  <c r="K947" i="1"/>
  <c r="K580" i="1"/>
  <c r="K316" i="1"/>
  <c r="K131" i="1"/>
  <c r="K2028" i="1"/>
  <c r="K882" i="1"/>
  <c r="K748" i="1"/>
  <c r="K414" i="1"/>
  <c r="K2693" i="1"/>
  <c r="K2065" i="1"/>
  <c r="K240" i="1"/>
  <c r="K771" i="1"/>
  <c r="K282" i="1"/>
  <c r="K2462" i="1"/>
  <c r="K1191" i="1"/>
  <c r="K669" i="1"/>
  <c r="K2175" i="1"/>
  <c r="K608" i="1"/>
  <c r="K1771" i="1"/>
  <c r="K933" i="1"/>
  <c r="K1629" i="1"/>
  <c r="K1326" i="1"/>
  <c r="K2546" i="1"/>
  <c r="K1758" i="1"/>
  <c r="K3025" i="1"/>
  <c r="K1172" i="1"/>
  <c r="K2532" i="1"/>
  <c r="K2453" i="1"/>
  <c r="K507" i="1"/>
  <c r="K2628" i="1"/>
  <c r="K932" i="1"/>
  <c r="K2563" i="1"/>
  <c r="K2553" i="1"/>
  <c r="K2654" i="1"/>
  <c r="K618" i="1"/>
  <c r="K1936" i="1"/>
  <c r="K668" i="1"/>
  <c r="K983" i="1"/>
  <c r="K1141" i="1"/>
  <c r="K2192" i="1"/>
  <c r="K1146" i="1"/>
  <c r="K944" i="1"/>
  <c r="K2696" i="1"/>
  <c r="K1732" i="1"/>
  <c r="K1560" i="1"/>
  <c r="K865" i="1"/>
  <c r="K2802" i="1"/>
  <c r="K2680" i="1"/>
  <c r="K1742" i="1"/>
  <c r="K948" i="1"/>
  <c r="K1232" i="1"/>
  <c r="K2057" i="1"/>
  <c r="K2438" i="1"/>
  <c r="K945" i="1"/>
  <c r="K2294" i="1"/>
  <c r="K3104" i="1"/>
  <c r="K545" i="1"/>
  <c r="K1596" i="1"/>
  <c r="K1544" i="1"/>
  <c r="K246" i="1"/>
  <c r="K2951" i="1"/>
  <c r="K66" i="1"/>
  <c r="K29" i="1"/>
  <c r="K1970" i="1"/>
  <c r="K762" i="1"/>
  <c r="K2024" i="1"/>
  <c r="K2188" i="1"/>
  <c r="K1723" i="1"/>
  <c r="K2120" i="1"/>
  <c r="K180" i="1"/>
  <c r="K2864" i="1"/>
  <c r="K991" i="1"/>
  <c r="K1134" i="1"/>
  <c r="K2283" i="1"/>
  <c r="K1579" i="1"/>
  <c r="K256" i="1"/>
  <c r="K2157" i="1"/>
  <c r="K1677" i="1"/>
  <c r="K1504" i="1"/>
  <c r="K449" i="1"/>
  <c r="K2679" i="1"/>
  <c r="K717" i="1"/>
  <c r="K1780" i="1"/>
  <c r="K221" i="1"/>
  <c r="K1002" i="1"/>
  <c r="K1837" i="1"/>
  <c r="K2258" i="1"/>
  <c r="K2927" i="1"/>
  <c r="K1818" i="1"/>
  <c r="K32" i="1"/>
  <c r="K1212" i="1"/>
  <c r="K1831" i="1"/>
  <c r="K2037" i="1"/>
  <c r="K993" i="1"/>
  <c r="K2219" i="1"/>
  <c r="K506" i="1"/>
  <c r="K2060" i="1"/>
  <c r="K967" i="1"/>
  <c r="K954" i="1"/>
  <c r="K1963" i="1"/>
  <c r="K555" i="1"/>
  <c r="K2588" i="1"/>
  <c r="K915" i="1"/>
  <c r="K49" i="1"/>
  <c r="K859" i="1"/>
  <c r="K840" i="1"/>
  <c r="K556" i="1"/>
  <c r="K1637" i="1"/>
  <c r="K2134" i="1"/>
  <c r="K2773" i="1"/>
  <c r="K373" i="1"/>
  <c r="K760" i="1"/>
  <c r="K1689" i="1"/>
  <c r="K1082" i="1"/>
  <c r="K1105" i="1"/>
  <c r="K861" i="1"/>
  <c r="K1551" i="1"/>
  <c r="K290" i="1"/>
  <c r="K461" i="1"/>
  <c r="K3101" i="1"/>
  <c r="K330" i="1"/>
  <c r="K464" i="1"/>
  <c r="K1427" i="1"/>
  <c r="K2242" i="1"/>
  <c r="K1118" i="1"/>
  <c r="K606" i="1"/>
  <c r="K1684" i="1"/>
  <c r="K845" i="1"/>
  <c r="K140" i="1"/>
  <c r="K2201" i="1"/>
  <c r="K559" i="1"/>
  <c r="K846" i="1"/>
  <c r="K1316" i="1"/>
  <c r="K2248" i="1"/>
  <c r="K176" i="1"/>
  <c r="K757" i="1"/>
  <c r="K1763" i="1"/>
  <c r="K1762" i="1"/>
  <c r="K2600" i="1"/>
  <c r="K2826" i="1"/>
  <c r="K2425" i="1"/>
  <c r="K445" i="1"/>
  <c r="K880" i="1"/>
  <c r="K1041" i="1"/>
  <c r="K1424" i="1"/>
  <c r="K380" i="1"/>
  <c r="K462" i="1"/>
  <c r="K2797" i="1"/>
  <c r="K2988" i="1"/>
  <c r="K2077" i="1"/>
  <c r="K2501" i="1"/>
  <c r="K321" i="1"/>
  <c r="K276" i="1"/>
  <c r="K1939" i="1"/>
  <c r="K2378" i="1"/>
  <c r="K1417" i="1"/>
  <c r="K1165" i="1"/>
  <c r="K200" i="1"/>
  <c r="K157" i="1"/>
  <c r="K815" i="1"/>
  <c r="K1449" i="1"/>
  <c r="K1624" i="1"/>
  <c r="K90" i="1"/>
  <c r="K2174" i="1"/>
  <c r="K427" i="1"/>
  <c r="K2257" i="1"/>
  <c r="K198" i="1"/>
  <c r="K38" i="1"/>
  <c r="K1503" i="1"/>
  <c r="K1467" i="1"/>
  <c r="K1117" i="1"/>
  <c r="K955" i="1"/>
  <c r="K298" i="1"/>
  <c r="K2402" i="1"/>
  <c r="K1609" i="1"/>
  <c r="K2672" i="1"/>
  <c r="K249" i="1"/>
  <c r="K2520" i="1"/>
  <c r="K879" i="1"/>
  <c r="K2182" i="1"/>
  <c r="K1787" i="1"/>
  <c r="K1979" i="1"/>
  <c r="K848" i="1"/>
  <c r="K2363" i="1"/>
  <c r="K1320" i="1"/>
  <c r="K280" i="1"/>
  <c r="K1360" i="1"/>
  <c r="K88" i="1"/>
  <c r="K257" i="1"/>
  <c r="K177" i="1"/>
  <c r="K2390" i="1"/>
  <c r="K1178" i="1"/>
  <c r="K1252" i="1"/>
  <c r="K729" i="1"/>
  <c r="K1896" i="1"/>
  <c r="K1195" i="1"/>
  <c r="K231" i="1"/>
  <c r="K1311" i="1"/>
  <c r="K288" i="1"/>
  <c r="K61" i="1"/>
  <c r="K153" i="1"/>
  <c r="K913" i="1"/>
  <c r="K1770" i="1"/>
  <c r="K2360" i="1"/>
  <c r="K2356" i="1"/>
  <c r="K949" i="1"/>
  <c r="K376" i="1"/>
  <c r="K899" i="1"/>
  <c r="K1108" i="1"/>
  <c r="K718" i="1"/>
  <c r="K2033" i="1"/>
  <c r="K562" i="1"/>
  <c r="K1949" i="1"/>
  <c r="K1397" i="1"/>
  <c r="K1216" i="1"/>
  <c r="K753" i="1"/>
  <c r="K842" i="1"/>
  <c r="K2504" i="1"/>
  <c r="K2634" i="1"/>
  <c r="K2382" i="1"/>
  <c r="K166" i="1"/>
  <c r="K1678" i="1"/>
  <c r="K356" i="1"/>
  <c r="K3018" i="1"/>
  <c r="K1074" i="1"/>
  <c r="K2348" i="1"/>
  <c r="K2803" i="1"/>
  <c r="K2836" i="1"/>
  <c r="K1155" i="1"/>
  <c r="K238" i="1"/>
  <c r="K2187" i="1"/>
  <c r="K577" i="1"/>
  <c r="K871" i="1"/>
  <c r="K301" i="1"/>
  <c r="K1590" i="1"/>
  <c r="K85" i="1"/>
  <c r="K320" i="1"/>
  <c r="K314" i="1"/>
  <c r="K2361" i="1"/>
  <c r="K864" i="1"/>
  <c r="K755" i="1"/>
  <c r="K510" i="1"/>
  <c r="K1419" i="1"/>
  <c r="K1358" i="1"/>
  <c r="K2545" i="1"/>
  <c r="K914" i="1"/>
  <c r="K878" i="1"/>
  <c r="K873" i="1"/>
  <c r="K858" i="1"/>
  <c r="K312" i="1"/>
  <c r="K2954" i="1"/>
  <c r="K629" i="1"/>
  <c r="K1429" i="1"/>
  <c r="K1366" i="1"/>
  <c r="K1546" i="1"/>
  <c r="K430" i="1"/>
  <c r="K2036" i="1"/>
  <c r="K1475" i="1"/>
  <c r="K2" i="1"/>
  <c r="K1775" i="1"/>
  <c r="K1262" i="1"/>
  <c r="K876" i="1"/>
  <c r="K2776" i="1"/>
  <c r="K50" i="1"/>
  <c r="K2227" i="1"/>
  <c r="K2393" i="1"/>
  <c r="K1044" i="1"/>
  <c r="K558" i="1"/>
  <c r="K1425" i="1"/>
  <c r="K2272" i="1"/>
  <c r="K497" i="1"/>
  <c r="K2239" i="1"/>
  <c r="K292" i="1"/>
  <c r="K82" i="1"/>
  <c r="K652" i="1"/>
  <c r="K1773" i="1"/>
  <c r="K661" i="1"/>
  <c r="K630" i="1"/>
  <c r="K1749" i="1"/>
  <c r="K2335" i="1"/>
  <c r="K1903" i="1"/>
  <c r="K1751" i="1"/>
  <c r="K302" i="1"/>
  <c r="K1318" i="1"/>
  <c r="K1181" i="1"/>
  <c r="K1477" i="1"/>
  <c r="K2608" i="1"/>
  <c r="K431" i="1"/>
  <c r="K1368" i="1"/>
  <c r="K1078" i="1"/>
  <c r="K1148" i="1"/>
  <c r="K42" i="1"/>
  <c r="K1026" i="1"/>
  <c r="K1160" i="1"/>
  <c r="K849" i="1"/>
  <c r="K614" i="1"/>
  <c r="K1977" i="1"/>
  <c r="K2979" i="1"/>
  <c r="K2273" i="1"/>
  <c r="K926" i="1"/>
  <c r="K994" i="1"/>
  <c r="K1162" i="1"/>
  <c r="K1682" i="1"/>
  <c r="K335" i="1"/>
  <c r="K872" i="1"/>
  <c r="K2331" i="1"/>
  <c r="K2774" i="1"/>
  <c r="K2070" i="1"/>
  <c r="K1234" i="1"/>
  <c r="K1315" i="1"/>
  <c r="K509" i="1"/>
  <c r="K2160" i="1"/>
  <c r="K307" i="1"/>
  <c r="K985" i="1"/>
  <c r="K415" i="1"/>
  <c r="K457" i="1"/>
  <c r="K1089" i="1"/>
  <c r="K694" i="1"/>
  <c r="K1004" i="1"/>
  <c r="K1750" i="1"/>
  <c r="K1830" i="1"/>
  <c r="K1616" i="1"/>
  <c r="K1743" i="1"/>
  <c r="K309" i="1"/>
  <c r="K147" i="1"/>
  <c r="K451" i="1"/>
  <c r="K1572" i="1"/>
  <c r="K433" i="1"/>
  <c r="K1556" i="1"/>
  <c r="K2415" i="1"/>
  <c r="K1606" i="1"/>
  <c r="K1040" i="1"/>
  <c r="K2194" i="1"/>
  <c r="K1038" i="1"/>
  <c r="K737" i="1"/>
  <c r="K595" i="1"/>
  <c r="K2268" i="1"/>
  <c r="K682" i="1"/>
  <c r="K901" i="1"/>
  <c r="K982" i="1"/>
  <c r="K611" i="1"/>
  <c r="K2392" i="1"/>
  <c r="K607" i="1"/>
  <c r="K1159" i="1"/>
  <c r="K347" i="1"/>
  <c r="K1096" i="1"/>
  <c r="K1157" i="1"/>
  <c r="K105" i="1"/>
  <c r="K2051" i="1"/>
  <c r="K2357" i="1"/>
  <c r="K458" i="1"/>
  <c r="K1361" i="1"/>
  <c r="K219" i="1"/>
  <c r="K635" i="1"/>
  <c r="K234" i="1"/>
  <c r="K2539" i="1"/>
  <c r="K1991" i="1"/>
  <c r="K1777" i="1"/>
  <c r="K860" i="1"/>
  <c r="K2955" i="1"/>
  <c r="K2412" i="1"/>
  <c r="K1343" i="1"/>
  <c r="K2316" i="1"/>
  <c r="K2089" i="1"/>
  <c r="K2408" i="1"/>
  <c r="K1591" i="1"/>
  <c r="K1132" i="1"/>
  <c r="K1237" i="1"/>
  <c r="K2790" i="1"/>
  <c r="K538" i="1"/>
  <c r="K1895" i="1"/>
  <c r="K239" i="1"/>
  <c r="K2541" i="1"/>
  <c r="K3024" i="1"/>
  <c r="K1466" i="1"/>
  <c r="K35" i="1"/>
  <c r="K552" i="1"/>
  <c r="K738" i="1"/>
  <c r="K2043" i="1"/>
  <c r="K1388" i="1"/>
  <c r="K1611" i="1"/>
  <c r="K1659" i="1"/>
  <c r="K1183" i="1"/>
  <c r="K123" i="1"/>
  <c r="K502" i="1"/>
  <c r="K1468" i="1"/>
  <c r="K2606" i="1"/>
  <c r="K78" i="1"/>
  <c r="K60" i="1"/>
  <c r="K1279" i="1"/>
  <c r="K1441" i="1"/>
  <c r="K1672" i="1"/>
  <c r="K2055" i="1"/>
  <c r="K1955" i="1"/>
  <c r="K1367" i="1"/>
  <c r="K1152" i="1"/>
  <c r="K2442" i="1"/>
  <c r="K1196" i="1"/>
  <c r="K974" i="1"/>
</calcChain>
</file>

<file path=xl/sharedStrings.xml><?xml version="1.0" encoding="utf-8"?>
<sst xmlns="http://schemas.openxmlformats.org/spreadsheetml/2006/main" count="16591" uniqueCount="11525">
  <si>
    <t>tt0035423</t>
  </si>
  <si>
    <t>Kate &amp; Leopold</t>
  </si>
  <si>
    <t>James Mangold</t>
  </si>
  <si>
    <t>tt0065421</t>
  </si>
  <si>
    <t>The AristoCats</t>
  </si>
  <si>
    <t>Wolfgang Reitherman</t>
  </si>
  <si>
    <t>tt0065938</t>
  </si>
  <si>
    <t>Kelly's Heroes</t>
  </si>
  <si>
    <t>Brian G. Hutton</t>
  </si>
  <si>
    <t>tt0066026</t>
  </si>
  <si>
    <t>M*A*S*H</t>
  </si>
  <si>
    <t>Robert Altman</t>
  </si>
  <si>
    <t>tt0066206</t>
  </si>
  <si>
    <t>Patton</t>
  </si>
  <si>
    <t>Franklin J. Schaffner</t>
  </si>
  <si>
    <t>tt0066434</t>
  </si>
  <si>
    <t>THX 1138</t>
  </si>
  <si>
    <t>George Lucas</t>
  </si>
  <si>
    <t>tt0066921</t>
  </si>
  <si>
    <t>A Clockwork Orange</t>
  </si>
  <si>
    <t>Stanley Kubrick</t>
  </si>
  <si>
    <t>tt0066995</t>
  </si>
  <si>
    <t>Diamonds Are Forever</t>
  </si>
  <si>
    <t>Guy Hamilton</t>
  </si>
  <si>
    <t>tt0066999</t>
  </si>
  <si>
    <t>Dirty Harry</t>
  </si>
  <si>
    <t>Don Siegel, Clint Eastwood</t>
  </si>
  <si>
    <t>tt0067116</t>
  </si>
  <si>
    <t>The French Connection</t>
  </si>
  <si>
    <t>William Friedkin</t>
  </si>
  <si>
    <t>tt0067185</t>
  </si>
  <si>
    <t>Harold and Maude</t>
  </si>
  <si>
    <t>Hal Ashby</t>
  </si>
  <si>
    <t>tt0067328</t>
  </si>
  <si>
    <t>The Last Picture Show</t>
  </si>
  <si>
    <t>Peter Bogdanovich</t>
  </si>
  <si>
    <t>tt0067992</t>
  </si>
  <si>
    <t>Willy Wonka &amp; the Chocolate Factory</t>
  </si>
  <si>
    <t>Mel Stuart</t>
  </si>
  <si>
    <t>tt0068182</t>
  </si>
  <si>
    <t>Aguirre, der Zorn Gottes</t>
  </si>
  <si>
    <t>Werner Herzog</t>
  </si>
  <si>
    <t>tt0068327</t>
  </si>
  <si>
    <t>Cabaret</t>
  </si>
  <si>
    <t>Bob Fosse</t>
  </si>
  <si>
    <t>tt0068473</t>
  </si>
  <si>
    <t>Deliverance</t>
  </si>
  <si>
    <t>John Boorman</t>
  </si>
  <si>
    <t>tt0068646</t>
  </si>
  <si>
    <t>The Godfather</t>
  </si>
  <si>
    <t>Francis Ford Coppola</t>
  </si>
  <si>
    <t>tt0068699</t>
  </si>
  <si>
    <t>High Plains Drifter</t>
  </si>
  <si>
    <t>Clint Eastwood</t>
  </si>
  <si>
    <t>tt0069704</t>
  </si>
  <si>
    <t>American Graffiti</t>
  </si>
  <si>
    <t>tt0069762</t>
  </si>
  <si>
    <t>Badlands</t>
  </si>
  <si>
    <t>Terrence Malick</t>
  </si>
  <si>
    <t>tt0069995</t>
  </si>
  <si>
    <t>Don't Look Now</t>
  </si>
  <si>
    <t>Nicolas Roeg</t>
  </si>
  <si>
    <t>tt0070034</t>
  </si>
  <si>
    <t>Enter the Dragon</t>
  </si>
  <si>
    <t>Robert Clouse</t>
  </si>
  <si>
    <t>tt0070047</t>
  </si>
  <si>
    <t>The Exorcist</t>
  </si>
  <si>
    <t>Horror</t>
  </si>
  <si>
    <t>tt0070328</t>
  </si>
  <si>
    <t>Live and Let Die</t>
  </si>
  <si>
    <t>tt0070379</t>
  </si>
  <si>
    <t>Mean Streets</t>
  </si>
  <si>
    <t>Martin Scorsese</t>
  </si>
  <si>
    <t>tt0070511</t>
  </si>
  <si>
    <t>Papillon</t>
  </si>
  <si>
    <t>Robin Hood</t>
  </si>
  <si>
    <t>tt0070666</t>
  </si>
  <si>
    <t>Serpico</t>
  </si>
  <si>
    <t>Sidney Lumet</t>
  </si>
  <si>
    <t>tt0070723</t>
  </si>
  <si>
    <t>Soylent Green</t>
  </si>
  <si>
    <t>Richard Fleischer</t>
  </si>
  <si>
    <t>tt0070735</t>
  </si>
  <si>
    <t>The Sting</t>
  </si>
  <si>
    <t>George Roy Hill</t>
  </si>
  <si>
    <t>tt0070849</t>
  </si>
  <si>
    <t>Ultimo tango a Parigi</t>
  </si>
  <si>
    <t>Bernardo Bertolucci</t>
  </si>
  <si>
    <t>tt0070917</t>
  </si>
  <si>
    <t>The Wicker Man</t>
  </si>
  <si>
    <t>Robin Hardy</t>
  </si>
  <si>
    <t>tt0071230</t>
  </si>
  <si>
    <t>Blazing Saddles</t>
  </si>
  <si>
    <t>Mel Brooks</t>
  </si>
  <si>
    <t>tt0071315</t>
  </si>
  <si>
    <t>Chinatown</t>
  </si>
  <si>
    <t>Roman Polanski</t>
  </si>
  <si>
    <t>tt0071360</t>
  </si>
  <si>
    <t>The Conversation</t>
  </si>
  <si>
    <t>tt0071562</t>
  </si>
  <si>
    <t>The Godfather Part II</t>
  </si>
  <si>
    <t>tt0071807</t>
  </si>
  <si>
    <t>The Man with the Golden Gun</t>
  </si>
  <si>
    <t>tt0072271</t>
  </si>
  <si>
    <t>The Texas Chain Saw Massacre</t>
  </si>
  <si>
    <t>Tobe Hooper</t>
  </si>
  <si>
    <t>tt0072431</t>
  </si>
  <si>
    <t>Young Frankenstein</t>
  </si>
  <si>
    <t>Comedy</t>
  </si>
  <si>
    <t>tt0072684</t>
  </si>
  <si>
    <t>Barry Lyndon</t>
  </si>
  <si>
    <t>tt0072890</t>
  </si>
  <si>
    <t>Dog Day Afternoon</t>
  </si>
  <si>
    <t>tt0073195</t>
  </si>
  <si>
    <t>Jaws</t>
  </si>
  <si>
    <t>Steven Spielberg</t>
  </si>
  <si>
    <t>tt0073341</t>
  </si>
  <si>
    <t>The Man Who Would Be King</t>
  </si>
  <si>
    <t>John Huston</t>
  </si>
  <si>
    <t>tt0073486</t>
  </si>
  <si>
    <t>One Flew Over the Cuckoo's Nest</t>
  </si>
  <si>
    <t>Drama</t>
  </si>
  <si>
    <t>Milos Forman</t>
  </si>
  <si>
    <t>tt0073629</t>
  </si>
  <si>
    <t>The Rocky Horror Picture Show</t>
  </si>
  <si>
    <t>Jim Sharman</t>
  </si>
  <si>
    <t>tt0073802</t>
  </si>
  <si>
    <t>Three Days of the Condor</t>
  </si>
  <si>
    <t>Sydney Pollack</t>
  </si>
  <si>
    <t>tt0074119</t>
  </si>
  <si>
    <t>All the President's Men</t>
  </si>
  <si>
    <t>Alan J. Pakula</t>
  </si>
  <si>
    <t>Assault on Precinct 13</t>
  </si>
  <si>
    <t>John Carpenter</t>
  </si>
  <si>
    <t>tt0074285</t>
  </si>
  <si>
    <t>Carrie</t>
  </si>
  <si>
    <t>Brian De Palma</t>
  </si>
  <si>
    <t>tt0074486</t>
  </si>
  <si>
    <t>Eraserhead</t>
  </si>
  <si>
    <t>David Lynch</t>
  </si>
  <si>
    <t>tt0074860</t>
  </si>
  <si>
    <t>Marathon Man</t>
  </si>
  <si>
    <t>John Schlesinger</t>
  </si>
  <si>
    <t>tt0074958</t>
  </si>
  <si>
    <t>Network</t>
  </si>
  <si>
    <t>tt0075005</t>
  </si>
  <si>
    <t>The Omen</t>
  </si>
  <si>
    <t>Richard Donner</t>
  </si>
  <si>
    <t>tt0075029</t>
  </si>
  <si>
    <t>The Outlaw Josey Wales</t>
  </si>
  <si>
    <t>Western</t>
  </si>
  <si>
    <t>tt0075148</t>
  </si>
  <si>
    <t>Rocky</t>
  </si>
  <si>
    <t>John G. Avildsen</t>
  </si>
  <si>
    <t>tt0075314</t>
  </si>
  <si>
    <t>Taxi Driver</t>
  </si>
  <si>
    <t>tt0075686</t>
  </si>
  <si>
    <t>Annie Hall</t>
  </si>
  <si>
    <t>Woody Allen</t>
  </si>
  <si>
    <t>tt0075784</t>
  </si>
  <si>
    <t>A Bridge Too Far</t>
  </si>
  <si>
    <t>Richard Attenborough</t>
  </si>
  <si>
    <t>tt0075860</t>
  </si>
  <si>
    <t>Close Encounters of the Third Kind</t>
  </si>
  <si>
    <t>tt0076618</t>
  </si>
  <si>
    <t>The Rescuers</t>
  </si>
  <si>
    <t>John Lounsbery, Wolfgang Reitherman, Art Stevens</t>
  </si>
  <si>
    <t>tt0076666</t>
  </si>
  <si>
    <t>Saturday Night Fever</t>
  </si>
  <si>
    <t>John Badham</t>
  </si>
  <si>
    <t>tt0076729</t>
  </si>
  <si>
    <t>Smokey and the Bandit</t>
  </si>
  <si>
    <t>Hal Needham</t>
  </si>
  <si>
    <t>tt0076752</t>
  </si>
  <si>
    <t>The Spy Who Loved Me</t>
  </si>
  <si>
    <t>Lewis Gilbert</t>
  </si>
  <si>
    <t>tt0076759</t>
  </si>
  <si>
    <t>Star Wars</t>
  </si>
  <si>
    <t>tt0077402</t>
  </si>
  <si>
    <t>Dawn of the Dead</t>
  </si>
  <si>
    <t>George A. Romero</t>
  </si>
  <si>
    <t>tt0077405</t>
  </si>
  <si>
    <t>Days of Heaven</t>
  </si>
  <si>
    <t>tt0077416</t>
  </si>
  <si>
    <t>The Deer Hunter</t>
  </si>
  <si>
    <t>Michael Cimino</t>
  </si>
  <si>
    <t>tt0077631</t>
  </si>
  <si>
    <t>Grease</t>
  </si>
  <si>
    <t>Randal Kleiser</t>
  </si>
  <si>
    <t>tt0077651</t>
  </si>
  <si>
    <t>Halloween</t>
  </si>
  <si>
    <t>tt0077745</t>
  </si>
  <si>
    <t>Invasion of the Body Snatchers</t>
  </si>
  <si>
    <t>Philip Kaufman</t>
  </si>
  <si>
    <t>tt0077766</t>
  </si>
  <si>
    <t>Jaws 2</t>
  </si>
  <si>
    <t>Jeannot Szwarc</t>
  </si>
  <si>
    <t>tt0077928</t>
  </si>
  <si>
    <t>Midnight Express</t>
  </si>
  <si>
    <t>Alan Parker</t>
  </si>
  <si>
    <t>tt0077975</t>
  </si>
  <si>
    <t>National Lampoon's Animal House</t>
  </si>
  <si>
    <t>John Landis</t>
  </si>
  <si>
    <t>tt0078346</t>
  </si>
  <si>
    <t>Superman</t>
  </si>
  <si>
    <t>tt0078748</t>
  </si>
  <si>
    <t>Alien</t>
  </si>
  <si>
    <t>Ridley Scott</t>
  </si>
  <si>
    <t>tt0078788</t>
  </si>
  <si>
    <t>Apocalypse Now</t>
  </si>
  <si>
    <t>tt0079116</t>
  </si>
  <si>
    <t>Escape from Alcatraz</t>
  </si>
  <si>
    <t>Don Siegel</t>
  </si>
  <si>
    <t>tt0079417</t>
  </si>
  <si>
    <t>Kramer vs. Kramer</t>
  </si>
  <si>
    <t>Robert Benton</t>
  </si>
  <si>
    <t>tt0079470</t>
  </si>
  <si>
    <t>Life of Brian</t>
  </si>
  <si>
    <t>Terry Jones</t>
  </si>
  <si>
    <t>tt0079501</t>
  </si>
  <si>
    <t>Mad Max</t>
  </si>
  <si>
    <t>George Miller</t>
  </si>
  <si>
    <t>tt0079522</t>
  </si>
  <si>
    <t>Manhattan</t>
  </si>
  <si>
    <t>tt0079574</t>
  </si>
  <si>
    <t>Moonraker</t>
  </si>
  <si>
    <t>tt0079817</t>
  </si>
  <si>
    <t>Rocky II</t>
  </si>
  <si>
    <t>Sylvester Stallone</t>
  </si>
  <si>
    <t>tt0079945</t>
  </si>
  <si>
    <t>Star Trek: The Motion Picture</t>
  </si>
  <si>
    <t>Robert Wise</t>
  </si>
  <si>
    <t>tt0080120</t>
  </si>
  <si>
    <t>The Warriors</t>
  </si>
  <si>
    <t>Walter Hill</t>
  </si>
  <si>
    <t>tt0080339</t>
  </si>
  <si>
    <t>Airplane!</t>
  </si>
  <si>
    <t>Jim Abrahams, David Zucker, Jerry Zucker</t>
  </si>
  <si>
    <t>tt0080453</t>
  </si>
  <si>
    <t>The Blue Lagoon</t>
  </si>
  <si>
    <t>tt0080455</t>
  </si>
  <si>
    <t>The Blues Brothers</t>
  </si>
  <si>
    <t>tt0080487</t>
  </si>
  <si>
    <t>Caddyshack</t>
  </si>
  <si>
    <t>Harold Ramis</t>
  </si>
  <si>
    <t>tt0080678</t>
  </si>
  <si>
    <t>The Elephant Man</t>
  </si>
  <si>
    <t>tt0080684</t>
  </si>
  <si>
    <t>Star Wars: Episode V - The Empire Strikes Back</t>
  </si>
  <si>
    <t>Irvin Kershner</t>
  </si>
  <si>
    <t>tt0080745</t>
  </si>
  <si>
    <t>Flash Gordon</t>
  </si>
  <si>
    <t>Mike Hodges</t>
  </si>
  <si>
    <t>tt0080749</t>
  </si>
  <si>
    <t>The Fog</t>
  </si>
  <si>
    <t>tt0080761</t>
  </si>
  <si>
    <t>Friday the 13th</t>
  </si>
  <si>
    <t>Sean S. Cunningham</t>
  </si>
  <si>
    <t>tt0080801</t>
  </si>
  <si>
    <t>The Gods Must Be Crazy</t>
  </si>
  <si>
    <t>Jamie Uys</t>
  </si>
  <si>
    <t>tt0081283</t>
  </si>
  <si>
    <t>Ordinary People</t>
  </si>
  <si>
    <t>Robert Redford</t>
  </si>
  <si>
    <t>tt0081398</t>
  </si>
  <si>
    <t>Raging Bull</t>
  </si>
  <si>
    <t>tt0081505</t>
  </si>
  <si>
    <t>The Shining</t>
  </si>
  <si>
    <t>tt0081573</t>
  </si>
  <si>
    <t>Superman II</t>
  </si>
  <si>
    <t>Richard Lester, Richard Donner</t>
  </si>
  <si>
    <t>tt0081633</t>
  </si>
  <si>
    <t>Time Bandits</t>
  </si>
  <si>
    <t>Terry Gilliam</t>
  </si>
  <si>
    <t>tt0082010</t>
  </si>
  <si>
    <t>An American Werewolf in London</t>
  </si>
  <si>
    <t>tt0082085</t>
  </si>
  <si>
    <t>Blow Out</t>
  </si>
  <si>
    <t>tt0082158</t>
  </si>
  <si>
    <t>Chariots of Fire</t>
  </si>
  <si>
    <t>Hugh Hudson</t>
  </si>
  <si>
    <t>tt0082198</t>
  </si>
  <si>
    <t>Conan the Barbarian</t>
  </si>
  <si>
    <t>John Milius</t>
  </si>
  <si>
    <t>tt0082340</t>
  </si>
  <si>
    <t>Escape from New York</t>
  </si>
  <si>
    <t>tt0082348</t>
  </si>
  <si>
    <t>Excalibur</t>
  </si>
  <si>
    <t>tt0082398</t>
  </si>
  <si>
    <t>For Your Eyes Only</t>
  </si>
  <si>
    <t>John Glen</t>
  </si>
  <si>
    <t>tt0082406</t>
  </si>
  <si>
    <t>The Fox and the Hound</t>
  </si>
  <si>
    <t>Ted Berman, Richard Rich, Art Stevens</t>
  </si>
  <si>
    <t>tt0082418</t>
  </si>
  <si>
    <t>Friday the 13th Part 2</t>
  </si>
  <si>
    <t>Steve Miner</t>
  </si>
  <si>
    <t>tt0082495</t>
  </si>
  <si>
    <t>Halloween II</t>
  </si>
  <si>
    <t>Rick Rosenthal</t>
  </si>
  <si>
    <t>tt0082517</t>
  </si>
  <si>
    <t>History of the World: Part I</t>
  </si>
  <si>
    <t>tt0082694</t>
  </si>
  <si>
    <t>Mad Max 2</t>
  </si>
  <si>
    <t>tt0082971</t>
  </si>
  <si>
    <t>Raiders of the Lost Ark</t>
  </si>
  <si>
    <t>tt0083131</t>
  </si>
  <si>
    <t>Stripes</t>
  </si>
  <si>
    <t>Ivan Reitman</t>
  </si>
  <si>
    <t>tt0083511</t>
  </si>
  <si>
    <t>48 Hrs.</t>
  </si>
  <si>
    <t>tt0083530</t>
  </si>
  <si>
    <t>Airplane II: The Sequel</t>
  </si>
  <si>
    <t>Ken Finkleman</t>
  </si>
  <si>
    <t>tt0083658</t>
  </si>
  <si>
    <t>Blade Runner</t>
  </si>
  <si>
    <t>tt0083767</t>
  </si>
  <si>
    <t>Creepshow</t>
  </si>
  <si>
    <t>tt0083791</t>
  </si>
  <si>
    <t>The Dark Crystal</t>
  </si>
  <si>
    <t>Jim Henson, Frank Oz</t>
  </si>
  <si>
    <t>tt0083866</t>
  </si>
  <si>
    <t>E.T. the Extra-Terrestrial</t>
  </si>
  <si>
    <t>tt0083907</t>
  </si>
  <si>
    <t>The Evil Dead</t>
  </si>
  <si>
    <t>Sam Raimi</t>
  </si>
  <si>
    <t>tt0083922</t>
  </si>
  <si>
    <t>Fanny och Alexander</t>
  </si>
  <si>
    <t>Ingmar Bergman</t>
  </si>
  <si>
    <t>tt0083929</t>
  </si>
  <si>
    <t>Fast Times at Ridgemont High</t>
  </si>
  <si>
    <t>Amy Heckerling</t>
  </si>
  <si>
    <t>tt0083944</t>
  </si>
  <si>
    <t>First Blood</t>
  </si>
  <si>
    <t>Ted Kotcheff</t>
  </si>
  <si>
    <t>tt0083972</t>
  </si>
  <si>
    <t>Friday the 13th Part III</t>
  </si>
  <si>
    <t>tt0083987</t>
  </si>
  <si>
    <t>Gandhi</t>
  </si>
  <si>
    <t>tt0084434</t>
  </si>
  <si>
    <t>An Officer and a Gentleman</t>
  </si>
  <si>
    <t>Taylor Hackford</t>
  </si>
  <si>
    <t>tt0084516</t>
  </si>
  <si>
    <t>Poltergeist</t>
  </si>
  <si>
    <t>tt0084602</t>
  </si>
  <si>
    <t>Rocky III</t>
  </si>
  <si>
    <t>tt0084707</t>
  </si>
  <si>
    <t>Sophie's Choice</t>
  </si>
  <si>
    <t>tt0084726</t>
  </si>
  <si>
    <t>Star Trek II: The Wrath of Khan</t>
  </si>
  <si>
    <t>Nicholas Meyer</t>
  </si>
  <si>
    <t>tt0084787</t>
  </si>
  <si>
    <t>The Thing</t>
  </si>
  <si>
    <t>tt0084805</t>
  </si>
  <si>
    <t>Tootsie</t>
  </si>
  <si>
    <t>tt0084827</t>
  </si>
  <si>
    <t>Tron</t>
  </si>
  <si>
    <t>Steven Lisberger</t>
  </si>
  <si>
    <t>tt0085333</t>
  </si>
  <si>
    <t>Christine</t>
  </si>
  <si>
    <t>tt0085334</t>
  </si>
  <si>
    <t>A Christmas Story</t>
  </si>
  <si>
    <t>Bob Clark</t>
  </si>
  <si>
    <t>tt0085407</t>
  </si>
  <si>
    <t>The Dead Zone</t>
  </si>
  <si>
    <t>David Cronenberg</t>
  </si>
  <si>
    <t>tt0085549</t>
  </si>
  <si>
    <t>Flashdance</t>
  </si>
  <si>
    <t>Adrian Lyne</t>
  </si>
  <si>
    <t>tt0085636</t>
  </si>
  <si>
    <t>Halloween III: Season of the Witch</t>
  </si>
  <si>
    <t>Tommy Lee Wallace</t>
  </si>
  <si>
    <t>tt0085794</t>
  </si>
  <si>
    <t>The King of Comedy</t>
  </si>
  <si>
    <t>tt0085959</t>
  </si>
  <si>
    <t>The Meaning of Life</t>
  </si>
  <si>
    <t>tt0085995</t>
  </si>
  <si>
    <t>National Lampoon's Vacation</t>
  </si>
  <si>
    <t>tt0086006</t>
  </si>
  <si>
    <t>Never Say Never Again</t>
  </si>
  <si>
    <t>tt0086034</t>
  </si>
  <si>
    <t>Octopussy</t>
  </si>
  <si>
    <t>tt0086066</t>
  </si>
  <si>
    <t>The Outsiders</t>
  </si>
  <si>
    <t>tt0086190</t>
  </si>
  <si>
    <t>Star Wars: Episode VI - Return of the Jedi</t>
  </si>
  <si>
    <t>Richard Marquand</t>
  </si>
  <si>
    <t>tt0086197</t>
  </si>
  <si>
    <t>The Right Stuff</t>
  </si>
  <si>
    <t>tt0086200</t>
  </si>
  <si>
    <t>Risky Business</t>
  </si>
  <si>
    <t>Paul Brickman</t>
  </si>
  <si>
    <t>tt0086250</t>
  </si>
  <si>
    <t>Scarface</t>
  </si>
  <si>
    <t>tt0086393</t>
  </si>
  <si>
    <t>Superman III</t>
  </si>
  <si>
    <t>Richard Lester</t>
  </si>
  <si>
    <t>tt0086425</t>
  </si>
  <si>
    <t>Terms of Endearment</t>
  </si>
  <si>
    <t>James L. Brooks</t>
  </si>
  <si>
    <t>tt0086465</t>
  </si>
  <si>
    <t>Trading Places</t>
  </si>
  <si>
    <t>tt0086541</t>
  </si>
  <si>
    <t>Videodrome</t>
  </si>
  <si>
    <t>tt0086567</t>
  </si>
  <si>
    <t>WarGames</t>
  </si>
  <si>
    <t>tt0086837</t>
  </si>
  <si>
    <t>2010: The Year We Make Contact</t>
  </si>
  <si>
    <t>Peter Hyams</t>
  </si>
  <si>
    <t>tt0086879</t>
  </si>
  <si>
    <t>Amadeus</t>
  </si>
  <si>
    <t>tt0086960</t>
  </si>
  <si>
    <t>Beverly Hills Cop</t>
  </si>
  <si>
    <t>Martin Brest</t>
  </si>
  <si>
    <t>tt0086979</t>
  </si>
  <si>
    <t>Blood Simple</t>
  </si>
  <si>
    <t>Joel Coen, Ethan Coen</t>
  </si>
  <si>
    <t>tt0087050</t>
  </si>
  <si>
    <t>Children of the Corn</t>
  </si>
  <si>
    <t>Fritz Kiersch</t>
  </si>
  <si>
    <t>tt0087078</t>
  </si>
  <si>
    <t>Conan the Destroyer</t>
  </si>
  <si>
    <t>tt0087182</t>
  </si>
  <si>
    <t>Dune</t>
  </si>
  <si>
    <t>tt0087277</t>
  </si>
  <si>
    <t>Footloose</t>
  </si>
  <si>
    <t>Herbert Ross</t>
  </si>
  <si>
    <t>tt0087298</t>
  </si>
  <si>
    <t>Friday the 13th: The Final Chapter</t>
  </si>
  <si>
    <t>Joseph Zito</t>
  </si>
  <si>
    <t>tt0087332</t>
  </si>
  <si>
    <t>Ghostbusters</t>
  </si>
  <si>
    <t>tt0087363</t>
  </si>
  <si>
    <t>Gremlins</t>
  </si>
  <si>
    <t>Joe Dante</t>
  </si>
  <si>
    <t>tt0087469</t>
  </si>
  <si>
    <t>Indiana Jones and the Temple of Doom</t>
  </si>
  <si>
    <t>tt0087538</t>
  </si>
  <si>
    <t>The Karate Kid</t>
  </si>
  <si>
    <t>tt0087544</t>
  </si>
  <si>
    <t>Kaze no tani no Naushika</t>
  </si>
  <si>
    <t>Hayao Miyazaki</t>
  </si>
  <si>
    <t>tt0087553</t>
  </si>
  <si>
    <t>The Killing Fields</t>
  </si>
  <si>
    <t>tt0087781</t>
  </si>
  <si>
    <t>The Natural</t>
  </si>
  <si>
    <t>Barry Levinson</t>
  </si>
  <si>
    <t>tt0087800</t>
  </si>
  <si>
    <t>A Nightmare on Elm Street</t>
  </si>
  <si>
    <t>Wes Craven</t>
  </si>
  <si>
    <t>tt0087843</t>
  </si>
  <si>
    <t>Once Upon a Time in America</t>
  </si>
  <si>
    <t>Sergio Leone</t>
  </si>
  <si>
    <t>tt0087928</t>
  </si>
  <si>
    <t>Police Academy</t>
  </si>
  <si>
    <t>Hugh Wilson</t>
  </si>
  <si>
    <t>tt0087985</t>
  </si>
  <si>
    <t>Red Dawn</t>
  </si>
  <si>
    <t>tt0088000</t>
  </si>
  <si>
    <t>Revenge of the Nerds</t>
  </si>
  <si>
    <t>Jeff Kanew</t>
  </si>
  <si>
    <t>tt0088011</t>
  </si>
  <si>
    <t>Romancing the Stone</t>
  </si>
  <si>
    <t>Robert Zemeckis</t>
  </si>
  <si>
    <t>tt0088128</t>
  </si>
  <si>
    <t>Sixteen Candles</t>
  </si>
  <si>
    <t>John Hughes</t>
  </si>
  <si>
    <t>tt0088161</t>
  </si>
  <si>
    <t>Splash</t>
  </si>
  <si>
    <t>Ron Howard</t>
  </si>
  <si>
    <t>tt0088170</t>
  </si>
  <si>
    <t>Star Trek III: The Search for Spock</t>
  </si>
  <si>
    <t>Leonard Nimoy</t>
  </si>
  <si>
    <t>tt0088172</t>
  </si>
  <si>
    <t>Starman</t>
  </si>
  <si>
    <t>tt0088247</t>
  </si>
  <si>
    <t>The Terminator</t>
  </si>
  <si>
    <t>James Cameron</t>
  </si>
  <si>
    <t>tt0088258</t>
  </si>
  <si>
    <t>This Is Spinal Tap</t>
  </si>
  <si>
    <t>Rob Reiner</t>
  </si>
  <si>
    <t>tt0088286</t>
  </si>
  <si>
    <t>Top Secret!</t>
  </si>
  <si>
    <t>tt0088323</t>
  </si>
  <si>
    <t>The Neverending Story</t>
  </si>
  <si>
    <t>Wolfgang Petersen</t>
  </si>
  <si>
    <t>tt0088680</t>
  </si>
  <si>
    <t>After Hours</t>
  </si>
  <si>
    <t>tt0088763</t>
  </si>
  <si>
    <t>Back to the Future</t>
  </si>
  <si>
    <t>tt0088846</t>
  </si>
  <si>
    <t>Brazil</t>
  </si>
  <si>
    <t>tt0088847</t>
  </si>
  <si>
    <t>The Breakfast Club</t>
  </si>
  <si>
    <t>tt0088930</t>
  </si>
  <si>
    <t>Clue</t>
  </si>
  <si>
    <t>Jonathan Lynn</t>
  </si>
  <si>
    <t>tt0088933</t>
  </si>
  <si>
    <t>Cocoon</t>
  </si>
  <si>
    <t>tt0088939</t>
  </si>
  <si>
    <t>The Color Purple</t>
  </si>
  <si>
    <t>tt0088944</t>
  </si>
  <si>
    <t>Commando</t>
  </si>
  <si>
    <t>Mark L. Lester</t>
  </si>
  <si>
    <t>tt0088993</t>
  </si>
  <si>
    <t>Day of the Dead</t>
  </si>
  <si>
    <t>tt0089092</t>
  </si>
  <si>
    <t>Enemy Mine</t>
  </si>
  <si>
    <t>tt0089155</t>
  </si>
  <si>
    <t>Fletch</t>
  </si>
  <si>
    <t>Michael Ritchie</t>
  </si>
  <si>
    <t>tt0089175</t>
  </si>
  <si>
    <t>Fright Night</t>
  </si>
  <si>
    <t>Tom Holland</t>
  </si>
  <si>
    <t>tt0089218</t>
  </si>
  <si>
    <t>The Goonies</t>
  </si>
  <si>
    <t>tt0089370</t>
  </si>
  <si>
    <t>The Jewel of the Nile</t>
  </si>
  <si>
    <t>Lewis Teague</t>
  </si>
  <si>
    <t>tt0089469</t>
  </si>
  <si>
    <t>Legend</t>
  </si>
  <si>
    <t>tt0089530</t>
  </si>
  <si>
    <t>Mad Max Beyond Thunderdome</t>
  </si>
  <si>
    <t>George Ogilvie, George Miller</t>
  </si>
  <si>
    <t>tt0089670</t>
  </si>
  <si>
    <t>National Lampoon's European Vacation</t>
  </si>
  <si>
    <t>tt0089686</t>
  </si>
  <si>
    <t>A Nightmare on Elm Street Part 2: Freddy's Revenge</t>
  </si>
  <si>
    <t>Jack Sholder</t>
  </si>
  <si>
    <t>tt0089755</t>
  </si>
  <si>
    <t>Out of Africa</t>
  </si>
  <si>
    <t>tt0089767</t>
  </si>
  <si>
    <t>Pale Rider</t>
  </si>
  <si>
    <t>tt0089791</t>
  </si>
  <si>
    <t>Pee-wee's Big Adventure</t>
  </si>
  <si>
    <t>Tim Burton</t>
  </si>
  <si>
    <t>tt0089822</t>
  </si>
  <si>
    <t>Police Academy 2: Their First Assignment</t>
  </si>
  <si>
    <t>Jerry Paris, James Signorelli</t>
  </si>
  <si>
    <t>tt0089853</t>
  </si>
  <si>
    <t>The Purple Rose of Cairo</t>
  </si>
  <si>
    <t>tt0089880</t>
  </si>
  <si>
    <t>Rambo: First Blood Part II</t>
  </si>
  <si>
    <t>George P. Cosmatos</t>
  </si>
  <si>
    <t>tt0089881</t>
  </si>
  <si>
    <t>Ran</t>
  </si>
  <si>
    <t>Akira Kurosawa</t>
  </si>
  <si>
    <t>tt0089885</t>
  </si>
  <si>
    <t>Re-Animator</t>
  </si>
  <si>
    <t>Stuart Gordon</t>
  </si>
  <si>
    <t>tt0089907</t>
  </si>
  <si>
    <t>The Return of the Living Dead</t>
  </si>
  <si>
    <t>Dan O'Bannon</t>
  </si>
  <si>
    <t>tt0089927</t>
  </si>
  <si>
    <t>Rocky IV</t>
  </si>
  <si>
    <t>tt0090056</t>
  </si>
  <si>
    <t>Spies Like Us</t>
  </si>
  <si>
    <t>tt0090264</t>
  </si>
  <si>
    <t>A View to a Kill</t>
  </si>
  <si>
    <t>tt0090305</t>
  </si>
  <si>
    <t>Weird Science</t>
  </si>
  <si>
    <t>tt0090329</t>
  </si>
  <si>
    <t>Witness</t>
  </si>
  <si>
    <t>Peter Weir</t>
  </si>
  <si>
    <t>tt0090555</t>
  </si>
  <si>
    <t>Crocodile Dundee</t>
  </si>
  <si>
    <t>Peter Faiman</t>
  </si>
  <si>
    <t>tt0090605</t>
  </si>
  <si>
    <t>Aliens</t>
  </si>
  <si>
    <t>tt0090728</t>
  </si>
  <si>
    <t>Big Trouble in Little China</t>
  </si>
  <si>
    <t>tt0090756</t>
  </si>
  <si>
    <t>Blue Velvet</t>
  </si>
  <si>
    <t>tt0090859</t>
  </si>
  <si>
    <t>Cobra</t>
  </si>
  <si>
    <t>tt0090863</t>
  </si>
  <si>
    <t>The Color of Money</t>
  </si>
  <si>
    <t>tt0090967</t>
  </si>
  <si>
    <t>Down by Law</t>
  </si>
  <si>
    <t>Jim Jarmusch</t>
  </si>
  <si>
    <t>tt0091042</t>
  </si>
  <si>
    <t>Ferris Bueller's Day Off</t>
  </si>
  <si>
    <t>tt0091059</t>
  </si>
  <si>
    <t>Flight of the Navigator</t>
  </si>
  <si>
    <t>tt0091064</t>
  </si>
  <si>
    <t>The Fly</t>
  </si>
  <si>
    <t>tt0091080</t>
  </si>
  <si>
    <t>Jason Lives: Friday the 13th Part VI</t>
  </si>
  <si>
    <t>Tom McLoughlin</t>
  </si>
  <si>
    <t>tt0091129</t>
  </si>
  <si>
    <t>The Golden Child</t>
  </si>
  <si>
    <t>tt0091149</t>
  </si>
  <si>
    <t>The Great Mouse Detective</t>
  </si>
  <si>
    <t>Burny Mattinson, David Michener, Ron Clements</t>
  </si>
  <si>
    <t>tt0091167</t>
  </si>
  <si>
    <t>Hannah and Her Sisters</t>
  </si>
  <si>
    <t>tt0091203</t>
  </si>
  <si>
    <t>Highlander</t>
  </si>
  <si>
    <t>Russell Mulcahy</t>
  </si>
  <si>
    <t>tt0091209</t>
  </si>
  <si>
    <t>The Hitcher</t>
  </si>
  <si>
    <t>Robert Harmon</t>
  </si>
  <si>
    <t>tt0091369</t>
  </si>
  <si>
    <t>Labyrinth</t>
  </si>
  <si>
    <t>Jim Henson</t>
  </si>
  <si>
    <t>tt0091419</t>
  </si>
  <si>
    <t>Little Shop of Horrors</t>
  </si>
  <si>
    <t>Frank Oz</t>
  </si>
  <si>
    <t>tt0091474</t>
  </si>
  <si>
    <t>Manhunter</t>
  </si>
  <si>
    <t>Michael Mann</t>
  </si>
  <si>
    <t>tt0091530</t>
  </si>
  <si>
    <t>The Mission</t>
  </si>
  <si>
    <t>tt0091541</t>
  </si>
  <si>
    <t>The Money Pit</t>
  </si>
  <si>
    <t>Richard Benjamin</t>
  </si>
  <si>
    <t>tt0091763</t>
  </si>
  <si>
    <t>Platoon</t>
  </si>
  <si>
    <t>Oliver Stone</t>
  </si>
  <si>
    <t>tt0091790</t>
  </si>
  <si>
    <t>Pretty in Pink</t>
  </si>
  <si>
    <t>Howard Deutch</t>
  </si>
  <si>
    <t>tt0091949</t>
  </si>
  <si>
    <t>Short Circuit</t>
  </si>
  <si>
    <t>tt0092005</t>
  </si>
  <si>
    <t>Stand by Me</t>
  </si>
  <si>
    <t>tt0092007</t>
  </si>
  <si>
    <t>Star Trek IV: The Voyage Home</t>
  </si>
  <si>
    <t>tt0092067</t>
  </si>
  <si>
    <t>TenkÃ» no shiro Rapyuta</t>
  </si>
  <si>
    <t>tt0092086</t>
  </si>
  <si>
    <t>Three Amigos!</t>
  </si>
  <si>
    <t>tt0092099</t>
  </si>
  <si>
    <t>Top Gun</t>
  </si>
  <si>
    <t>Tony Scott</t>
  </si>
  <si>
    <t>tt0092493</t>
  </si>
  <si>
    <t>Crocodile Dundee II</t>
  </si>
  <si>
    <t>John Cornell</t>
  </si>
  <si>
    <t>tt0092563</t>
  </si>
  <si>
    <t>Angel Heart</t>
  </si>
  <si>
    <t>tt0092644</t>
  </si>
  <si>
    <t>Beverly Hills Cop II</t>
  </si>
  <si>
    <t>tt0092675</t>
  </si>
  <si>
    <t>Bloodsport</t>
  </si>
  <si>
    <t>Newt Arnold</t>
  </si>
  <si>
    <t>tt0092890</t>
  </si>
  <si>
    <t>Dirty Dancing</t>
  </si>
  <si>
    <t>Emile Ardolino</t>
  </si>
  <si>
    <t>tt0092965</t>
  </si>
  <si>
    <t>Empire of the Sun</t>
  </si>
  <si>
    <t>tt0092991</t>
  </si>
  <si>
    <t>Evil Dead II</t>
  </si>
  <si>
    <t>tt0093010</t>
  </si>
  <si>
    <t>Fatal Attraction</t>
  </si>
  <si>
    <t>tt0093058</t>
  </si>
  <si>
    <t>Full Metal Jacket</t>
  </si>
  <si>
    <t>tt0093105</t>
  </si>
  <si>
    <t>Good Morning, Vietnam</t>
  </si>
  <si>
    <t>tt0093260</t>
  </si>
  <si>
    <t>Innerspace</t>
  </si>
  <si>
    <t>tt0093409</t>
  </si>
  <si>
    <t>Lethal Weapon</t>
  </si>
  <si>
    <t>tt0093428</t>
  </si>
  <si>
    <t>The Living Daylights</t>
  </si>
  <si>
    <t>tt0093437</t>
  </si>
  <si>
    <t>The Lost Boys</t>
  </si>
  <si>
    <t>Joel Schumacher</t>
  </si>
  <si>
    <t>tt0093565</t>
  </si>
  <si>
    <t>Moonstruck</t>
  </si>
  <si>
    <t>Norman Jewison</t>
  </si>
  <si>
    <t>tt0093629</t>
  </si>
  <si>
    <t>A Nightmare on Elm Street 3: Dream Warriors</t>
  </si>
  <si>
    <t>Chuck Russell</t>
  </si>
  <si>
    <t>tt0093692</t>
  </si>
  <si>
    <t>Over the Top</t>
  </si>
  <si>
    <t>Menahem Golan</t>
  </si>
  <si>
    <t>tt0093693</t>
  </si>
  <si>
    <t>Overboard</t>
  </si>
  <si>
    <t>Garry Marshall</t>
  </si>
  <si>
    <t>tt0093748</t>
  </si>
  <si>
    <t>Planes, Trains &amp; Automobiles</t>
  </si>
  <si>
    <t>tt0093773</t>
  </si>
  <si>
    <t>Predator</t>
  </si>
  <si>
    <t>John McTiernan</t>
  </si>
  <si>
    <t>tt0093779</t>
  </si>
  <si>
    <t>The Princess Bride</t>
  </si>
  <si>
    <t>tt0093822</t>
  </si>
  <si>
    <t>Raising Arizona</t>
  </si>
  <si>
    <t>Ethan Coen, Joel Coen</t>
  </si>
  <si>
    <t>tt0093870</t>
  </si>
  <si>
    <t>RoboCop</t>
  </si>
  <si>
    <t>Paul Verhoeven</t>
  </si>
  <si>
    <t>tt0093894</t>
  </si>
  <si>
    <t>The Running Man</t>
  </si>
  <si>
    <t>Paul Michael Glaser</t>
  </si>
  <si>
    <t>tt0094012</t>
  </si>
  <si>
    <t>Spaceballs</t>
  </si>
  <si>
    <t>tt0094074</t>
  </si>
  <si>
    <t>Superman IV: The Quest for Peace</t>
  </si>
  <si>
    <t>Sidney J. Furie</t>
  </si>
  <si>
    <t>tt0094137</t>
  </si>
  <si>
    <t>3 Men and a Baby</t>
  </si>
  <si>
    <t>tt0094226</t>
  </si>
  <si>
    <t>The Untouchables</t>
  </si>
  <si>
    <t>tt0094291</t>
  </si>
  <si>
    <t>Wall Street</t>
  </si>
  <si>
    <t>tt0094332</t>
  </si>
  <si>
    <t>The Witches of Eastwick</t>
  </si>
  <si>
    <t>tt0094721</t>
  </si>
  <si>
    <t>Beetlejuice</t>
  </si>
  <si>
    <t>tt0094737</t>
  </si>
  <si>
    <t>Big</t>
  </si>
  <si>
    <t>Penny Marshall</t>
  </si>
  <si>
    <t>tt0094812</t>
  </si>
  <si>
    <t>Bull Durham</t>
  </si>
  <si>
    <t>Ron Shelton</t>
  </si>
  <si>
    <t>tt0094862</t>
  </si>
  <si>
    <t>Child's Play</t>
  </si>
  <si>
    <t>tt0094889</t>
  </si>
  <si>
    <t>Cocktail</t>
  </si>
  <si>
    <t>Roger Donaldson</t>
  </si>
  <si>
    <t>tt0094898</t>
  </si>
  <si>
    <t>Coming to America</t>
  </si>
  <si>
    <t>tt0094947</t>
  </si>
  <si>
    <t>Dangerous Liaisons</t>
  </si>
  <si>
    <t>Stephen Frears</t>
  </si>
  <si>
    <t>tt0094964</t>
  </si>
  <si>
    <t>Dead Ringers</t>
  </si>
  <si>
    <t>tt0095016</t>
  </si>
  <si>
    <t>Die Hard</t>
  </si>
  <si>
    <t>tt0095159</t>
  </si>
  <si>
    <t>A Fish Called Wanda</t>
  </si>
  <si>
    <t>Charles Crichton, John Cleese</t>
  </si>
  <si>
    <t>tt0095174</t>
  </si>
  <si>
    <t>Frantic</t>
  </si>
  <si>
    <t>tt0095253</t>
  </si>
  <si>
    <t>The Great Outdoors</t>
  </si>
  <si>
    <t>tt0095271</t>
  </si>
  <si>
    <t>Halloween 4: The Return of Michael Myers</t>
  </si>
  <si>
    <t>Dwight H. Little</t>
  </si>
  <si>
    <t>tt0095327</t>
  </si>
  <si>
    <t>Hotaru no haka</t>
  </si>
  <si>
    <t>Isao Takahata</t>
  </si>
  <si>
    <t>tt0095489</t>
  </si>
  <si>
    <t>The Land Before Time</t>
  </si>
  <si>
    <t>Don Bluth</t>
  </si>
  <si>
    <t>tt0095497</t>
  </si>
  <si>
    <t>The Last Temptation of Christ</t>
  </si>
  <si>
    <t>tt0095631</t>
  </si>
  <si>
    <t>Midnight Run</t>
  </si>
  <si>
    <t>tt0095647</t>
  </si>
  <si>
    <t>Mississippi Burning</t>
  </si>
  <si>
    <t>tt0095705</t>
  </si>
  <si>
    <t>The Naked Gun: From the Files of Police Squad!</t>
  </si>
  <si>
    <t>David Zucker</t>
  </si>
  <si>
    <t>tt0095742</t>
  </si>
  <si>
    <t>A Nightmare on Elm Street 4: The Dream Master</t>
  </si>
  <si>
    <t>Renny Harlin</t>
  </si>
  <si>
    <t>tt0095765</t>
  </si>
  <si>
    <t>Nuovo Cinema Paradiso</t>
  </si>
  <si>
    <t>Giuseppe Tornatore</t>
  </si>
  <si>
    <t>tt0095776</t>
  </si>
  <si>
    <t>Oliver &amp; Company</t>
  </si>
  <si>
    <t>George Scribner</t>
  </si>
  <si>
    <t>tt0095953</t>
  </si>
  <si>
    <t>Rain Man</t>
  </si>
  <si>
    <t>tt0095956</t>
  </si>
  <si>
    <t>Rambo III</t>
  </si>
  <si>
    <t>Peter MacDonald</t>
  </si>
  <si>
    <t>tt0095963</t>
  </si>
  <si>
    <t>Red Heat</t>
  </si>
  <si>
    <t>tt0096061</t>
  </si>
  <si>
    <t>Scrooged</t>
  </si>
  <si>
    <t>tt0096256</t>
  </si>
  <si>
    <t>They Live</t>
  </si>
  <si>
    <t>tt0096283</t>
  </si>
  <si>
    <t>Tonari no Totoro</t>
  </si>
  <si>
    <t>tt0096320</t>
  </si>
  <si>
    <t>Twins</t>
  </si>
  <si>
    <t>tt0096438</t>
  </si>
  <si>
    <t>Who Framed Roger Rabbit</t>
  </si>
  <si>
    <t>tt0096446</t>
  </si>
  <si>
    <t>Willow</t>
  </si>
  <si>
    <t>tt0096463</t>
  </si>
  <si>
    <t>Working Girl</t>
  </si>
  <si>
    <t>Mike Nichols</t>
  </si>
  <si>
    <t>tt0096487</t>
  </si>
  <si>
    <t>Young Guns</t>
  </si>
  <si>
    <t>Christopher Cain</t>
  </si>
  <si>
    <t>tt0096734</t>
  </si>
  <si>
    <t>The 'Burbs</t>
  </si>
  <si>
    <t>tt0096754</t>
  </si>
  <si>
    <t>The Abyss</t>
  </si>
  <si>
    <t>tt0096764</t>
  </si>
  <si>
    <t>The Adventures of Baron Munchausen</t>
  </si>
  <si>
    <t>tt0096874</t>
  </si>
  <si>
    <t>Back to the Future Part II</t>
  </si>
  <si>
    <t>tt0096895</t>
  </si>
  <si>
    <t>Batman</t>
  </si>
  <si>
    <t>tt0096928</t>
  </si>
  <si>
    <t>Bill &amp; Ted's Excellent Adventure</t>
  </si>
  <si>
    <t>Stephen Herek</t>
  </si>
  <si>
    <t>tt0096933</t>
  </si>
  <si>
    <t>Black Rain</t>
  </si>
  <si>
    <t>tt0096969</t>
  </si>
  <si>
    <t>Born on the Fourth of July</t>
  </si>
  <si>
    <t>tt0097123</t>
  </si>
  <si>
    <t>Crimes and Misdemeanors</t>
  </si>
  <si>
    <t>tt0097165</t>
  </si>
  <si>
    <t>Dead Poets Society</t>
  </si>
  <si>
    <t>tt0097216</t>
  </si>
  <si>
    <t>Do the Right Thing</t>
  </si>
  <si>
    <t>Spike Lee</t>
  </si>
  <si>
    <t>tt0097239</t>
  </si>
  <si>
    <t>Driving Miss Daisy</t>
  </si>
  <si>
    <t>Bruce Beresford</t>
  </si>
  <si>
    <t>tt0097351</t>
  </si>
  <si>
    <t>Field of Dreams</t>
  </si>
  <si>
    <t>Phil Alden Robinson</t>
  </si>
  <si>
    <t>tt0097428</t>
  </si>
  <si>
    <t>Ghostbusters II</t>
  </si>
  <si>
    <t>tt0097441</t>
  </si>
  <si>
    <t>Glory</t>
  </si>
  <si>
    <t>Edward Zwick</t>
  </si>
  <si>
    <t>tt0097493</t>
  </si>
  <si>
    <t>Heathers</t>
  </si>
  <si>
    <t>Michael Lehmann</t>
  </si>
  <si>
    <t>tt0097523</t>
  </si>
  <si>
    <t>Honey, I Shrunk the Kids</t>
  </si>
  <si>
    <t>Joe Johnston</t>
  </si>
  <si>
    <t>tt0097576</t>
  </si>
  <si>
    <t>Indiana Jones and the Last Crusade</t>
  </si>
  <si>
    <t>tt0097659</t>
  </si>
  <si>
    <t>Kickboxer</t>
  </si>
  <si>
    <t>Mark DiSalle, David Worth</t>
  </si>
  <si>
    <t>tt0097733</t>
  </si>
  <si>
    <t>Lethal Weapon 2</t>
  </si>
  <si>
    <t>tt0097742</t>
  </si>
  <si>
    <t>Licence to Kill</t>
  </si>
  <si>
    <t>tt0097757</t>
  </si>
  <si>
    <t>The Little Mermaid</t>
  </si>
  <si>
    <t>Ron Clements, John Musker</t>
  </si>
  <si>
    <t>tt0097778</t>
  </si>
  <si>
    <t>Look Who's Talking</t>
  </si>
  <si>
    <t>tt0097958</t>
  </si>
  <si>
    <t>National Lampoon's Christmas Vacation</t>
  </si>
  <si>
    <t>Jeremiah S. Chechik</t>
  </si>
  <si>
    <t>tt0098067</t>
  </si>
  <si>
    <t>Parenthood</t>
  </si>
  <si>
    <t>tt0098084</t>
  </si>
  <si>
    <t>Pet Sematary</t>
  </si>
  <si>
    <t>Mary Lambert</t>
  </si>
  <si>
    <t>tt0098206</t>
  </si>
  <si>
    <t>Road House</t>
  </si>
  <si>
    <t>Rowdy Herrington</t>
  </si>
  <si>
    <t>tt0098282</t>
  </si>
  <si>
    <t>See No Evil, Hear No Evil</t>
  </si>
  <si>
    <t>Arthur Hiller</t>
  </si>
  <si>
    <t>tt0098382</t>
  </si>
  <si>
    <t>Star Trek V: The Final Frontier</t>
  </si>
  <si>
    <t>William Shatner</t>
  </si>
  <si>
    <t>tt0098384</t>
  </si>
  <si>
    <t>Steel Magnolias</t>
  </si>
  <si>
    <t>tt0098439</t>
  </si>
  <si>
    <t>Tango &amp; Cash</t>
  </si>
  <si>
    <t>Andrey Konchalovskiy, Albert Magnoli</t>
  </si>
  <si>
    <t>tt0098536</t>
  </si>
  <si>
    <t>Turner &amp; Hooch</t>
  </si>
  <si>
    <t>Roger Spottiswoode</t>
  </si>
  <si>
    <t>tt0098554</t>
  </si>
  <si>
    <t>Uncle Buck</t>
  </si>
  <si>
    <t>tt0098621</t>
  </si>
  <si>
    <t>The War of the Roses</t>
  </si>
  <si>
    <t>Danny DeVito</t>
  </si>
  <si>
    <t>tt0098635</t>
  </si>
  <si>
    <t>When Harry Met Sally...</t>
  </si>
  <si>
    <t>tt0098724</t>
  </si>
  <si>
    <t>Sex, Lies, and Videotape</t>
  </si>
  <si>
    <t>Steven Soderbergh</t>
  </si>
  <si>
    <t>tt0099052</t>
  </si>
  <si>
    <t>Arachnophobia</t>
  </si>
  <si>
    <t>Frank Marshall</t>
  </si>
  <si>
    <t>tt0099077</t>
  </si>
  <si>
    <t>Awakenings</t>
  </si>
  <si>
    <t>tt0099088</t>
  </si>
  <si>
    <t>Back to the Future Part III</t>
  </si>
  <si>
    <t>tt0099253</t>
  </si>
  <si>
    <t>Child's Play 2</t>
  </si>
  <si>
    <t>John Lafia</t>
  </si>
  <si>
    <t>tt0099329</t>
  </si>
  <si>
    <t>Cry-Baby</t>
  </si>
  <si>
    <t>John Waters</t>
  </si>
  <si>
    <t>tt0099348</t>
  </si>
  <si>
    <t>Dances with Wolves</t>
  </si>
  <si>
    <t>Kevin Costner</t>
  </si>
  <si>
    <t>tt0099365</t>
  </si>
  <si>
    <t>Darkman</t>
  </si>
  <si>
    <t>tt0099371</t>
  </si>
  <si>
    <t>Days of Thunder</t>
  </si>
  <si>
    <t>tt0099422</t>
  </si>
  <si>
    <t>Dick Tracy</t>
  </si>
  <si>
    <t>Warren Beatty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</si>
  <si>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</si>
  <si>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</si>
  <si>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</si>
  <si>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</si>
  <si>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</si>
  <si>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</si>
  <si>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</si>
  <si>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</si>
  <si>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Jerry Zucker</t>
  </si>
  <si>
    <t>tt0099674</t>
  </si>
  <si>
    <t>The Godfather Part III</t>
  </si>
  <si>
    <t>tt0099685</t>
  </si>
  <si>
    <t>Goodfellas</t>
  </si>
  <si>
    <t>tt0099700</t>
  </si>
  <si>
    <t>Gremlins 2: The New Batch</t>
  </si>
  <si>
    <t>Joe Dante, Chuck Jones</t>
  </si>
  <si>
    <t>tt0099785</t>
  </si>
  <si>
    <t>Home Alone</t>
  </si>
  <si>
    <t>Chris Columbus</t>
  </si>
  <si>
    <t>tt0099810</t>
  </si>
  <si>
    <t>The Hunt for Red October</t>
  </si>
  <si>
    <t>tt0099871</t>
  </si>
  <si>
    <t>Jacob's Ladder</t>
  </si>
  <si>
    <t>tt0099938</t>
  </si>
  <si>
    <t>Kindergarten Cop</t>
  </si>
  <si>
    <t>tt0100150</t>
  </si>
  <si>
    <t>Miller's Crossing</t>
  </si>
  <si>
    <t>tt0100157</t>
  </si>
  <si>
    <t>Misery</t>
  </si>
  <si>
    <t>tt0100403</t>
  </si>
  <si>
    <t>Predator 2</t>
  </si>
  <si>
    <t>Stephen Hopkins</t>
  </si>
  <si>
    <t>tt0100405</t>
  </si>
  <si>
    <t>Pretty Woman</t>
  </si>
  <si>
    <t>tt0100502</t>
  </si>
  <si>
    <t>RoboCop 2</t>
  </si>
  <si>
    <t>tt0100507</t>
  </si>
  <si>
    <t>Rocky V</t>
  </si>
  <si>
    <t>tt0100758</t>
  </si>
  <si>
    <t>Teenage Mutant Ninja Turtles</t>
  </si>
  <si>
    <t>Steve Barron</t>
  </si>
  <si>
    <t>tt0100802</t>
  </si>
  <si>
    <t>Total Recall</t>
  </si>
  <si>
    <t>tt0100814</t>
  </si>
  <si>
    <t>Tremors</t>
  </si>
  <si>
    <t>Ron Underwood</t>
  </si>
  <si>
    <t>tt0100935</t>
  </si>
  <si>
    <t>Wild at Heart</t>
  </si>
  <si>
    <t>tt0101272</t>
  </si>
  <si>
    <t>The Addams Family</t>
  </si>
  <si>
    <t>Barry Sonnenfeld</t>
  </si>
  <si>
    <t>tt0101393</t>
  </si>
  <si>
    <t>Backdraft</t>
  </si>
  <si>
    <t>tt0101410</t>
  </si>
  <si>
    <t>Barton Fink</t>
  </si>
  <si>
    <t>tt0101414</t>
  </si>
  <si>
    <t>Beauty and the Beast</t>
  </si>
  <si>
    <t>Kirk Wise, Gary Trousdale</t>
  </si>
  <si>
    <t>tt0101452</t>
  </si>
  <si>
    <t>Bill &amp; Ted's Bogus Journey</t>
  </si>
  <si>
    <t>Peter Hewitt</t>
  </si>
  <si>
    <t>tt0101507</t>
  </si>
  <si>
    <t>Boyz n the Hood</t>
  </si>
  <si>
    <t>John Singleton</t>
  </si>
  <si>
    <t>tt0101540</t>
  </si>
  <si>
    <t>Cape Fear</t>
  </si>
  <si>
    <t>tt0101587</t>
  </si>
  <si>
    <t>City Slickers</t>
  </si>
  <si>
    <t>tt0101761</t>
  </si>
  <si>
    <t>The Doors</t>
  </si>
  <si>
    <t>tt0101862</t>
  </si>
  <si>
    <t>Father of the Bride</t>
  </si>
  <si>
    <t>Charles Shyer</t>
  </si>
  <si>
    <t>tt0101889</t>
  </si>
  <si>
    <t>The Fisher King</t>
  </si>
  <si>
    <t>tt0101917</t>
  </si>
  <si>
    <t>Freddy's Dead: The Final Nightmare</t>
  </si>
  <si>
    <t>Rachel Talalay</t>
  </si>
  <si>
    <t>tt0101921</t>
  </si>
  <si>
    <t>Fried Green Tomatoes</t>
  </si>
  <si>
    <t>Jon Avnet</t>
  </si>
  <si>
    <t>tt0102057</t>
  </si>
  <si>
    <t>Hook</t>
  </si>
  <si>
    <t>tt0102059</t>
  </si>
  <si>
    <t>Hot Shots!</t>
  </si>
  <si>
    <t>Jim Abrahams</t>
  </si>
  <si>
    <t>tt0102070</t>
  </si>
  <si>
    <t>Hudson Hawk</t>
  </si>
  <si>
    <t>tt0102138</t>
  </si>
  <si>
    <t>JFK</t>
  </si>
  <si>
    <t>tt0102266</t>
  </si>
  <si>
    <t>The Last Boy Scout</t>
  </si>
  <si>
    <t>tt0102492</t>
  </si>
  <si>
    <t>My Girl</t>
  </si>
  <si>
    <t>Howard Zieff</t>
  </si>
  <si>
    <t>tt0102494</t>
  </si>
  <si>
    <t>My Own Private Idaho</t>
  </si>
  <si>
    <t>Gus Van Sant</t>
  </si>
  <si>
    <t>tt0102510</t>
  </si>
  <si>
    <t>The Naked Gun 2Â½: The Smell of Fear</t>
  </si>
  <si>
    <t>tt0102511</t>
  </si>
  <si>
    <t>Naked Lunch</t>
  </si>
  <si>
    <t>tt0102536</t>
  </si>
  <si>
    <t>Night on Earth</t>
  </si>
  <si>
    <t>tt0102685</t>
  </si>
  <si>
    <t>Point Break</t>
  </si>
  <si>
    <t>Kathryn Bigelow</t>
  </si>
  <si>
    <t>tt0102798</t>
  </si>
  <si>
    <t>Robin Hood: Prince of Thieves</t>
  </si>
  <si>
    <t>Kevin Reynolds</t>
  </si>
  <si>
    <t>tt0102803</t>
  </si>
  <si>
    <t>The Rocketeer</t>
  </si>
  <si>
    <t>tt0102926</t>
  </si>
  <si>
    <t>The Silence of the Lambs</t>
  </si>
  <si>
    <t>Jonathan Demme</t>
  </si>
  <si>
    <t>tt0102945</t>
  </si>
  <si>
    <t>Sleeping with the Enemy</t>
  </si>
  <si>
    <t>Joseph Ruben</t>
  </si>
  <si>
    <t>tt0102975</t>
  </si>
  <si>
    <t>Star Trek VI: The Undiscovered Country</t>
  </si>
  <si>
    <t>tt0103060</t>
  </si>
  <si>
    <t>Teenage Mutant Ninja Turtles II: The Secret of the Ooze</t>
  </si>
  <si>
    <t>Michael Pressman</t>
  </si>
  <si>
    <t>tt0103064</t>
  </si>
  <si>
    <t>Terminator 2: Judgment Day</t>
  </si>
  <si>
    <t>tt0103074</t>
  </si>
  <si>
    <t>Thelma &amp; Louise</t>
  </si>
  <si>
    <t>tt0103241</t>
  </si>
  <si>
    <t>What About Bob?</t>
  </si>
  <si>
    <t>tt0103639</t>
  </si>
  <si>
    <t>Aladdin</t>
  </si>
  <si>
    <t>tt0103644</t>
  </si>
  <si>
    <t>AlienÂ³</t>
  </si>
  <si>
    <t>David Fincher</t>
  </si>
  <si>
    <t>tt0103772</t>
  </si>
  <si>
    <t>Basic Instinct</t>
  </si>
  <si>
    <t>tt0103776</t>
  </si>
  <si>
    <t>Batman Returns</t>
  </si>
  <si>
    <t>tt0103855</t>
  </si>
  <si>
    <t>The Bodyguard</t>
  </si>
  <si>
    <t>Mick Jackson</t>
  </si>
  <si>
    <t>tt0103873</t>
  </si>
  <si>
    <t>Braindead</t>
  </si>
  <si>
    <t>Peter Jackson</t>
  </si>
  <si>
    <t>tt0103874</t>
  </si>
  <si>
    <t>Bram Stoker's Dracula</t>
  </si>
  <si>
    <t>tt0103919</t>
  </si>
  <si>
    <t>Candyman</t>
  </si>
  <si>
    <t>Bernard Rose</t>
  </si>
  <si>
    <t>tt0103939</t>
  </si>
  <si>
    <t>Chaplin</t>
  </si>
  <si>
    <t>tt0104070</t>
  </si>
  <si>
    <t>Death Becomes Her</t>
  </si>
  <si>
    <t>tt0104231</t>
  </si>
  <si>
    <t>Far and Away</t>
  </si>
  <si>
    <t>tt0104257</t>
  </si>
  <si>
    <t>A Few Good Men</t>
  </si>
  <si>
    <t>tt0104348</t>
  </si>
  <si>
    <t>Glengarry Glen Ross</t>
  </si>
  <si>
    <t>James Foley</t>
  </si>
  <si>
    <t>tt0104431</t>
  </si>
  <si>
    <t>Home Alone 2: Lost in New York</t>
  </si>
  <si>
    <t>John Woo</t>
  </si>
  <si>
    <t>tt0104691</t>
  </si>
  <si>
    <t>The Last of the Mohicans</t>
  </si>
  <si>
    <t>tt0104694</t>
  </si>
  <si>
    <t>A League of Their Own</t>
  </si>
  <si>
    <t>tt0104714</t>
  </si>
  <si>
    <t>Lethal Weapon 3</t>
  </si>
  <si>
    <t>tt0104797</t>
  </si>
  <si>
    <t>Malcolm X</t>
  </si>
  <si>
    <t>tt0104815</t>
  </si>
  <si>
    <t>El mariachi</t>
  </si>
  <si>
    <t>Robert Rodriguez</t>
  </si>
  <si>
    <t>tt0104868</t>
  </si>
  <si>
    <t>The Mighty Ducks</t>
  </si>
  <si>
    <t>tt0104940</t>
  </si>
  <si>
    <t>The Muppet Christmas Carol</t>
  </si>
  <si>
    <t>Brian Henson</t>
  </si>
  <si>
    <t>tt0104952</t>
  </si>
  <si>
    <t>My Cousin Vinny</t>
  </si>
  <si>
    <t>tt0105104</t>
  </si>
  <si>
    <t>Passenger 57</t>
  </si>
  <si>
    <t>Kevin Hooks</t>
  </si>
  <si>
    <t>tt0105112</t>
  </si>
  <si>
    <t>Patriot Games</t>
  </si>
  <si>
    <t>Phillip Noyce</t>
  </si>
  <si>
    <t>tt0105151</t>
  </si>
  <si>
    <t>The Player</t>
  </si>
  <si>
    <t>tt0105236</t>
  </si>
  <si>
    <t>Reservoir Dogs</t>
  </si>
  <si>
    <t>Quentin Tarantino</t>
  </si>
  <si>
    <t>tt0105265</t>
  </si>
  <si>
    <t>A River Runs Through It</t>
  </si>
  <si>
    <t>tt0105323</t>
  </si>
  <si>
    <t>Scent of a Woman</t>
  </si>
  <si>
    <t>tt0105417</t>
  </si>
  <si>
    <t>Sister Act</t>
  </si>
  <si>
    <t>tt0105435</t>
  </si>
  <si>
    <t>Sneakers</t>
  </si>
  <si>
    <t>tt0105665</t>
  </si>
  <si>
    <t>Twin Peaks: Fire Walk with Me</t>
  </si>
  <si>
    <t>tt0105690</t>
  </si>
  <si>
    <t>Under Siege</t>
  </si>
  <si>
    <t>Andrew Davis</t>
  </si>
  <si>
    <t>tt0105695</t>
  </si>
  <si>
    <t>Unforgiven</t>
  </si>
  <si>
    <t>tt0105698</t>
  </si>
  <si>
    <t>Universal Soldier</t>
  </si>
  <si>
    <t>Roland Emmerich</t>
  </si>
  <si>
    <t>tt0105793</t>
  </si>
  <si>
    <t>Wayne's World</t>
  </si>
  <si>
    <t>Penelope Spheeris</t>
  </si>
  <si>
    <t>tt0106220</t>
  </si>
  <si>
    <t>Addams Family Values</t>
  </si>
  <si>
    <t>tt0106226</t>
  </si>
  <si>
    <t>The Age of Innocence</t>
  </si>
  <si>
    <t>tt0106246</t>
  </si>
  <si>
    <t>Alive</t>
  </si>
  <si>
    <t>tt0106308</t>
  </si>
  <si>
    <t>Army of Darkness</t>
  </si>
  <si>
    <t>tt0106364</t>
  </si>
  <si>
    <t>Batman: Mask of the Phantasm</t>
  </si>
  <si>
    <t>Kevin Altieri, Boyd Kirkland, Frank Paur</t>
  </si>
  <si>
    <t>tt0106489</t>
  </si>
  <si>
    <t>A Bronx Tale</t>
  </si>
  <si>
    <t>Robert De Niro</t>
  </si>
  <si>
    <t>tt0106519</t>
  </si>
  <si>
    <t>Carlito's Way</t>
  </si>
  <si>
    <t>tt0106582</t>
  </si>
  <si>
    <t>Cliffhanger</t>
  </si>
  <si>
    <t>tt0106598</t>
  </si>
  <si>
    <t>Coneheads</t>
  </si>
  <si>
    <t>tt0106611</t>
  </si>
  <si>
    <t>Cool Runnings</t>
  </si>
  <si>
    <t>Jon Turteltaub</t>
  </si>
  <si>
    <t>tt0106673</t>
  </si>
  <si>
    <t>Dave</t>
  </si>
  <si>
    <t>tt0106677</t>
  </si>
  <si>
    <t>Dazed and Confused</t>
  </si>
  <si>
    <t>Richard Linklater</t>
  </si>
  <si>
    <t>tt0106697</t>
  </si>
  <si>
    <t>Demolition Man</t>
  </si>
  <si>
    <t>Marco Brambilla</t>
  </si>
  <si>
    <t>tt0106856</t>
  </si>
  <si>
    <t>Falling Down</t>
  </si>
  <si>
    <t>tt0106918</t>
  </si>
  <si>
    <t>The Firm</t>
  </si>
  <si>
    <t>tt0106965</t>
  </si>
  <si>
    <t>Free Willy</t>
  </si>
  <si>
    <t>Simon Wincer</t>
  </si>
  <si>
    <t>tt0106977</t>
  </si>
  <si>
    <t>The Fugitive</t>
  </si>
  <si>
    <t>tt0107048</t>
  </si>
  <si>
    <t>Groundhog Day</t>
  </si>
  <si>
    <t>tt0107076</t>
  </si>
  <si>
    <t>Hard Target</t>
  </si>
  <si>
    <t>tt0107120</t>
  </si>
  <si>
    <t>Hocus Pocus</t>
  </si>
  <si>
    <t>Kenny Ortega</t>
  </si>
  <si>
    <t>tt0107144</t>
  </si>
  <si>
    <t>Hot Shots! Part Deux</t>
  </si>
  <si>
    <t>tt0107206</t>
  </si>
  <si>
    <t>In the Line of Fire</t>
  </si>
  <si>
    <t>tt0107207</t>
  </si>
  <si>
    <t>In the Name of the Father</t>
  </si>
  <si>
    <t>Jim Sheridan</t>
  </si>
  <si>
    <t>tt0107211</t>
  </si>
  <si>
    <t>Indecent Proposal</t>
  </si>
  <si>
    <t>tt0107290</t>
  </si>
  <si>
    <t>Jurassic Park</t>
  </si>
  <si>
    <t>tt0107302</t>
  </si>
  <si>
    <t>Kalifornia</t>
  </si>
  <si>
    <t>Dominic Sena</t>
  </si>
  <si>
    <t>tt0107362</t>
  </si>
  <si>
    <t>Last Action Hero</t>
  </si>
  <si>
    <t>tt0107554</t>
  </si>
  <si>
    <t>Menace II Society</t>
  </si>
  <si>
    <t>Albert Hughes, Allen Hughes</t>
  </si>
  <si>
    <t>tt0107614</t>
  </si>
  <si>
    <t>Mrs. Doubtfire</t>
  </si>
  <si>
    <t>tt0107616</t>
  </si>
  <si>
    <t>Much Ado About Nothing</t>
  </si>
  <si>
    <t>Kenneth Branagh</t>
  </si>
  <si>
    <t>tt0107659</t>
  </si>
  <si>
    <t>Loaded Weapon 1</t>
  </si>
  <si>
    <t>Gene Quintano</t>
  </si>
  <si>
    <t>tt0107688</t>
  </si>
  <si>
    <t>The Nightmare Before Christmas</t>
  </si>
  <si>
    <t>Henry Selick</t>
  </si>
  <si>
    <t>tt0107798</t>
  </si>
  <si>
    <t>The Pelican Brief</t>
  </si>
  <si>
    <t>tt0107808</t>
  </si>
  <si>
    <t>A Perfect World</t>
  </si>
  <si>
    <t>tt0107818</t>
  </si>
  <si>
    <t>Philadelphia</t>
  </si>
  <si>
    <t>tt0107822</t>
  </si>
  <si>
    <t>The Piano</t>
  </si>
  <si>
    <t>Jane Campion</t>
  </si>
  <si>
    <t>tt0107943</t>
  </si>
  <si>
    <t>The Remains of the Day</t>
  </si>
  <si>
    <t>James Ivory</t>
  </si>
  <si>
    <t>tt0107977</t>
  </si>
  <si>
    <t>Robin Hood: Men in Tights</t>
  </si>
  <si>
    <t>tt0107978</t>
  </si>
  <si>
    <t>RoboCop 3</t>
  </si>
  <si>
    <t>Fred Dekker</t>
  </si>
  <si>
    <t>tt0108037</t>
  </si>
  <si>
    <t>The Sandlot</t>
  </si>
  <si>
    <t>David Mickey Evans</t>
  </si>
  <si>
    <t>tt0108052</t>
  </si>
  <si>
    <t>Schindler's List</t>
  </si>
  <si>
    <t>tt0108147</t>
  </si>
  <si>
    <t>Sister Act 2: Back in the Habit</t>
  </si>
  <si>
    <t>Bill Duke</t>
  </si>
  <si>
    <t>tt0108160</t>
  </si>
  <si>
    <t>Sleepless in Seattle</t>
  </si>
  <si>
    <t>Nora Ephron</t>
  </si>
  <si>
    <t>tt0108255</t>
  </si>
  <si>
    <t>Super Mario Bros.</t>
  </si>
  <si>
    <t>Annabel Jankel, Rocky Morton</t>
  </si>
  <si>
    <t>tt0108333</t>
  </si>
  <si>
    <t>The Three Musketeers</t>
  </si>
  <si>
    <t>tt0108358</t>
  </si>
  <si>
    <t>Tombstone</t>
  </si>
  <si>
    <t>George P. Cosmatos, Kevin Jarre</t>
  </si>
  <si>
    <t>tt0108399</t>
  </si>
  <si>
    <t>True Romance</t>
  </si>
  <si>
    <t>tt0108525</t>
  </si>
  <si>
    <t>Wayne's World 2</t>
  </si>
  <si>
    <t>Stephen Surjik</t>
  </si>
  <si>
    <t>tt0108550</t>
  </si>
  <si>
    <t>What's Eating Gilbert Grape</t>
  </si>
  <si>
    <t>tt0109040</t>
  </si>
  <si>
    <t>Ace Ventura: Pet Detective</t>
  </si>
  <si>
    <t>Tom Shadyac</t>
  </si>
  <si>
    <t>tt0109190</t>
  </si>
  <si>
    <t>Baby's Day Out</t>
  </si>
  <si>
    <t>Patrick Read Johnson</t>
  </si>
  <si>
    <t>tt0109254</t>
  </si>
  <si>
    <t>Beverly Hills Cop III</t>
  </si>
  <si>
    <t>tt0109444</t>
  </si>
  <si>
    <t>Clear and Present Danger</t>
  </si>
  <si>
    <t>tt0109445</t>
  </si>
  <si>
    <t>Clerks</t>
  </si>
  <si>
    <t>Kevin Smith</t>
  </si>
  <si>
    <t>tt0109446</t>
  </si>
  <si>
    <t>The Client</t>
  </si>
  <si>
    <t>tt0109506</t>
  </si>
  <si>
    <t>The Crow</t>
  </si>
  <si>
    <t>Alex Proyas</t>
  </si>
  <si>
    <t>tt0109635</t>
  </si>
  <si>
    <t>Disclosure</t>
  </si>
  <si>
    <t>tt0109686</t>
  </si>
  <si>
    <t>Dumb and Dumber</t>
  </si>
  <si>
    <t>Peter Farrelly, Bobby Farrelly</t>
  </si>
  <si>
    <t>tt0109707</t>
  </si>
  <si>
    <t>Ed Wood</t>
  </si>
  <si>
    <t>tt0109813</t>
  </si>
  <si>
    <t>The Flintstones</t>
  </si>
  <si>
    <t>Brian Levant</t>
  </si>
  <si>
    <t>tt0109830</t>
  </si>
  <si>
    <t>Forrest Gump</t>
  </si>
  <si>
    <t>tt0109831</t>
  </si>
  <si>
    <t>Four Weddings and a Funeral</t>
  </si>
  <si>
    <t>Mike Newell</t>
  </si>
  <si>
    <t>tt0109836</t>
  </si>
  <si>
    <t>Frankenstein</t>
  </si>
  <si>
    <t>tt0110005</t>
  </si>
  <si>
    <t>Heavenly Creatures</t>
  </si>
  <si>
    <t>tt0110074</t>
  </si>
  <si>
    <t>The Hudsucker Proxy</t>
  </si>
  <si>
    <t>tt0110148</t>
  </si>
  <si>
    <t>Interview with the Vampire: The Vampire Chronicles</t>
  </si>
  <si>
    <t>Neil Jordan</t>
  </si>
  <si>
    <t>tt0110216</t>
  </si>
  <si>
    <t>Junior</t>
  </si>
  <si>
    <t>tt0110322</t>
  </si>
  <si>
    <t>Legends of the Fall</t>
  </si>
  <si>
    <t>tt0110357</t>
  </si>
  <si>
    <t>The Lion King</t>
  </si>
  <si>
    <t>Roger Allers, Rob Minkoff</t>
  </si>
  <si>
    <t>tt0110366</t>
  </si>
  <si>
    <t>The Little Rascals</t>
  </si>
  <si>
    <t>tt0110367</t>
  </si>
  <si>
    <t>Little Women</t>
  </si>
  <si>
    <t>Gillian Armstrong</t>
  </si>
  <si>
    <t>tt0110475</t>
  </si>
  <si>
    <t>The Mask</t>
  </si>
  <si>
    <t>tt0110478</t>
  </si>
  <si>
    <t>Maverick</t>
  </si>
  <si>
    <t>tt0110622</t>
  </si>
  <si>
    <t>Naked Gun 33 1/3: The Final Insult</t>
  </si>
  <si>
    <t>Peter Segal</t>
  </si>
  <si>
    <t>tt0110632</t>
  </si>
  <si>
    <t>Natural Born Killers</t>
  </si>
  <si>
    <t>tt0110912</t>
  </si>
  <si>
    <t>Pulp Fiction</t>
  </si>
  <si>
    <t>tt0110932</t>
  </si>
  <si>
    <t>Quiz Show</t>
  </si>
  <si>
    <t>tt0110950</t>
  </si>
  <si>
    <t>Reality Bites</t>
  </si>
  <si>
    <t>Ben Stiller</t>
  </si>
  <si>
    <t>tt0110989</t>
  </si>
  <si>
    <t>RiÂ¢hie RiÂ¢h</t>
  </si>
  <si>
    <t>Donald Petrie</t>
  </si>
  <si>
    <t>tt0111070</t>
  </si>
  <si>
    <t>The Santa Clause</t>
  </si>
  <si>
    <t>John Pasquin</t>
  </si>
  <si>
    <t>tt0111149</t>
  </si>
  <si>
    <t>Shallow Grave</t>
  </si>
  <si>
    <t>Danny Boyle</t>
  </si>
  <si>
    <t>tt0111161</t>
  </si>
  <si>
    <t>The Shawshank Redemption</t>
  </si>
  <si>
    <t>Frank Darabont</t>
  </si>
  <si>
    <t>tt0111255</t>
  </si>
  <si>
    <t>The Specialist</t>
  </si>
  <si>
    <t>Luis Llosa</t>
  </si>
  <si>
    <t>tt0111257</t>
  </si>
  <si>
    <t>Speed</t>
  </si>
  <si>
    <t>Jan de Bont</t>
  </si>
  <si>
    <t>tt0111280</t>
  </si>
  <si>
    <t>Star Trek: Generations</t>
  </si>
  <si>
    <t>David Carson</t>
  </si>
  <si>
    <t>tt0111282</t>
  </si>
  <si>
    <t>Stargate</t>
  </si>
  <si>
    <t>tt0111301</t>
  </si>
  <si>
    <t>Street Fighter</t>
  </si>
  <si>
    <t>Steven E. de Souza</t>
  </si>
  <si>
    <t>tt0111438</t>
  </si>
  <si>
    <t>Timecop</t>
  </si>
  <si>
    <t>tt0111503</t>
  </si>
  <si>
    <t>True Lies</t>
  </si>
  <si>
    <t>tt0111686</t>
  </si>
  <si>
    <t>Wes Craven's New Nightmare</t>
  </si>
  <si>
    <t>tt0111742</t>
  </si>
  <si>
    <t>Wolf</t>
  </si>
  <si>
    <t>tt0111756</t>
  </si>
  <si>
    <t>Wyatt Earp</t>
  </si>
  <si>
    <t>Lawrence Kasdan</t>
  </si>
  <si>
    <t>tt0112281</t>
  </si>
  <si>
    <t>Ace Ventura: When Nature Calls</t>
  </si>
  <si>
    <t>Steve Oedekerk</t>
  </si>
  <si>
    <t>tt0112346</t>
  </si>
  <si>
    <t>The American President</t>
  </si>
  <si>
    <t>tt0112384</t>
  </si>
  <si>
    <t>Apollo 13</t>
  </si>
  <si>
    <t>tt0112401</t>
  </si>
  <si>
    <t>Assassins</t>
  </si>
  <si>
    <t>tt0112431</t>
  </si>
  <si>
    <t>Babe</t>
  </si>
  <si>
    <t>Chris Noonan</t>
  </si>
  <si>
    <t>tt0112442</t>
  </si>
  <si>
    <t>Bad Boys</t>
  </si>
  <si>
    <t>Michael Bay</t>
  </si>
  <si>
    <t>tt0112461</t>
  </si>
  <si>
    <t>The Basketball Diaries</t>
  </si>
  <si>
    <t>Scott Kalvert</t>
  </si>
  <si>
    <t>tt0112462</t>
  </si>
  <si>
    <t>Batman Forever</t>
  </si>
  <si>
    <t>tt0112471</t>
  </si>
  <si>
    <t>Before Sunrise</t>
  </si>
  <si>
    <t>tt0112508</t>
  </si>
  <si>
    <t>Billy Madison</t>
  </si>
  <si>
    <t>Tamra Davis</t>
  </si>
  <si>
    <t>tt0112573</t>
  </si>
  <si>
    <t>Braveheart</t>
  </si>
  <si>
    <t>Mel Gibson</t>
  </si>
  <si>
    <t>tt0112579</t>
  </si>
  <si>
    <t>The Bridges of Madison County</t>
  </si>
  <si>
    <t>tt0112641</t>
  </si>
  <si>
    <t>Casino</t>
  </si>
  <si>
    <t>tt0112642</t>
  </si>
  <si>
    <t>Casper</t>
  </si>
  <si>
    <t>Brad Silberling</t>
  </si>
  <si>
    <t>tt0112682</t>
  </si>
  <si>
    <t>Marc Caro, Jean-Pierre Jeunet</t>
  </si>
  <si>
    <t>tt0112697</t>
  </si>
  <si>
    <t>Clueless</t>
  </si>
  <si>
    <t>tt0112722</t>
  </si>
  <si>
    <t>Copycat</t>
  </si>
  <si>
    <t>Jon Amiel</t>
  </si>
  <si>
    <t>tt0112740</t>
  </si>
  <si>
    <t>Crimson Tide</t>
  </si>
  <si>
    <t>tt0112792</t>
  </si>
  <si>
    <t>Dangerous Minds</t>
  </si>
  <si>
    <t>John N. Smith</t>
  </si>
  <si>
    <t>tt0112817</t>
  </si>
  <si>
    <t>Dead Man</t>
  </si>
  <si>
    <t>tt0112818</t>
  </si>
  <si>
    <t>Dead Man Walking</t>
  </si>
  <si>
    <t>Tim Robbins</t>
  </si>
  <si>
    <t>tt0112851</t>
  </si>
  <si>
    <t>Desperado</t>
  </si>
  <si>
    <t>tt0112864</t>
  </si>
  <si>
    <t>Die Hard with a Vengeance</t>
  </si>
  <si>
    <t>tt0112883</t>
  </si>
  <si>
    <t>Don Juan DeMarco</t>
  </si>
  <si>
    <t>Jeremy Leven</t>
  </si>
  <si>
    <t>tt0113071</t>
  </si>
  <si>
    <t>First Knight</t>
  </si>
  <si>
    <t>tt0113101</t>
  </si>
  <si>
    <t>Four Rooms</t>
  </si>
  <si>
    <t>Allison Anders, Alexandre Rockwell, Robert Rodriguez</t>
  </si>
  <si>
    <t>tt0113117</t>
  </si>
  <si>
    <t>French Kiss</t>
  </si>
  <si>
    <t>tt0113118</t>
  </si>
  <si>
    <t>Friday</t>
  </si>
  <si>
    <t>F. Gary Gray</t>
  </si>
  <si>
    <t>tt0113161</t>
  </si>
  <si>
    <t>Get Shorty</t>
  </si>
  <si>
    <t>tt0113189</t>
  </si>
  <si>
    <t>GoldenEye</t>
  </si>
  <si>
    <t>Martin Campbell</t>
  </si>
  <si>
    <t>tt0113198</t>
  </si>
  <si>
    <t>A Goofy Movie</t>
  </si>
  <si>
    <t>Kevin Lima</t>
  </si>
  <si>
    <t>tt0113243</t>
  </si>
  <si>
    <t>Hackers</t>
  </si>
  <si>
    <t>Iain Softley</t>
  </si>
  <si>
    <t>tt0113277</t>
  </si>
  <si>
    <t>Heat</t>
  </si>
  <si>
    <t>tt0113409</t>
  </si>
  <si>
    <t>In the Mouth of Madness</t>
  </si>
  <si>
    <t>tt0113481</t>
  </si>
  <si>
    <t>Johnny Mnemonic</t>
  </si>
  <si>
    <t>Robert Longo</t>
  </si>
  <si>
    <t>tt0113492</t>
  </si>
  <si>
    <t>Judge Dredd</t>
  </si>
  <si>
    <t>Danny Cannon</t>
  </si>
  <si>
    <t>tt0113497</t>
  </si>
  <si>
    <t>Jumanji</t>
  </si>
  <si>
    <t>tt0113540</t>
  </si>
  <si>
    <t>Kids</t>
  </si>
  <si>
    <t>Larry Clark</t>
  </si>
  <si>
    <t>tt0113627</t>
  </si>
  <si>
    <t>Leaving Las Vegas</t>
  </si>
  <si>
    <t>Mike Figgis</t>
  </si>
  <si>
    <t>tt0113749</t>
  </si>
  <si>
    <t>Mallrats</t>
  </si>
  <si>
    <t>tt0113855</t>
  </si>
  <si>
    <t>Mortal Kombat</t>
  </si>
  <si>
    <t>Paul W.S. Anderson</t>
  </si>
  <si>
    <t>tt0113957</t>
  </si>
  <si>
    <t>The Net</t>
  </si>
  <si>
    <t>Irwin Winkler</t>
  </si>
  <si>
    <t>tt0114069</t>
  </si>
  <si>
    <t>Outbreak</t>
  </si>
  <si>
    <t>tt0114148</t>
  </si>
  <si>
    <t>Pocahontas</t>
  </si>
  <si>
    <t>Mike Gabriel, Eric Goldberg</t>
  </si>
  <si>
    <t>tt0114214</t>
  </si>
  <si>
    <t>The Quick and the Dead</t>
  </si>
  <si>
    <t>tt0114369</t>
  </si>
  <si>
    <t>Se7en</t>
  </si>
  <si>
    <t>tt0114388</t>
  </si>
  <si>
    <t>Sense and Sensibility</t>
  </si>
  <si>
    <t>Ang Lee</t>
  </si>
  <si>
    <t>tt0114436</t>
  </si>
  <si>
    <t>Showgirls</t>
  </si>
  <si>
    <t>tt0114508</t>
  </si>
  <si>
    <t>Species</t>
  </si>
  <si>
    <t>tt0114558</t>
  </si>
  <si>
    <t>Strange Days</t>
  </si>
  <si>
    <t>tt0114681</t>
  </si>
  <si>
    <t>To Die For</t>
  </si>
  <si>
    <t>tt0114694</t>
  </si>
  <si>
    <t>Tommy Boy</t>
  </si>
  <si>
    <t>tt0114709</t>
  </si>
  <si>
    <t>Toy Story</t>
  </si>
  <si>
    <t>John Lasseter</t>
  </si>
  <si>
    <t>tt0114746</t>
  </si>
  <si>
    <t>Twelve Monkeys</t>
  </si>
  <si>
    <t>tt0114787</t>
  </si>
  <si>
    <t>Underground</t>
  </si>
  <si>
    <t>Emir Kusturica</t>
  </si>
  <si>
    <t>tt0114814</t>
  </si>
  <si>
    <t>The Usual Suspects</t>
  </si>
  <si>
    <t>Bryan Singer</t>
  </si>
  <si>
    <t>tt0114898</t>
  </si>
  <si>
    <t>Waterworld</t>
  </si>
  <si>
    <t>tt0114924</t>
  </si>
  <si>
    <t>While You Were Sleeping</t>
  </si>
  <si>
    <t>tt0115433</t>
  </si>
  <si>
    <t>101 Dalmatians</t>
  </si>
  <si>
    <t>tt0115641</t>
  </si>
  <si>
    <t>Beavis and Butt-Head Do America</t>
  </si>
  <si>
    <t>Mike Judge, Mike de Seve, Brian Mulroney</t>
  </si>
  <si>
    <t>tt0115685</t>
  </si>
  <si>
    <t>The Birdcage</t>
  </si>
  <si>
    <t>tt0115734</t>
  </si>
  <si>
    <t>Bottle Rocket</t>
  </si>
  <si>
    <t>Wes Anderson</t>
  </si>
  <si>
    <t>tt0115736</t>
  </si>
  <si>
    <t>Bound</t>
  </si>
  <si>
    <t>Lana Wachowski, Lilly Wachowski</t>
  </si>
  <si>
    <t>tt0115759</t>
  </si>
  <si>
    <t>Broken Arrow</t>
  </si>
  <si>
    <t>tt0115798</t>
  </si>
  <si>
    <t>The Cable Guy</t>
  </si>
  <si>
    <t>tt0115857</t>
  </si>
  <si>
    <t>Chain Reaction</t>
  </si>
  <si>
    <t>tt0115956</t>
  </si>
  <si>
    <t>Courage Under Fire</t>
  </si>
  <si>
    <t>tt0115963</t>
  </si>
  <si>
    <t>The Craft</t>
  </si>
  <si>
    <t>Andrew Fleming</t>
  </si>
  <si>
    <t>tt0115964</t>
  </si>
  <si>
    <t>Crash</t>
  </si>
  <si>
    <t>tt0116040</t>
  </si>
  <si>
    <t>Daylight</t>
  </si>
  <si>
    <t>Rob Cohen</t>
  </si>
  <si>
    <t>tt0116126</t>
  </si>
  <si>
    <t>Don't Be a Menace to South Central While Drinking Your Juice in the Hood</t>
  </si>
  <si>
    <t>Paris Barclay</t>
  </si>
  <si>
    <t>tt0116136</t>
  </si>
  <si>
    <t>DragonHeart</t>
  </si>
  <si>
    <t>tt0116209</t>
  </si>
  <si>
    <t>The English Patient</t>
  </si>
  <si>
    <t>Anthony Minghella</t>
  </si>
  <si>
    <t>tt0116213</t>
  </si>
  <si>
    <t>Eraser</t>
  </si>
  <si>
    <t>tt0116225</t>
  </si>
  <si>
    <t>Escape from L.A.</t>
  </si>
  <si>
    <t>tt0116253</t>
  </si>
  <si>
    <t>Executive Decision</t>
  </si>
  <si>
    <t>Stuart Baird</t>
  </si>
  <si>
    <t>tt0116277</t>
  </si>
  <si>
    <t>The Fan</t>
  </si>
  <si>
    <t>tt0116282</t>
  </si>
  <si>
    <t>Fargo</t>
  </si>
  <si>
    <t>tt0116313</t>
  </si>
  <si>
    <t>The First Wives Club</t>
  </si>
  <si>
    <t>tt0116365</t>
  </si>
  <si>
    <t>The Frighteners</t>
  </si>
  <si>
    <t>tt0116367</t>
  </si>
  <si>
    <t>From Dusk Till Dawn</t>
  </si>
  <si>
    <t>tt0116409</t>
  </si>
  <si>
    <t>The Ghost and the Darkness</t>
  </si>
  <si>
    <t>tt0116483</t>
  </si>
  <si>
    <t>Happy Gilmore</t>
  </si>
  <si>
    <t>Dennis Dugan</t>
  </si>
  <si>
    <t>tt0116583</t>
  </si>
  <si>
    <t>The Hunchback of Notre Dame</t>
  </si>
  <si>
    <t>Gary Trousdale, Kirk Wise</t>
  </si>
  <si>
    <t>tt0116629</t>
  </si>
  <si>
    <t>Independence Day</t>
  </si>
  <si>
    <t>tt0116669</t>
  </si>
  <si>
    <t>Jack</t>
  </si>
  <si>
    <t>tt0116683</t>
  </si>
  <si>
    <t>James and the Giant Peach</t>
  </si>
  <si>
    <t>tt0116695</t>
  </si>
  <si>
    <t>Jerry Maguire</t>
  </si>
  <si>
    <t>Cameron Crowe</t>
  </si>
  <si>
    <t>tt0116705</t>
  </si>
  <si>
    <t>Jingle All the Way</t>
  </si>
  <si>
    <t>tt0116778</t>
  </si>
  <si>
    <t>Kingpin</t>
  </si>
  <si>
    <t>Bobby Farrelly, Peter Farrelly</t>
  </si>
  <si>
    <t>tt0116830</t>
  </si>
  <si>
    <t>Last Man Standing</t>
  </si>
  <si>
    <t>tt0116908</t>
  </si>
  <si>
    <t>The Long Kiss Goodnight</t>
  </si>
  <si>
    <t>tt0116922</t>
  </si>
  <si>
    <t>Lost Highway</t>
  </si>
  <si>
    <t>tt0116996</t>
  </si>
  <si>
    <t>Mars Attacks!</t>
  </si>
  <si>
    <t>tt0117008</t>
  </si>
  <si>
    <t>Matilda</t>
  </si>
  <si>
    <t>tt0117060</t>
  </si>
  <si>
    <t>Mission: Impossible</t>
  </si>
  <si>
    <t>tt0117218</t>
  </si>
  <si>
    <t>The Nutty Professor</t>
  </si>
  <si>
    <t>tt0117318</t>
  </si>
  <si>
    <t>The People vs. Larry Flynt</t>
  </si>
  <si>
    <t>tt0117333</t>
  </si>
  <si>
    <t>Phenomenon</t>
  </si>
  <si>
    <t>tt0117381</t>
  </si>
  <si>
    <t>Primal Fear</t>
  </si>
  <si>
    <t>Gregory Hoblit</t>
  </si>
  <si>
    <t>tt0117438</t>
  </si>
  <si>
    <t>Ransom</t>
  </si>
  <si>
    <t>tt0117500</t>
  </si>
  <si>
    <t>The Rock</t>
  </si>
  <si>
    <t>tt0117509</t>
  </si>
  <si>
    <t>Romeo + Juliet</t>
  </si>
  <si>
    <t>Baz Luhrmann</t>
  </si>
  <si>
    <t>tt0117571</t>
  </si>
  <si>
    <t>Scream</t>
  </si>
  <si>
    <t>tt0117631</t>
  </si>
  <si>
    <t>Shine</t>
  </si>
  <si>
    <t>Scott Hicks</t>
  </si>
  <si>
    <t>tt0117665</t>
  </si>
  <si>
    <t>Sleepers</t>
  </si>
  <si>
    <t>tt0117666</t>
  </si>
  <si>
    <t>Sling Blade</t>
  </si>
  <si>
    <t>Billy Bob Thornton</t>
  </si>
  <si>
    <t>tt0117705</t>
  </si>
  <si>
    <t>Space Jam</t>
  </si>
  <si>
    <t>Joe Pytka</t>
  </si>
  <si>
    <t>tt0117731</t>
  </si>
  <si>
    <t>Star Trek: First Contact</t>
  </si>
  <si>
    <t>Jonathan Frakes</t>
  </si>
  <si>
    <t>tt0117802</t>
  </si>
  <si>
    <t>Swingers</t>
  </si>
  <si>
    <t>Doug Liman</t>
  </si>
  <si>
    <t>tt0117887</t>
  </si>
  <si>
    <t>That Thing You Do!</t>
  </si>
  <si>
    <t>Tom Hanks</t>
  </si>
  <si>
    <t>tt0117913</t>
  </si>
  <si>
    <t>A Time to Kill</t>
  </si>
  <si>
    <t>tt0117918</t>
  </si>
  <si>
    <t>Tin Cup</t>
  </si>
  <si>
    <t>tt0117998</t>
  </si>
  <si>
    <t>Twister</t>
  </si>
  <si>
    <t>tt0118548</t>
  </si>
  <si>
    <t>Absolute Power</t>
  </si>
  <si>
    <t>tt0118571</t>
  </si>
  <si>
    <t>Air Force One</t>
  </si>
  <si>
    <t>tt0118583</t>
  </si>
  <si>
    <t>Alien Resurrection</t>
  </si>
  <si>
    <t>Jean-Pierre Jeunet</t>
  </si>
  <si>
    <t>tt0118607</t>
  </si>
  <si>
    <t>Amistad</t>
  </si>
  <si>
    <t>tt0118615</t>
  </si>
  <si>
    <t>Anaconda</t>
  </si>
  <si>
    <t>tt0118617</t>
  </si>
  <si>
    <t>Anastasia</t>
  </si>
  <si>
    <t>Don Bluth, Gary Goldman</t>
  </si>
  <si>
    <t>tt0118655</t>
  </si>
  <si>
    <t>Austin Powers: International Man of Mystery</t>
  </si>
  <si>
    <t>Jay Roach</t>
  </si>
  <si>
    <t>tt0118688</t>
  </si>
  <si>
    <t>Batman &amp; Robin</t>
  </si>
  <si>
    <t>tt0118689</t>
  </si>
  <si>
    <t>Bean</t>
  </si>
  <si>
    <t>Mel Smith</t>
  </si>
  <si>
    <t>tt0118715</t>
  </si>
  <si>
    <t>The Big Lebowski</t>
  </si>
  <si>
    <t>tt0118749</t>
  </si>
  <si>
    <t>Boogie Nights</t>
  </si>
  <si>
    <t>Paul Thomas Anderson</t>
  </si>
  <si>
    <t>tt0118771</t>
  </si>
  <si>
    <t>Breakdown</t>
  </si>
  <si>
    <t>Jonathan Mostow</t>
  </si>
  <si>
    <t>tt0118789</t>
  </si>
  <si>
    <t>Buffalo '66</t>
  </si>
  <si>
    <t>Vincent Gallo</t>
  </si>
  <si>
    <t>tt0118799</t>
  </si>
  <si>
    <t>La vita Ã¨ bella</t>
  </si>
  <si>
    <t>Roberto Benigni</t>
  </si>
  <si>
    <t>tt0118842</t>
  </si>
  <si>
    <t>Chasing Amy</t>
  </si>
  <si>
    <t>tt0118849</t>
  </si>
  <si>
    <t>Bacheha-Ye aseman</t>
  </si>
  <si>
    <t>Majid Majidi</t>
  </si>
  <si>
    <t>tt0118880</t>
  </si>
  <si>
    <t>Con Air</t>
  </si>
  <si>
    <t>Simon West</t>
  </si>
  <si>
    <t>tt0118883</t>
  </si>
  <si>
    <t>Conspiracy Theory</t>
  </si>
  <si>
    <t>tt0118884</t>
  </si>
  <si>
    <t>Contact</t>
  </si>
  <si>
    <t>tt0118887</t>
  </si>
  <si>
    <t>Cop Land</t>
  </si>
  <si>
    <t>tt0118928</t>
  </si>
  <si>
    <t>Dante's Peak</t>
  </si>
  <si>
    <t>tt0118929</t>
  </si>
  <si>
    <t>Dark City</t>
  </si>
  <si>
    <t>tt0118971</t>
  </si>
  <si>
    <t>The Devil's Advocate</t>
  </si>
  <si>
    <t>tt0118972</t>
  </si>
  <si>
    <t>The Devil's Own</t>
  </si>
  <si>
    <t>tt0118998</t>
  </si>
  <si>
    <t>Doctor Dolittle</t>
  </si>
  <si>
    <t>Betty Thomas</t>
  </si>
  <si>
    <t>tt0119008</t>
  </si>
  <si>
    <t>Donnie Brasco</t>
  </si>
  <si>
    <t>tt0119051</t>
  </si>
  <si>
    <t>The Edge</t>
  </si>
  <si>
    <t>Lee Tamahori</t>
  </si>
  <si>
    <t>tt0119081</t>
  </si>
  <si>
    <t>Event Horizon</t>
  </si>
  <si>
    <t>tt0119094</t>
  </si>
  <si>
    <t>Face/Off</t>
  </si>
  <si>
    <t>tt0119116</t>
  </si>
  <si>
    <t>The Fifth Element</t>
  </si>
  <si>
    <t>Luc Besson</t>
  </si>
  <si>
    <t>tt0119137</t>
  </si>
  <si>
    <t>Flubber</t>
  </si>
  <si>
    <t>Les Mayfield</t>
  </si>
  <si>
    <t>tt0119164</t>
  </si>
  <si>
    <t>The Full Monty</t>
  </si>
  <si>
    <t>Peter Cattaneo</t>
  </si>
  <si>
    <t>tt0119173</t>
  </si>
  <si>
    <t>G.I. Jane</t>
  </si>
  <si>
    <t>tt0119174</t>
  </si>
  <si>
    <t>The Game</t>
  </si>
  <si>
    <t>tt0119177</t>
  </si>
  <si>
    <t>GATTACA</t>
  </si>
  <si>
    <t>Andrew Niccol</t>
  </si>
  <si>
    <t>tt0119190</t>
  </si>
  <si>
    <t>George of the Jungle</t>
  </si>
  <si>
    <t>Sam Weisman</t>
  </si>
  <si>
    <t>tt0119217</t>
  </si>
  <si>
    <t>Good Will Hunting</t>
  </si>
  <si>
    <t>tt0119223</t>
  </si>
  <si>
    <t>Great Expectations</t>
  </si>
  <si>
    <t>tt0119229</t>
  </si>
  <si>
    <t>Grosse Pointe Blank</t>
  </si>
  <si>
    <t>George Armitage</t>
  </si>
  <si>
    <t>tt0119256</t>
  </si>
  <si>
    <t>Sydney</t>
  </si>
  <si>
    <t>tt0119282</t>
  </si>
  <si>
    <t>Hercules</t>
  </si>
  <si>
    <t>tt0119303</t>
  </si>
  <si>
    <t>Home Alone 3</t>
  </si>
  <si>
    <t>Raja Gosnell</t>
  </si>
  <si>
    <t>tt0119345</t>
  </si>
  <si>
    <t>I Know What You Did Last Summer</t>
  </si>
  <si>
    <t>Jim Gillespie</t>
  </si>
  <si>
    <t>tt0119349</t>
  </si>
  <si>
    <t>The Ice Storm</t>
  </si>
  <si>
    <t>tt0119395</t>
  </si>
  <si>
    <t>The Jackal</t>
  </si>
  <si>
    <t>Michael Caton-Jones</t>
  </si>
  <si>
    <t>tt0119396</t>
  </si>
  <si>
    <t>Jackie Brown</t>
  </si>
  <si>
    <t>tt0119468</t>
  </si>
  <si>
    <t>Kiss the Girls</t>
  </si>
  <si>
    <t>Gary Fleder</t>
  </si>
  <si>
    <t>tt0119488</t>
  </si>
  <si>
    <t>L.A. Confidential</t>
  </si>
  <si>
    <t>Curtis Hanson</t>
  </si>
  <si>
    <t>tt0119528</t>
  </si>
  <si>
    <t>Liar Liar</t>
  </si>
  <si>
    <t>tt0119558</t>
  </si>
  <si>
    <t>Lolita</t>
  </si>
  <si>
    <t>tt0119567</t>
  </si>
  <si>
    <t>The Lost World: Jurassic Park</t>
  </si>
  <si>
    <t>tt0119643</t>
  </si>
  <si>
    <t>Meet Joe Black</t>
  </si>
  <si>
    <t>tt0119654</t>
  </si>
  <si>
    <t>Men in Black</t>
  </si>
  <si>
    <t>tt0119675</t>
  </si>
  <si>
    <t>Mimic</t>
  </si>
  <si>
    <t>Guillermo del Toro</t>
  </si>
  <si>
    <t>tt0119707</t>
  </si>
  <si>
    <t>Mortal Kombat: Annihilation</t>
  </si>
  <si>
    <t>John R. Leonetti</t>
  </si>
  <si>
    <t>tt0119715</t>
  </si>
  <si>
    <t>Mouse Hunt</t>
  </si>
  <si>
    <t>Gore Verbinski</t>
  </si>
  <si>
    <t>tt0119738</t>
  </si>
  <si>
    <t>My Best Friend's Wedding</t>
  </si>
  <si>
    <t>P.J. Hogan</t>
  </si>
  <si>
    <t>tt0119822</t>
  </si>
  <si>
    <t>As Good as It Gets</t>
  </si>
  <si>
    <t>tt0119874</t>
  </si>
  <si>
    <t>The Peacemaker</t>
  </si>
  <si>
    <t>Mimi Leder</t>
  </si>
  <si>
    <t>tt0119925</t>
  </si>
  <si>
    <t>The Postman</t>
  </si>
  <si>
    <t>tt0119978</t>
  </si>
  <si>
    <t>The Rainmaker</t>
  </si>
  <si>
    <t>tt0120053</t>
  </si>
  <si>
    <t>The Saint</t>
  </si>
  <si>
    <t>tt0120082</t>
  </si>
  <si>
    <t>Scream 2</t>
  </si>
  <si>
    <t>tt0120102</t>
  </si>
  <si>
    <t>Seven Years in Tibet</t>
  </si>
  <si>
    <t>Jean-Jacques Annaud</t>
  </si>
  <si>
    <t>tt0120148</t>
  </si>
  <si>
    <t>Sliding Doors</t>
  </si>
  <si>
    <t>Peter Howitt</t>
  </si>
  <si>
    <t>tt0120157</t>
  </si>
  <si>
    <t>Soldier</t>
  </si>
  <si>
    <t>tt0120177</t>
  </si>
  <si>
    <t>Spawn</t>
  </si>
  <si>
    <t>tt0120179</t>
  </si>
  <si>
    <t>Speed 2: Cruise Control</t>
  </si>
  <si>
    <t>tt0120184</t>
  </si>
  <si>
    <t>Sphere</t>
  </si>
  <si>
    <t>tt0120188</t>
  </si>
  <si>
    <t>Three Kings</t>
  </si>
  <si>
    <t>David O. Russell</t>
  </si>
  <si>
    <t>tt0120201</t>
  </si>
  <si>
    <t>Starship Troopers</t>
  </si>
  <si>
    <t>tt0120324</t>
  </si>
  <si>
    <t>A Simple Plan</t>
  </si>
  <si>
    <t>tt0120338</t>
  </si>
  <si>
    <t>Titanic</t>
  </si>
  <si>
    <t>tt0120347</t>
  </si>
  <si>
    <t>Tomorrow Never Dies</t>
  </si>
  <si>
    <t>tt0120363</t>
  </si>
  <si>
    <t>Toy Story 2</t>
  </si>
  <si>
    <t>John Lasseter, Ash Brannon, Lee Unkrich</t>
  </si>
  <si>
    <t>tt0120382</t>
  </si>
  <si>
    <t>The Truman Show</t>
  </si>
  <si>
    <t>tt0120399</t>
  </si>
  <si>
    <t>U Turn</t>
  </si>
  <si>
    <t>tt0120434</t>
  </si>
  <si>
    <t>Vegas Vacation</t>
  </si>
  <si>
    <t>Stephen Kessler</t>
  </si>
  <si>
    <t>tt0120461</t>
  </si>
  <si>
    <t>Volcano</t>
  </si>
  <si>
    <t>tt0120484</t>
  </si>
  <si>
    <t>The Waterboy</t>
  </si>
  <si>
    <t>Frank Coraci</t>
  </si>
  <si>
    <t>tt0120586</t>
  </si>
  <si>
    <t>American History X</t>
  </si>
  <si>
    <t>Tony Kaye</t>
  </si>
  <si>
    <t>tt0120587</t>
  </si>
  <si>
    <t>Antz</t>
  </si>
  <si>
    <t>Eric Darnell, Tim Johnson</t>
  </si>
  <si>
    <t>tt0120591</t>
  </si>
  <si>
    <t>Armageddon</t>
  </si>
  <si>
    <t>tt0120601</t>
  </si>
  <si>
    <t>Being John Malkovich</t>
  </si>
  <si>
    <t>Spike Jonze</t>
  </si>
  <si>
    <t>tt0120611</t>
  </si>
  <si>
    <t>Blade</t>
  </si>
  <si>
    <t>Stephen Norrington</t>
  </si>
  <si>
    <t>tt0120616</t>
  </si>
  <si>
    <t>The Mummy</t>
  </si>
  <si>
    <t>Stephen Sommers</t>
  </si>
  <si>
    <t>tt0120623</t>
  </si>
  <si>
    <t>A Bug's Life</t>
  </si>
  <si>
    <t>John Lasseter, Andrew Stanton</t>
  </si>
  <si>
    <t>tt0120630</t>
  </si>
  <si>
    <t>Chicken Run</t>
  </si>
  <si>
    <t>Peter Lord, Nick Park</t>
  </si>
  <si>
    <t>tt0120631</t>
  </si>
  <si>
    <t>Ever After</t>
  </si>
  <si>
    <t>Andy Tennant</t>
  </si>
  <si>
    <t>tt0120632</t>
  </si>
  <si>
    <t>City of Angels</t>
  </si>
  <si>
    <t>tt0120647</t>
  </si>
  <si>
    <t>Deep Impact</t>
  </si>
  <si>
    <t>tt0120655</t>
  </si>
  <si>
    <t>Dogma</t>
  </si>
  <si>
    <t>tt0120657</t>
  </si>
  <si>
    <t>The 13th Warrior</t>
  </si>
  <si>
    <t>John McTiernan, Michael Crichton</t>
  </si>
  <si>
    <t>tt0120660</t>
  </si>
  <si>
    <t>Enemy of the State</t>
  </si>
  <si>
    <t>tt0120663</t>
  </si>
  <si>
    <t>Eyes Wide Shut</t>
  </si>
  <si>
    <t>tt0120667</t>
  </si>
  <si>
    <t>Fantastic Four</t>
  </si>
  <si>
    <t>Tim Story</t>
  </si>
  <si>
    <t>tt0120669</t>
  </si>
  <si>
    <t>Fear and Loathing in Las Vegas</t>
  </si>
  <si>
    <t>tt0120679</t>
  </si>
  <si>
    <t>Frida</t>
  </si>
  <si>
    <t>Julie Taymor</t>
  </si>
  <si>
    <t>tt0120681</t>
  </si>
  <si>
    <t>From Hell</t>
  </si>
  <si>
    <t>tt0120685</t>
  </si>
  <si>
    <t>Godzilla</t>
  </si>
  <si>
    <t>tt0120686</t>
  </si>
  <si>
    <t>Stepmom</t>
  </si>
  <si>
    <t>tt0120689</t>
  </si>
  <si>
    <t>The Green Mile</t>
  </si>
  <si>
    <t>tt0120693</t>
  </si>
  <si>
    <t>Half Baked</t>
  </si>
  <si>
    <t>tt0120694</t>
  </si>
  <si>
    <t>Halloween H20: 20 Years Later</t>
  </si>
  <si>
    <t>tt0120731</t>
  </si>
  <si>
    <t>La leggenda del pianista sull'oceano</t>
  </si>
  <si>
    <t>tt0120737</t>
  </si>
  <si>
    <t>The Lord of the Rings: The Fellowship of the Ring</t>
  </si>
  <si>
    <t>tt0120738</t>
  </si>
  <si>
    <t>Lost in Space</t>
  </si>
  <si>
    <t>tt0120744</t>
  </si>
  <si>
    <t>The Man in the Iron Mask</t>
  </si>
  <si>
    <t>Randall Wallace</t>
  </si>
  <si>
    <t>tt0120746</t>
  </si>
  <si>
    <t>The Mask of Zorro</t>
  </si>
  <si>
    <t>tt0120749</t>
  </si>
  <si>
    <t>Mercury Rising</t>
  </si>
  <si>
    <t>Harold Becker</t>
  </si>
  <si>
    <t>tt0120755</t>
  </si>
  <si>
    <t>Mission: Impossible II</t>
  </si>
  <si>
    <t>tt0120762</t>
  </si>
  <si>
    <t>Mulan</t>
  </si>
  <si>
    <t>Tony Bancroft, Barry Cook</t>
  </si>
  <si>
    <t>tt0120768</t>
  </si>
  <si>
    <t>The Negotiator</t>
  </si>
  <si>
    <t>tt0120770</t>
  </si>
  <si>
    <t>A Night at the Roxbury</t>
  </si>
  <si>
    <t>John Fortenberry</t>
  </si>
  <si>
    <t>tt0120780</t>
  </si>
  <si>
    <t>Out of Sight</t>
  </si>
  <si>
    <t>tt0120784</t>
  </si>
  <si>
    <t>Payback</t>
  </si>
  <si>
    <t>Brian Helgeland</t>
  </si>
  <si>
    <t>tt0120787</t>
  </si>
  <si>
    <t>A Perfect Murder</t>
  </si>
  <si>
    <t>tt0120789</t>
  </si>
  <si>
    <t>Pleasantville</t>
  </si>
  <si>
    <t>Gary Ross</t>
  </si>
  <si>
    <t>tt0120791</t>
  </si>
  <si>
    <t>Practical Magic</t>
  </si>
  <si>
    <t>Griffin Dunne</t>
  </si>
  <si>
    <t>tt0120794</t>
  </si>
  <si>
    <t>The Prince of Egypt</t>
  </si>
  <si>
    <t>Brenda Chapman, Steve Hickner, Simon Wells</t>
  </si>
  <si>
    <t>tt0120804</t>
  </si>
  <si>
    <t>Resident Evil</t>
  </si>
  <si>
    <t>tt0120812</t>
  </si>
  <si>
    <t>Rush Hour</t>
  </si>
  <si>
    <t>Brett Ratner</t>
  </si>
  <si>
    <t>tt0120815</t>
  </si>
  <si>
    <t>Saving Private Ryan</t>
  </si>
  <si>
    <t>tt0120828</t>
  </si>
  <si>
    <t>Six Days Seven Nights</t>
  </si>
  <si>
    <t>tt0120832</t>
  </si>
  <si>
    <t>Snake Eyes</t>
  </si>
  <si>
    <t>tt0120844</t>
  </si>
  <si>
    <t>Star Trek: Insurrection</t>
  </si>
  <si>
    <t>tt0120855</t>
  </si>
  <si>
    <t>Tarzan</t>
  </si>
  <si>
    <t>Kevin Lima, Chris Buck</t>
  </si>
  <si>
    <t>tt0120863</t>
  </si>
  <si>
    <t>The Thin Red Line</t>
  </si>
  <si>
    <t>tt0120873</t>
  </si>
  <si>
    <t>U.S. Marshals</t>
  </si>
  <si>
    <t>tt0120877</t>
  </si>
  <si>
    <t>Vampires</t>
  </si>
  <si>
    <t>tt0120885</t>
  </si>
  <si>
    <t>Wag the Dog</t>
  </si>
  <si>
    <t>tt0120888</t>
  </si>
  <si>
    <t>The Wedding Singer</t>
  </si>
  <si>
    <t>tt0120889</t>
  </si>
  <si>
    <t>What Dreams May Come</t>
  </si>
  <si>
    <t>Vincent Ward</t>
  </si>
  <si>
    <t>tt0120890</t>
  </si>
  <si>
    <t>Wild Things</t>
  </si>
  <si>
    <t>John McNaughton</t>
  </si>
  <si>
    <t>tt0120891</t>
  </si>
  <si>
    <t>Wild Wild West</t>
  </si>
  <si>
    <t>tt0120902</t>
  </si>
  <si>
    <t>The X Files</t>
  </si>
  <si>
    <t>Rob Bowman</t>
  </si>
  <si>
    <t>tt0120903</t>
  </si>
  <si>
    <t>X-Men</t>
  </si>
  <si>
    <t>tt0120907</t>
  </si>
  <si>
    <t>eXistenZ</t>
  </si>
  <si>
    <t>tt0120912</t>
  </si>
  <si>
    <t>Men in Black II</t>
  </si>
  <si>
    <t>tt0120913</t>
  </si>
  <si>
    <t>Titan A.E.</t>
  </si>
  <si>
    <t>tt0120915</t>
  </si>
  <si>
    <t>Star Wars: Episode I - The Phantom Menace</t>
  </si>
  <si>
    <t>tt0120917</t>
  </si>
  <si>
    <t>The Emperor's New Groove</t>
  </si>
  <si>
    <t>Mark Dindal</t>
  </si>
  <si>
    <t>tt0121164</t>
  </si>
  <si>
    <t>Corpse Bride</t>
  </si>
  <si>
    <t>Tim Burton, Mike Johnson</t>
  </si>
  <si>
    <t>tt0121765</t>
  </si>
  <si>
    <t>Star Wars: Episode II - Attack of the Clones</t>
  </si>
  <si>
    <t>tt0121766</t>
  </si>
  <si>
    <t>Star Wars: Episode III - Revenge of the Sith</t>
  </si>
  <si>
    <t>tt0122151</t>
  </si>
  <si>
    <t>Lethal Weapon 4</t>
  </si>
  <si>
    <t>tt0122690</t>
  </si>
  <si>
    <t>Ronin</t>
  </si>
  <si>
    <t>John Frankenheimer</t>
  </si>
  <si>
    <t>tt0122718</t>
  </si>
  <si>
    <t>Small Soldiers</t>
  </si>
  <si>
    <t>tt0122933</t>
  </si>
  <si>
    <t>Analyze This</t>
  </si>
  <si>
    <t>tt0123964</t>
  </si>
  <si>
    <t>Life</t>
  </si>
  <si>
    <t>Ted Demme</t>
  </si>
  <si>
    <t>tt0124298</t>
  </si>
  <si>
    <t>Blast from the Past</t>
  </si>
  <si>
    <t>tt0124315</t>
  </si>
  <si>
    <t>The Cider House Rules</t>
  </si>
  <si>
    <t>tt0124718</t>
  </si>
  <si>
    <t>He Got Game</t>
  </si>
  <si>
    <t>tt0125022</t>
  </si>
  <si>
    <t>Heartbreakers</t>
  </si>
  <si>
    <t>David Mirkin</t>
  </si>
  <si>
    <t>tt0125439</t>
  </si>
  <si>
    <t>Notting Hill</t>
  </si>
  <si>
    <t>Roger Michell</t>
  </si>
  <si>
    <t>tt0125664</t>
  </si>
  <si>
    <t>Man on the Moon</t>
  </si>
  <si>
    <t>tt0126029</t>
  </si>
  <si>
    <t>Shrek</t>
  </si>
  <si>
    <t>Andrew Adamson, Vicky Jenson</t>
  </si>
  <si>
    <t>tt0126886</t>
  </si>
  <si>
    <t>Election</t>
  </si>
  <si>
    <t>Alexander Payne</t>
  </si>
  <si>
    <t>tt0127536</t>
  </si>
  <si>
    <t>Elizabeth</t>
  </si>
  <si>
    <t>Shekhar Kapur</t>
  </si>
  <si>
    <t>tt0127723</t>
  </si>
  <si>
    <t>Can't Hardly Wait</t>
  </si>
  <si>
    <t>Harry Elfont, Deborah Kaplan</t>
  </si>
  <si>
    <t>tt0128442</t>
  </si>
  <si>
    <t>Rounders</t>
  </si>
  <si>
    <t>John Dahl</t>
  </si>
  <si>
    <t>tt0128445</t>
  </si>
  <si>
    <t>Rushmore</t>
  </si>
  <si>
    <t>tt0128853</t>
  </si>
  <si>
    <t>You've Got Mail</t>
  </si>
  <si>
    <t>tt0129167</t>
  </si>
  <si>
    <t>The Iron Giant</t>
  </si>
  <si>
    <t>Brad Bird</t>
  </si>
  <si>
    <t>tt0129290</t>
  </si>
  <si>
    <t>Patch Adams</t>
  </si>
  <si>
    <t>tt0129387</t>
  </si>
  <si>
    <t>There's Something About Mary</t>
  </si>
  <si>
    <t>tt0130018</t>
  </si>
  <si>
    <t>I Still Know What You Did Last Summer</t>
  </si>
  <si>
    <t>tt0130623</t>
  </si>
  <si>
    <t>Dinosaur</t>
  </si>
  <si>
    <t>Eric Leighton, Ralph Zondag</t>
  </si>
  <si>
    <t>tt0131325</t>
  </si>
  <si>
    <t>Bowfinger</t>
  </si>
  <si>
    <t>tt0131857</t>
  </si>
  <si>
    <t>BASEketball</t>
  </si>
  <si>
    <t>tt0132347</t>
  </si>
  <si>
    <t>Mystery Men</t>
  </si>
  <si>
    <t>Kinka Usher</t>
  </si>
  <si>
    <t>tt0132477</t>
  </si>
  <si>
    <t>October Sky</t>
  </si>
  <si>
    <t>tt0133093</t>
  </si>
  <si>
    <t>The Matrix</t>
  </si>
  <si>
    <t>tt0133152</t>
  </si>
  <si>
    <t>Planet of the Apes</t>
  </si>
  <si>
    <t>tt0133240</t>
  </si>
  <si>
    <t>Treasure Planet</t>
  </si>
  <si>
    <t>John Musker, Ron Clements</t>
  </si>
  <si>
    <t>tt0133751</t>
  </si>
  <si>
    <t>The Faculty</t>
  </si>
  <si>
    <t>tt0133952</t>
  </si>
  <si>
    <t>The Siege</t>
  </si>
  <si>
    <t>tt0134084</t>
  </si>
  <si>
    <t>Scream 3</t>
  </si>
  <si>
    <t>tt0134119</t>
  </si>
  <si>
    <t>The Talented Mr. Ripley</t>
  </si>
  <si>
    <t>tt0134273</t>
  </si>
  <si>
    <t>8MM</t>
  </si>
  <si>
    <t>tt0134847</t>
  </si>
  <si>
    <t>Pitch Black</t>
  </si>
  <si>
    <t>David Twohy</t>
  </si>
  <si>
    <t>tt0137363</t>
  </si>
  <si>
    <t>Arlington Road</t>
  </si>
  <si>
    <t>Mark Pellington</t>
  </si>
  <si>
    <t>tt0137494</t>
  </si>
  <si>
    <t>Entrapment</t>
  </si>
  <si>
    <t>tt0137523</t>
  </si>
  <si>
    <t>Fight Club</t>
  </si>
  <si>
    <t>tt0138097</t>
  </si>
  <si>
    <t>Shakespeare in Love</t>
  </si>
  <si>
    <t>John Madden</t>
  </si>
  <si>
    <t>tt0138304</t>
  </si>
  <si>
    <t>The Astronaut's Wife</t>
  </si>
  <si>
    <t>Rand Ravich</t>
  </si>
  <si>
    <t>tt0138524</t>
  </si>
  <si>
    <t>Intolerable Cruelty</t>
  </si>
  <si>
    <t>tt0138704</t>
  </si>
  <si>
    <t>Pi</t>
  </si>
  <si>
    <t>Darren Aronofsky</t>
  </si>
  <si>
    <t>tt0138749</t>
  </si>
  <si>
    <t>The Road to El Dorado</t>
  </si>
  <si>
    <t>Bibo Bergeron, Don Paul, Jeffrey Katzenberg</t>
  </si>
  <si>
    <t>tt0139134</t>
  </si>
  <si>
    <t>Cruel Intentions</t>
  </si>
  <si>
    <t>Roger Kumble</t>
  </si>
  <si>
    <t>tt0139239</t>
  </si>
  <si>
    <t>Go</t>
  </si>
  <si>
    <t>tt0139414</t>
  </si>
  <si>
    <t>Lake Placid</t>
  </si>
  <si>
    <t>tt0139654</t>
  </si>
  <si>
    <t>Training Day</t>
  </si>
  <si>
    <t>Antoine Fuqua</t>
  </si>
  <si>
    <t>tt0139809</t>
  </si>
  <si>
    <t>The Thirteenth Floor</t>
  </si>
  <si>
    <t>Josef Rusnak</t>
  </si>
  <si>
    <t>tt0140352</t>
  </si>
  <si>
    <t>The Insider</t>
  </si>
  <si>
    <t>tt0141369</t>
  </si>
  <si>
    <t>Inspector Gadget</t>
  </si>
  <si>
    <t>David Kellogg</t>
  </si>
  <si>
    <t>tt0141926</t>
  </si>
  <si>
    <t>U-571</t>
  </si>
  <si>
    <t>tt0142342</t>
  </si>
  <si>
    <t>Big Daddy</t>
  </si>
  <si>
    <t>tt0142688</t>
  </si>
  <si>
    <t>The Ninth Gate</t>
  </si>
  <si>
    <t>tt0143145</t>
  </si>
  <si>
    <t>The World Is Not Enough</t>
  </si>
  <si>
    <t>Michael Apted</t>
  </si>
  <si>
    <t>tt0144084</t>
  </si>
  <si>
    <t>American Psycho</t>
  </si>
  <si>
    <t>Mary Harron</t>
  </si>
  <si>
    <t>tt0144117</t>
  </si>
  <si>
    <t>The Boondock Saints</t>
  </si>
  <si>
    <t>Troy Duffy</t>
  </si>
  <si>
    <t>tt0144120</t>
  </si>
  <si>
    <t>Bride of Chucky</t>
  </si>
  <si>
    <t>Ronny Yu</t>
  </si>
  <si>
    <t>tt0144214</t>
  </si>
  <si>
    <t>The General's Daughter</t>
  </si>
  <si>
    <t>tt0144528</t>
  </si>
  <si>
    <t>Nutty Professor II: The Klumps</t>
  </si>
  <si>
    <t>tt0145487</t>
  </si>
  <si>
    <t>Spider-Man</t>
  </si>
  <si>
    <t>tt0145531</t>
  </si>
  <si>
    <t>Stigmata</t>
  </si>
  <si>
    <t>Rupert Wainwright</t>
  </si>
  <si>
    <t>tt0145660</t>
  </si>
  <si>
    <t>Austin Powers: The Spy Who Shagged Me</t>
  </si>
  <si>
    <t>tt0145681</t>
  </si>
  <si>
    <t>The Bone Collector</t>
  </si>
  <si>
    <t>tt0146309</t>
  </si>
  <si>
    <t>Thirteen Days</t>
  </si>
  <si>
    <t>tt0146316</t>
  </si>
  <si>
    <t>Lara Croft: Tomb Raider</t>
  </si>
  <si>
    <t>tt0146336</t>
  </si>
  <si>
    <t>Urban Legend</t>
  </si>
  <si>
    <t>Jamie Blanks</t>
  </si>
  <si>
    <t>tt0146675</t>
  </si>
  <si>
    <t>End of Days</t>
  </si>
  <si>
    <t>tt0146838</t>
  </si>
  <si>
    <t>Any Given Sunday</t>
  </si>
  <si>
    <t>tt0146882</t>
  </si>
  <si>
    <t>High Fidelity</t>
  </si>
  <si>
    <t>tt0146984</t>
  </si>
  <si>
    <t>The Legend of Bagger Vance</t>
  </si>
  <si>
    <t>tt0147612</t>
  </si>
  <si>
    <t>Happiness</t>
  </si>
  <si>
    <t>Todd Solondz</t>
  </si>
  <si>
    <t>tt0147800</t>
  </si>
  <si>
    <t>10 Things I Hate About You</t>
  </si>
  <si>
    <t>Gil Junger</t>
  </si>
  <si>
    <t>tt0149261</t>
  </si>
  <si>
    <t>Deep Blue Sea</t>
  </si>
  <si>
    <t>tt0150377</t>
  </si>
  <si>
    <t>Double Jeopardy</t>
  </si>
  <si>
    <t>tt0151137</t>
  </si>
  <si>
    <t>Joan of Arc</t>
  </si>
  <si>
    <t>tt0151738</t>
  </si>
  <si>
    <t>Never Been Kissed</t>
  </si>
  <si>
    <t>tt0151804</t>
  </si>
  <si>
    <t>Office Space</t>
  </si>
  <si>
    <t>Mike Judge</t>
  </si>
  <si>
    <t>tt0154420</t>
  </si>
  <si>
    <t>Festen</t>
  </si>
  <si>
    <t>Thomas Vinterberg</t>
  </si>
  <si>
    <t>tt0154506</t>
  </si>
  <si>
    <t>Following</t>
  </si>
  <si>
    <t>Christopher Nolan</t>
  </si>
  <si>
    <t>tt0155267</t>
  </si>
  <si>
    <t>The Thomas Crown Affair</t>
  </si>
  <si>
    <t>tt0155975</t>
  </si>
  <si>
    <t>Psycho</t>
  </si>
  <si>
    <t>tt0158983</t>
  </si>
  <si>
    <t>South Park: Bigger, Longer &amp; Uncut</t>
  </si>
  <si>
    <t>Trey Parker</t>
  </si>
  <si>
    <t>tt0159097</t>
  </si>
  <si>
    <t>The Virgin Suicides</t>
  </si>
  <si>
    <t>Sofia Coppola</t>
  </si>
  <si>
    <t>tt0159273</t>
  </si>
  <si>
    <t>Behind Enemy Lines</t>
  </si>
  <si>
    <t>John Moore</t>
  </si>
  <si>
    <t>tt0159365</t>
  </si>
  <si>
    <t>Cold Mountain</t>
  </si>
  <si>
    <t>tt0160127</t>
  </si>
  <si>
    <t>Charlie's Angels</t>
  </si>
  <si>
    <t>McG</t>
  </si>
  <si>
    <t>tt0160862</t>
  </si>
  <si>
    <t>She's All That</t>
  </si>
  <si>
    <t>Robert Iscove</t>
  </si>
  <si>
    <t>tt0161081</t>
  </si>
  <si>
    <t>What Lies Beneath</t>
  </si>
  <si>
    <t>tt0162222</t>
  </si>
  <si>
    <t>Cast Away</t>
  </si>
  <si>
    <t>tt0162346</t>
  </si>
  <si>
    <t>Ghost World</t>
  </si>
  <si>
    <t>Terry Zwigoff</t>
  </si>
  <si>
    <t>tt0162650</t>
  </si>
  <si>
    <t>Shaft</t>
  </si>
  <si>
    <t>tt0162661</t>
  </si>
  <si>
    <t>Sleepy Hollow</t>
  </si>
  <si>
    <t>tt0163025</t>
  </si>
  <si>
    <t>Jurassic Park III</t>
  </si>
  <si>
    <t>tt0163187</t>
  </si>
  <si>
    <t>Runaway Bride</t>
  </si>
  <si>
    <t>tt0163651</t>
  </si>
  <si>
    <t>American Pie</t>
  </si>
  <si>
    <t>Paul Weitz, Chris Weitz</t>
  </si>
  <si>
    <t>tt0163978</t>
  </si>
  <si>
    <t>The Beach</t>
  </si>
  <si>
    <t>tt0163988</t>
  </si>
  <si>
    <t>Bringing Out the Dead</t>
  </si>
  <si>
    <t>tt0164052</t>
  </si>
  <si>
    <t>Hollow Man</t>
  </si>
  <si>
    <t>tt0164181</t>
  </si>
  <si>
    <t>Stir of Echoes</t>
  </si>
  <si>
    <t>David Koepp</t>
  </si>
  <si>
    <t>tt0164184</t>
  </si>
  <si>
    <t>The Sum of All Fears</t>
  </si>
  <si>
    <t>tt0164334</t>
  </si>
  <si>
    <t>Along Came a Spider</t>
  </si>
  <si>
    <t>tt0164912</t>
  </si>
  <si>
    <t>Stuart Little</t>
  </si>
  <si>
    <t>Rob Minkoff</t>
  </si>
  <si>
    <t>tt0165929</t>
  </si>
  <si>
    <t>Romeo Must Die</t>
  </si>
  <si>
    <t>Andrzej Bartkowiak</t>
  </si>
  <si>
    <t>tt0165982</t>
  </si>
  <si>
    <t>Sinbad: Legend of the Seven Seas</t>
  </si>
  <si>
    <t>Patrick Gilmore, Tim Johnson</t>
  </si>
  <si>
    <t>tt0166813</t>
  </si>
  <si>
    <t>Spirit: Stallion of the Cimarron</t>
  </si>
  <si>
    <t>Kelly Asbury, Lorna Cook</t>
  </si>
  <si>
    <t>tt0166896</t>
  </si>
  <si>
    <t>The Straight Story</t>
  </si>
  <si>
    <t>tt0166924</t>
  </si>
  <si>
    <t>Mulholland Dr.</t>
  </si>
  <si>
    <t>tt0167190</t>
  </si>
  <si>
    <t>Hellboy</t>
  </si>
  <si>
    <t>tt0167260</t>
  </si>
  <si>
    <t>The Lord of the Rings: The Return of the King</t>
  </si>
  <si>
    <t>tt0167261</t>
  </si>
  <si>
    <t>The Lord of the Rings: The Two Towers</t>
  </si>
  <si>
    <t>tt0167404</t>
  </si>
  <si>
    <t>The Sixth Sense</t>
  </si>
  <si>
    <t>M. Night Shyamalan</t>
  </si>
  <si>
    <t>tt0168629</t>
  </si>
  <si>
    <t>Dancer in the Dark</t>
  </si>
  <si>
    <t>Lars von Trier</t>
  </si>
  <si>
    <t>tt0169547</t>
  </si>
  <si>
    <t>American Beauty</t>
  </si>
  <si>
    <t>Sam Mendes</t>
  </si>
  <si>
    <t>tt0170016</t>
  </si>
  <si>
    <t>How the Grinch Stole Christmas</t>
  </si>
  <si>
    <t>tt0171363</t>
  </si>
  <si>
    <t>The Haunting</t>
  </si>
  <si>
    <t>tt0171433</t>
  </si>
  <si>
    <t>Keeping the Faith</t>
  </si>
  <si>
    <t>Edward Norton</t>
  </si>
  <si>
    <t>tt0171804</t>
  </si>
  <si>
    <t>Boys Don't Cry</t>
  </si>
  <si>
    <t>Kimberly Peirce</t>
  </si>
  <si>
    <t>tt0172156</t>
  </si>
  <si>
    <t>Bad Boys II</t>
  </si>
  <si>
    <t>tt0172493</t>
  </si>
  <si>
    <t>Girl, Interrupted</t>
  </si>
  <si>
    <t>tt0172495</t>
  </si>
  <si>
    <t>Gladiator</t>
  </si>
  <si>
    <t>tt0173840</t>
  </si>
  <si>
    <t>Final Fantasy: The Spirits Within</t>
  </si>
  <si>
    <t>Hironobu Sakaguchi, Motonori Sakakibara</t>
  </si>
  <si>
    <t>tt0174856</t>
  </si>
  <si>
    <t>The Hurricane</t>
  </si>
  <si>
    <t>tt0175142</t>
  </si>
  <si>
    <t>Scary Movie</t>
  </si>
  <si>
    <t>Keenen Ivory Wayans</t>
  </si>
  <si>
    <t>tt0175880</t>
  </si>
  <si>
    <t>Magnolia</t>
  </si>
  <si>
    <t>tt0177789</t>
  </si>
  <si>
    <t>Galaxy Quest</t>
  </si>
  <si>
    <t>Dean Parisot</t>
  </si>
  <si>
    <t>tt0177971</t>
  </si>
  <si>
    <t>The Perfect Storm</t>
  </si>
  <si>
    <t>tt0178868</t>
  </si>
  <si>
    <t>Ringu</t>
  </si>
  <si>
    <t>Hideo Nakata</t>
  </si>
  <si>
    <t>tt0179626</t>
  </si>
  <si>
    <t>15 Minutes</t>
  </si>
  <si>
    <t>John Herzfeld</t>
  </si>
  <si>
    <t>tt0180073</t>
  </si>
  <si>
    <t>Quills</t>
  </si>
  <si>
    <t>tt0180093</t>
  </si>
  <si>
    <t>Requiem for a Dream</t>
  </si>
  <si>
    <t>tt0181316</t>
  </si>
  <si>
    <t>Blue Streak</t>
  </si>
  <si>
    <t>tt0181536</t>
  </si>
  <si>
    <t>Finding Forrester</t>
  </si>
  <si>
    <t>tt0181689</t>
  </si>
  <si>
    <t>Minority Report</t>
  </si>
  <si>
    <t>tt0181852</t>
  </si>
  <si>
    <t>Terminator 3: Rise of the Machines</t>
  </si>
  <si>
    <t>tt0181865</t>
  </si>
  <si>
    <t>Traffic</t>
  </si>
  <si>
    <t>tt0181875</t>
  </si>
  <si>
    <t>Almost Famous</t>
  </si>
  <si>
    <t>tt0181984</t>
  </si>
  <si>
    <t>Boiler Room</t>
  </si>
  <si>
    <t>Ben Younger</t>
  </si>
  <si>
    <t>tt0182789</t>
  </si>
  <si>
    <t>Bicentennial Man</t>
  </si>
  <si>
    <t>tt0183505</t>
  </si>
  <si>
    <t>Me, Myself &amp; Irene</t>
  </si>
  <si>
    <t>tt0183523</t>
  </si>
  <si>
    <t>Mission to Mars</t>
  </si>
  <si>
    <t>tt0183649</t>
  </si>
  <si>
    <t>Phone Booth</t>
  </si>
  <si>
    <t>tt0183790</t>
  </si>
  <si>
    <t>A Knight's Tale</t>
  </si>
  <si>
    <t>tt0184894</t>
  </si>
  <si>
    <t>Shanghai Noon</t>
  </si>
  <si>
    <t>Tom Dey</t>
  </si>
  <si>
    <t>tt0185014</t>
  </si>
  <si>
    <t>Wonder Boys</t>
  </si>
  <si>
    <t>tt0185183</t>
  </si>
  <si>
    <t>Battlefield Earth</t>
  </si>
  <si>
    <t>Roger Christian</t>
  </si>
  <si>
    <t>tt0185371</t>
  </si>
  <si>
    <t>House on Haunted Hill</t>
  </si>
  <si>
    <t>William Malone</t>
  </si>
  <si>
    <t>tt0185431</t>
  </si>
  <si>
    <t>Little Nicky</t>
  </si>
  <si>
    <t>Steven Brill</t>
  </si>
  <si>
    <t>tt0185937</t>
  </si>
  <si>
    <t>The Blair Witch Project</t>
  </si>
  <si>
    <t>tt0186151</t>
  </si>
  <si>
    <t>Frequency</t>
  </si>
  <si>
    <t>tt0186566</t>
  </si>
  <si>
    <t>Space Cowboys</t>
  </si>
  <si>
    <t>tt0187078</t>
  </si>
  <si>
    <t>Gone in Sixty Seconds</t>
  </si>
  <si>
    <t>tt0187393</t>
  </si>
  <si>
    <t>The Patriot</t>
  </si>
  <si>
    <t>tt0187738</t>
  </si>
  <si>
    <t>Blade II</t>
  </si>
  <si>
    <t>tt0190138</t>
  </si>
  <si>
    <t>The Whole Nine Yards</t>
  </si>
  <si>
    <t>tt0190332</t>
  </si>
  <si>
    <t>Wo hu cang long</t>
  </si>
  <si>
    <t>tt0190590</t>
  </si>
  <si>
    <t>O Brother, Where Art Thou?</t>
  </si>
  <si>
    <t>tt0190865</t>
  </si>
  <si>
    <t>Vertical Limit</t>
  </si>
  <si>
    <t>tt0191397</t>
  </si>
  <si>
    <t>The Replacements</t>
  </si>
  <si>
    <t>tt0191754</t>
  </si>
  <si>
    <t>28 Days</t>
  </si>
  <si>
    <t>tt0195685</t>
  </si>
  <si>
    <t>Erin Brockovich</t>
  </si>
  <si>
    <t>tt0195714</t>
  </si>
  <si>
    <t>Final Destination</t>
  </si>
  <si>
    <t>James Wong</t>
  </si>
  <si>
    <t>tt0196229</t>
  </si>
  <si>
    <t>Zoolander</t>
  </si>
  <si>
    <t>tt0198781</t>
  </si>
  <si>
    <t>Monsters, Inc.</t>
  </si>
  <si>
    <t>Pete Docter, David Silverman, Lee Unkrich</t>
  </si>
  <si>
    <t>tt0199753</t>
  </si>
  <si>
    <t>Red Planet</t>
  </si>
  <si>
    <t>Antony Hoffman</t>
  </si>
  <si>
    <t>tt0200465</t>
  </si>
  <si>
    <t>The Bank Job</t>
  </si>
  <si>
    <t>tt0200550</t>
  </si>
  <si>
    <t>Coyote Ugly</t>
  </si>
  <si>
    <t>David McNally</t>
  </si>
  <si>
    <t>tt0203009</t>
  </si>
  <si>
    <t>Moulin Rouge!</t>
  </si>
  <si>
    <t>tt0203019</t>
  </si>
  <si>
    <t>Men of Honor</t>
  </si>
  <si>
    <t>George Tillman Jr.</t>
  </si>
  <si>
    <t>tt0204946</t>
  </si>
  <si>
    <t>Bring It On</t>
  </si>
  <si>
    <t>Peyton Reed</t>
  </si>
  <si>
    <t>tt0205000</t>
  </si>
  <si>
    <t>Deuce Bigalow: Male Gigolo</t>
  </si>
  <si>
    <t>Mike Mitchell</t>
  </si>
  <si>
    <t>tt0206275</t>
  </si>
  <si>
    <t>Save the Last Dance</t>
  </si>
  <si>
    <t>Thomas Carter</t>
  </si>
  <si>
    <t>tt0206314</t>
  </si>
  <si>
    <t>Joy Ride</t>
  </si>
  <si>
    <t>tt0206634</t>
  </si>
  <si>
    <t>Children of Men</t>
  </si>
  <si>
    <t>tt0207201</t>
  </si>
  <si>
    <t>What Women Want</t>
  </si>
  <si>
    <t>Nancy Meyers</t>
  </si>
  <si>
    <t>tt0208003</t>
  </si>
  <si>
    <t>Big Momma's House</t>
  </si>
  <si>
    <t>tt0209144</t>
  </si>
  <si>
    <t>Memento</t>
  </si>
  <si>
    <t>tt0209163</t>
  </si>
  <si>
    <t>The Mummy Returns</t>
  </si>
  <si>
    <t>tt0209475</t>
  </si>
  <si>
    <t>The Wedding Planner</t>
  </si>
  <si>
    <t>Adam Shankman</t>
  </si>
  <si>
    <t>tt0209958</t>
  </si>
  <si>
    <t>The Cell</t>
  </si>
  <si>
    <t>Tarsem Singh</t>
  </si>
  <si>
    <t>tt0210070</t>
  </si>
  <si>
    <t>Ginger Snaps</t>
  </si>
  <si>
    <t>John Fawcett</t>
  </si>
  <si>
    <t>tt0210945</t>
  </si>
  <si>
    <t>Remember the Titans</t>
  </si>
  <si>
    <t>Boaz Yakin</t>
  </si>
  <si>
    <t>tt0211443</t>
  </si>
  <si>
    <t>Jason X</t>
  </si>
  <si>
    <t>James Isaac</t>
  </si>
  <si>
    <t>tt0211915</t>
  </si>
  <si>
    <t>tt0211933</t>
  </si>
  <si>
    <t>Awake</t>
  </si>
  <si>
    <t>Joby Harold</t>
  </si>
  <si>
    <t>tt0212338</t>
  </si>
  <si>
    <t>Meet the Parents</t>
  </si>
  <si>
    <t>tt0212346</t>
  </si>
  <si>
    <t>Miss Congeniality</t>
  </si>
  <si>
    <t>tt0212712</t>
  </si>
  <si>
    <t>Kar-Wai Wong</t>
  </si>
  <si>
    <t>tt0212720</t>
  </si>
  <si>
    <t>A.I. Artificial Intelligence</t>
  </si>
  <si>
    <t>tt0212985</t>
  </si>
  <si>
    <t>Hannibal</t>
  </si>
  <si>
    <t>tt0213149</t>
  </si>
  <si>
    <t>Pearl Harbor</t>
  </si>
  <si>
    <t>tt0215129</t>
  </si>
  <si>
    <t>Road Trip</t>
  </si>
  <si>
    <t>Todd Phillips</t>
  </si>
  <si>
    <t>tt0215750</t>
  </si>
  <si>
    <t>Enemy at the Gates</t>
  </si>
  <si>
    <t>tt0216216</t>
  </si>
  <si>
    <t>The 6th Day</t>
  </si>
  <si>
    <t>tt0217505</t>
  </si>
  <si>
    <t>Gangs of New York</t>
  </si>
  <si>
    <t>tt0217869</t>
  </si>
  <si>
    <t>Unbreakable</t>
  </si>
  <si>
    <t>tt0218839</t>
  </si>
  <si>
    <t>Best in Show</t>
  </si>
  <si>
    <t>Christopher Guest</t>
  </si>
  <si>
    <t>tt0218922</t>
  </si>
  <si>
    <t>Original Sin</t>
  </si>
  <si>
    <t>Michael Cristofer</t>
  </si>
  <si>
    <t>tt0218967</t>
  </si>
  <si>
    <t>The Family Man</t>
  </si>
  <si>
    <t>tt0219699</t>
  </si>
  <si>
    <t>The Gift</t>
  </si>
  <si>
    <t>tt0219965</t>
  </si>
  <si>
    <t>Bandits</t>
  </si>
  <si>
    <t>tt0221027</t>
  </si>
  <si>
    <t>Blow</t>
  </si>
  <si>
    <t>tt0223897</t>
  </si>
  <si>
    <t>Pay It Forward</t>
  </si>
  <si>
    <t>tt0227445</t>
  </si>
  <si>
    <t>The Score</t>
  </si>
  <si>
    <t>tt0227538</t>
  </si>
  <si>
    <t>Spy Kids</t>
  </si>
  <si>
    <t>tt0227984</t>
  </si>
  <si>
    <t>The 51st State</t>
  </si>
  <si>
    <t>tt0228333</t>
  </si>
  <si>
    <t>Ghosts of Mars</t>
  </si>
  <si>
    <t>tt0228750</t>
  </si>
  <si>
    <t>Proof of Life</t>
  </si>
  <si>
    <t>tt0228786</t>
  </si>
  <si>
    <t>Les riviÃ¨res pourpres</t>
  </si>
  <si>
    <t>Mathieu Kassovitz</t>
  </si>
  <si>
    <t>tt0230011</t>
  </si>
  <si>
    <t>Atlantis: The Lost Empire</t>
  </si>
  <si>
    <t>tt0230030</t>
  </si>
  <si>
    <t>Bedazzled</t>
  </si>
  <si>
    <t>tt0230600</t>
  </si>
  <si>
    <t>The Others</t>
  </si>
  <si>
    <t>tt0230838</t>
  </si>
  <si>
    <t>Sweet November</t>
  </si>
  <si>
    <t>Pat O'Connor</t>
  </si>
  <si>
    <t>tt0232500</t>
  </si>
  <si>
    <t>The Fast and the Furious</t>
  </si>
  <si>
    <t>tt0233469</t>
  </si>
  <si>
    <t>Collateral Damage</t>
  </si>
  <si>
    <t>tt0234215</t>
  </si>
  <si>
    <t>The Matrix Reloaded</t>
  </si>
  <si>
    <t>tt0236493</t>
  </si>
  <si>
    <t>The Mexican</t>
  </si>
  <si>
    <t>tt0237534</t>
  </si>
  <si>
    <t>Le pacte des loups</t>
  </si>
  <si>
    <t>Christophe Gans</t>
  </si>
  <si>
    <t>tt0237572</t>
  </si>
  <si>
    <t>The Pledge</t>
  </si>
  <si>
    <t>Sean Penn</t>
  </si>
  <si>
    <t>tt0238380</t>
  </si>
  <si>
    <t>Equilibrium</t>
  </si>
  <si>
    <t>Kurt Wimmer</t>
  </si>
  <si>
    <t>tt0238546</t>
  </si>
  <si>
    <t>Queen of the Damned</t>
  </si>
  <si>
    <t>Michael Rymer</t>
  </si>
  <si>
    <t>tt0239395</t>
  </si>
  <si>
    <t>Cats &amp; Dogs</t>
  </si>
  <si>
    <t>Lawrence Guterman</t>
  </si>
  <si>
    <t>tt0240515</t>
  </si>
  <si>
    <t>Freddy Got Fingered</t>
  </si>
  <si>
    <t>Tom Green</t>
  </si>
  <si>
    <t>tt0240772</t>
  </si>
  <si>
    <t>Ocean's Eleven</t>
  </si>
  <si>
    <t>tt0240890</t>
  </si>
  <si>
    <t>Serendipity</t>
  </si>
  <si>
    <t>Peter Chelsom</t>
  </si>
  <si>
    <t>tt0241303</t>
  </si>
  <si>
    <t>Chocolat</t>
  </si>
  <si>
    <t>tt0241527</t>
  </si>
  <si>
    <t>Harry Potter and the Sorcerer's Stone</t>
  </si>
  <si>
    <t>tt0242423</t>
  </si>
  <si>
    <t>Dude, Where's My Car?</t>
  </si>
  <si>
    <t>Danny Leiner</t>
  </si>
  <si>
    <t>tt0242653</t>
  </si>
  <si>
    <t>The Matrix Revolutions</t>
  </si>
  <si>
    <t>tt0243133</t>
  </si>
  <si>
    <t>The Man Who Wasn't There</t>
  </si>
  <si>
    <t>Joel Coen</t>
  </si>
  <si>
    <t>tt0243155</t>
  </si>
  <si>
    <t>Bridget Jones's Diary</t>
  </si>
  <si>
    <t>Sharon Maguire</t>
  </si>
  <si>
    <t>tt0243585</t>
  </si>
  <si>
    <t>Stuart Little 2</t>
  </si>
  <si>
    <t>tt0243655</t>
  </si>
  <si>
    <t>Wet Hot American Summer</t>
  </si>
  <si>
    <t>David Wain</t>
  </si>
  <si>
    <t>tt0243736</t>
  </si>
  <si>
    <t>40 Days and 40 Nights</t>
  </si>
  <si>
    <t>tt0244244</t>
  </si>
  <si>
    <t>Swordfish</t>
  </si>
  <si>
    <t>tt0245429</t>
  </si>
  <si>
    <t>Sen to Chihiro no kamikakushi</t>
  </si>
  <si>
    <t>tt0245562</t>
  </si>
  <si>
    <t>Windtalkers</t>
  </si>
  <si>
    <t>tt0245574</t>
  </si>
  <si>
    <t>tt0245674</t>
  </si>
  <si>
    <t>Thir13en Ghosts</t>
  </si>
  <si>
    <t>Steve Beck</t>
  </si>
  <si>
    <t>tt0245686</t>
  </si>
  <si>
    <t>Joe Dirt</t>
  </si>
  <si>
    <t>Dennie Gordon</t>
  </si>
  <si>
    <t>tt0245712</t>
  </si>
  <si>
    <t>Amores perros</t>
  </si>
  <si>
    <t>tt0245803</t>
  </si>
  <si>
    <t>Bulletproof Monk</t>
  </si>
  <si>
    <t>Paul Hunter</t>
  </si>
  <si>
    <t>tt0245844</t>
  </si>
  <si>
    <t>The Count of Monte Cristo</t>
  </si>
  <si>
    <t>tt0246460</t>
  </si>
  <si>
    <t>Die Another Day</t>
  </si>
  <si>
    <t>tt0246578</t>
  </si>
  <si>
    <t>Donnie Darko</t>
  </si>
  <si>
    <t>Richard Kelly</t>
  </si>
  <si>
    <t>tt0247586</t>
  </si>
  <si>
    <t>Nueve reinas</t>
  </si>
  <si>
    <t>tt0247638</t>
  </si>
  <si>
    <t>The Princess Diaries</t>
  </si>
  <si>
    <t>tt0247745</t>
  </si>
  <si>
    <t>Super Troopers</t>
  </si>
  <si>
    <t>Jay Chandrasekhar</t>
  </si>
  <si>
    <t>tt0248126</t>
  </si>
  <si>
    <t>Kabhi Khushi Kabhie Gham...</t>
  </si>
  <si>
    <t>Karan Johar</t>
  </si>
  <si>
    <t>tt0248667</t>
  </si>
  <si>
    <t>Ali</t>
  </si>
  <si>
    <t>tt0249462</t>
  </si>
  <si>
    <t>Billy Elliot</t>
  </si>
  <si>
    <t>Stephen Daldry</t>
  </si>
  <si>
    <t>tt0250494</t>
  </si>
  <si>
    <t>Legally Blonde</t>
  </si>
  <si>
    <t>Robert Luketic</t>
  </si>
  <si>
    <t>tt0250687</t>
  </si>
  <si>
    <t>Rat Race</t>
  </si>
  <si>
    <t>tt0250797</t>
  </si>
  <si>
    <t>Unfaithful</t>
  </si>
  <si>
    <t>tt0251075</t>
  </si>
  <si>
    <t>Evolution</t>
  </si>
  <si>
    <t>tt0251114</t>
  </si>
  <si>
    <t>Hart's War</t>
  </si>
  <si>
    <t>tt0251127</t>
  </si>
  <si>
    <t>How to Lose a Guy in 10 Days</t>
  </si>
  <si>
    <t>tt0251160</t>
  </si>
  <si>
    <t>John Q</t>
  </si>
  <si>
    <t>Nick Cassavetes</t>
  </si>
  <si>
    <t>tt0251736</t>
  </si>
  <si>
    <t>House of 1000 Corpses</t>
  </si>
  <si>
    <t>Rob Zombie</t>
  </si>
  <si>
    <t>tt0252076</t>
  </si>
  <si>
    <t>Maid in Manhattan</t>
  </si>
  <si>
    <t>Wayne Wang</t>
  </si>
  <si>
    <t>tt0252866</t>
  </si>
  <si>
    <t>American Pie 2</t>
  </si>
  <si>
    <t>J.B. Rogers</t>
  </si>
  <si>
    <t>tt0253474</t>
  </si>
  <si>
    <t>The Pianist</t>
  </si>
  <si>
    <t>tt0253556</t>
  </si>
  <si>
    <t>Reign of Fire</t>
  </si>
  <si>
    <t>tt0253754</t>
  </si>
  <si>
    <t>Star Trek: Nemesis</t>
  </si>
  <si>
    <t>tt0253867</t>
  </si>
  <si>
    <t>The Sweetest Thing</t>
  </si>
  <si>
    <t>tt0255798</t>
  </si>
  <si>
    <t>The Animal</t>
  </si>
  <si>
    <t>Luke Greenfield</t>
  </si>
  <si>
    <t>tt0256009</t>
  </si>
  <si>
    <t>El espinazo del diablo</t>
  </si>
  <si>
    <t>tt0256380</t>
  </si>
  <si>
    <t>Shallow Hal</t>
  </si>
  <si>
    <t>tt0256415</t>
  </si>
  <si>
    <t>Sweet Home Alabama</t>
  </si>
  <si>
    <t>tt0257044</t>
  </si>
  <si>
    <t>Road to Perdition</t>
  </si>
  <si>
    <t>tt0257076</t>
  </si>
  <si>
    <t>S.W.A.T.</t>
  </si>
  <si>
    <t>Clark Johnson</t>
  </si>
  <si>
    <t>tt0257106</t>
  </si>
  <si>
    <t>Scary Movie 2</t>
  </si>
  <si>
    <t>tt0257360</t>
  </si>
  <si>
    <t>About Schmidt</t>
  </si>
  <si>
    <t>tt0258000</t>
  </si>
  <si>
    <t>Panic Room</t>
  </si>
  <si>
    <t>tt0258153</t>
  </si>
  <si>
    <t>S1m0ne</t>
  </si>
  <si>
    <t>tt0258463</t>
  </si>
  <si>
    <t>The Bourne Identity</t>
  </si>
  <si>
    <t>tt0259324</t>
  </si>
  <si>
    <t>Ghost Rider</t>
  </si>
  <si>
    <t>Mark Steven Johnson</t>
  </si>
  <si>
    <t>tt0259446</t>
  </si>
  <si>
    <t>My Big Fat Greek Wedding</t>
  </si>
  <si>
    <t>Joel Zwick</t>
  </si>
  <si>
    <t>tt0259711</t>
  </si>
  <si>
    <t>Vanilla Sky</t>
  </si>
  <si>
    <t>tt0260866</t>
  </si>
  <si>
    <t>Don't Say a Word</t>
  </si>
  <si>
    <t>tt0261392</t>
  </si>
  <si>
    <t>Jay and Silent Bob Strike Back</t>
  </si>
  <si>
    <t>tt0261983</t>
  </si>
  <si>
    <t>Session 9</t>
  </si>
  <si>
    <t>Brad Anderson</t>
  </si>
  <si>
    <t>tt0263488</t>
  </si>
  <si>
    <t>Jeepers Creepers</t>
  </si>
  <si>
    <t>Victor Salva</t>
  </si>
  <si>
    <t>tt0264395</t>
  </si>
  <si>
    <t>Basic</t>
  </si>
  <si>
    <t>tt0264464</t>
  </si>
  <si>
    <t>Catch Me If You Can</t>
  </si>
  <si>
    <t>tt0264472</t>
  </si>
  <si>
    <t>Changing Lanes</t>
  </si>
  <si>
    <t>tt0264616</t>
  </si>
  <si>
    <t>Frailty</t>
  </si>
  <si>
    <t>Bill Paxton</t>
  </si>
  <si>
    <t>tt0264935</t>
  </si>
  <si>
    <t>Murder by Numbers</t>
  </si>
  <si>
    <t>Barbet Schroeder</t>
  </si>
  <si>
    <t>tt0265029</t>
  </si>
  <si>
    <t>America's Sweethearts</t>
  </si>
  <si>
    <t>Joe Roth</t>
  </si>
  <si>
    <t>tt0265086</t>
  </si>
  <si>
    <t>Black Hawk Down</t>
  </si>
  <si>
    <t>tt0265208</t>
  </si>
  <si>
    <t>The Girl Next Door</t>
  </si>
  <si>
    <t>tt0265349</t>
  </si>
  <si>
    <t>The Mothman Prophecies</t>
  </si>
  <si>
    <t>tt0265459</t>
  </si>
  <si>
    <t>One Hour Photo</t>
  </si>
  <si>
    <t>Mark Romanek</t>
  </si>
  <si>
    <t>tt0265666</t>
  </si>
  <si>
    <t>The Royal Tenenbaums</t>
  </si>
  <si>
    <t>tt0266308</t>
  </si>
  <si>
    <t>Batoru rowaiaru</t>
  </si>
  <si>
    <t>Kinji Fukasaku</t>
  </si>
  <si>
    <t>tt0266489</t>
  </si>
  <si>
    <t>Duplex</t>
  </si>
  <si>
    <t>tt0266543</t>
  </si>
  <si>
    <t>Finding Nemo</t>
  </si>
  <si>
    <t>Andrew Stanton, Lee Unkrich</t>
  </si>
  <si>
    <t>tt0266697</t>
  </si>
  <si>
    <t>Kill Bill: Vol. 1</t>
  </si>
  <si>
    <t>tt0266915</t>
  </si>
  <si>
    <t>Rush Hour 2</t>
  </si>
  <si>
    <t>tt0266987</t>
  </si>
  <si>
    <t>Spy Game</t>
  </si>
  <si>
    <t>tt0267626</t>
  </si>
  <si>
    <t>K-19: The Widowmaker</t>
  </si>
  <si>
    <t>tt0267804</t>
  </si>
  <si>
    <t>The One</t>
  </si>
  <si>
    <t>tt0267913</t>
  </si>
  <si>
    <t>Scooby-Doo</t>
  </si>
  <si>
    <t>tt0268126</t>
  </si>
  <si>
    <t>Adaptation.</t>
  </si>
  <si>
    <t>tt0268380</t>
  </si>
  <si>
    <t>Ice Age</t>
  </si>
  <si>
    <t>Carlos Saldanha, Chris Wedge</t>
  </si>
  <si>
    <t>tt0268695</t>
  </si>
  <si>
    <t>The Time Machine</t>
  </si>
  <si>
    <t>Simon Wells</t>
  </si>
  <si>
    <t>tt0268978</t>
  </si>
  <si>
    <t>A Beautiful Mind</t>
  </si>
  <si>
    <t>tt0268995</t>
  </si>
  <si>
    <t>The Majestic</t>
  </si>
  <si>
    <t>tt0269347</t>
  </si>
  <si>
    <t>The Hunted</t>
  </si>
  <si>
    <t>tt0270288</t>
  </si>
  <si>
    <t>Confessions of a Dangerous Mind</t>
  </si>
  <si>
    <t>George Clooney</t>
  </si>
  <si>
    <t>tt0271027</t>
  </si>
  <si>
    <t>Kiss of the Dragon</t>
  </si>
  <si>
    <t>Chris Nahon</t>
  </si>
  <si>
    <t>tt0271367</t>
  </si>
  <si>
    <t>Eight Legged Freaks</t>
  </si>
  <si>
    <t>Ellory Elkayem</t>
  </si>
  <si>
    <t>tt0272020</t>
  </si>
  <si>
    <t>The Last Castle</t>
  </si>
  <si>
    <t>Rod Lurie</t>
  </si>
  <si>
    <t>tt0272152</t>
  </si>
  <si>
    <t>K-PAX</t>
  </si>
  <si>
    <t>tt0272338</t>
  </si>
  <si>
    <t>Punch-Drunk Love</t>
  </si>
  <si>
    <t>tt0273923</t>
  </si>
  <si>
    <t>Orange County</t>
  </si>
  <si>
    <t>Jake Kasdan</t>
  </si>
  <si>
    <t>tt0274166</t>
  </si>
  <si>
    <t>Johnny English</t>
  </si>
  <si>
    <t>tt0274558</t>
  </si>
  <si>
    <t>The Hours</t>
  </si>
  <si>
    <t>tt0274812</t>
  </si>
  <si>
    <t>Secretary</t>
  </si>
  <si>
    <t>Steven Shainberg</t>
  </si>
  <si>
    <t>tt0275491</t>
  </si>
  <si>
    <t>tt0275847</t>
  </si>
  <si>
    <t>Lilo &amp; Stitch</t>
  </si>
  <si>
    <t>Dean DeBlois, Chris Sanders</t>
  </si>
  <si>
    <t>tt0276751</t>
  </si>
  <si>
    <t>About a Boy</t>
  </si>
  <si>
    <t>Chris Weitz, Paul Weitz</t>
  </si>
  <si>
    <t>tt0276919</t>
  </si>
  <si>
    <t>Dogville</t>
  </si>
  <si>
    <t>tt0277027</t>
  </si>
  <si>
    <t>I Am Sam</t>
  </si>
  <si>
    <t>Jessie Nelson</t>
  </si>
  <si>
    <t>tt0277296</t>
  </si>
  <si>
    <t>The Scorpion King</t>
  </si>
  <si>
    <t>tt0277371</t>
  </si>
  <si>
    <t>Not Another Teen Movie</t>
  </si>
  <si>
    <t>Joel Gallen</t>
  </si>
  <si>
    <t>tt0277434</t>
  </si>
  <si>
    <t>We Were Soldiers</t>
  </si>
  <si>
    <t>tt0278488</t>
  </si>
  <si>
    <t>How High</t>
  </si>
  <si>
    <t>Jesse Dylan</t>
  </si>
  <si>
    <t>tt0278504</t>
  </si>
  <si>
    <t>Insomnia</t>
  </si>
  <si>
    <t>tt0280590</t>
  </si>
  <si>
    <t>Mr. Deeds</t>
  </si>
  <si>
    <t>tt0280609</t>
  </si>
  <si>
    <t>Dog Soldiers</t>
  </si>
  <si>
    <t>Neil Marshall</t>
  </si>
  <si>
    <t>tt0280707</t>
  </si>
  <si>
    <t>Gosford Park</t>
  </si>
  <si>
    <t>tt0281358</t>
  </si>
  <si>
    <t>A Walk to Remember</t>
  </si>
  <si>
    <t>tt0281686</t>
  </si>
  <si>
    <t>Bubba Ho-Tep</t>
  </si>
  <si>
    <t>Don Coscarelli</t>
  </si>
  <si>
    <t>tt0283111</t>
  </si>
  <si>
    <t>National Lampoon's Van Wilder</t>
  </si>
  <si>
    <t>Walt Becker</t>
  </si>
  <si>
    <t>tt0284490</t>
  </si>
  <si>
    <t>Showtime</t>
  </si>
  <si>
    <t>tt0285531</t>
  </si>
  <si>
    <t>Dreamcatcher</t>
  </si>
  <si>
    <t>tt0285742</t>
  </si>
  <si>
    <t>Monster's Ball</t>
  </si>
  <si>
    <t>Marc Forster</t>
  </si>
  <si>
    <t>tt0285823</t>
  </si>
  <si>
    <t>Once Upon a Time in Mexico</t>
  </si>
  <si>
    <t>tt0286106</t>
  </si>
  <si>
    <t>Signs</t>
  </si>
  <si>
    <t>tt0286112</t>
  </si>
  <si>
    <t>Siu Lam juk kau</t>
  </si>
  <si>
    <t>Stephen Chow</t>
  </si>
  <si>
    <t>tt0286244</t>
  </si>
  <si>
    <t>Les triplettes de Belleville</t>
  </si>
  <si>
    <t>Sylvain Chomet</t>
  </si>
  <si>
    <t>tt0286716</t>
  </si>
  <si>
    <t>Hulk</t>
  </si>
  <si>
    <t>tt0286788</t>
  </si>
  <si>
    <t>What a Girl Wants</t>
  </si>
  <si>
    <t>tt0287717</t>
  </si>
  <si>
    <t>Spy Kids 2: Island of Lost Dreams</t>
  </si>
  <si>
    <t>tt0287978</t>
  </si>
  <si>
    <t>Daredevil</t>
  </si>
  <si>
    <t>tt0288477</t>
  </si>
  <si>
    <t>Ghost Ship</t>
  </si>
  <si>
    <t>tt0289043</t>
  </si>
  <si>
    <t>28 Days Later...</t>
  </si>
  <si>
    <t>tt0289765</t>
  </si>
  <si>
    <t>Red Dragon</t>
  </si>
  <si>
    <t>tt0289848</t>
  </si>
  <si>
    <t>Analyze That</t>
  </si>
  <si>
    <t>tt0289879</t>
  </si>
  <si>
    <t>The Butterfly Effect</t>
  </si>
  <si>
    <t>Eric Bress, J. Mackye Gruber</t>
  </si>
  <si>
    <t>tt0289992</t>
  </si>
  <si>
    <t>The Life of David Gale</t>
  </si>
  <si>
    <t>tt0290002</t>
  </si>
  <si>
    <t>Meet the Fockers</t>
  </si>
  <si>
    <t>tt0290095</t>
  </si>
  <si>
    <t>The Tuxedo</t>
  </si>
  <si>
    <t>Kevin Donovan</t>
  </si>
  <si>
    <t>tt0290334</t>
  </si>
  <si>
    <t>X2</t>
  </si>
  <si>
    <t>tt0292506</t>
  </si>
  <si>
    <t>The Recruit</t>
  </si>
  <si>
    <t>tt0292644</t>
  </si>
  <si>
    <t>The Rules of Attraction</t>
  </si>
  <si>
    <t>Roger Avary</t>
  </si>
  <si>
    <t>tt0292963</t>
  </si>
  <si>
    <t>Before the Devil Knows You're Dead</t>
  </si>
  <si>
    <t>tt0293429</t>
  </si>
  <si>
    <t>Simon McQuoid</t>
  </si>
  <si>
    <t>tt0293508</t>
  </si>
  <si>
    <t>The Phantom of the Opera</t>
  </si>
  <si>
    <t>tt0293564</t>
  </si>
  <si>
    <t>Rush Hour 3</t>
  </si>
  <si>
    <t>tt0293662</t>
  </si>
  <si>
    <t>The Transporter</t>
  </si>
  <si>
    <t>Louis Leterrier, Corey Yuen</t>
  </si>
  <si>
    <t>tt0294870</t>
  </si>
  <si>
    <t>Rent</t>
  </si>
  <si>
    <t>tt0295178</t>
  </si>
  <si>
    <t>Austin Powers in Goldmember</t>
  </si>
  <si>
    <t>tt0295297</t>
  </si>
  <si>
    <t>Harry Potter and the Chamber of Secrets</t>
  </si>
  <si>
    <t>tt0295700</t>
  </si>
  <si>
    <t>Wrong Turn</t>
  </si>
  <si>
    <t>Rob Schmidt</t>
  </si>
  <si>
    <t>tt0295701</t>
  </si>
  <si>
    <t>xXx</t>
  </si>
  <si>
    <t>tt0296042</t>
  </si>
  <si>
    <t>Koroshiya 1</t>
  </si>
  <si>
    <t>Takashi Miike</t>
  </si>
  <si>
    <t>tt0296572</t>
  </si>
  <si>
    <t>The Chronicles of Riddick</t>
  </si>
  <si>
    <t>tt0297181</t>
  </si>
  <si>
    <t>I Spy</t>
  </si>
  <si>
    <t>tt0297284</t>
  </si>
  <si>
    <t>Mindhunters</t>
  </si>
  <si>
    <t>tt0298130</t>
  </si>
  <si>
    <t>The Ring</t>
  </si>
  <si>
    <t>tt0298148</t>
  </si>
  <si>
    <t>Shrek 2</t>
  </si>
  <si>
    <t>Andrew Adamson, Kelly Asbury, Conrad Vernon</t>
  </si>
  <si>
    <t>tt0298203</t>
  </si>
  <si>
    <t>8 Mile</t>
  </si>
  <si>
    <t>tt0298814</t>
  </si>
  <si>
    <t>The Core</t>
  </si>
  <si>
    <t>tt0299658</t>
  </si>
  <si>
    <t>Chicago</t>
  </si>
  <si>
    <t>Rob Marshall</t>
  </si>
  <si>
    <t>tt0299930</t>
  </si>
  <si>
    <t>Gigli</t>
  </si>
  <si>
    <t>tt0299977</t>
  </si>
  <si>
    <t>Ying xiong</t>
  </si>
  <si>
    <t>Yimou Zhang</t>
  </si>
  <si>
    <t>tt0300051</t>
  </si>
  <si>
    <t>Jersey Girl</t>
  </si>
  <si>
    <t>tt0300471</t>
  </si>
  <si>
    <t>Shanghai Knights</t>
  </si>
  <si>
    <t>David Dobkin</t>
  </si>
  <si>
    <t>tt0300556</t>
  </si>
  <si>
    <t>Timeline</t>
  </si>
  <si>
    <t>tt0301470</t>
  </si>
  <si>
    <t>Jeepers Creepers 2</t>
  </si>
  <si>
    <t>tt0302886</t>
  </si>
  <si>
    <t>Old School</t>
  </si>
  <si>
    <t>tt0303816</t>
  </si>
  <si>
    <t>Cabin Fever</t>
  </si>
  <si>
    <t>Eli Roth</t>
  </si>
  <si>
    <t>tt0304141</t>
  </si>
  <si>
    <t>Harry Potter and the Prisoner of Azkaban</t>
  </si>
  <si>
    <t>tt0304415</t>
  </si>
  <si>
    <t>Mona Lisa Smile</t>
  </si>
  <si>
    <t>tt0304669</t>
  </si>
  <si>
    <t>The Santa Clause 2</t>
  </si>
  <si>
    <t>Michael Lembeck</t>
  </si>
  <si>
    <t>tt0305224</t>
  </si>
  <si>
    <t>Anger Management</t>
  </si>
  <si>
    <t>tt0305357</t>
  </si>
  <si>
    <t>Charlie's Angels: Full Throttle</t>
  </si>
  <si>
    <t>tt0305711</t>
  </si>
  <si>
    <t>Just Married</t>
  </si>
  <si>
    <t>Shawn Levy</t>
  </si>
  <si>
    <t>tt0306047</t>
  </si>
  <si>
    <t>Scary Movie 3</t>
  </si>
  <si>
    <t>tt0307453</t>
  </si>
  <si>
    <t>Shark Tale</t>
  </si>
  <si>
    <t>Bibo Bergeron, Vicky Jenson, Rob Letterman</t>
  </si>
  <si>
    <t>tt0307479</t>
  </si>
  <si>
    <t>Solaris</t>
  </si>
  <si>
    <t>tt0307901</t>
  </si>
  <si>
    <t>25th Hour</t>
  </si>
  <si>
    <t>tt0307987</t>
  </si>
  <si>
    <t>Bad Santa</t>
  </si>
  <si>
    <t>tt0308644</t>
  </si>
  <si>
    <t>Finding Neverland</t>
  </si>
  <si>
    <t>tt0309593</t>
  </si>
  <si>
    <t>Final Destination 2</t>
  </si>
  <si>
    <t>David R. Ellis</t>
  </si>
  <si>
    <t>tt0309698</t>
  </si>
  <si>
    <t>Identity</t>
  </si>
  <si>
    <t>tt0309987</t>
  </si>
  <si>
    <t>The Dreamers</t>
  </si>
  <si>
    <t>tt0310775</t>
  </si>
  <si>
    <t>Boksuneun naui geot</t>
  </si>
  <si>
    <t>Park Chan-wook</t>
  </si>
  <si>
    <t>tt0310793</t>
  </si>
  <si>
    <t>Bowling for Columbine</t>
  </si>
  <si>
    <t>Michael Moore</t>
  </si>
  <si>
    <t>tt0311113</t>
  </si>
  <si>
    <t>Master and Commander: The Far Side of the World</t>
  </si>
  <si>
    <t>tt0311289</t>
  </si>
  <si>
    <t>Holes</t>
  </si>
  <si>
    <t>tt0311429</t>
  </si>
  <si>
    <t>The League of Extraordinary Gentlemen</t>
  </si>
  <si>
    <t>tt0312004</t>
  </si>
  <si>
    <t>The Curse of the Were-Rabbit</t>
  </si>
  <si>
    <t>Steve Box, Nick Park</t>
  </si>
  <si>
    <t>tt0312528</t>
  </si>
  <si>
    <t>The Cat in the Hat</t>
  </si>
  <si>
    <t>Bo Welch</t>
  </si>
  <si>
    <t>tt0313443</t>
  </si>
  <si>
    <t>Out of Time</t>
  </si>
  <si>
    <t>Carl Franklin</t>
  </si>
  <si>
    <t>tt0313542</t>
  </si>
  <si>
    <t>Runaway Jury</t>
  </si>
  <si>
    <t>tt0313737</t>
  </si>
  <si>
    <t>Two Weeks Notice</t>
  </si>
  <si>
    <t>Marc Lawrence</t>
  </si>
  <si>
    <t>tt0314331</t>
  </si>
  <si>
    <t>Love Actually</t>
  </si>
  <si>
    <t>Richard Curtis</t>
  </si>
  <si>
    <t>tt0314353</t>
  </si>
  <si>
    <t>Tears of the Sun</t>
  </si>
  <si>
    <t>tt0315327</t>
  </si>
  <si>
    <t>Bruce Almighty</t>
  </si>
  <si>
    <t>tt0315733</t>
  </si>
  <si>
    <t>21 Grams</t>
  </si>
  <si>
    <t>tt0315983</t>
  </si>
  <si>
    <t>House of Sand and Fog</t>
  </si>
  <si>
    <t>Vadim Perelman</t>
  </si>
  <si>
    <t>tt0316356</t>
  </si>
  <si>
    <t>Open Range</t>
  </si>
  <si>
    <t>tt0316396</t>
  </si>
  <si>
    <t>Peter Pan</t>
  </si>
  <si>
    <t>tt0316654</t>
  </si>
  <si>
    <t>Spider-Man 2</t>
  </si>
  <si>
    <t>tt0317198</t>
  </si>
  <si>
    <t>Bridget Jones: The Edge of Reason</t>
  </si>
  <si>
    <t>Beeban Kidron</t>
  </si>
  <si>
    <t>tt0317219</t>
  </si>
  <si>
    <t>Cars</t>
  </si>
  <si>
    <t>John Lasseter, Joe Ranft</t>
  </si>
  <si>
    <t>tt0317303</t>
  </si>
  <si>
    <t>Daddy Day Care</t>
  </si>
  <si>
    <t>Steve Carr</t>
  </si>
  <si>
    <t>tt0317648</t>
  </si>
  <si>
    <t>Hidalgo</t>
  </si>
  <si>
    <t>tt0317705</t>
  </si>
  <si>
    <t>The Incredibles</t>
  </si>
  <si>
    <t>tt0317740</t>
  </si>
  <si>
    <t>The Italian Job</t>
  </si>
  <si>
    <t>tt0317919</t>
  </si>
  <si>
    <t>Mission: Impossible III</t>
  </si>
  <si>
    <t>J.J. Abrams</t>
  </si>
  <si>
    <t>tt0318627</t>
  </si>
  <si>
    <t>Resident Evil: Apocalypse</t>
  </si>
  <si>
    <t>Alexander Witt</t>
  </si>
  <si>
    <t>tt0318649</t>
  </si>
  <si>
    <t>Sahara</t>
  </si>
  <si>
    <t>Breck Eisner</t>
  </si>
  <si>
    <t>tt0319061</t>
  </si>
  <si>
    <t>Big Fish</t>
  </si>
  <si>
    <t>tt0319262</t>
  </si>
  <si>
    <t>The Day After Tomorrow</t>
  </si>
  <si>
    <t>tt0319343</t>
  </si>
  <si>
    <t>Elf</t>
  </si>
  <si>
    <t>Jon Favreau</t>
  </si>
  <si>
    <t>tt0320661</t>
  </si>
  <si>
    <t>Kingdom of Heaven</t>
  </si>
  <si>
    <t>tt0320691</t>
  </si>
  <si>
    <t>Underworld</t>
  </si>
  <si>
    <t>Len Wiseman</t>
  </si>
  <si>
    <t>tt0322259</t>
  </si>
  <si>
    <t>2 Fast 2 Furious</t>
  </si>
  <si>
    <t>tt0322330</t>
  </si>
  <si>
    <t>Freaky Friday</t>
  </si>
  <si>
    <t>Mark Waters</t>
  </si>
  <si>
    <t>tt0322802</t>
  </si>
  <si>
    <t>Jackass: The Movie</t>
  </si>
  <si>
    <t>Jeff Tremaine</t>
  </si>
  <si>
    <t>tt0324216</t>
  </si>
  <si>
    <t>The Texas Chainsaw Massacre</t>
  </si>
  <si>
    <t>Marcus Nispel</t>
  </si>
  <si>
    <t>tt0324554</t>
  </si>
  <si>
    <t>Wicker Park</t>
  </si>
  <si>
    <t>Paul McGuigan</t>
  </si>
  <si>
    <t>tt0325703</t>
  </si>
  <si>
    <t>Lara Croft: Tomb Raider - The Cradle of Life</t>
  </si>
  <si>
    <t>tt0325710</t>
  </si>
  <si>
    <t>The Last Samurai</t>
  </si>
  <si>
    <t>tt0325805</t>
  </si>
  <si>
    <t>Matchstick Men</t>
  </si>
  <si>
    <t>tt0325980</t>
  </si>
  <si>
    <t>Pirates of the Caribbean: The Curse of the Black Pearl</t>
  </si>
  <si>
    <t>tt0327056</t>
  </si>
  <si>
    <t>Mystic River</t>
  </si>
  <si>
    <t>tt0327084</t>
  </si>
  <si>
    <t>Over the Hedge</t>
  </si>
  <si>
    <t>Tim Johnson, Karey Kirkpatrick</t>
  </si>
  <si>
    <t>tt0327137</t>
  </si>
  <si>
    <t>Secondhand Lions</t>
  </si>
  <si>
    <t>Tim McCanlies</t>
  </si>
  <si>
    <t>tt0327162</t>
  </si>
  <si>
    <t>The Stepford Wives</t>
  </si>
  <si>
    <t>tt0327247</t>
  </si>
  <si>
    <t>The Whole Ten Yards</t>
  </si>
  <si>
    <t>tt0327437</t>
  </si>
  <si>
    <t>Around the World in 80 Days</t>
  </si>
  <si>
    <t>tt0327554</t>
  </si>
  <si>
    <t>Catwoman</t>
  </si>
  <si>
    <t>Pitof</t>
  </si>
  <si>
    <t>tt0327597</t>
  </si>
  <si>
    <t>Coraline</t>
  </si>
  <si>
    <t>tt0327679</t>
  </si>
  <si>
    <t>Ella Enchanted</t>
  </si>
  <si>
    <t>Tommy O'Haver</t>
  </si>
  <si>
    <t>tt0327850</t>
  </si>
  <si>
    <t>The Rundown</t>
  </si>
  <si>
    <t>Peter Berg</t>
  </si>
  <si>
    <t>tt0328107</t>
  </si>
  <si>
    <t>Man on Fire</t>
  </si>
  <si>
    <t>tt0328538</t>
  </si>
  <si>
    <t>Thirteen</t>
  </si>
  <si>
    <t>Catherine Hardwicke</t>
  </si>
  <si>
    <t>tt0328589</t>
  </si>
  <si>
    <t>Under the Tuscan Sun</t>
  </si>
  <si>
    <t>Audrey Wells</t>
  </si>
  <si>
    <t>tt0328828</t>
  </si>
  <si>
    <t>American Wedding</t>
  </si>
  <si>
    <t>tt0328880</t>
  </si>
  <si>
    <t>Brother Bear</t>
  </si>
  <si>
    <t>Aaron Blaise, Robert Walker</t>
  </si>
  <si>
    <t>tt0329101</t>
  </si>
  <si>
    <t>Freddy vs. Jason</t>
  </si>
  <si>
    <t>tt0329575</t>
  </si>
  <si>
    <t>Seabiscuit</t>
  </si>
  <si>
    <t>tt0329774</t>
  </si>
  <si>
    <t>xXx: State of the Union</t>
  </si>
  <si>
    <t>tt0330373</t>
  </si>
  <si>
    <t>Harry Potter and the Goblet of Fire</t>
  </si>
  <si>
    <t>tt0330793</t>
  </si>
  <si>
    <t>The Punisher</t>
  </si>
  <si>
    <t>Jonathan Hensleigh</t>
  </si>
  <si>
    <t>tt0331632</t>
  </si>
  <si>
    <t>Scooby-Doo 2: Monsters Unleashed</t>
  </si>
  <si>
    <t>tt0332280</t>
  </si>
  <si>
    <t>The Notebook</t>
  </si>
  <si>
    <t>tt0332379</t>
  </si>
  <si>
    <t>School of Rock</t>
  </si>
  <si>
    <t>tt0332452</t>
  </si>
  <si>
    <t>Troy</t>
  </si>
  <si>
    <t>tt0333766</t>
  </si>
  <si>
    <t>Garden State</t>
  </si>
  <si>
    <t>Zach Braff</t>
  </si>
  <si>
    <t>tt0333780</t>
  </si>
  <si>
    <t>Legally Blonde 2: Red, White &amp; Blonde</t>
  </si>
  <si>
    <t>Charles Herman-Wurmfeld</t>
  </si>
  <si>
    <t>tt0335119</t>
  </si>
  <si>
    <t>Girl with a Pearl Earring</t>
  </si>
  <si>
    <t>Peter Webber</t>
  </si>
  <si>
    <t>tt0335245</t>
  </si>
  <si>
    <t>The Ladykillers</t>
  </si>
  <si>
    <t>tt0335266</t>
  </si>
  <si>
    <t>Lost in Translation</t>
  </si>
  <si>
    <t>tt0335345</t>
  </si>
  <si>
    <t>The Passion of the Christ</t>
  </si>
  <si>
    <t>tt0335438</t>
  </si>
  <si>
    <t>Starsky &amp; Hutch</t>
  </si>
  <si>
    <t>tt0337563</t>
  </si>
  <si>
    <t>13 Going on 30</t>
  </si>
  <si>
    <t>Gary Winick</t>
  </si>
  <si>
    <t>tt0337741</t>
  </si>
  <si>
    <t>Something's Gotta Give</t>
  </si>
  <si>
    <t>tt0337921</t>
  </si>
  <si>
    <t>Cellular</t>
  </si>
  <si>
    <t>tt0337978</t>
  </si>
  <si>
    <t>Live Free or Die Hard</t>
  </si>
  <si>
    <t>tt0338013</t>
  </si>
  <si>
    <t>Eternal Sunshine of the Spotless Mind</t>
  </si>
  <si>
    <t>Michel Gondry</t>
  </si>
  <si>
    <t>tt0338094</t>
  </si>
  <si>
    <t>The Haunted Mansion</t>
  </si>
  <si>
    <t>tt0338337</t>
  </si>
  <si>
    <t>Paycheck</t>
  </si>
  <si>
    <t>tt0338348</t>
  </si>
  <si>
    <t>The Polar Express</t>
  </si>
  <si>
    <t>tt0338459</t>
  </si>
  <si>
    <t>Spy Kids 3: Game Over</t>
  </si>
  <si>
    <t>tt0338466</t>
  </si>
  <si>
    <t>Stuck on You</t>
  </si>
  <si>
    <t>tt0338526</t>
  </si>
  <si>
    <t>Van Helsing</t>
  </si>
  <si>
    <t>tt0338564</t>
  </si>
  <si>
    <t>Mou gaan dou</t>
  </si>
  <si>
    <t>Andrew Lau, Alan Mak</t>
  </si>
  <si>
    <t>tt0338751</t>
  </si>
  <si>
    <t>The Aviator</t>
  </si>
  <si>
    <t>tt0339291</t>
  </si>
  <si>
    <t>A Series of Unfortunate Events</t>
  </si>
  <si>
    <t>tt0340163</t>
  </si>
  <si>
    <t>Hostage</t>
  </si>
  <si>
    <t>Florent-Emilio Siri</t>
  </si>
  <si>
    <t>tt0340377</t>
  </si>
  <si>
    <t>The Station Agent</t>
  </si>
  <si>
    <t>Tom McCarthy</t>
  </si>
  <si>
    <t>tt0340855</t>
  </si>
  <si>
    <t>Monster</t>
  </si>
  <si>
    <t>Patty Jenkins</t>
  </si>
  <si>
    <t>tt0342258</t>
  </si>
  <si>
    <t>Unleashed</t>
  </si>
  <si>
    <t>Louis Leterrier</t>
  </si>
  <si>
    <t>tt0343135</t>
  </si>
  <si>
    <t>Along Came Polly</t>
  </si>
  <si>
    <t>John Hamburg</t>
  </si>
  <si>
    <t>tt0343660</t>
  </si>
  <si>
    <t>50 First Dates</t>
  </si>
  <si>
    <t>tt0343737</t>
  </si>
  <si>
    <t>The Good Shepherd</t>
  </si>
  <si>
    <t>tt0343818</t>
  </si>
  <si>
    <t>I, Robot</t>
  </si>
  <si>
    <t>tt0344510</t>
  </si>
  <si>
    <t>Un long dimanche de fianÃ§ailles</t>
  </si>
  <si>
    <t>tt0345950</t>
  </si>
  <si>
    <t>The SpongeBob SquarePants Movie</t>
  </si>
  <si>
    <t>Stephen Hillenburg, Mark Osborne</t>
  </si>
  <si>
    <t>tt0346156</t>
  </si>
  <si>
    <t>Sky Captain and the World of Tomorrow</t>
  </si>
  <si>
    <t>Kerry Conran</t>
  </si>
  <si>
    <t>tt0346491</t>
  </si>
  <si>
    <t>Alexander</t>
  </si>
  <si>
    <t>tt0347149</t>
  </si>
  <si>
    <t>Hauru no ugoku shiro</t>
  </si>
  <si>
    <t>tt0348150</t>
  </si>
  <si>
    <t>Superman Returns</t>
  </si>
  <si>
    <t>tt0348333</t>
  </si>
  <si>
    <t>Waiting...</t>
  </si>
  <si>
    <t>Rob McKittrick</t>
  </si>
  <si>
    <t>tt0348836</t>
  </si>
  <si>
    <t>Gothika</t>
  </si>
  <si>
    <t>tt0349205</t>
  </si>
  <si>
    <t>Cheaper by the Dozen</t>
  </si>
  <si>
    <t>tt0349683</t>
  </si>
  <si>
    <t>King Arthur</t>
  </si>
  <si>
    <t>tt0349710</t>
  </si>
  <si>
    <t>Ladder 49</t>
  </si>
  <si>
    <t>Jay Russell</t>
  </si>
  <si>
    <t>tt0349825</t>
  </si>
  <si>
    <t>Miracle</t>
  </si>
  <si>
    <t>Gavin O'Connor</t>
  </si>
  <si>
    <t>tt0349903</t>
  </si>
  <si>
    <t>Ocean's Twelve</t>
  </si>
  <si>
    <t>tt0350258</t>
  </si>
  <si>
    <t>Ray</t>
  </si>
  <si>
    <t>tt0351283</t>
  </si>
  <si>
    <t>Madagascar</t>
  </si>
  <si>
    <t>Eric Darnell, Tom McGrath</t>
  </si>
  <si>
    <t>tt0351977</t>
  </si>
  <si>
    <t>Walking Tall</t>
  </si>
  <si>
    <t>Kevin Bray</t>
  </si>
  <si>
    <t>tt0352248</t>
  </si>
  <si>
    <t>Cinderella Man</t>
  </si>
  <si>
    <t>tt0353969</t>
  </si>
  <si>
    <t>Salinui chueok</t>
  </si>
  <si>
    <t>Bong Joon Ho</t>
  </si>
  <si>
    <t>tt0354899</t>
  </si>
  <si>
    <t>La science des rÃªves</t>
  </si>
  <si>
    <t>tt0355295</t>
  </si>
  <si>
    <t>The Brothers Grimm</t>
  </si>
  <si>
    <t>tt0355702</t>
  </si>
  <si>
    <t>Lords of Dogtown</t>
  </si>
  <si>
    <t>tt0356150</t>
  </si>
  <si>
    <t>EuroTrip</t>
  </si>
  <si>
    <t>Jeff Schaffer, David Mandel, Alec Berg</t>
  </si>
  <si>
    <t>tt0356470</t>
  </si>
  <si>
    <t>A Cinderella Story</t>
  </si>
  <si>
    <t>Mark Rosman</t>
  </si>
  <si>
    <t>tt0356618</t>
  </si>
  <si>
    <t>The Forgotten</t>
  </si>
  <si>
    <t>tt0356634</t>
  </si>
  <si>
    <t>Garfield: The Movie</t>
  </si>
  <si>
    <t>tt0356680</t>
  </si>
  <si>
    <t>The Family Stone</t>
  </si>
  <si>
    <t>Thomas Bezucha</t>
  </si>
  <si>
    <t>tt0356721</t>
  </si>
  <si>
    <t>I Heart Huckabees</t>
  </si>
  <si>
    <t>tt0356910</t>
  </si>
  <si>
    <t>Mr. &amp; Mrs. Smith</t>
  </si>
  <si>
    <t>tt0357277</t>
  </si>
  <si>
    <t>Elektra</t>
  </si>
  <si>
    <t>tt0357413</t>
  </si>
  <si>
    <t>Anchorman: The Legend of Ron Burgundy</t>
  </si>
  <si>
    <t>Adam McKay</t>
  </si>
  <si>
    <t>tt0358082</t>
  </si>
  <si>
    <t>Robots</t>
  </si>
  <si>
    <t>Chris Wedge, Carlos Saldanha</t>
  </si>
  <si>
    <t>tt0358273</t>
  </si>
  <si>
    <t>Walk the Line</t>
  </si>
  <si>
    <t>tt0359013</t>
  </si>
  <si>
    <t>Blade: Trinity</t>
  </si>
  <si>
    <t>David S. Goyer</t>
  </si>
  <si>
    <t>tt0359950</t>
  </si>
  <si>
    <t>The Secret Life of Walter Mitty</t>
  </si>
  <si>
    <t>tt0360201</t>
  </si>
  <si>
    <t>Wimbledon</t>
  </si>
  <si>
    <t>Richard Loncraine</t>
  </si>
  <si>
    <t>tt0360486</t>
  </si>
  <si>
    <t>Constantine</t>
  </si>
  <si>
    <t>Francis Lawrence</t>
  </si>
  <si>
    <t>tt0360717</t>
  </si>
  <si>
    <t>King Kong</t>
  </si>
  <si>
    <t>tt0361596</t>
  </si>
  <si>
    <t>Fahrenheit 9/11</t>
  </si>
  <si>
    <t>tt0361748</t>
  </si>
  <si>
    <t>Inglourious Basterds</t>
  </si>
  <si>
    <t>tt0361862</t>
  </si>
  <si>
    <t>The Machinist</t>
  </si>
  <si>
    <t>tt0362120</t>
  </si>
  <si>
    <t>Scary Movie 4</t>
  </si>
  <si>
    <t>tt0362165</t>
  </si>
  <si>
    <t>Son of the Mask</t>
  </si>
  <si>
    <t>tt0362227</t>
  </si>
  <si>
    <t>The Terminal</t>
  </si>
  <si>
    <t>tt0362269</t>
  </si>
  <si>
    <t>Kinsey</t>
  </si>
  <si>
    <t>Bill Condon</t>
  </si>
  <si>
    <t>tt0362270</t>
  </si>
  <si>
    <t>The Life Aquatic with Steve Zissou</t>
  </si>
  <si>
    <t>tt0362478</t>
  </si>
  <si>
    <t>The Box</t>
  </si>
  <si>
    <t>tt0363547</t>
  </si>
  <si>
    <t>Zack Snyder</t>
  </si>
  <si>
    <t>tt0363589</t>
  </si>
  <si>
    <t>Elephant</t>
  </si>
  <si>
    <t>tt0363771</t>
  </si>
  <si>
    <t>The Chronicles of Narnia: The Lion, the Witch and the Wardrobe</t>
  </si>
  <si>
    <t>Andrew Adamson</t>
  </si>
  <si>
    <t>tt0363988</t>
  </si>
  <si>
    <t>Secret Window</t>
  </si>
  <si>
    <t>tt0364045</t>
  </si>
  <si>
    <t>Taking Lives</t>
  </si>
  <si>
    <t>D.J. Caruso</t>
  </si>
  <si>
    <t>tt0364569</t>
  </si>
  <si>
    <t>Oldboy</t>
  </si>
  <si>
    <t>Oldeuboi</t>
  </si>
  <si>
    <t>tt0364725</t>
  </si>
  <si>
    <t>Dodgeball: A True Underdog Story</t>
  </si>
  <si>
    <t>Rawson Marshall Thurber</t>
  </si>
  <si>
    <t>tt0364751</t>
  </si>
  <si>
    <t>Without a Paddle</t>
  </si>
  <si>
    <t>tt0364970</t>
  </si>
  <si>
    <t>Babylon A.D.</t>
  </si>
  <si>
    <t>tt0365737</t>
  </si>
  <si>
    <t>Syriana</t>
  </si>
  <si>
    <t>Stephen Gaghan</t>
  </si>
  <si>
    <t>tt0365830</t>
  </si>
  <si>
    <t>Tenacious D in The Pick of Destiny</t>
  </si>
  <si>
    <t>Liam Lynch</t>
  </si>
  <si>
    <t>tt0365907</t>
  </si>
  <si>
    <t>A Walk Among the Tombstones</t>
  </si>
  <si>
    <t>Scott Frank</t>
  </si>
  <si>
    <t>tt0366548</t>
  </si>
  <si>
    <t>Happy Feet</t>
  </si>
  <si>
    <t>Judy Morris, Warren Coleman, George Miller</t>
  </si>
  <si>
    <t>tt0366551</t>
  </si>
  <si>
    <t>Harold &amp; Kumar Go to White Castle</t>
  </si>
  <si>
    <t>tt0366627</t>
  </si>
  <si>
    <t>The Jacket</t>
  </si>
  <si>
    <t>John Maybury</t>
  </si>
  <si>
    <t>tt0367089</t>
  </si>
  <si>
    <t>The Squid and the Whale</t>
  </si>
  <si>
    <t>Noah Baumbach</t>
  </si>
  <si>
    <t>tt0367594</t>
  </si>
  <si>
    <t>Charlie and the Chocolate Factory</t>
  </si>
  <si>
    <t>tt0367652</t>
  </si>
  <si>
    <t>Deuce Bigalow: European Gigolo</t>
  </si>
  <si>
    <t>Mike Bigelow</t>
  </si>
  <si>
    <t>tt0367882</t>
  </si>
  <si>
    <t>Indiana Jones and the Kingdom of the Crystal Skull</t>
  </si>
  <si>
    <t>tt0367959</t>
  </si>
  <si>
    <t>Hannibal Rising</t>
  </si>
  <si>
    <t>tt0368008</t>
  </si>
  <si>
    <t>The Manchurian Candidate</t>
  </si>
  <si>
    <t>tt0368226</t>
  </si>
  <si>
    <t>The Room</t>
  </si>
  <si>
    <t>Tommy Wiseau</t>
  </si>
  <si>
    <t>tt0368447</t>
  </si>
  <si>
    <t>The Village</t>
  </si>
  <si>
    <t>tt0368709</t>
  </si>
  <si>
    <t>Elizabethtown</t>
  </si>
  <si>
    <t>tt0368794</t>
  </si>
  <si>
    <t>I'm Not There</t>
  </si>
  <si>
    <t>Todd Haynes</t>
  </si>
  <si>
    <t>tt0368891</t>
  </si>
  <si>
    <t>National Treasure</t>
  </si>
  <si>
    <t>tt0368933</t>
  </si>
  <si>
    <t>The Princess Diaries 2: Royal Engagement</t>
  </si>
  <si>
    <t>tt0369339</t>
  </si>
  <si>
    <t>Collateral</t>
  </si>
  <si>
    <t>tt0369436</t>
  </si>
  <si>
    <t>Four Christmases</t>
  </si>
  <si>
    <t>Seth Gordon</t>
  </si>
  <si>
    <t>tt0369441</t>
  </si>
  <si>
    <t>Fun with Dick and Jane</t>
  </si>
  <si>
    <t>tt0369610</t>
  </si>
  <si>
    <t>Jurassic World</t>
  </si>
  <si>
    <t>Colin Trevorrow</t>
  </si>
  <si>
    <t>tt0369735</t>
  </si>
  <si>
    <t>Monster-in-Law</t>
  </si>
  <si>
    <t>tt0370032</t>
  </si>
  <si>
    <t>Ultraviolet</t>
  </si>
  <si>
    <t>tt0370263</t>
  </si>
  <si>
    <t>AVP: Alien vs. Predator</t>
  </si>
  <si>
    <t>tt0371246</t>
  </si>
  <si>
    <t>Spanglish</t>
  </si>
  <si>
    <t>tt0371257</t>
  </si>
  <si>
    <t>Stay</t>
  </si>
  <si>
    <t>tt0371606</t>
  </si>
  <si>
    <t>Chicken Little</t>
  </si>
  <si>
    <t>tt0371724</t>
  </si>
  <si>
    <t>The Hitchhiker's Guide to the Galaxy</t>
  </si>
  <si>
    <t>Garth Jennings</t>
  </si>
  <si>
    <t>tt0371746</t>
  </si>
  <si>
    <t>Iron Man</t>
  </si>
  <si>
    <t>tt0372183</t>
  </si>
  <si>
    <t>The Bourne Supremacy</t>
  </si>
  <si>
    <t>Paul Greengrass</t>
  </si>
  <si>
    <t>tt0372532</t>
  </si>
  <si>
    <t>The Wedding Date</t>
  </si>
  <si>
    <t>Clare Kilner</t>
  </si>
  <si>
    <t>tt0372588</t>
  </si>
  <si>
    <t>Team America: World Police</t>
  </si>
  <si>
    <t>tt0372784</t>
  </si>
  <si>
    <t>Batman Begins</t>
  </si>
  <si>
    <t>tt0373051</t>
  </si>
  <si>
    <t>Journey to the Center of the Earth</t>
  </si>
  <si>
    <t>Eric Brevig</t>
  </si>
  <si>
    <t>tt0373074</t>
  </si>
  <si>
    <t>Kung fu</t>
  </si>
  <si>
    <t>tt0373469</t>
  </si>
  <si>
    <t>Kiss Kiss Bang Bang</t>
  </si>
  <si>
    <t>Shane Black</t>
  </si>
  <si>
    <t>tt0373883</t>
  </si>
  <si>
    <t>tt0373889</t>
  </si>
  <si>
    <t>Harry Potter and the Order of the Phoenix</t>
  </si>
  <si>
    <t>David Yates</t>
  </si>
  <si>
    <t>tt0373926</t>
  </si>
  <si>
    <t>The Interpreter</t>
  </si>
  <si>
    <t>tt0374102</t>
  </si>
  <si>
    <t>Open Water</t>
  </si>
  <si>
    <t>Chris Kentis</t>
  </si>
  <si>
    <t>tt0374536</t>
  </si>
  <si>
    <t>Bewitched</t>
  </si>
  <si>
    <t>tt0374900</t>
  </si>
  <si>
    <t>Napoleon Dynamite</t>
  </si>
  <si>
    <t>Jared Hess</t>
  </si>
  <si>
    <t>tt0375063</t>
  </si>
  <si>
    <t>Sideways</t>
  </si>
  <si>
    <t>tt0375173</t>
  </si>
  <si>
    <t>Alfie</t>
  </si>
  <si>
    <t>tt0375210</t>
  </si>
  <si>
    <t>White Noise</t>
  </si>
  <si>
    <t>Geoffrey Sax</t>
  </si>
  <si>
    <t>tt0375679</t>
  </si>
  <si>
    <t>Paul Haggis</t>
  </si>
  <si>
    <t>tt0376136</t>
  </si>
  <si>
    <t>The Rum Diary</t>
  </si>
  <si>
    <t>Bruce Robinson</t>
  </si>
  <si>
    <t>tt0376541</t>
  </si>
  <si>
    <t>Closer</t>
  </si>
  <si>
    <t>tt0376994</t>
  </si>
  <si>
    <t>X-Men: The Last Stand</t>
  </si>
  <si>
    <t>tt0377062</t>
  </si>
  <si>
    <t>Flight of the Phoenix</t>
  </si>
  <si>
    <t>tt0377092</t>
  </si>
  <si>
    <t>Mean Girls</t>
  </si>
  <si>
    <t>tt0377109</t>
  </si>
  <si>
    <t>The Ring Two</t>
  </si>
  <si>
    <t>tt0377471</t>
  </si>
  <si>
    <t>Be Cool</t>
  </si>
  <si>
    <t>tt0377818</t>
  </si>
  <si>
    <t>The Dukes of Hazzard</t>
  </si>
  <si>
    <t>tt0377981</t>
  </si>
  <si>
    <t>Gnomeo &amp; Juliet</t>
  </si>
  <si>
    <t>Kelly Asbury</t>
  </si>
  <si>
    <t>tt0378109</t>
  </si>
  <si>
    <t>Into the Blue</t>
  </si>
  <si>
    <t>John Stockwell</t>
  </si>
  <si>
    <t>tt0378194</t>
  </si>
  <si>
    <t>Kill Bill: Vol. 2</t>
  </si>
  <si>
    <t>tt0379725</t>
  </si>
  <si>
    <t>Capote</t>
  </si>
  <si>
    <t>Bennett Miller</t>
  </si>
  <si>
    <t>tt0379786</t>
  </si>
  <si>
    <t>Serenity</t>
  </si>
  <si>
    <t>Joss Whedon</t>
  </si>
  <si>
    <t>tt0380389</t>
  </si>
  <si>
    <t>Goal!</t>
  </si>
  <si>
    <t>Danny Cannon, Michael Winterbottom</t>
  </si>
  <si>
    <t>tt0380510</t>
  </si>
  <si>
    <t>The Lovely Bones</t>
  </si>
  <si>
    <t>tt0381061</t>
  </si>
  <si>
    <t>Casino Royale</t>
  </si>
  <si>
    <t>tt0381681</t>
  </si>
  <si>
    <t>Before Sunset</t>
  </si>
  <si>
    <t>tt0381707</t>
  </si>
  <si>
    <t>White Chicks</t>
  </si>
  <si>
    <t>tt0381849</t>
  </si>
  <si>
    <t>3:10 to Yuma</t>
  </si>
  <si>
    <t>tt0382077</t>
  </si>
  <si>
    <t>Hide and Seek</t>
  </si>
  <si>
    <t>John Polson</t>
  </si>
  <si>
    <t>tt0382625</t>
  </si>
  <si>
    <t>The Da Vinci Code</t>
  </si>
  <si>
    <t>tt0382628</t>
  </si>
  <si>
    <t>Dark Water</t>
  </si>
  <si>
    <t>Walter Salles</t>
  </si>
  <si>
    <t>tt0382932</t>
  </si>
  <si>
    <t>Ratatouille</t>
  </si>
  <si>
    <t>Brad Bird, Jan Pinkava</t>
  </si>
  <si>
    <t>tt0382992</t>
  </si>
  <si>
    <t>Stealth</t>
  </si>
  <si>
    <t>tt0383028</t>
  </si>
  <si>
    <t>Synecdoche, New York</t>
  </si>
  <si>
    <t>Charlie Kaufman</t>
  </si>
  <si>
    <t>tt0383216</t>
  </si>
  <si>
    <t>The Pink Panther</t>
  </si>
  <si>
    <t>tt0383574</t>
  </si>
  <si>
    <t>Pirates of the Caribbean: Dead Man's Chest</t>
  </si>
  <si>
    <t>tt0384116</t>
  </si>
  <si>
    <t>G.O.R.A.</t>
  </si>
  <si>
    <t>Ã–mer Faruk Sorak</t>
  </si>
  <si>
    <t>tt0384537</t>
  </si>
  <si>
    <t>Silent Hill</t>
  </si>
  <si>
    <t>tt0384680</t>
  </si>
  <si>
    <t>The Weather Man</t>
  </si>
  <si>
    <t>tt0384793</t>
  </si>
  <si>
    <t>Accepted</t>
  </si>
  <si>
    <t>Steve Pink</t>
  </si>
  <si>
    <t>tt0384806</t>
  </si>
  <si>
    <t>The Amityville Horror</t>
  </si>
  <si>
    <t>Andrew Douglas</t>
  </si>
  <si>
    <t>tt0385267</t>
  </si>
  <si>
    <t>In Good Company</t>
  </si>
  <si>
    <t>Paul Weitz</t>
  </si>
  <si>
    <t>tt0385307</t>
  </si>
  <si>
    <t>Miss Congeniality 2: Armed &amp; Fabulous</t>
  </si>
  <si>
    <t>tt0385752</t>
  </si>
  <si>
    <t>The Golden Compass</t>
  </si>
  <si>
    <t>Chris Weitz</t>
  </si>
  <si>
    <t>tt0385880</t>
  </si>
  <si>
    <t>Monster House</t>
  </si>
  <si>
    <t>Gil Kenan</t>
  </si>
  <si>
    <t>tt0385887</t>
  </si>
  <si>
    <t>Motherless Brooklyn</t>
  </si>
  <si>
    <t>tt0386032</t>
  </si>
  <si>
    <t>Sicko</t>
  </si>
  <si>
    <t>tt0386117</t>
  </si>
  <si>
    <t>Where the Wild Things Are</t>
  </si>
  <si>
    <t>tt0386140</t>
  </si>
  <si>
    <t>The Legend of Zorro</t>
  </si>
  <si>
    <t>tt0386588</t>
  </si>
  <si>
    <t>Hitch</t>
  </si>
  <si>
    <t>tt0387131</t>
  </si>
  <si>
    <t>The Constant Gardener</t>
  </si>
  <si>
    <t>Fernando Meirelles</t>
  </si>
  <si>
    <t>tt0387564</t>
  </si>
  <si>
    <t>Saw</t>
  </si>
  <si>
    <t>James Wan</t>
  </si>
  <si>
    <t>tt0387808</t>
  </si>
  <si>
    <t>Idiocracy</t>
  </si>
  <si>
    <t>tt0387877</t>
  </si>
  <si>
    <t>The Black Dahlia</t>
  </si>
  <si>
    <t>tt0388419</t>
  </si>
  <si>
    <t>Christmas with the Kranks</t>
  </si>
  <si>
    <t>tt0388482</t>
  </si>
  <si>
    <t>Transporter 2</t>
  </si>
  <si>
    <t>tt0388795</t>
  </si>
  <si>
    <t>Brokeback Mountain</t>
  </si>
  <si>
    <t>tt0389557</t>
  </si>
  <si>
    <t>Zwartboek</t>
  </si>
  <si>
    <t>tt0389722</t>
  </si>
  <si>
    <t>30 Days of Night</t>
  </si>
  <si>
    <t>David Slade</t>
  </si>
  <si>
    <t>tt0389790</t>
  </si>
  <si>
    <t>Bee Movie</t>
  </si>
  <si>
    <t>Simon J. Smith, Steve Hickner</t>
  </si>
  <si>
    <t>tt0389860</t>
  </si>
  <si>
    <t>Click</t>
  </si>
  <si>
    <t>tt0390022</t>
  </si>
  <si>
    <t>Friday Night Lights</t>
  </si>
  <si>
    <t>tt0390384</t>
  </si>
  <si>
    <t>Primer</t>
  </si>
  <si>
    <t>Shane Carruth</t>
  </si>
  <si>
    <t>tt0390521</t>
  </si>
  <si>
    <t>Super Size Me</t>
  </si>
  <si>
    <t>Documentary</t>
  </si>
  <si>
    <t>Morgan Spurlock</t>
  </si>
  <si>
    <t>tt0391198</t>
  </si>
  <si>
    <t>The Grudge</t>
  </si>
  <si>
    <t>Takashi Shimizu</t>
  </si>
  <si>
    <t>tt0391304</t>
  </si>
  <si>
    <t>A Lot Like Love</t>
  </si>
  <si>
    <t>Nigel Cole</t>
  </si>
  <si>
    <t>tt0393109</t>
  </si>
  <si>
    <t>Brick</t>
  </si>
  <si>
    <t>Rian Johnson</t>
  </si>
  <si>
    <t>tt0393162</t>
  </si>
  <si>
    <t>Coach Carter</t>
  </si>
  <si>
    <t>tt0395169</t>
  </si>
  <si>
    <t>Hotel Rwanda</t>
  </si>
  <si>
    <t>Terry George</t>
  </si>
  <si>
    <t>tt0395584</t>
  </si>
  <si>
    <t>The Devil's Rejects</t>
  </si>
  <si>
    <t>tt0395699</t>
  </si>
  <si>
    <t>The Pacifier</t>
  </si>
  <si>
    <t>tt0396171</t>
  </si>
  <si>
    <t>Perfume: The Story of a Murderer</t>
  </si>
  <si>
    <t>Tom Tykwer</t>
  </si>
  <si>
    <t>tt0396269</t>
  </si>
  <si>
    <t>Wedding Crashers</t>
  </si>
  <si>
    <t>tt0396555</t>
  </si>
  <si>
    <t>Meet the Robinsons</t>
  </si>
  <si>
    <t>Stephen J. Anderson</t>
  </si>
  <si>
    <t>tt0396752</t>
  </si>
  <si>
    <t>Nanny McPhee</t>
  </si>
  <si>
    <t>Kirk Jones</t>
  </si>
  <si>
    <t>tt0397065</t>
  </si>
  <si>
    <t>House of Wax</t>
  </si>
  <si>
    <t>Jaume Collet-Serra</t>
  </si>
  <si>
    <t>tt0397078</t>
  </si>
  <si>
    <t>Just My Luck</t>
  </si>
  <si>
    <t>tt0397101</t>
  </si>
  <si>
    <t>The Skeleton Key</t>
  </si>
  <si>
    <t>tt0397313</t>
  </si>
  <si>
    <t>Eight Below</t>
  </si>
  <si>
    <t>tt0397535</t>
  </si>
  <si>
    <t>Memoirs of a Geisha</t>
  </si>
  <si>
    <t>tt0397892</t>
  </si>
  <si>
    <t>Bolt</t>
  </si>
  <si>
    <t>Chris Williams, Byron Howard</t>
  </si>
  <si>
    <t>tt0398017</t>
  </si>
  <si>
    <t>Derailed</t>
  </si>
  <si>
    <t>tt0398165</t>
  </si>
  <si>
    <t>The Longest Yard</t>
  </si>
  <si>
    <t>tt0398286</t>
  </si>
  <si>
    <t>Tangled</t>
  </si>
  <si>
    <t>Nathan Greno, Byron Howard</t>
  </si>
  <si>
    <t>tt0398375</t>
  </si>
  <si>
    <t>Rumor Has It...</t>
  </si>
  <si>
    <t>tt0398712</t>
  </si>
  <si>
    <t>Jean-FranÃ§ois Richet</t>
  </si>
  <si>
    <t>tt0398808</t>
  </si>
  <si>
    <t>Bridge to Terabithia</t>
  </si>
  <si>
    <t>Gabor Csupo</t>
  </si>
  <si>
    <t>tt0399146</t>
  </si>
  <si>
    <t>A History of Violence</t>
  </si>
  <si>
    <t>tt0399201</t>
  </si>
  <si>
    <t>The Island</t>
  </si>
  <si>
    <t>tt0399295</t>
  </si>
  <si>
    <t>Lord of War</t>
  </si>
  <si>
    <t>tt0400497</t>
  </si>
  <si>
    <t>Herbie Fully Loaded</t>
  </si>
  <si>
    <t>Angela Robinson</t>
  </si>
  <si>
    <t>tt0400717</t>
  </si>
  <si>
    <t>Open Season</t>
  </si>
  <si>
    <t>Roger Allers, Jill Culton, Anthony Stacchi</t>
  </si>
  <si>
    <t>tt0401445</t>
  </si>
  <si>
    <t>A Good Year</t>
  </si>
  <si>
    <t>tt0401711</t>
  </si>
  <si>
    <t>Paris, je t'aime</t>
  </si>
  <si>
    <t>tt0401729</t>
  </si>
  <si>
    <t>John Carter</t>
  </si>
  <si>
    <t>Andrew Stanton</t>
  </si>
  <si>
    <t>tt0401792</t>
  </si>
  <si>
    <t>Sin City</t>
  </si>
  <si>
    <t>Robert Rodriguez, Quentin Tarantino, Frank Miller</t>
  </si>
  <si>
    <t>tt0401855</t>
  </si>
  <si>
    <t>Underworld: Evolution</t>
  </si>
  <si>
    <t>tt0402022</t>
  </si>
  <si>
    <t>Ã†on Flux</t>
  </si>
  <si>
    <t>Karyn Kusama</t>
  </si>
  <si>
    <t>tt0402399</t>
  </si>
  <si>
    <t>The New World</t>
  </si>
  <si>
    <t>tt0402910</t>
  </si>
  <si>
    <t>Chaos</t>
  </si>
  <si>
    <t>Tony Giglio</t>
  </si>
  <si>
    <t>tt0403358</t>
  </si>
  <si>
    <t>Nochnoy dozor</t>
  </si>
  <si>
    <t>Timur Bekmambetov</t>
  </si>
  <si>
    <t>tt0403508</t>
  </si>
  <si>
    <t>The Sisterhood of the Traveling Pants</t>
  </si>
  <si>
    <t>Ken Kwapis</t>
  </si>
  <si>
    <t>tt0403702</t>
  </si>
  <si>
    <t>Youth in Revolt</t>
  </si>
  <si>
    <t>Miguel Arteta</t>
  </si>
  <si>
    <t>tt0404030</t>
  </si>
  <si>
    <t>Everything Is Illuminated</t>
  </si>
  <si>
    <t>Liev Schreiber</t>
  </si>
  <si>
    <t>tt0404032</t>
  </si>
  <si>
    <t>The Exorcism of Emily Rose</t>
  </si>
  <si>
    <t>Scott Derrickson</t>
  </si>
  <si>
    <t>tt0404203</t>
  </si>
  <si>
    <t>Little Children</t>
  </si>
  <si>
    <t>Todd Field</t>
  </si>
  <si>
    <t>tt0404390</t>
  </si>
  <si>
    <t>Running Scared</t>
  </si>
  <si>
    <t>Wayne Kramer</t>
  </si>
  <si>
    <t>tt0405094</t>
  </si>
  <si>
    <t>Das Leben der Anderen</t>
  </si>
  <si>
    <t>Florian Henckel von Donnersmarck</t>
  </si>
  <si>
    <t>tt0405159</t>
  </si>
  <si>
    <t>Million Dollar Baby</t>
  </si>
  <si>
    <t>tt0405296</t>
  </si>
  <si>
    <t>A Scanner Darkly</t>
  </si>
  <si>
    <t>tt0405325</t>
  </si>
  <si>
    <t>Sky High</t>
  </si>
  <si>
    <t>tt0405422</t>
  </si>
  <si>
    <t>The 40 Year Old Virgin</t>
  </si>
  <si>
    <t>Judd Apatow</t>
  </si>
  <si>
    <t>tt0406375</t>
  </si>
  <si>
    <t>Zathura: A Space Adventure</t>
  </si>
  <si>
    <t>tt0406759</t>
  </si>
  <si>
    <t>The Eye</t>
  </si>
  <si>
    <t>David Moreau, Xavier Palud</t>
  </si>
  <si>
    <t>tt0406816</t>
  </si>
  <si>
    <t>The Guardian</t>
  </si>
  <si>
    <t>tt0407304</t>
  </si>
  <si>
    <t>War of the Worlds</t>
  </si>
  <si>
    <t>tt0407887</t>
  </si>
  <si>
    <t>The Departed</t>
  </si>
  <si>
    <t>tt0408236</t>
  </si>
  <si>
    <t>Sweeney Todd: The Demon Barber of Fleet Street</t>
  </si>
  <si>
    <t>tt0408306</t>
  </si>
  <si>
    <t>Munich</t>
  </si>
  <si>
    <t>tt0408345</t>
  </si>
  <si>
    <t>Firewall</t>
  </si>
  <si>
    <t>tt0408790</t>
  </si>
  <si>
    <t>Flightplan</t>
  </si>
  <si>
    <t>Robert Schwentke</t>
  </si>
  <si>
    <t>tt0408839</t>
  </si>
  <si>
    <t>The Heartbreak Kid</t>
  </si>
  <si>
    <t>tt0409182</t>
  </si>
  <si>
    <t>Poseidon</t>
  </si>
  <si>
    <t>tt0409459</t>
  </si>
  <si>
    <t>Watchmen</t>
  </si>
  <si>
    <t>tt0409847</t>
  </si>
  <si>
    <t>Cowboys &amp; Aliens</t>
  </si>
  <si>
    <t>tt0410297</t>
  </si>
  <si>
    <t>The Lake House</t>
  </si>
  <si>
    <t>Alejandro Agresti</t>
  </si>
  <si>
    <t>tt0411061</t>
  </si>
  <si>
    <t>88 Minutes</t>
  </si>
  <si>
    <t>tt0411477</t>
  </si>
  <si>
    <t>Hellboy II: The Golden Army</t>
  </si>
  <si>
    <t>tt0412019</t>
  </si>
  <si>
    <t>Broken Flowers</t>
  </si>
  <si>
    <t>tt0412080</t>
  </si>
  <si>
    <t>The World's Fastest Indian</t>
  </si>
  <si>
    <t>tt0413099</t>
  </si>
  <si>
    <t>Evan Almighty</t>
  </si>
  <si>
    <t>tt0413267</t>
  </si>
  <si>
    <t>Shrek the Third</t>
  </si>
  <si>
    <t>Chris Miller, Raman Hui</t>
  </si>
  <si>
    <t>tt0413300</t>
  </si>
  <si>
    <t>Spider-Man 3</t>
  </si>
  <si>
    <t>tt0414055</t>
  </si>
  <si>
    <t>Elizabeth: The Golden Age</t>
  </si>
  <si>
    <t>tt0414387</t>
  </si>
  <si>
    <t>Pride &amp; Prejudice</t>
  </si>
  <si>
    <t>Joe Wright</t>
  </si>
  <si>
    <t>tt0414982</t>
  </si>
  <si>
    <t>Final Destination 3</t>
  </si>
  <si>
    <t>tt0414993</t>
  </si>
  <si>
    <t>The Fountain</t>
  </si>
  <si>
    <t>tt0415306</t>
  </si>
  <si>
    <t>Talladega Nights: The Ballad of Ricky Bobby</t>
  </si>
  <si>
    <t>tt0416236</t>
  </si>
  <si>
    <t>The Spiderwick Chronicles</t>
  </si>
  <si>
    <t>tt0416315</t>
  </si>
  <si>
    <t>Wolf Creek</t>
  </si>
  <si>
    <t>Greg McLean</t>
  </si>
  <si>
    <t>tt0416320</t>
  </si>
  <si>
    <t>Match Point</t>
  </si>
  <si>
    <t>tt0416449</t>
  </si>
  <si>
    <t>tt0416508</t>
  </si>
  <si>
    <t>Becoming Jane</t>
  </si>
  <si>
    <t>Julian Jarrold</t>
  </si>
  <si>
    <t>tt0417148</t>
  </si>
  <si>
    <t>Snakes on a Plane</t>
  </si>
  <si>
    <t>tt0417741</t>
  </si>
  <si>
    <t>Harry Potter and the Half-Blood Prince</t>
  </si>
  <si>
    <t>tt0418279</t>
  </si>
  <si>
    <t>Transformers</t>
  </si>
  <si>
    <t>tt0418689</t>
  </si>
  <si>
    <t>Flags of Our Fathers</t>
  </si>
  <si>
    <t>tt0418763</t>
  </si>
  <si>
    <t>Jarhead</t>
  </si>
  <si>
    <t>tt0418819</t>
  </si>
  <si>
    <t>Land of the Dead</t>
  </si>
  <si>
    <t>tt0419706</t>
  </si>
  <si>
    <t>Doom</t>
  </si>
  <si>
    <t>tt0419887</t>
  </si>
  <si>
    <t>The Kite Runner</t>
  </si>
  <si>
    <t>tt0420223</t>
  </si>
  <si>
    <t>Stranger Than Fiction</t>
  </si>
  <si>
    <t>tt0420294</t>
  </si>
  <si>
    <t>The Texas Chainsaw Massacre: The Beginning</t>
  </si>
  <si>
    <t>Jonathan Liebesman</t>
  </si>
  <si>
    <t>tt0420332</t>
  </si>
  <si>
    <t>Veer-Zaara</t>
  </si>
  <si>
    <t>Yash Chopra</t>
  </si>
  <si>
    <t>tt0421054</t>
  </si>
  <si>
    <t>Domino</t>
  </si>
  <si>
    <t>tt0421073</t>
  </si>
  <si>
    <t>Street Kings</t>
  </si>
  <si>
    <t>David Ayer</t>
  </si>
  <si>
    <t>tt0421206</t>
  </si>
  <si>
    <t>Gridiron Gang</t>
  </si>
  <si>
    <t>Phil Joanou</t>
  </si>
  <si>
    <t>tt0421238</t>
  </si>
  <si>
    <t>The Proposition</t>
  </si>
  <si>
    <t>John Hillcoat</t>
  </si>
  <si>
    <t>tt0421239</t>
  </si>
  <si>
    <t>Red Eye</t>
  </si>
  <si>
    <t>Thriller</t>
  </si>
  <si>
    <t>tt0421715</t>
  </si>
  <si>
    <t>The Curious Case of Benjamin Button</t>
  </si>
  <si>
    <t>tt0422720</t>
  </si>
  <si>
    <t>Marie Antoinette</t>
  </si>
  <si>
    <t>tt0423294</t>
  </si>
  <si>
    <t>Surf's Up</t>
  </si>
  <si>
    <t>Ash Brannon, Chris Buck</t>
  </si>
  <si>
    <t>tt0423866</t>
  </si>
  <si>
    <t>Bin-jip</t>
  </si>
  <si>
    <t>Kim Ki-duk</t>
  </si>
  <si>
    <t>tt0423977</t>
  </si>
  <si>
    <t>Charlie Bartlett</t>
  </si>
  <si>
    <t>Jon Poll</t>
  </si>
  <si>
    <t>tt0424095</t>
  </si>
  <si>
    <t>Flushed Away</t>
  </si>
  <si>
    <t>David Bowers, Sam Fell</t>
  </si>
  <si>
    <t>tt0424136</t>
  </si>
  <si>
    <t>Hard Candy</t>
  </si>
  <si>
    <t>tt0424345</t>
  </si>
  <si>
    <t>Clerks II</t>
  </si>
  <si>
    <t>tt0425061</t>
  </si>
  <si>
    <t>Get Smart</t>
  </si>
  <si>
    <t>tt0425123</t>
  </si>
  <si>
    <t>Just Like Heaven</t>
  </si>
  <si>
    <t>tt0425210</t>
  </si>
  <si>
    <t>Lucky Number Slevin</t>
  </si>
  <si>
    <t>tt0425413</t>
  </si>
  <si>
    <t>Run Fatboy Run</t>
  </si>
  <si>
    <t>David Schwimmer</t>
  </si>
  <si>
    <t>tt0426592</t>
  </si>
  <si>
    <t>Superhero Movie</t>
  </si>
  <si>
    <t>Craig Mazin</t>
  </si>
  <si>
    <t>tt0426931</t>
  </si>
  <si>
    <t>August Rush</t>
  </si>
  <si>
    <t>Kirsten Sheridan</t>
  </si>
  <si>
    <t>tt0427152</t>
  </si>
  <si>
    <t>Dinner for Schmucks</t>
  </si>
  <si>
    <t>tt0427229</t>
  </si>
  <si>
    <t>Failure to Launch</t>
  </si>
  <si>
    <t>tt0427309</t>
  </si>
  <si>
    <t>The Great Debaters</t>
  </si>
  <si>
    <t>Denzel Washington</t>
  </si>
  <si>
    <t>tt0427327</t>
  </si>
  <si>
    <t>Hairspray</t>
  </si>
  <si>
    <t>tt0427392</t>
  </si>
  <si>
    <t>The Invasion</t>
  </si>
  <si>
    <t>Oliver Hirschbiegel</t>
  </si>
  <si>
    <t>tt0427470</t>
  </si>
  <si>
    <t>The Lookout</t>
  </si>
  <si>
    <t>tt0427944</t>
  </si>
  <si>
    <t>Thank You for Smoking</t>
  </si>
  <si>
    <t>Jason Reitman</t>
  </si>
  <si>
    <t>tt0428803</t>
  </si>
  <si>
    <t>La marche de l'empereur</t>
  </si>
  <si>
    <t>Luc Jacquet</t>
  </si>
  <si>
    <t>tt0429493</t>
  </si>
  <si>
    <t>The A-Team</t>
  </si>
  <si>
    <t>Joe Carnahan</t>
  </si>
  <si>
    <t>tt0430105</t>
  </si>
  <si>
    <t>Four Brothers</t>
  </si>
  <si>
    <t>tt0430304</t>
  </si>
  <si>
    <t>Little Man</t>
  </si>
  <si>
    <t>tt0430357</t>
  </si>
  <si>
    <t>Miami Vice</t>
  </si>
  <si>
    <t>tt0430922</t>
  </si>
  <si>
    <t>Role Models</t>
  </si>
  <si>
    <t>tt0431021</t>
  </si>
  <si>
    <t>The Possession</t>
  </si>
  <si>
    <t>Ole Bornedal</t>
  </si>
  <si>
    <t>tt0431197</t>
  </si>
  <si>
    <t>The Kingdom</t>
  </si>
  <si>
    <t>tt0431308</t>
  </si>
  <si>
    <t>P.S. I Love You</t>
  </si>
  <si>
    <t>Richard LaGravenese</t>
  </si>
  <si>
    <t>tt0432021</t>
  </si>
  <si>
    <t>Resident Evil: Extinction</t>
  </si>
  <si>
    <t>tt0432283</t>
  </si>
  <si>
    <t>Fantastic Mr. Fox</t>
  </si>
  <si>
    <t>tt0432348</t>
  </si>
  <si>
    <t>Saw II</t>
  </si>
  <si>
    <t>Darren Lynn Bousman</t>
  </si>
  <si>
    <t>tt0433035</t>
  </si>
  <si>
    <t>Real Steel</t>
  </si>
  <si>
    <t>tt0433362</t>
  </si>
  <si>
    <t>Daybreakers</t>
  </si>
  <si>
    <t>Michael Spierig, Peter Spierig</t>
  </si>
  <si>
    <t>tt0433383</t>
  </si>
  <si>
    <t>Good Night, and Good Luck.</t>
  </si>
  <si>
    <t>tt0433386</t>
  </si>
  <si>
    <t>The Grudge 2</t>
  </si>
  <si>
    <t>tt0433387</t>
  </si>
  <si>
    <t>Harsh Times</t>
  </si>
  <si>
    <t>tt0434409</t>
  </si>
  <si>
    <t>V for Vendetta</t>
  </si>
  <si>
    <t>James McTeigue</t>
  </si>
  <si>
    <t>tt0435651</t>
  </si>
  <si>
    <t>The Giver</t>
  </si>
  <si>
    <t>tt0435705</t>
  </si>
  <si>
    <t>Next</t>
  </si>
  <si>
    <t>tt0435761</t>
  </si>
  <si>
    <t>Toy Story 3</t>
  </si>
  <si>
    <t>Lee Unkrich</t>
  </si>
  <si>
    <t>tt0437086</t>
  </si>
  <si>
    <t>Alita: Battle Angel</t>
  </si>
  <si>
    <t>tt0437863</t>
  </si>
  <si>
    <t>The Benchwarmers</t>
  </si>
  <si>
    <t>tt0438097</t>
  </si>
  <si>
    <t>Ice Age: The Meltdown</t>
  </si>
  <si>
    <t>Carlos Saldanha</t>
  </si>
  <si>
    <t>tt0438488</t>
  </si>
  <si>
    <t>Terminator Salvation</t>
  </si>
  <si>
    <t>tt0439572</t>
  </si>
  <si>
    <t>The Flash</t>
  </si>
  <si>
    <t>Andy Muschietti</t>
  </si>
  <si>
    <t>tt0439815</t>
  </si>
  <si>
    <t>Slither</t>
  </si>
  <si>
    <t>James Gunn</t>
  </si>
  <si>
    <t>tt0440963</t>
  </si>
  <si>
    <t>The Bourne Ultimatum</t>
  </si>
  <si>
    <t>tt0441773</t>
  </si>
  <si>
    <t>Kung Fu Panda</t>
  </si>
  <si>
    <t>Mark Osborne, John Stevenson</t>
  </si>
  <si>
    <t>tt0442933</t>
  </si>
  <si>
    <t>Beowulf</t>
  </si>
  <si>
    <t>tt0443272</t>
  </si>
  <si>
    <t>Lincoln</t>
  </si>
  <si>
    <t>tt0443274</t>
  </si>
  <si>
    <t>Vantage Point</t>
  </si>
  <si>
    <t>Pete Travis</t>
  </si>
  <si>
    <t>tt0443453</t>
  </si>
  <si>
    <t>Borat: Cultural Learnings of America for Make Benefit Glorious Nation of Kazakhstan</t>
  </si>
  <si>
    <t>Larry Charles</t>
  </si>
  <si>
    <t>tt0443489</t>
  </si>
  <si>
    <t>Dreamgirls</t>
  </si>
  <si>
    <t>tt0443536</t>
  </si>
  <si>
    <t>Hoodwinked!</t>
  </si>
  <si>
    <t>Cory Edwards, Todd Edwards, Tony Leech</t>
  </si>
  <si>
    <t>tt0443543</t>
  </si>
  <si>
    <t>The Illusionist</t>
  </si>
  <si>
    <t>Neil Burger</t>
  </si>
  <si>
    <t>tt0443632</t>
  </si>
  <si>
    <t>The Sentinel</t>
  </si>
  <si>
    <t>tt0443649</t>
  </si>
  <si>
    <t>10,000 BC</t>
  </si>
  <si>
    <t>tt0443680</t>
  </si>
  <si>
    <t>The Assassination of Jesse James by the Coward Robert Ford</t>
  </si>
  <si>
    <t>Andrew Dominik</t>
  </si>
  <si>
    <t>tt0443701</t>
  </si>
  <si>
    <t>The X Files: I Want to Believe</t>
  </si>
  <si>
    <t>Chris Carter</t>
  </si>
  <si>
    <t>tt0443706</t>
  </si>
  <si>
    <t>Zodiac</t>
  </si>
  <si>
    <t>tt0445922</t>
  </si>
  <si>
    <t>Across the Universe</t>
  </si>
  <si>
    <t>tt0445934</t>
  </si>
  <si>
    <t>Blades of Glory</t>
  </si>
  <si>
    <t>Josh Gordon, Will Speck</t>
  </si>
  <si>
    <t>tt0445990</t>
  </si>
  <si>
    <t>Invincible</t>
  </si>
  <si>
    <t>Ericson Core</t>
  </si>
  <si>
    <t>tt0446029</t>
  </si>
  <si>
    <t>Scott Pilgrim vs. the World</t>
  </si>
  <si>
    <t>Edgar Wright</t>
  </si>
  <si>
    <t>tt0446755</t>
  </si>
  <si>
    <t>The Painted Veil</t>
  </si>
  <si>
    <t>John Curran</t>
  </si>
  <si>
    <t>tt0448011</t>
  </si>
  <si>
    <t>Knowing</t>
  </si>
  <si>
    <t>tt0448115</t>
  </si>
  <si>
    <t>Shazam!</t>
  </si>
  <si>
    <t>David F. Sandberg</t>
  </si>
  <si>
    <t>tt0448157</t>
  </si>
  <si>
    <t>Hancock</t>
  </si>
  <si>
    <t>tt0448694</t>
  </si>
  <si>
    <t>Puss in Boots</t>
  </si>
  <si>
    <t>Chris Miller</t>
  </si>
  <si>
    <t>tt0449010</t>
  </si>
  <si>
    <t>Eragon</t>
  </si>
  <si>
    <t>Stefen Fangmeier</t>
  </si>
  <si>
    <t>tt0449059</t>
  </si>
  <si>
    <t>Little Miss Sunshine</t>
  </si>
  <si>
    <t>Jonathan Dayton, Valerie Faris</t>
  </si>
  <si>
    <t>tt0449088</t>
  </si>
  <si>
    <t>Pirates of the Caribbean: At World's End</t>
  </si>
  <si>
    <t>tt0449089</t>
  </si>
  <si>
    <t>RV</t>
  </si>
  <si>
    <t>tt0449467</t>
  </si>
  <si>
    <t>Babel</t>
  </si>
  <si>
    <t>tt0450188</t>
  </si>
  <si>
    <t>La MÃ´me</t>
  </si>
  <si>
    <t>Olivier Dahan</t>
  </si>
  <si>
    <t>tt0450232</t>
  </si>
  <si>
    <t>16 Blocks</t>
  </si>
  <si>
    <t>tt0450259</t>
  </si>
  <si>
    <t>Blood Diamond</t>
  </si>
  <si>
    <t>tt0450278</t>
  </si>
  <si>
    <t>Hostel</t>
  </si>
  <si>
    <t>tt0450314</t>
  </si>
  <si>
    <t>Punisher: War Zone</t>
  </si>
  <si>
    <t>Lexi Alexander</t>
  </si>
  <si>
    <t>tt0450345</t>
  </si>
  <si>
    <t>Neil LaBute</t>
  </si>
  <si>
    <t>tt0450385</t>
  </si>
  <si>
    <t>tt0451079</t>
  </si>
  <si>
    <t>Horton Hears a Who!</t>
  </si>
  <si>
    <t>Jimmy Hayward, Steve Martino</t>
  </si>
  <si>
    <t>tt0451279</t>
  </si>
  <si>
    <t>Wonder Woman</t>
  </si>
  <si>
    <t>tt0452594</t>
  </si>
  <si>
    <t>The Break-Up</t>
  </si>
  <si>
    <t>tt0452598</t>
  </si>
  <si>
    <t>Cheaper by the Dozen 2</t>
  </si>
  <si>
    <t>tt0452608</t>
  </si>
  <si>
    <t>Death Race</t>
  </si>
  <si>
    <t>tt0452623</t>
  </si>
  <si>
    <t>Gone Baby Gone</t>
  </si>
  <si>
    <t>Ben Affleck</t>
  </si>
  <si>
    <t>tt0452625</t>
  </si>
  <si>
    <t>Good Luck Chuck</t>
  </si>
  <si>
    <t>Mark Helfrich</t>
  </si>
  <si>
    <t>tt0452637</t>
  </si>
  <si>
    <t>Lady in the Water</t>
  </si>
  <si>
    <t>tt0452694</t>
  </si>
  <si>
    <t>The Time Traveler's Wife</t>
  </si>
  <si>
    <t>tt0452702</t>
  </si>
  <si>
    <t>Vacancy</t>
  </si>
  <si>
    <t>tt0453451</t>
  </si>
  <si>
    <t>Mr. Bean's Holiday</t>
  </si>
  <si>
    <t>Steve Bendelack</t>
  </si>
  <si>
    <t>tt0453467</t>
  </si>
  <si>
    <t>Deja Vu</t>
  </si>
  <si>
    <t>tt0453556</t>
  </si>
  <si>
    <t>TMNT</t>
  </si>
  <si>
    <t>Kevin Munroe</t>
  </si>
  <si>
    <t>tt0453562</t>
  </si>
  <si>
    <t>tt0454841</t>
  </si>
  <si>
    <t>The Hills Have Eyes</t>
  </si>
  <si>
    <t>Alexandre Aja</t>
  </si>
  <si>
    <t>tt0454848</t>
  </si>
  <si>
    <t>Inside Man</t>
  </si>
  <si>
    <t>tt0454876</t>
  </si>
  <si>
    <t>Life of Pi</t>
  </si>
  <si>
    <t>tt0454921</t>
  </si>
  <si>
    <t>The Pursuit of Happyness</t>
  </si>
  <si>
    <t>Gabriele Muccino</t>
  </si>
  <si>
    <t>tt0454945</t>
  </si>
  <si>
    <t>She's the Man</t>
  </si>
  <si>
    <t>Andy Fickman</t>
  </si>
  <si>
    <t>tt0455407</t>
  </si>
  <si>
    <t>The Crazies</t>
  </si>
  <si>
    <t>tt0455538</t>
  </si>
  <si>
    <t>How to Lose Friends &amp; Alienate People</t>
  </si>
  <si>
    <t>Robert B. Weide</t>
  </si>
  <si>
    <t>tt0455590</t>
  </si>
  <si>
    <t>The Last King of Scotland</t>
  </si>
  <si>
    <t>Kevin Macdonald</t>
  </si>
  <si>
    <t>tt0455760</t>
  </si>
  <si>
    <t>Dead Silence</t>
  </si>
  <si>
    <t>tt0455824</t>
  </si>
  <si>
    <t>Australia</t>
  </si>
  <si>
    <t>tt0455944</t>
  </si>
  <si>
    <t>The Equalizer</t>
  </si>
  <si>
    <t>tt0455967</t>
  </si>
  <si>
    <t>John Tucker Must Die</t>
  </si>
  <si>
    <t>tt0457400</t>
  </si>
  <si>
    <t>Land of the Lost</t>
  </si>
  <si>
    <t>tt0457430</t>
  </si>
  <si>
    <t>El laberinto del fauno</t>
  </si>
  <si>
    <t>tt0457433</t>
  </si>
  <si>
    <t>Perfect Stranger</t>
  </si>
  <si>
    <t>tt0457510</t>
  </si>
  <si>
    <t>Nacho Libre</t>
  </si>
  <si>
    <t>tt0457513</t>
  </si>
  <si>
    <t>Scoop</t>
  </si>
  <si>
    <t>tt0457939</t>
  </si>
  <si>
    <t>The Holiday</t>
  </si>
  <si>
    <t>tt0458339</t>
  </si>
  <si>
    <t>Captain America: The First Avenger</t>
  </si>
  <si>
    <t>tt0458352</t>
  </si>
  <si>
    <t>The Devil Wears Prada</t>
  </si>
  <si>
    <t>David Frankel</t>
  </si>
  <si>
    <t>tt0458481</t>
  </si>
  <si>
    <t>Sin City: A Dame to Kill For</t>
  </si>
  <si>
    <t>Frank Miller, Robert Rodriguez</t>
  </si>
  <si>
    <t>tt0458525</t>
  </si>
  <si>
    <t>X-Men Origins: Wolverine</t>
  </si>
  <si>
    <t>Gavin Hood</t>
  </si>
  <si>
    <t>tt0460780</t>
  </si>
  <si>
    <t>In the Name of the King: A Dungeon Siege Tale</t>
  </si>
  <si>
    <t>Uwe Boll</t>
  </si>
  <si>
    <t>tt0460791</t>
  </si>
  <si>
    <t>The Fall</t>
  </si>
  <si>
    <t>tt0461770</t>
  </si>
  <si>
    <t>Enchanted</t>
  </si>
  <si>
    <t>tt0462200</t>
  </si>
  <si>
    <t>Black Snake Moan</t>
  </si>
  <si>
    <t>Craig Brewer</t>
  </si>
  <si>
    <t>tt0462322</t>
  </si>
  <si>
    <t>Grindhouse</t>
  </si>
  <si>
    <t>Robert Rodriguez, Eli Roth, Quentin Tarantino</t>
  </si>
  <si>
    <t>tt0462465</t>
  </si>
  <si>
    <t>Outlander</t>
  </si>
  <si>
    <t>Howard McCain</t>
  </si>
  <si>
    <t>tt0462499</t>
  </si>
  <si>
    <t>Rambo</t>
  </si>
  <si>
    <t>tt0462504</t>
  </si>
  <si>
    <t>Rescue Dawn</t>
  </si>
  <si>
    <t>tt0462538</t>
  </si>
  <si>
    <t>The Simpsons Movie</t>
  </si>
  <si>
    <t>David Silverman</t>
  </si>
  <si>
    <t>tt0462590</t>
  </si>
  <si>
    <t>Step Up</t>
  </si>
  <si>
    <t>Anne Fletcher</t>
  </si>
  <si>
    <t>tt0463034</t>
  </si>
  <si>
    <t>You, Me and Dupree</t>
  </si>
  <si>
    <t>Anthony Russo, Joe Russo</t>
  </si>
  <si>
    <t>tt0463854</t>
  </si>
  <si>
    <t>28 Weeks Later</t>
  </si>
  <si>
    <t>Juan Carlos Fresnadillo</t>
  </si>
  <si>
    <t>tt0463985</t>
  </si>
  <si>
    <t>The Fast and the Furious: Tokyo Drift</t>
  </si>
  <si>
    <t>Justin Lin</t>
  </si>
  <si>
    <t>tt0463998</t>
  </si>
  <si>
    <t>Freedom Writers</t>
  </si>
  <si>
    <t>tt0464154</t>
  </si>
  <si>
    <t>Piranha 3D</t>
  </si>
  <si>
    <t>tt0465234</t>
  </si>
  <si>
    <t>National Treasure: Book of Secrets</t>
  </si>
  <si>
    <t>tt0465494</t>
  </si>
  <si>
    <t>Hitman</t>
  </si>
  <si>
    <t>Xavier Gens</t>
  </si>
  <si>
    <t>tt0465538</t>
  </si>
  <si>
    <t>Michael Clayton</t>
  </si>
  <si>
    <t>Tony Gilroy</t>
  </si>
  <si>
    <t>tt0465551</t>
  </si>
  <si>
    <t>Notes on a Scandal</t>
  </si>
  <si>
    <t>Richard Eyre</t>
  </si>
  <si>
    <t>tt0465580</t>
  </si>
  <si>
    <t>Push</t>
  </si>
  <si>
    <t>tt0465602</t>
  </si>
  <si>
    <t>Shoot 'Em Up</t>
  </si>
  <si>
    <t>Michael Davis</t>
  </si>
  <si>
    <t>tt0465624</t>
  </si>
  <si>
    <t>My Super Ex-Girlfriend</t>
  </si>
  <si>
    <t>tt0466342</t>
  </si>
  <si>
    <t>Date Movie</t>
  </si>
  <si>
    <t>Aaron Seltzer, Jason Friedberg</t>
  </si>
  <si>
    <t>tt0466909</t>
  </si>
  <si>
    <t>tt0467197</t>
  </si>
  <si>
    <t>Max Payne</t>
  </si>
  <si>
    <t>tt0467200</t>
  </si>
  <si>
    <t>The Other Boleyn Girl</t>
  </si>
  <si>
    <t>Justin Chadwick</t>
  </si>
  <si>
    <t>tt0467406</t>
  </si>
  <si>
    <t>Juno</t>
  </si>
  <si>
    <t>tt0468489</t>
  </si>
  <si>
    <t>Half Nelson</t>
  </si>
  <si>
    <t>Ryan Fleck</t>
  </si>
  <si>
    <t>tt0468569</t>
  </si>
  <si>
    <t>The Dark Knight</t>
  </si>
  <si>
    <t>tt0469494</t>
  </si>
  <si>
    <t>There Will Be Blood</t>
  </si>
  <si>
    <t>tt0469641</t>
  </si>
  <si>
    <t>World Trade Center</t>
  </si>
  <si>
    <t>tt0470752</t>
  </si>
  <si>
    <t>Ex Machina</t>
  </si>
  <si>
    <t>Alex Garland</t>
  </si>
  <si>
    <t>tt0471042</t>
  </si>
  <si>
    <t>Tower Heist</t>
  </si>
  <si>
    <t>tt0472033</t>
  </si>
  <si>
    <t>Shane Acker</t>
  </si>
  <si>
    <t>tt0472043</t>
  </si>
  <si>
    <t>Apocalypto</t>
  </si>
  <si>
    <t>tt0472062</t>
  </si>
  <si>
    <t>Charlie Wilson's War</t>
  </si>
  <si>
    <t>tt0472160</t>
  </si>
  <si>
    <t>Penelope</t>
  </si>
  <si>
    <t>Mark Palansky</t>
  </si>
  <si>
    <t>tt0472181</t>
  </si>
  <si>
    <t>The Smurfs</t>
  </si>
  <si>
    <t>tt0472399</t>
  </si>
  <si>
    <t>The Mechanic</t>
  </si>
  <si>
    <t>tt0473075</t>
  </si>
  <si>
    <t>Prince of Persia: The Sands of Time</t>
  </si>
  <si>
    <t>tt0473705</t>
  </si>
  <si>
    <t>State of Play</t>
  </si>
  <si>
    <t>tt0475276</t>
  </si>
  <si>
    <t>United 93</t>
  </si>
  <si>
    <t>tt0475290</t>
  </si>
  <si>
    <t>Hail, Caesar!</t>
  </si>
  <si>
    <t>tt0475394</t>
  </si>
  <si>
    <t>Smokin' Aces</t>
  </si>
  <si>
    <t>tt0475944</t>
  </si>
  <si>
    <t>The Covenant</t>
  </si>
  <si>
    <t>tt0476964</t>
  </si>
  <si>
    <t>The Brave One</t>
  </si>
  <si>
    <t>tt0477051</t>
  </si>
  <si>
    <t>Norbit</t>
  </si>
  <si>
    <t>Brian Robbins</t>
  </si>
  <si>
    <t>tt0477071</t>
  </si>
  <si>
    <t>Premonition</t>
  </si>
  <si>
    <t>Mennan Yapo</t>
  </si>
  <si>
    <t>tt0477080</t>
  </si>
  <si>
    <t>Unstoppable</t>
  </si>
  <si>
    <t>tt0477139</t>
  </si>
  <si>
    <t>Wristcutters: A Love Story</t>
  </si>
  <si>
    <t>Goran Dukic</t>
  </si>
  <si>
    <t>tt0477302</t>
  </si>
  <si>
    <t>Extremely Loud &amp; Incredibly Close</t>
  </si>
  <si>
    <t>tt0477347</t>
  </si>
  <si>
    <t>Night at the Museum</t>
  </si>
  <si>
    <t>tt0477348</t>
  </si>
  <si>
    <t>No Country for Old Men</t>
  </si>
  <si>
    <t>tt0478087</t>
  </si>
  <si>
    <t>tt0478304</t>
  </si>
  <si>
    <t>The Tree of Life</t>
  </si>
  <si>
    <t>tt0478311</t>
  </si>
  <si>
    <t>Knocked Up</t>
  </si>
  <si>
    <t>tt0478970</t>
  </si>
  <si>
    <t>Ant-Man</t>
  </si>
  <si>
    <t>tt0479143</t>
  </si>
  <si>
    <t>Rocky Balboa</t>
  </si>
  <si>
    <t>tt0479884</t>
  </si>
  <si>
    <t>Crank</t>
  </si>
  <si>
    <t>Mark Neveldine, Brian Taylor</t>
  </si>
  <si>
    <t>tt0479952</t>
  </si>
  <si>
    <t>Madagascar: Escape 2 Africa</t>
  </si>
  <si>
    <t>tt0479997</t>
  </si>
  <si>
    <t>Season of the Witch</t>
  </si>
  <si>
    <t>tt0480242</t>
  </si>
  <si>
    <t>Dan in Real Life</t>
  </si>
  <si>
    <t>Peter Hedges</t>
  </si>
  <si>
    <t>tt0480249</t>
  </si>
  <si>
    <t>I Am Legend</t>
  </si>
  <si>
    <t>tt0480255</t>
  </si>
  <si>
    <t>The Losers</t>
  </si>
  <si>
    <t>Sylvain White</t>
  </si>
  <si>
    <t>tt0480669</t>
  </si>
  <si>
    <t>Los cronocrÃ­menes</t>
  </si>
  <si>
    <t>Nacho Vigalondo</t>
  </si>
  <si>
    <t>tt0480687</t>
  </si>
  <si>
    <t>Hall Pass</t>
  </si>
  <si>
    <t>tt0481141</t>
  </si>
  <si>
    <t>No Reservations</t>
  </si>
  <si>
    <t>tt0481369</t>
  </si>
  <si>
    <t>The Number 23</t>
  </si>
  <si>
    <t>tt0481499</t>
  </si>
  <si>
    <t>The Croods</t>
  </si>
  <si>
    <t>Kirk DeMicco, Chris Sanders</t>
  </si>
  <si>
    <t>tt0481536</t>
  </si>
  <si>
    <t>Harold &amp; Kumar Escape from Guantanamo Bay</t>
  </si>
  <si>
    <t>Jon Hurwitz, Hayden Schlossberg</t>
  </si>
  <si>
    <t>tt0482571</t>
  </si>
  <si>
    <t>The Prestige</t>
  </si>
  <si>
    <t>tt0482572</t>
  </si>
  <si>
    <t>Pride and Glory</t>
  </si>
  <si>
    <t>tt0482606</t>
  </si>
  <si>
    <t>The Strangers</t>
  </si>
  <si>
    <t>Bryan Bertino</t>
  </si>
  <si>
    <t>tt0483607</t>
  </si>
  <si>
    <t>Doomsday</t>
  </si>
  <si>
    <t>tt0485947</t>
  </si>
  <si>
    <t>Mr. Nobody</t>
  </si>
  <si>
    <t>Jaco Van Dormael</t>
  </si>
  <si>
    <t>tt0486551</t>
  </si>
  <si>
    <t>Beerfest</t>
  </si>
  <si>
    <t>tt0486576</t>
  </si>
  <si>
    <t>4: Rise of the Silver Surfer</t>
  </si>
  <si>
    <t>tt0486655</t>
  </si>
  <si>
    <t>Stardust</t>
  </si>
  <si>
    <t>Matthew Vaughn</t>
  </si>
  <si>
    <t>tt0486822</t>
  </si>
  <si>
    <t>Disturbia</t>
  </si>
  <si>
    <t>tt0489049</t>
  </si>
  <si>
    <t>Fanboys</t>
  </si>
  <si>
    <t>Kyle Newman</t>
  </si>
  <si>
    <t>tt0489099</t>
  </si>
  <si>
    <t>Jumper</t>
  </si>
  <si>
    <t>tt0489237</t>
  </si>
  <si>
    <t>The Nanny Diaries</t>
  </si>
  <si>
    <t>Shari Springer Berman, Robert Pulcini</t>
  </si>
  <si>
    <t>tt0489270</t>
  </si>
  <si>
    <t>Saw III</t>
  </si>
  <si>
    <t>tt0490204</t>
  </si>
  <si>
    <t>Reign Over Me</t>
  </si>
  <si>
    <t>Mike Binder</t>
  </si>
  <si>
    <t>tt0490215</t>
  </si>
  <si>
    <t>Silence</t>
  </si>
  <si>
    <t>tt0491152</t>
  </si>
  <si>
    <t>Something Borrowed</t>
  </si>
  <si>
    <t>tt0492044</t>
  </si>
  <si>
    <t>The Haunting in Connecticut</t>
  </si>
  <si>
    <t>Peter Cornwell</t>
  </si>
  <si>
    <t>tt0492956</t>
  </si>
  <si>
    <t>The Game Plan</t>
  </si>
  <si>
    <t>tt0493405</t>
  </si>
  <si>
    <t>CHIPS</t>
  </si>
  <si>
    <t>Dax Shepard</t>
  </si>
  <si>
    <t>tt0493430</t>
  </si>
  <si>
    <t>Jackass Number Two</t>
  </si>
  <si>
    <t>tt0493464</t>
  </si>
  <si>
    <t>Wanted</t>
  </si>
  <si>
    <t>tt0494238</t>
  </si>
  <si>
    <t>Inkheart</t>
  </si>
  <si>
    <t>tt0496806</t>
  </si>
  <si>
    <t>Ocean's Thirteen</t>
  </si>
  <si>
    <t>tt0497116</t>
  </si>
  <si>
    <t>An Inconvenient Truth</t>
  </si>
  <si>
    <t>Davis Guggenheim</t>
  </si>
  <si>
    <t>tt0497465</t>
  </si>
  <si>
    <t>Vicky Cristina Barcelona</t>
  </si>
  <si>
    <t>tt0498353</t>
  </si>
  <si>
    <t>Hostel: Part II</t>
  </si>
  <si>
    <t>tt0498380</t>
  </si>
  <si>
    <t>Letters from Iwo Jima</t>
  </si>
  <si>
    <t>tt0498399</t>
  </si>
  <si>
    <t>We Own the Night</t>
  </si>
  <si>
    <t>James Gray</t>
  </si>
  <si>
    <t>tt0499448</t>
  </si>
  <si>
    <t>The Chronicles of Narnia: Prince Caspian</t>
  </si>
  <si>
    <t>tt0499549</t>
  </si>
  <si>
    <t>Avatar</t>
  </si>
  <si>
    <t>tt0499556</t>
  </si>
  <si>
    <t>War</t>
  </si>
  <si>
    <t>Philip G. Atwell</t>
  </si>
  <si>
    <t>tt0758730</t>
  </si>
  <si>
    <t>AVPR: Aliens vs Predator - Requiem</t>
  </si>
  <si>
    <t>Colin Strause, Greg Strause</t>
  </si>
  <si>
    <t>tt0758746</t>
  </si>
  <si>
    <t>tt0758752</t>
  </si>
  <si>
    <t>Love &amp; Other Drugs</t>
  </si>
  <si>
    <t>tt0758758</t>
  </si>
  <si>
    <t>Into the Wild</t>
  </si>
  <si>
    <t>tt0758766</t>
  </si>
  <si>
    <t>Music and Lyrics</t>
  </si>
  <si>
    <t>tt0758774</t>
  </si>
  <si>
    <t>Body of Lies</t>
  </si>
  <si>
    <t>tt0758794</t>
  </si>
  <si>
    <t>We Are Marshall</t>
  </si>
  <si>
    <t>tt0762073</t>
  </si>
  <si>
    <t>Bakjwi</t>
  </si>
  <si>
    <t>tt0762107</t>
  </si>
  <si>
    <t>I Now Pronounce You Chuck &amp; Larry</t>
  </si>
  <si>
    <t>tt0762125</t>
  </si>
  <si>
    <t>Planet 51</t>
  </si>
  <si>
    <t>Jorge Blanco, Javier Abad, Marcos MartÃ­nez</t>
  </si>
  <si>
    <t>tt0765010</t>
  </si>
  <si>
    <t>Brothers</t>
  </si>
  <si>
    <t>tt0765120</t>
  </si>
  <si>
    <t>My Blueberry Nights</t>
  </si>
  <si>
    <t>tt0765429</t>
  </si>
  <si>
    <t>American Gangster</t>
  </si>
  <si>
    <t>tt0770703</t>
  </si>
  <si>
    <t>What's Your Number?</t>
  </si>
  <si>
    <t>Mark Mylod</t>
  </si>
  <si>
    <t>tt0770752</t>
  </si>
  <si>
    <t>Fool's Gold</t>
  </si>
  <si>
    <t>tt0770828</t>
  </si>
  <si>
    <t>Man of Steel</t>
  </si>
  <si>
    <t>tt0780504</t>
  </si>
  <si>
    <t>Drive</t>
  </si>
  <si>
    <t>Nicolas Winding Refn</t>
  </si>
  <si>
    <t>tt0780511</t>
  </si>
  <si>
    <t>Everybody's Fine</t>
  </si>
  <si>
    <t>tt0780521</t>
  </si>
  <si>
    <t>The Princess and the Frog</t>
  </si>
  <si>
    <t>tt0780536</t>
  </si>
  <si>
    <t>In Bruges</t>
  </si>
  <si>
    <t>Martin McDonagh</t>
  </si>
  <si>
    <t>tt0780571</t>
  </si>
  <si>
    <t>Mr. Brooks</t>
  </si>
  <si>
    <t>Bruce A. Evans</t>
  </si>
  <si>
    <t>tt0780653</t>
  </si>
  <si>
    <t>The Wolfman</t>
  </si>
  <si>
    <t>tt0783233</t>
  </si>
  <si>
    <t>Atonement</t>
  </si>
  <si>
    <t>tt0787474</t>
  </si>
  <si>
    <t>The Boxtrolls</t>
  </si>
  <si>
    <t>Graham Annable, Anthony Stacchi</t>
  </si>
  <si>
    <t>tt0787524</t>
  </si>
  <si>
    <t>The Man Who Knew Infinity</t>
  </si>
  <si>
    <t>Matt Brown</t>
  </si>
  <si>
    <t>tt0790628</t>
  </si>
  <si>
    <t>The Incredible Burt Wonderstone</t>
  </si>
  <si>
    <t>Don Scardino</t>
  </si>
  <si>
    <t>tt0790636</t>
  </si>
  <si>
    <t>Dallas Buyers Club</t>
  </si>
  <si>
    <t>tt0790686</t>
  </si>
  <si>
    <t>Mirrors</t>
  </si>
  <si>
    <t>tt0790724</t>
  </si>
  <si>
    <t>Jack Reacher</t>
  </si>
  <si>
    <t>Christopher McQuarrie</t>
  </si>
  <si>
    <t>tt0790736</t>
  </si>
  <si>
    <t>R.I.P.D.</t>
  </si>
  <si>
    <t>tt0795351</t>
  </si>
  <si>
    <t>Case 39</t>
  </si>
  <si>
    <t>Christian Alvart</t>
  </si>
  <si>
    <t>tt0795368</t>
  </si>
  <si>
    <t>Death at a Funeral</t>
  </si>
  <si>
    <t>tt0795421</t>
  </si>
  <si>
    <t>Mamma Mia!</t>
  </si>
  <si>
    <t>Phyllida Lloyd</t>
  </si>
  <si>
    <t>tt0795461</t>
  </si>
  <si>
    <t>Scary Movie 5</t>
  </si>
  <si>
    <t>Malcolm D. Lee, David Zucker</t>
  </si>
  <si>
    <t>tt0796366</t>
  </si>
  <si>
    <t>Star Trek</t>
  </si>
  <si>
    <t>tt0799934</t>
  </si>
  <si>
    <t>Be Kind Rewind</t>
  </si>
  <si>
    <t>tt0799949</t>
  </si>
  <si>
    <t>Epic Movie</t>
  </si>
  <si>
    <t>Jason Friedberg, Aaron Seltzer</t>
  </si>
  <si>
    <t>tt0800039</t>
  </si>
  <si>
    <t>Forgetting Sarah Marshall</t>
  </si>
  <si>
    <t>Nicholas Stoller</t>
  </si>
  <si>
    <t>tt0800069</t>
  </si>
  <si>
    <t>The Hills Have Eyes II</t>
  </si>
  <si>
    <t>Martin Weisz</t>
  </si>
  <si>
    <t>tt0800080</t>
  </si>
  <si>
    <t>The Incredible Hulk</t>
  </si>
  <si>
    <t>tt0800241</t>
  </si>
  <si>
    <t>Transsiberian</t>
  </si>
  <si>
    <t>tt0800308</t>
  </si>
  <si>
    <t>Appaloosa</t>
  </si>
  <si>
    <t>Ed Harris</t>
  </si>
  <si>
    <t>tt0800320</t>
  </si>
  <si>
    <t>Clash of the Titans</t>
  </si>
  <si>
    <t>tt0803096</t>
  </si>
  <si>
    <t>Warcraft</t>
  </si>
  <si>
    <t>Duncan Jones</t>
  </si>
  <si>
    <t>tt0804497</t>
  </si>
  <si>
    <t>It's Kind of a Funny Story</t>
  </si>
  <si>
    <t>Anna Boden, Ryan Fleck</t>
  </si>
  <si>
    <t>tt0804522</t>
  </si>
  <si>
    <t>Rendition</t>
  </si>
  <si>
    <t>tt0805564</t>
  </si>
  <si>
    <t>Lars and the Real Girl</t>
  </si>
  <si>
    <t>Craig Gillespie</t>
  </si>
  <si>
    <t>tt0805570</t>
  </si>
  <si>
    <t>The Midnight Meat Train</t>
  </si>
  <si>
    <t>RyÃ»hei Kitamura</t>
  </si>
  <si>
    <t>tt0808151</t>
  </si>
  <si>
    <t>Angels &amp; Demons</t>
  </si>
  <si>
    <t>tt0808279</t>
  </si>
  <si>
    <t>Funny Games</t>
  </si>
  <si>
    <t>Michael Haneke</t>
  </si>
  <si>
    <t>tt0808417</t>
  </si>
  <si>
    <t>Persepolis</t>
  </si>
  <si>
    <t>Vincent Paronnaud, Marjane Satrapi</t>
  </si>
  <si>
    <t>tt0810819</t>
  </si>
  <si>
    <t>The Danish Girl</t>
  </si>
  <si>
    <t>Tom Hooper</t>
  </si>
  <si>
    <t>tt0810913</t>
  </si>
  <si>
    <t>Jack and Jill</t>
  </si>
  <si>
    <t>tt0810922</t>
  </si>
  <si>
    <t>Take Me Home Tonight</t>
  </si>
  <si>
    <t>Michael Dowse</t>
  </si>
  <si>
    <t>tt0811080</t>
  </si>
  <si>
    <t>Speed Racer</t>
  </si>
  <si>
    <t>tt0811138</t>
  </si>
  <si>
    <t>The Love Guru</t>
  </si>
  <si>
    <t>Marco Schnabel</t>
  </si>
  <si>
    <t>tt0814022</t>
  </si>
  <si>
    <t>Bangkok Dangerous</t>
  </si>
  <si>
    <t>Oxide Chun Pang, Danny Pang</t>
  </si>
  <si>
    <t>tt0814255</t>
  </si>
  <si>
    <t>Percy Jackson &amp; the Olympians: The Lightning Thief</t>
  </si>
  <si>
    <t>tt0814314</t>
  </si>
  <si>
    <t>Seven Pounds</t>
  </si>
  <si>
    <t>tt0815236</t>
  </si>
  <si>
    <t>She's Out of My League</t>
  </si>
  <si>
    <t>Jim Field Smith</t>
  </si>
  <si>
    <t>tt0815241</t>
  </si>
  <si>
    <t>Religulous</t>
  </si>
  <si>
    <t>tt0815244</t>
  </si>
  <si>
    <t>Sydney White</t>
  </si>
  <si>
    <t>Joe Nussbaum</t>
  </si>
  <si>
    <t>tt0816442</t>
  </si>
  <si>
    <t>The Book Thief</t>
  </si>
  <si>
    <t>Brian Percival</t>
  </si>
  <si>
    <t>tt0816462</t>
  </si>
  <si>
    <t>tt0816692</t>
  </si>
  <si>
    <t>Interstellar</t>
  </si>
  <si>
    <t>tt0816711</t>
  </si>
  <si>
    <t>World War Z</t>
  </si>
  <si>
    <t>tt0817177</t>
  </si>
  <si>
    <t>Flipped</t>
  </si>
  <si>
    <t>tt0817230</t>
  </si>
  <si>
    <t>Valentine's Day</t>
  </si>
  <si>
    <t>tt0817538</t>
  </si>
  <si>
    <t>Drillbit Taylor</t>
  </si>
  <si>
    <t>tt0821640</t>
  </si>
  <si>
    <t>Ghosts of Girlfriends Past</t>
  </si>
  <si>
    <t>tt0821642</t>
  </si>
  <si>
    <t>The Soloist</t>
  </si>
  <si>
    <t>tt0822832</t>
  </si>
  <si>
    <t>Marley &amp; Me</t>
  </si>
  <si>
    <t>tt0822847</t>
  </si>
  <si>
    <t>Priest</t>
  </si>
  <si>
    <t>Scott Stewart</t>
  </si>
  <si>
    <t>tt0822854</t>
  </si>
  <si>
    <t>Shooter</t>
  </si>
  <si>
    <t>tt0824747</t>
  </si>
  <si>
    <t>Changeling</t>
  </si>
  <si>
    <t>tt0825232</t>
  </si>
  <si>
    <t>The Bucket List</t>
  </si>
  <si>
    <t>tt0829150</t>
  </si>
  <si>
    <t>Dracula Untold</t>
  </si>
  <si>
    <t>Gary Shore</t>
  </si>
  <si>
    <t>tt0829482</t>
  </si>
  <si>
    <t>Superbad</t>
  </si>
  <si>
    <t>Greg Mottola</t>
  </si>
  <si>
    <t>tt0830515</t>
  </si>
  <si>
    <t>Quantum of Solace</t>
  </si>
  <si>
    <t>tt0831387</t>
  </si>
  <si>
    <t>Gareth Edwards</t>
  </si>
  <si>
    <t>tt0831887</t>
  </si>
  <si>
    <t>The Spirit</t>
  </si>
  <si>
    <t>Frank Miller</t>
  </si>
  <si>
    <t>tt0834001</t>
  </si>
  <si>
    <t>Underworld: Rise of the Lycans</t>
  </si>
  <si>
    <t>Patrick Tatopoulos</t>
  </si>
  <si>
    <t>tt0837562</t>
  </si>
  <si>
    <t>Hotel Transylvania</t>
  </si>
  <si>
    <t>Genndy Tartakovsky</t>
  </si>
  <si>
    <t>tt0837563</t>
  </si>
  <si>
    <t>tt0838221</t>
  </si>
  <si>
    <t>The Darjeeling Limited</t>
  </si>
  <si>
    <t>tt0838283</t>
  </si>
  <si>
    <t>Step Brothers</t>
  </si>
  <si>
    <t>tt0839980</t>
  </si>
  <si>
    <t>Semi-Pro</t>
  </si>
  <si>
    <t>Kent Alterman</t>
  </si>
  <si>
    <t>tt0840361</t>
  </si>
  <si>
    <t>The Town</t>
  </si>
  <si>
    <t>tt0841046</t>
  </si>
  <si>
    <t>Walk Hard: The Dewey Cox Story</t>
  </si>
  <si>
    <t>tt0842926</t>
  </si>
  <si>
    <t>The Kids Are All Right</t>
  </si>
  <si>
    <t>Lisa Cholodenko</t>
  </si>
  <si>
    <t>tt0844286</t>
  </si>
  <si>
    <t>The Brothers Bloom</t>
  </si>
  <si>
    <t>tt0844471</t>
  </si>
  <si>
    <t>Cloudy with a Chance of Meatballs</t>
  </si>
  <si>
    <t>Phil Lord, Christopher Miller</t>
  </si>
  <si>
    <t>tt0844479</t>
  </si>
  <si>
    <t>The Collector</t>
  </si>
  <si>
    <t>Marcus Dunstan</t>
  </si>
  <si>
    <t>tt0844708</t>
  </si>
  <si>
    <t>The Last House on the Left</t>
  </si>
  <si>
    <t>Dennis Iliadis</t>
  </si>
  <si>
    <t>tt0848228</t>
  </si>
  <si>
    <t>The Avengers</t>
  </si>
  <si>
    <t>tt0848537</t>
  </si>
  <si>
    <t>Epic</t>
  </si>
  <si>
    <t>Chris Wedge</t>
  </si>
  <si>
    <t>tt0852713</t>
  </si>
  <si>
    <t>The House Bunny</t>
  </si>
  <si>
    <t>Fred Wolf</t>
  </si>
  <si>
    <t>tt0859163</t>
  </si>
  <si>
    <t>The Mummy: Tomb of the Dragon Emperor</t>
  </si>
  <si>
    <t>tt0861689</t>
  </si>
  <si>
    <t>Blindness</t>
  </si>
  <si>
    <t>tt0861739</t>
  </si>
  <si>
    <t>Tropa de Elite</t>
  </si>
  <si>
    <t>tt0862846</t>
  </si>
  <si>
    <t>Sunshine Cleaning</t>
  </si>
  <si>
    <t>Christine Jeffs</t>
  </si>
  <si>
    <t>Michael Dougherty</t>
  </si>
  <si>
    <t>tt0864835</t>
  </si>
  <si>
    <t>Mr. Peabody &amp; Sherman</t>
  </si>
  <si>
    <t>tt0865556</t>
  </si>
  <si>
    <t>The Forbidden Kingdom</t>
  </si>
  <si>
    <t>tt0866439</t>
  </si>
  <si>
    <t>Made of Honor</t>
  </si>
  <si>
    <t>Paul Weiland</t>
  </si>
  <si>
    <t>tt0870111</t>
  </si>
  <si>
    <t>Frost/Nixon</t>
  </si>
  <si>
    <t>tt0870154</t>
  </si>
  <si>
    <t>Jungle Cruise</t>
  </si>
  <si>
    <t>tt0870984</t>
  </si>
  <si>
    <t>Antichrist</t>
  </si>
  <si>
    <t>tt0873886</t>
  </si>
  <si>
    <t>Red State</t>
  </si>
  <si>
    <t>tt0876563</t>
  </si>
  <si>
    <t>Gake no ue no Ponyo</t>
  </si>
  <si>
    <t>tt0878804</t>
  </si>
  <si>
    <t>The Blind Side</t>
  </si>
  <si>
    <t>John Lee Hancock</t>
  </si>
  <si>
    <t>tt0879870</t>
  </si>
  <si>
    <t>Eat Pray Love</t>
  </si>
  <si>
    <t>Ryan Murphy</t>
  </si>
  <si>
    <t>tt0880578</t>
  </si>
  <si>
    <t>Untraceable</t>
  </si>
  <si>
    <t>tt0881320</t>
  </si>
  <si>
    <t>Sanctum</t>
  </si>
  <si>
    <t>Alister Grierson</t>
  </si>
  <si>
    <t>tt0882977</t>
  </si>
  <si>
    <t>Snitch</t>
  </si>
  <si>
    <t>Ric Roman Waugh</t>
  </si>
  <si>
    <t>tt0884328</t>
  </si>
  <si>
    <t>The Mist</t>
  </si>
  <si>
    <t>tt0884732</t>
  </si>
  <si>
    <t>The Wedding Ringer</t>
  </si>
  <si>
    <t>Jeremy Garelick</t>
  </si>
  <si>
    <t>tt0887883</t>
  </si>
  <si>
    <t>Burn After Reading</t>
  </si>
  <si>
    <t>tt0887912</t>
  </si>
  <si>
    <t>The Hurt Locker</t>
  </si>
  <si>
    <t>tt0889573</t>
  </si>
  <si>
    <t>The Switch</t>
  </si>
  <si>
    <t>tt0889583</t>
  </si>
  <si>
    <t>BrÃ¼no</t>
  </si>
  <si>
    <t>tt0890870</t>
  </si>
  <si>
    <t>Saw IV</t>
  </si>
  <si>
    <t>tt0891527</t>
  </si>
  <si>
    <t>Lions for Lambs</t>
  </si>
  <si>
    <t>tt0892318</t>
  </si>
  <si>
    <t>Letters to Juliet</t>
  </si>
  <si>
    <t>tt0892769</t>
  </si>
  <si>
    <t>How to Train Your Dragon</t>
  </si>
  <si>
    <t>Chris Sanders, Dean DeBlois</t>
  </si>
  <si>
    <t>tt0892782</t>
  </si>
  <si>
    <t>Monsters vs. Aliens</t>
  </si>
  <si>
    <t>Rob Letterman, Conrad Vernon</t>
  </si>
  <si>
    <t>tt0892791</t>
  </si>
  <si>
    <t>Shrek Forever After</t>
  </si>
  <si>
    <t>tt0898367</t>
  </si>
  <si>
    <t>The Road</t>
  </si>
  <si>
    <t>tt0901476</t>
  </si>
  <si>
    <t>Bride Wars</t>
  </si>
  <si>
    <t>tt0903624</t>
  </si>
  <si>
    <t>The Hobbit: An Unexpected Journey</t>
  </si>
  <si>
    <t>tt0905372</t>
  </si>
  <si>
    <t>Matthijs van Heijningen Jr.</t>
  </si>
  <si>
    <t>tt0907657</t>
  </si>
  <si>
    <t>Once</t>
  </si>
  <si>
    <t>John Carney</t>
  </si>
  <si>
    <t>tt0910936</t>
  </si>
  <si>
    <t>Pineapple Express</t>
  </si>
  <si>
    <t>David Gordon Green</t>
  </si>
  <si>
    <t>tt0910970</t>
  </si>
  <si>
    <t>WALLÂ·E</t>
  </si>
  <si>
    <t>tt0914798</t>
  </si>
  <si>
    <t>The Boy in the Striped Pajamas</t>
  </si>
  <si>
    <t>Mark Herman</t>
  </si>
  <si>
    <t>tt0914863</t>
  </si>
  <si>
    <t>Unthinkable</t>
  </si>
  <si>
    <t>Gregor Jordan</t>
  </si>
  <si>
    <t>tt0918927</t>
  </si>
  <si>
    <t>Doubt</t>
  </si>
  <si>
    <t>John Patrick Shanley</t>
  </si>
  <si>
    <t>tt0918940</t>
  </si>
  <si>
    <t>The Legend of Tarzan</t>
  </si>
  <si>
    <t>tt0926084</t>
  </si>
  <si>
    <t>Harry Potter and the Deathly Hallows - Part 1</t>
  </si>
  <si>
    <t>tt0929632</t>
  </si>
  <si>
    <t>Precious</t>
  </si>
  <si>
    <t>Lee Daniels</t>
  </si>
  <si>
    <t>tt0935075</t>
  </si>
  <si>
    <t>Rabbit Hole</t>
  </si>
  <si>
    <t>John Cameron Mitchell</t>
  </si>
  <si>
    <t>tt0936501</t>
  </si>
  <si>
    <t>Taken</t>
  </si>
  <si>
    <t>Pierre Morel</t>
  </si>
  <si>
    <t>tt0938283</t>
  </si>
  <si>
    <t>The Last Airbender</t>
  </si>
  <si>
    <t>tt0938330</t>
  </si>
  <si>
    <t>Silent Hill: Revelation</t>
  </si>
  <si>
    <t>M.J. Bassett</t>
  </si>
  <si>
    <t>tt0942385</t>
  </si>
  <si>
    <t>Tropic Thunder</t>
  </si>
  <si>
    <t>tt0944835</t>
  </si>
  <si>
    <t>Salt</t>
  </si>
  <si>
    <t>tt0945513</t>
  </si>
  <si>
    <t>Source Code</t>
  </si>
  <si>
    <t>tt0947798</t>
  </si>
  <si>
    <t>Black Swan</t>
  </si>
  <si>
    <t>tt0947802</t>
  </si>
  <si>
    <t>Lakeview Terrace</t>
  </si>
  <si>
    <t>tt0947810</t>
  </si>
  <si>
    <t>Green Zone</t>
  </si>
  <si>
    <t>tt0948470</t>
  </si>
  <si>
    <t>The Amazing Spider-Man</t>
  </si>
  <si>
    <t>Marc Webb</t>
  </si>
  <si>
    <t>tt0949731</t>
  </si>
  <si>
    <t>The Happening</t>
  </si>
  <si>
    <t>tt0952640</t>
  </si>
  <si>
    <t>Alvin and the Chipmunks</t>
  </si>
  <si>
    <t>Tim Hill</t>
  </si>
  <si>
    <t>tt0955308</t>
  </si>
  <si>
    <t>tt0959337</t>
  </si>
  <si>
    <t>Revolutionary Road</t>
  </si>
  <si>
    <t>tt0960144</t>
  </si>
  <si>
    <t>You Don't Mess with the Zohan</t>
  </si>
  <si>
    <t>tt0960731</t>
  </si>
  <si>
    <t>Bedtime Stories</t>
  </si>
  <si>
    <t>tt0962726</t>
  </si>
  <si>
    <t>High School Musical 3: Senior Year</t>
  </si>
  <si>
    <t>tt0962736</t>
  </si>
  <si>
    <t>The Young Victoria</t>
  </si>
  <si>
    <t>tt0963178</t>
  </si>
  <si>
    <t>The International</t>
  </si>
  <si>
    <t>tt0963794</t>
  </si>
  <si>
    <t>The Ruins</t>
  </si>
  <si>
    <t>Carter Smith</t>
  </si>
  <si>
    <t>tt0963966</t>
  </si>
  <si>
    <t>The Sorcerer's Apprentice</t>
  </si>
  <si>
    <t>tt0964517</t>
  </si>
  <si>
    <t>The Fighter</t>
  </si>
  <si>
    <t>tt0970179</t>
  </si>
  <si>
    <t>Hugo</t>
  </si>
  <si>
    <t>tt0970411</t>
  </si>
  <si>
    <t>City of Ember</t>
  </si>
  <si>
    <t>tt0970416</t>
  </si>
  <si>
    <t>The Day the Earth Stood Still</t>
  </si>
  <si>
    <t>tt0970452</t>
  </si>
  <si>
    <t>Solomon Kane</t>
  </si>
  <si>
    <t>tt0970866</t>
  </si>
  <si>
    <t>Little Fockers</t>
  </si>
  <si>
    <t>tt0971209</t>
  </si>
  <si>
    <t>A Perfect Getaway</t>
  </si>
  <si>
    <t>tt0974015</t>
  </si>
  <si>
    <t>Justice League</t>
  </si>
  <si>
    <t>tt0974661</t>
  </si>
  <si>
    <t>17 Again</t>
  </si>
  <si>
    <t>Burr Steers</t>
  </si>
  <si>
    <t>tt0975645</t>
  </si>
  <si>
    <t>Hitchcock</t>
  </si>
  <si>
    <t>Sacha Gervasi</t>
  </si>
  <si>
    <t>tt0976051</t>
  </si>
  <si>
    <t>The Reader</t>
  </si>
  <si>
    <t>tt0977855</t>
  </si>
  <si>
    <t>Fair Game</t>
  </si>
  <si>
    <t>tt0978764</t>
  </si>
  <si>
    <t>Sucker Punch</t>
  </si>
  <si>
    <t>tt0980970</t>
  </si>
  <si>
    <t>The Chronicles of Narnia: The Voyage of the Dawn Treader</t>
  </si>
  <si>
    <t>tt0981227</t>
  </si>
  <si>
    <t>Nick and Norah's Infinite Playlist</t>
  </si>
  <si>
    <t>Peter Sollett</t>
  </si>
  <si>
    <t>tt0983193</t>
  </si>
  <si>
    <t>The Adventures of Tintin</t>
  </si>
  <si>
    <t>tt0983213</t>
  </si>
  <si>
    <t>ByÃ´soku 5 senchimÃªtoru</t>
  </si>
  <si>
    <t>Makoto Shinkai</t>
  </si>
  <si>
    <t>tt0983946</t>
  </si>
  <si>
    <t>Fantasy Island</t>
  </si>
  <si>
    <t>Jeff Wadlow</t>
  </si>
  <si>
    <t>tt0985694</t>
  </si>
  <si>
    <t>Machete</t>
  </si>
  <si>
    <t>Ethan Maniquis, Robert Rodriguez</t>
  </si>
  <si>
    <t>tt0985699</t>
  </si>
  <si>
    <t>Valkyrie</t>
  </si>
  <si>
    <t>tt0986263</t>
  </si>
  <si>
    <t>Surrogates</t>
  </si>
  <si>
    <t>tt0988045</t>
  </si>
  <si>
    <t>Sherlock Holmes</t>
  </si>
  <si>
    <t>Guy Ritchie</t>
  </si>
  <si>
    <t>tt0988047</t>
  </si>
  <si>
    <t>Traitor</t>
  </si>
  <si>
    <t>Jeffrey Nachmanoff</t>
  </si>
  <si>
    <t>tt0988595</t>
  </si>
  <si>
    <t>27 Dresses</t>
  </si>
  <si>
    <t>tt0989757</t>
  </si>
  <si>
    <t>Dear John</t>
  </si>
  <si>
    <t>tt0990407</t>
  </si>
  <si>
    <t>The Green Hornet</t>
  </si>
  <si>
    <t>tt0993842</t>
  </si>
  <si>
    <t>Hanna</t>
  </si>
  <si>
    <t>tt0993846</t>
  </si>
  <si>
    <t>The Wolf of Wall Street</t>
  </si>
  <si>
    <t>tt0995039</t>
  </si>
  <si>
    <t>Ghost Town</t>
  </si>
  <si>
    <t>tt0997152</t>
  </si>
  <si>
    <t>The Experiment</t>
  </si>
  <si>
    <t>Paul T. Scheuring</t>
  </si>
  <si>
    <t>tt1000774</t>
  </si>
  <si>
    <t>Sex and the City</t>
  </si>
  <si>
    <t>Michael Patrick King</t>
  </si>
  <si>
    <t>tt1001508</t>
  </si>
  <si>
    <t>He's Just Not That Into You</t>
  </si>
  <si>
    <t>tt1001526</t>
  </si>
  <si>
    <t>Megamind</t>
  </si>
  <si>
    <t>Tom McGrath</t>
  </si>
  <si>
    <t>tt10016180</t>
  </si>
  <si>
    <t>The Little Things</t>
  </si>
  <si>
    <t>tt10059518</t>
  </si>
  <si>
    <t>Unhinged</t>
  </si>
  <si>
    <t>Derrick Borte</t>
  </si>
  <si>
    <t>tt1007028</t>
  </si>
  <si>
    <t>Zack and Miri Make a Porno</t>
  </si>
  <si>
    <t>tt1007029</t>
  </si>
  <si>
    <t>The Iron Lady</t>
  </si>
  <si>
    <t>tt1010048</t>
  </si>
  <si>
    <t>Slumdog Millionaire</t>
  </si>
  <si>
    <t>Danny Boyle, Loveleen Tandan</t>
  </si>
  <si>
    <t>tt1013743</t>
  </si>
  <si>
    <t>Knight and Day</t>
  </si>
  <si>
    <t>tt1013752</t>
  </si>
  <si>
    <t>Fast &amp; Furious</t>
  </si>
  <si>
    <t>tt1013753</t>
  </si>
  <si>
    <t>Milk</t>
  </si>
  <si>
    <t>tt1014759</t>
  </si>
  <si>
    <t>Alice in Wonderland</t>
  </si>
  <si>
    <t>tt1014763</t>
  </si>
  <si>
    <t>Child 44</t>
  </si>
  <si>
    <t>Daniel Espinosa</t>
  </si>
  <si>
    <t>tt10151854</t>
  </si>
  <si>
    <t>Shazam! Fury of the Gods</t>
  </si>
  <si>
    <t>tt10168670</t>
  </si>
  <si>
    <t>Bones and All</t>
  </si>
  <si>
    <t>Luca Guadagnino</t>
  </si>
  <si>
    <t>tt1017451</t>
  </si>
  <si>
    <t>The Runaways</t>
  </si>
  <si>
    <t>Floria Sigismondi</t>
  </si>
  <si>
    <t>tt1017460</t>
  </si>
  <si>
    <t>Splice</t>
  </si>
  <si>
    <t>Vincenzo Natali</t>
  </si>
  <si>
    <t>tt1019452</t>
  </si>
  <si>
    <t>A Serious Man</t>
  </si>
  <si>
    <t>tt1020072</t>
  </si>
  <si>
    <t>Selma</t>
  </si>
  <si>
    <t>Ava DuVernay</t>
  </si>
  <si>
    <t>tt1020558</t>
  </si>
  <si>
    <t>Centurion</t>
  </si>
  <si>
    <t>tt1022603</t>
  </si>
  <si>
    <t>(500) Days of Summer</t>
  </si>
  <si>
    <t>tt1023111</t>
  </si>
  <si>
    <t>Never Back Down</t>
  </si>
  <si>
    <t>tt1023114</t>
  </si>
  <si>
    <t>The Way Back</t>
  </si>
  <si>
    <t>tt1023481</t>
  </si>
  <si>
    <t>Step Up 2: The Streets</t>
  </si>
  <si>
    <t>Jon M. Chu</t>
  </si>
  <si>
    <t>tt1024255</t>
  </si>
  <si>
    <t>Wild Child</t>
  </si>
  <si>
    <t>Nick Moore</t>
  </si>
  <si>
    <t>tt1024648</t>
  </si>
  <si>
    <t>Argo</t>
  </si>
  <si>
    <t>tt1025100</t>
  </si>
  <si>
    <t>Gemini Man</t>
  </si>
  <si>
    <t>tt10272386</t>
  </si>
  <si>
    <t>The Father</t>
  </si>
  <si>
    <t>Florian Zeller</t>
  </si>
  <si>
    <t>tt1027718</t>
  </si>
  <si>
    <t>Wall Street: Money Never Sleeps</t>
  </si>
  <si>
    <t>tt1028532</t>
  </si>
  <si>
    <t>Hachi: A Dog's Tale</t>
  </si>
  <si>
    <t>tt1029360</t>
  </si>
  <si>
    <t>tt10298810</t>
  </si>
  <si>
    <t>Lightyear</t>
  </si>
  <si>
    <t>Angus MacLane</t>
  </si>
  <si>
    <t>tt10304142</t>
  </si>
  <si>
    <t>Amsterdam</t>
  </si>
  <si>
    <t>tt1032755</t>
  </si>
  <si>
    <t>RocknRolla</t>
  </si>
  <si>
    <t>tt1033575</t>
  </si>
  <si>
    <t>The Descendants</t>
  </si>
  <si>
    <t>tt1033643</t>
  </si>
  <si>
    <t>What Happens in Vegas</t>
  </si>
  <si>
    <t>Tom Vaughan</t>
  </si>
  <si>
    <t>tt1034032</t>
  </si>
  <si>
    <t>Gamer</t>
  </si>
  <si>
    <t>tt10342730</t>
  </si>
  <si>
    <t>Spiral: From the Book of Saw</t>
  </si>
  <si>
    <t>tt1034303</t>
  </si>
  <si>
    <t>Defiance</t>
  </si>
  <si>
    <t>tt1034331</t>
  </si>
  <si>
    <t>Righteous Kill</t>
  </si>
  <si>
    <t>tt1034389</t>
  </si>
  <si>
    <t>The Eagle</t>
  </si>
  <si>
    <t>tt1034415</t>
  </si>
  <si>
    <t>Suspiria</t>
  </si>
  <si>
    <t>tt10366206</t>
  </si>
  <si>
    <t>John Wick: Chapter 4</t>
  </si>
  <si>
    <t>Chad Stahelski</t>
  </si>
  <si>
    <t>tt10366460</t>
  </si>
  <si>
    <t>CODA</t>
  </si>
  <si>
    <t>Sian Heder</t>
  </si>
  <si>
    <t>tt1037705</t>
  </si>
  <si>
    <t>The Book of Eli</t>
  </si>
  <si>
    <t>tt1038686</t>
  </si>
  <si>
    <t>Legion</t>
  </si>
  <si>
    <t>tt1038919</t>
  </si>
  <si>
    <t>The Bounty Hunter</t>
  </si>
  <si>
    <t>tt1041829</t>
  </si>
  <si>
    <t>The Proposal</t>
  </si>
  <si>
    <t>tt1043726</t>
  </si>
  <si>
    <t>The Legend of Hercules</t>
  </si>
  <si>
    <t>tt1045658</t>
  </si>
  <si>
    <t>Silver Linings Playbook</t>
  </si>
  <si>
    <t>tt1045772</t>
  </si>
  <si>
    <t>I Love You Phillip Morris</t>
  </si>
  <si>
    <t>Glenn Ficarra, John Requa</t>
  </si>
  <si>
    <t>tt1045778</t>
  </si>
  <si>
    <t>Year One</t>
  </si>
  <si>
    <t>tt1046173</t>
  </si>
  <si>
    <t>G.I. Joe: The Rise of Cobra</t>
  </si>
  <si>
    <t>tt1049413</t>
  </si>
  <si>
    <t>Up</t>
  </si>
  <si>
    <t>Pete Docter, Bob Peterson</t>
  </si>
  <si>
    <t>tt1051904</t>
  </si>
  <si>
    <t>Goosebumps</t>
  </si>
  <si>
    <t>Rob Letterman</t>
  </si>
  <si>
    <t>tt1051906</t>
  </si>
  <si>
    <t>The Invisible Man</t>
  </si>
  <si>
    <t>Leigh Whannell</t>
  </si>
  <si>
    <t>tt1053424</t>
  </si>
  <si>
    <t>Repo Men</t>
  </si>
  <si>
    <t>Miguel Sapochnik</t>
  </si>
  <si>
    <t>tt1054606</t>
  </si>
  <si>
    <t>The Imaginarium of Doctor Parnassus</t>
  </si>
  <si>
    <t>tt1055292</t>
  </si>
  <si>
    <t>Life as We Know It</t>
  </si>
  <si>
    <t>Greg Berlanti</t>
  </si>
  <si>
    <t>tt1055369</t>
  </si>
  <si>
    <t>Transformers: Revenge of the Fallen</t>
  </si>
  <si>
    <t>tt10554232</t>
  </si>
  <si>
    <t>Dara iz Jasenovca</t>
  </si>
  <si>
    <t>Predrag Antonijevic</t>
  </si>
  <si>
    <t>tt1058017</t>
  </si>
  <si>
    <t>The Invention of Lying</t>
  </si>
  <si>
    <t>Ricky Gervais, Matthew Robinson</t>
  </si>
  <si>
    <t>tt1059786</t>
  </si>
  <si>
    <t>Eagle Eye</t>
  </si>
  <si>
    <t>tt1060277</t>
  </si>
  <si>
    <t>Cloverfield</t>
  </si>
  <si>
    <t>Matt Reeves</t>
  </si>
  <si>
    <t>tt10633456</t>
  </si>
  <si>
    <t>Minari</t>
  </si>
  <si>
    <t>Lee Isaac Chung</t>
  </si>
  <si>
    <t>tt10638522</t>
  </si>
  <si>
    <t>Talk to Me</t>
  </si>
  <si>
    <t>Danny Philippou, Michael Philippou</t>
  </si>
  <si>
    <t>tt10640346</t>
  </si>
  <si>
    <t>Babylon</t>
  </si>
  <si>
    <t>Damien Chazelle</t>
  </si>
  <si>
    <t>tt10648342</t>
  </si>
  <si>
    <t>Thor: Love and Thunder</t>
  </si>
  <si>
    <t>Taika Waititi</t>
  </si>
  <si>
    <t>tt1065073</t>
  </si>
  <si>
    <t>Boyhood</t>
  </si>
  <si>
    <t>tt10665338</t>
  </si>
  <si>
    <t>Halloween Kills</t>
  </si>
  <si>
    <t>tt10665342</t>
  </si>
  <si>
    <t>Halloween Ends</t>
  </si>
  <si>
    <t>tt1067106</t>
  </si>
  <si>
    <t>A Christmas Carol</t>
  </si>
  <si>
    <t>tt1067583</t>
  </si>
  <si>
    <t>Water for Elephants</t>
  </si>
  <si>
    <t>tt1068242</t>
  </si>
  <si>
    <t>tt1068680</t>
  </si>
  <si>
    <t>Yes Man</t>
  </si>
  <si>
    <t>Aaron Sorkin</t>
  </si>
  <si>
    <t>tt1071875</t>
  </si>
  <si>
    <t>Ghost Rider: Spirit of Vengeance</t>
  </si>
  <si>
    <t>tt10731256</t>
  </si>
  <si>
    <t>Don't Worry Darling</t>
  </si>
  <si>
    <t>Olivia Wilde</t>
  </si>
  <si>
    <t>tt1073498</t>
  </si>
  <si>
    <t>Meet the Spartans</t>
  </si>
  <si>
    <t>tt1074638</t>
  </si>
  <si>
    <t>Skyfall</t>
  </si>
  <si>
    <t>tt1075417</t>
  </si>
  <si>
    <t>Race to Witch Mountain</t>
  </si>
  <si>
    <t>tt1075747</t>
  </si>
  <si>
    <t>Jonah Hex</t>
  </si>
  <si>
    <t>Jimmy Hayward</t>
  </si>
  <si>
    <t>tt1077368</t>
  </si>
  <si>
    <t>Dark Shadows</t>
  </si>
  <si>
    <t>tt1078588</t>
  </si>
  <si>
    <t>My Sister's Keeper</t>
  </si>
  <si>
    <t>tt1078912</t>
  </si>
  <si>
    <t>Night at the Museum: Battle of the Smithsonian</t>
  </si>
  <si>
    <t>tt1078940</t>
  </si>
  <si>
    <t>Couples Retreat</t>
  </si>
  <si>
    <t>Peter Billingsley</t>
  </si>
  <si>
    <t>tt1080016</t>
  </si>
  <si>
    <t>Ice Age: Dawn of the Dinosaurs</t>
  </si>
  <si>
    <t>Carlos Saldanha, Michael Thurmeier</t>
  </si>
  <si>
    <t>tt1082807</t>
  </si>
  <si>
    <t>The Belko Experiment</t>
  </si>
  <si>
    <t>tt1082868</t>
  </si>
  <si>
    <t>Quarantine</t>
  </si>
  <si>
    <t>John Erick Dowdle</t>
  </si>
  <si>
    <t>tt1083452</t>
  </si>
  <si>
    <t>Eddie the Eagle</t>
  </si>
  <si>
    <t>Dexter Fletcher</t>
  </si>
  <si>
    <t>tt10838180</t>
  </si>
  <si>
    <t>The Matrix Resurrections</t>
  </si>
  <si>
    <t>Lana Wachowski</t>
  </si>
  <si>
    <t>tt10855768</t>
  </si>
  <si>
    <t>Missing</t>
  </si>
  <si>
    <t>Nicholas D. Johnson, Will Merrick</t>
  </si>
  <si>
    <t>tt1086772</t>
  </si>
  <si>
    <t>Blended</t>
  </si>
  <si>
    <t>tt10872600</t>
  </si>
  <si>
    <t>Spider-Man: No Way Home</t>
  </si>
  <si>
    <t>Jon Watts</t>
  </si>
  <si>
    <t>tt1091191</t>
  </si>
  <si>
    <t>Lone Survivor</t>
  </si>
  <si>
    <t>tt10919380</t>
  </si>
  <si>
    <t>Freaky</t>
  </si>
  <si>
    <t>Christopher Landon</t>
  </si>
  <si>
    <t>tt1092026</t>
  </si>
  <si>
    <t>Paul</t>
  </si>
  <si>
    <t>tt1093357</t>
  </si>
  <si>
    <t>The Darkest Hour</t>
  </si>
  <si>
    <t>Chris Gorak</t>
  </si>
  <si>
    <t>tt1095217</t>
  </si>
  <si>
    <t>The Bad Lieutenant: Port of Call - New Orleans</t>
  </si>
  <si>
    <t>tt10954600</t>
  </si>
  <si>
    <t>Ant-Man and the Wasp: Quantumania</t>
  </si>
  <si>
    <t>tt10954652</t>
  </si>
  <si>
    <t>Old</t>
  </si>
  <si>
    <t>tt10954984</t>
  </si>
  <si>
    <t>Nope</t>
  </si>
  <si>
    <t>Jordan Peele</t>
  </si>
  <si>
    <t>tt1098327</t>
  </si>
  <si>
    <t>Dragonball Evolution</t>
  </si>
  <si>
    <t>tt1099212</t>
  </si>
  <si>
    <t>Twilight</t>
  </si>
  <si>
    <t>tt1100089</t>
  </si>
  <si>
    <t>Foxcatcher</t>
  </si>
  <si>
    <t>tt1103153</t>
  </si>
  <si>
    <t>Killers</t>
  </si>
  <si>
    <t>tt1104001</t>
  </si>
  <si>
    <t>Tron: Legacy</t>
  </si>
  <si>
    <t>Joseph Kosinski</t>
  </si>
  <si>
    <t>tt11083552</t>
  </si>
  <si>
    <t>Wrath of Man</t>
  </si>
  <si>
    <t>tt1109624</t>
  </si>
  <si>
    <t>Paddington</t>
  </si>
  <si>
    <t>Paul King</t>
  </si>
  <si>
    <t>tt1111422</t>
  </si>
  <si>
    <t>The Taking of Pelham 123</t>
  </si>
  <si>
    <t>tt11138512</t>
  </si>
  <si>
    <t>The Northman</t>
  </si>
  <si>
    <t>Robert Eggers</t>
  </si>
  <si>
    <t>tt11145118</t>
  </si>
  <si>
    <t>Creed III</t>
  </si>
  <si>
    <t>Michael B. Jordan</t>
  </si>
  <si>
    <t>tt1114740</t>
  </si>
  <si>
    <t>Paul Blart: Mall Cop</t>
  </si>
  <si>
    <t>tt1116184</t>
  </si>
  <si>
    <t>Jackass 3D</t>
  </si>
  <si>
    <t>tt1119646</t>
  </si>
  <si>
    <t>The Hangover</t>
  </si>
  <si>
    <t>tt1120985</t>
  </si>
  <si>
    <t>Blue Valentine</t>
  </si>
  <si>
    <t>Derek Cianfrance</t>
  </si>
  <si>
    <t>tt1121096</t>
  </si>
  <si>
    <t>Seventh Son</t>
  </si>
  <si>
    <t>Sergei Bodrov</t>
  </si>
  <si>
    <t>tt11214590</t>
  </si>
  <si>
    <t>House of Gucci</t>
  </si>
  <si>
    <t>tt1121931</t>
  </si>
  <si>
    <t>Crank: High Voltage</t>
  </si>
  <si>
    <t>Brian Taylor, Mark Neveldine</t>
  </si>
  <si>
    <t>tt1124035</t>
  </si>
  <si>
    <t>The Ides of March</t>
  </si>
  <si>
    <t>tt1124037</t>
  </si>
  <si>
    <t>Free State of Jones</t>
  </si>
  <si>
    <t>tt11245972</t>
  </si>
  <si>
    <t>Matt Bettinelli-Olpin, Tyler Gillett</t>
  </si>
  <si>
    <t>tt1125849</t>
  </si>
  <si>
    <t>The Wrestler</t>
  </si>
  <si>
    <t>tt1126590</t>
  </si>
  <si>
    <t>Big Eyes</t>
  </si>
  <si>
    <t>tt1126591</t>
  </si>
  <si>
    <t>Burlesque</t>
  </si>
  <si>
    <t>Steve Antin</t>
  </si>
  <si>
    <t>tt1126618</t>
  </si>
  <si>
    <t>Morning Glory</t>
  </si>
  <si>
    <t>tt11271038</t>
  </si>
  <si>
    <t>Licorice Pizza</t>
  </si>
  <si>
    <t>tt1127180</t>
  </si>
  <si>
    <t>Drag Me to Hell</t>
  </si>
  <si>
    <t>tt11286314</t>
  </si>
  <si>
    <t>Don't Look Up</t>
  </si>
  <si>
    <t>tt11291274</t>
  </si>
  <si>
    <t>The Unbearable Weight of Massive Talent</t>
  </si>
  <si>
    <t>Tom Gormican</t>
  </si>
  <si>
    <t>tt1129442</t>
  </si>
  <si>
    <t>Transporter 3</t>
  </si>
  <si>
    <t>Olivier Megaton</t>
  </si>
  <si>
    <t>tt1130080</t>
  </si>
  <si>
    <t>The Informant!</t>
  </si>
  <si>
    <t>tt1130884</t>
  </si>
  <si>
    <t>Shutter Island</t>
  </si>
  <si>
    <t>tt1131729</t>
  </si>
  <si>
    <t>The Boat That Rocked</t>
  </si>
  <si>
    <t>tt1131734</t>
  </si>
  <si>
    <t>Jennifer's Body</t>
  </si>
  <si>
    <t>tt1132620</t>
  </si>
  <si>
    <t>The Girl with the Dragon Tattoo</t>
  </si>
  <si>
    <t>MÃ¤n som hatar kvinnor</t>
  </si>
  <si>
    <t>Niels Arden Oplev</t>
  </si>
  <si>
    <t>tt1132626</t>
  </si>
  <si>
    <t>Saw V</t>
  </si>
  <si>
    <t>David Hackl</t>
  </si>
  <si>
    <t>tt1133985</t>
  </si>
  <si>
    <t>Green Lantern</t>
  </si>
  <si>
    <t>tt1135084</t>
  </si>
  <si>
    <t>Takers</t>
  </si>
  <si>
    <t>John Luessenhop</t>
  </si>
  <si>
    <t>tt1135487</t>
  </si>
  <si>
    <t>Duplicity</t>
  </si>
  <si>
    <t>tt1135503</t>
  </si>
  <si>
    <t>Julie &amp; Julia</t>
  </si>
  <si>
    <t>tt11358390</t>
  </si>
  <si>
    <t>Renfield</t>
  </si>
  <si>
    <t>Chris McKay</t>
  </si>
  <si>
    <t>tt1135985</t>
  </si>
  <si>
    <t>Sex Drive</t>
  </si>
  <si>
    <t>Sean Anders</t>
  </si>
  <si>
    <t>tt1136608</t>
  </si>
  <si>
    <t>District 9</t>
  </si>
  <si>
    <t>Neill Blomkamp</t>
  </si>
  <si>
    <t>tt1137450</t>
  </si>
  <si>
    <t>Death Wish</t>
  </si>
  <si>
    <t>tt1139328</t>
  </si>
  <si>
    <t>The Ghost Writer</t>
  </si>
  <si>
    <t>tt1139668</t>
  </si>
  <si>
    <t>The Unborn</t>
  </si>
  <si>
    <t>tt1139797</t>
  </si>
  <si>
    <t>Tomas Alfredson</t>
  </si>
  <si>
    <t>tt1142977</t>
  </si>
  <si>
    <t>Frankenweenie</t>
  </si>
  <si>
    <t>tt1142988</t>
  </si>
  <si>
    <t>The Ugly Truth</t>
  </si>
  <si>
    <t>tt1144884</t>
  </si>
  <si>
    <t>The Final Destination</t>
  </si>
  <si>
    <t>tt1148204</t>
  </si>
  <si>
    <t>Orphan</t>
  </si>
  <si>
    <t>tt1149362</t>
  </si>
  <si>
    <t>Das weiÃŸe Band - Eine deutsche Kindergeschichte</t>
  </si>
  <si>
    <t>tt1152398</t>
  </si>
  <si>
    <t>Beastly</t>
  </si>
  <si>
    <t>Daniel Barnz</t>
  </si>
  <si>
    <t>tt1152836</t>
  </si>
  <si>
    <t>Public Enemies</t>
  </si>
  <si>
    <t>tt1155056</t>
  </si>
  <si>
    <t>I Love You, Man</t>
  </si>
  <si>
    <t>tt1155076</t>
  </si>
  <si>
    <t>Harald Zwart</t>
  </si>
  <si>
    <t>tt1156398</t>
  </si>
  <si>
    <t>Zombieland</t>
  </si>
  <si>
    <t>Ruben Fleischer</t>
  </si>
  <si>
    <t>tt11564570</t>
  </si>
  <si>
    <t>Glass Onion</t>
  </si>
  <si>
    <t>tt1160419</t>
  </si>
  <si>
    <t>Dune: Part One</t>
  </si>
  <si>
    <t>Denis Villeneuve</t>
  </si>
  <si>
    <t>tt1161864</t>
  </si>
  <si>
    <t>The Rite</t>
  </si>
  <si>
    <t>tt11655202</t>
  </si>
  <si>
    <t>RetfÃ¦rdighedens ryttere</t>
  </si>
  <si>
    <t>Anders Thomas Jensen</t>
  </si>
  <si>
    <t>Patrick Hughes</t>
  </si>
  <si>
    <t>tt1170358</t>
  </si>
  <si>
    <t>The Hobbit: The Desolation of Smaug</t>
  </si>
  <si>
    <t>tt1172049</t>
  </si>
  <si>
    <t>Demolition</t>
  </si>
  <si>
    <t>tt1172233</t>
  </si>
  <si>
    <t>Whip It</t>
  </si>
  <si>
    <t>Drew Barrymore</t>
  </si>
  <si>
    <t>tt1172570</t>
  </si>
  <si>
    <t>Bronson</t>
  </si>
  <si>
    <t>tt1172994</t>
  </si>
  <si>
    <t>The House of the Devil</t>
  </si>
  <si>
    <t>Ti West</t>
  </si>
  <si>
    <t>tt1174732</t>
  </si>
  <si>
    <t>An Education</t>
  </si>
  <si>
    <t>Lone Scherfig</t>
  </si>
  <si>
    <t>tt1176740</t>
  </si>
  <si>
    <t>Away We Go</t>
  </si>
  <si>
    <t>tt1178663</t>
  </si>
  <si>
    <t>Whatever Works</t>
  </si>
  <si>
    <t>tt1179034</t>
  </si>
  <si>
    <t>From Paris with Love</t>
  </si>
  <si>
    <t>tt1179056</t>
  </si>
  <si>
    <t>Samuel Bayer</t>
  </si>
  <si>
    <t>tt1179891</t>
  </si>
  <si>
    <t>My Bloody Valentine</t>
  </si>
  <si>
    <t>Patrick Lussier</t>
  </si>
  <si>
    <t>tt1179904</t>
  </si>
  <si>
    <t>Paranormal Activity</t>
  </si>
  <si>
    <t>Oren Peli</t>
  </si>
  <si>
    <t>tt1179933</t>
  </si>
  <si>
    <t>10 Cloverfield Lane</t>
  </si>
  <si>
    <t>Dan Trachtenberg</t>
  </si>
  <si>
    <t>tt1182345</t>
  </si>
  <si>
    <t>Moon</t>
  </si>
  <si>
    <t>tt1185416</t>
  </si>
  <si>
    <t>When in Rome</t>
  </si>
  <si>
    <t>tt1185616</t>
  </si>
  <si>
    <t>Vals Im Bashir</t>
  </si>
  <si>
    <t>Ari Folman</t>
  </si>
  <si>
    <t>tt1185834</t>
  </si>
  <si>
    <t>Star Wars: The Clone Wars</t>
  </si>
  <si>
    <t>Dave Filoni</t>
  </si>
  <si>
    <t>tt1186367</t>
  </si>
  <si>
    <t>Ninja Assassin</t>
  </si>
  <si>
    <t>tt1186830</t>
  </si>
  <si>
    <t>Agora</t>
  </si>
  <si>
    <t>tt1187064</t>
  </si>
  <si>
    <t>Triangle</t>
  </si>
  <si>
    <t>Christopher Smith</t>
  </si>
  <si>
    <t>tt1188729</t>
  </si>
  <si>
    <t>Pandorum</t>
  </si>
  <si>
    <t>tt1188996</t>
  </si>
  <si>
    <t>My Name Is Khan</t>
  </si>
  <si>
    <t>tt1189340</t>
  </si>
  <si>
    <t>The Lincoln Lawyer</t>
  </si>
  <si>
    <t>Brad Furman</t>
  </si>
  <si>
    <t>tt1190080</t>
  </si>
  <si>
    <t>tt1190536</t>
  </si>
  <si>
    <t>Black Dynamite</t>
  </si>
  <si>
    <t>Scott Sanders</t>
  </si>
  <si>
    <t>tt1190539</t>
  </si>
  <si>
    <t>Chugyeokja</t>
  </si>
  <si>
    <t>Na Hong-jin</t>
  </si>
  <si>
    <t>tt1191111</t>
  </si>
  <si>
    <t>Enter the Void</t>
  </si>
  <si>
    <t>tt1192628</t>
  </si>
  <si>
    <t>Rango</t>
  </si>
  <si>
    <t>tt1193138</t>
  </si>
  <si>
    <t>Up in the Air</t>
  </si>
  <si>
    <t>tt1193631</t>
  </si>
  <si>
    <t>Step Up 3D</t>
  </si>
  <si>
    <t>tt1194173</t>
  </si>
  <si>
    <t>The Bourne Legacy</t>
  </si>
  <si>
    <t>tt1195478</t>
  </si>
  <si>
    <t>The Five-Year Engagement</t>
  </si>
  <si>
    <t>tt1196141</t>
  </si>
  <si>
    <t>Diary of a Wimpy Kid</t>
  </si>
  <si>
    <t>Thor Freudenthal</t>
  </si>
  <si>
    <t>tt1197624</t>
  </si>
  <si>
    <t>Law Abiding Citizen</t>
  </si>
  <si>
    <t>tt1197628</t>
  </si>
  <si>
    <t>Observe and Report</t>
  </si>
  <si>
    <t>Jody Hill</t>
  </si>
  <si>
    <t>tt12003946</t>
  </si>
  <si>
    <t>Violent Night</t>
  </si>
  <si>
    <t>Tommy Wirkola</t>
  </si>
  <si>
    <t>tt1201167</t>
  </si>
  <si>
    <t>Funny People</t>
  </si>
  <si>
    <t>tt1201607</t>
  </si>
  <si>
    <t>Harry Potter and the Deathly Hallows - Part 2</t>
  </si>
  <si>
    <t>tt1204342</t>
  </si>
  <si>
    <t>The Muppets</t>
  </si>
  <si>
    <t>James Bobin</t>
  </si>
  <si>
    <t>tt1204975</t>
  </si>
  <si>
    <t>Last Vegas</t>
  </si>
  <si>
    <t>tt1204977</t>
  </si>
  <si>
    <t>Ouija</t>
  </si>
  <si>
    <t>Stiles White</t>
  </si>
  <si>
    <t>tt1205489</t>
  </si>
  <si>
    <t>Gran Torino</t>
  </si>
  <si>
    <t>tt1205537</t>
  </si>
  <si>
    <t>Jack Ryan: Shadow Recruit</t>
  </si>
  <si>
    <t>tt1206543</t>
  </si>
  <si>
    <t>Out of the Furnace</t>
  </si>
  <si>
    <t>Scott Cooper</t>
  </si>
  <si>
    <t>tt1206885</t>
  </si>
  <si>
    <t>Rambo: Last Blood</t>
  </si>
  <si>
    <t>Adrian Grunberg</t>
  </si>
  <si>
    <t>tt1210042</t>
  </si>
  <si>
    <t>Brooklyn's Finest</t>
  </si>
  <si>
    <t>tt1210166</t>
  </si>
  <si>
    <t>Moneyball</t>
  </si>
  <si>
    <t>tt1210819</t>
  </si>
  <si>
    <t>The Lone Ranger</t>
  </si>
  <si>
    <t>tt1211837</t>
  </si>
  <si>
    <t>Doctor Strange</t>
  </si>
  <si>
    <t>tt1211956</t>
  </si>
  <si>
    <t>Escape Plan</t>
  </si>
  <si>
    <t>tt1212419</t>
  </si>
  <si>
    <t>Hereafter</t>
  </si>
  <si>
    <t>tt1212428</t>
  </si>
  <si>
    <t>The Lost City of Z</t>
  </si>
  <si>
    <t>tt1212436</t>
  </si>
  <si>
    <t>The Back-up Plan</t>
  </si>
  <si>
    <t>Alan Poul</t>
  </si>
  <si>
    <t>tt1212450</t>
  </si>
  <si>
    <t>Lawless</t>
  </si>
  <si>
    <t>tt1213641</t>
  </si>
  <si>
    <t>First Man</t>
  </si>
  <si>
    <t>tt1213644</t>
  </si>
  <si>
    <t>Disaster Movie</t>
  </si>
  <si>
    <t>tt1213663</t>
  </si>
  <si>
    <t>The World's End</t>
  </si>
  <si>
    <t>tt1216475</t>
  </si>
  <si>
    <t>Cars 2</t>
  </si>
  <si>
    <t>John Lasseter, Bradford Lewis</t>
  </si>
  <si>
    <t>tt1216492</t>
  </si>
  <si>
    <t>Leap Year</t>
  </si>
  <si>
    <t>Anand Tucker</t>
  </si>
  <si>
    <t>tt1216496</t>
  </si>
  <si>
    <t>Madeo</t>
  </si>
  <si>
    <t>tt1217209</t>
  </si>
  <si>
    <t>Brave</t>
  </si>
  <si>
    <t>Mark Andrews, Brenda Chapman, Steve Purcell</t>
  </si>
  <si>
    <t>tt1217613</t>
  </si>
  <si>
    <t>Battle: Los Angeles</t>
  </si>
  <si>
    <t>tt1219289</t>
  </si>
  <si>
    <t>Limitless</t>
  </si>
  <si>
    <t>tt1219342</t>
  </si>
  <si>
    <t>Legend of the Guardians: The Owls of Ga'Hoole</t>
  </si>
  <si>
    <t>tt1219827</t>
  </si>
  <si>
    <t>Ghost in the Shell</t>
  </si>
  <si>
    <t>Rupert Sanders</t>
  </si>
  <si>
    <t>tt1220198</t>
  </si>
  <si>
    <t>The Fourth Kind</t>
  </si>
  <si>
    <t>Olatunde Osunsanmi</t>
  </si>
  <si>
    <t>tt1220634</t>
  </si>
  <si>
    <t>Resident Evil: Afterlife</t>
  </si>
  <si>
    <t>tt1220719</t>
  </si>
  <si>
    <t>Ip Man</t>
  </si>
  <si>
    <t>Wilson Yip</t>
  </si>
  <si>
    <t>tt1222817</t>
  </si>
  <si>
    <t>Zookeeper</t>
  </si>
  <si>
    <t>tt12261776</t>
  </si>
  <si>
    <t>Scott Beck, Bryan Woods</t>
  </si>
  <si>
    <t>tt1226229</t>
  </si>
  <si>
    <t>Get Him to the Greek</t>
  </si>
  <si>
    <t>tt1226273</t>
  </si>
  <si>
    <t>Edge of Darkness</t>
  </si>
  <si>
    <t>tt1226753</t>
  </si>
  <si>
    <t>The Debt</t>
  </si>
  <si>
    <t>tt1226837</t>
  </si>
  <si>
    <t>Beautiful Boy</t>
  </si>
  <si>
    <t>Felix van Groeningen</t>
  </si>
  <si>
    <t>tt1228705</t>
  </si>
  <si>
    <t>Iron Man 2</t>
  </si>
  <si>
    <t>tt1228987</t>
  </si>
  <si>
    <t>Let Me In</t>
  </si>
  <si>
    <t>tt1229238</t>
  </si>
  <si>
    <t>Mission: Impossible - Ghost Protocol</t>
  </si>
  <si>
    <t>tt1229340</t>
  </si>
  <si>
    <t>Anchorman 2: The Legend Continues</t>
  </si>
  <si>
    <t>tt1230414</t>
  </si>
  <si>
    <t>It's Complicated</t>
  </si>
  <si>
    <t>tt1231580</t>
  </si>
  <si>
    <t>Alvin and the Chipmunks: The Squeakquel</t>
  </si>
  <si>
    <t>tt1231583</t>
  </si>
  <si>
    <t>Due Date</t>
  </si>
  <si>
    <t>tt1231587</t>
  </si>
  <si>
    <t>Hot Tub Time Machine</t>
  </si>
  <si>
    <t>tt1232200</t>
  </si>
  <si>
    <t>That's My Boy</t>
  </si>
  <si>
    <t>tt1232776</t>
  </si>
  <si>
    <t>Fish Tank</t>
  </si>
  <si>
    <t>Andrea Arnold</t>
  </si>
  <si>
    <t>tt1232829</t>
  </si>
  <si>
    <t>21 Jump Street</t>
  </si>
  <si>
    <t>tt1233227</t>
  </si>
  <si>
    <t>Saw VI</t>
  </si>
  <si>
    <t>Kevin Greutert</t>
  </si>
  <si>
    <t>tt1234548</t>
  </si>
  <si>
    <t>The Men Who Stare at Goats</t>
  </si>
  <si>
    <t>Grant Heslov</t>
  </si>
  <si>
    <t>tt1234719</t>
  </si>
  <si>
    <t>Dan Bradley</t>
  </si>
  <si>
    <t>tt1234721</t>
  </si>
  <si>
    <t>tt1235166</t>
  </si>
  <si>
    <t>Un prophÃ¨te</t>
  </si>
  <si>
    <t>Jacques Audiard</t>
  </si>
  <si>
    <t>tt1235522</t>
  </si>
  <si>
    <t>Broken City</t>
  </si>
  <si>
    <t>Allen Hughes</t>
  </si>
  <si>
    <t>tt1240982</t>
  </si>
  <si>
    <t>Your Highness</t>
  </si>
  <si>
    <t>tt12412888</t>
  </si>
  <si>
    <t>Sonic the Hedgehog 2</t>
  </si>
  <si>
    <t>Jeff Fowler</t>
  </si>
  <si>
    <t>Adam Wingard</t>
  </si>
  <si>
    <t>tt1242432</t>
  </si>
  <si>
    <t>I Spit on Your Grave</t>
  </si>
  <si>
    <t>Steven R. Monroe</t>
  </si>
  <si>
    <t>tt1242460</t>
  </si>
  <si>
    <t>We Need to Talk About Kevin</t>
  </si>
  <si>
    <t>Lynne Ramsay</t>
  </si>
  <si>
    <t>tt1243957</t>
  </si>
  <si>
    <t>The Tourist</t>
  </si>
  <si>
    <t>tt1243974</t>
  </si>
  <si>
    <t>Aloha</t>
  </si>
  <si>
    <t>tt1245112</t>
  </si>
  <si>
    <t>[Rec]Â²</t>
  </si>
  <si>
    <t>tt1245492</t>
  </si>
  <si>
    <t>This Is the End</t>
  </si>
  <si>
    <t>Evan Goldberg, Seth Rogen</t>
  </si>
  <si>
    <t>tt1245526</t>
  </si>
  <si>
    <t>RED</t>
  </si>
  <si>
    <t>tt1250777</t>
  </si>
  <si>
    <t>Kick-Ass</t>
  </si>
  <si>
    <t>tt12536294</t>
  </si>
  <si>
    <t>Spencer</t>
  </si>
  <si>
    <t>Pablo LarraÃ­n</t>
  </si>
  <si>
    <t>tt1253863</t>
  </si>
  <si>
    <t>300: Rise of an Empire</t>
  </si>
  <si>
    <t>Noam Murro</t>
  </si>
  <si>
    <t>tt1253864</t>
  </si>
  <si>
    <t>Immortals</t>
  </si>
  <si>
    <t>tt1255953</t>
  </si>
  <si>
    <t>Incendies</t>
  </si>
  <si>
    <t>tt1258972</t>
  </si>
  <si>
    <t>The Man with the Iron Fists</t>
  </si>
  <si>
    <t>Action</t>
  </si>
  <si>
    <t>RZA</t>
  </si>
  <si>
    <t>tt12593682</t>
  </si>
  <si>
    <t>Bullet Train</t>
  </si>
  <si>
    <t>David Leitch</t>
  </si>
  <si>
    <t>tt1259521</t>
  </si>
  <si>
    <t>The Cabin in the Woods</t>
  </si>
  <si>
    <t>Drew Goddard</t>
  </si>
  <si>
    <t>tt1259528</t>
  </si>
  <si>
    <t>Den of Thieves</t>
  </si>
  <si>
    <t>Christian Gudegast</t>
  </si>
  <si>
    <t>tt1259571</t>
  </si>
  <si>
    <t>The Twilight Saga: New Moon</t>
  </si>
  <si>
    <t>tt1261945</t>
  </si>
  <si>
    <t>Sex and the City 2</t>
  </si>
  <si>
    <t>tt1262416</t>
  </si>
  <si>
    <t>Scream 4</t>
  </si>
  <si>
    <t>tt1263670</t>
  </si>
  <si>
    <t>Crazy Heart</t>
  </si>
  <si>
    <t>tt1267297</t>
  </si>
  <si>
    <t>tt1268799</t>
  </si>
  <si>
    <t>A Very Harold &amp; Kumar 3D Christmas</t>
  </si>
  <si>
    <t>Todd Strauss-Schulson</t>
  </si>
  <si>
    <t>tt1270262</t>
  </si>
  <si>
    <t>The Devil's Double</t>
  </si>
  <si>
    <t>tt1270761</t>
  </si>
  <si>
    <t>Don't Be Afraid of the Dark</t>
  </si>
  <si>
    <t>Troy Nixey</t>
  </si>
  <si>
    <t>tt1270797</t>
  </si>
  <si>
    <t>Venom</t>
  </si>
  <si>
    <t>tt1270798</t>
  </si>
  <si>
    <t>X: First Class</t>
  </si>
  <si>
    <t>tt1272878</t>
  </si>
  <si>
    <t>2 Guns</t>
  </si>
  <si>
    <t>tt1276104</t>
  </si>
  <si>
    <t>Looper</t>
  </si>
  <si>
    <t>tt1277953</t>
  </si>
  <si>
    <t>Madagascar 3: Europe's Most Wanted</t>
  </si>
  <si>
    <t>Eric Darnell, Tom McGrath, Conrad Vernon</t>
  </si>
  <si>
    <t>tt1278340</t>
  </si>
  <si>
    <t>tt12789558</t>
  </si>
  <si>
    <t>Belfast</t>
  </si>
  <si>
    <t>tt1279935</t>
  </si>
  <si>
    <t>Date Night</t>
  </si>
  <si>
    <t>tt1282140</t>
  </si>
  <si>
    <t>Easy A</t>
  </si>
  <si>
    <t>Will Gluck</t>
  </si>
  <si>
    <t>tt1284575</t>
  </si>
  <si>
    <t>Bad Teacher</t>
  </si>
  <si>
    <t>tt1285016</t>
  </si>
  <si>
    <t>The Social Network</t>
  </si>
  <si>
    <t>tt1285241</t>
  </si>
  <si>
    <t>Don 2</t>
  </si>
  <si>
    <t>Farhan Akhtar</t>
  </si>
  <si>
    <t>tt1288558</t>
  </si>
  <si>
    <t>Evil Dead</t>
  </si>
  <si>
    <t>Fede Alvarez</t>
  </si>
  <si>
    <t>tt1289401</t>
  </si>
  <si>
    <t>Paul Feig</t>
  </si>
  <si>
    <t>tt1289406</t>
  </si>
  <si>
    <t>Harry Brown</t>
  </si>
  <si>
    <t>Daniel Barber</t>
  </si>
  <si>
    <t>tt1291150</t>
  </si>
  <si>
    <t>tt1291584</t>
  </si>
  <si>
    <t>Warrior</t>
  </si>
  <si>
    <t>tt1292566</t>
  </si>
  <si>
    <t>How to Be Single</t>
  </si>
  <si>
    <t>Christian Ditter</t>
  </si>
  <si>
    <t>tt1293847</t>
  </si>
  <si>
    <t>xXx: Return of Xander Cage</t>
  </si>
  <si>
    <t>tt1294226</t>
  </si>
  <si>
    <t>The Last Song</t>
  </si>
  <si>
    <t>Julie Anne Robinson</t>
  </si>
  <si>
    <t>tt1298644</t>
  </si>
  <si>
    <t>The Hustle</t>
  </si>
  <si>
    <t>Chris Addison</t>
  </si>
  <si>
    <t>tt1298649</t>
  </si>
  <si>
    <t>The Watch</t>
  </si>
  <si>
    <t>Akiva Schaffer</t>
  </si>
  <si>
    <t>tt1298650</t>
  </si>
  <si>
    <t>Pirates of the Caribbean: On Stranger Tides</t>
  </si>
  <si>
    <t>tt1300851</t>
  </si>
  <si>
    <t>The Boondock Saints II: All Saints Day</t>
  </si>
  <si>
    <t>tt1300854</t>
  </si>
  <si>
    <t>Iron Man Three</t>
  </si>
  <si>
    <t>tt1302006</t>
  </si>
  <si>
    <t>The Irishman</t>
  </si>
  <si>
    <t>tt1302011</t>
  </si>
  <si>
    <t>Kung Fu Panda 2</t>
  </si>
  <si>
    <t>Jennifer Yuh Nelson</t>
  </si>
  <si>
    <t>tt1305806</t>
  </si>
  <si>
    <t>El secreto de sus ojos</t>
  </si>
  <si>
    <t>tt1306980</t>
  </si>
  <si>
    <t>50/50</t>
  </si>
  <si>
    <t>Jonathan Levine</t>
  </si>
  <si>
    <t>tt1307068</t>
  </si>
  <si>
    <t>Seeking a Friend for the End of the World</t>
  </si>
  <si>
    <t>Lorene Scafaria</t>
  </si>
  <si>
    <t>tt1308729</t>
  </si>
  <si>
    <t>Bullet to the Head</t>
  </si>
  <si>
    <t>tt1311067</t>
  </si>
  <si>
    <t>tt1314655</t>
  </si>
  <si>
    <t>Devil</t>
  </si>
  <si>
    <t>tt1315981</t>
  </si>
  <si>
    <t>A Single Man</t>
  </si>
  <si>
    <t>Tom Ford</t>
  </si>
  <si>
    <t>tt1318514</t>
  </si>
  <si>
    <t>Rise of the Planet of the Apes</t>
  </si>
  <si>
    <t>Rupert Wyatt</t>
  </si>
  <si>
    <t>tt1320244</t>
  </si>
  <si>
    <t>The Last Exorcism</t>
  </si>
  <si>
    <t>Daniel Stamm</t>
  </si>
  <si>
    <t>tt1320253</t>
  </si>
  <si>
    <t>The Expendables</t>
  </si>
  <si>
    <t>tt1320261</t>
  </si>
  <si>
    <t>Gulliver's Travels</t>
  </si>
  <si>
    <t>tt1321509</t>
  </si>
  <si>
    <t>tt1321510</t>
  </si>
  <si>
    <t>In the Heights</t>
  </si>
  <si>
    <t>tt1321511</t>
  </si>
  <si>
    <t>tt1321860</t>
  </si>
  <si>
    <t>The Beaver</t>
  </si>
  <si>
    <t>Jodie Foster</t>
  </si>
  <si>
    <t>tt1321870</t>
  </si>
  <si>
    <t>Gangster Squad</t>
  </si>
  <si>
    <t>tt1322269</t>
  </si>
  <si>
    <t>August: Osage County</t>
  </si>
  <si>
    <t>John Wells</t>
  </si>
  <si>
    <t>tt1322312</t>
  </si>
  <si>
    <t>Going the Distance</t>
  </si>
  <si>
    <t>Nanette Burstein</t>
  </si>
  <si>
    <t>tt1323594</t>
  </si>
  <si>
    <t>Despicable Me</t>
  </si>
  <si>
    <t>Chris Renaud, Pierre Coffin</t>
  </si>
  <si>
    <t>tt1324999</t>
  </si>
  <si>
    <t>The Twilight Saga: Breaking Dawn - Part 1</t>
  </si>
  <si>
    <t>tt1325004</t>
  </si>
  <si>
    <t>The Twilight Saga: Eclipse</t>
  </si>
  <si>
    <t>tt1327194</t>
  </si>
  <si>
    <t>The Lucky One</t>
  </si>
  <si>
    <t>tt1327773</t>
  </si>
  <si>
    <t>Lee Daniels' the Butler</t>
  </si>
  <si>
    <t>tt13320622</t>
  </si>
  <si>
    <t>The Lost City</t>
  </si>
  <si>
    <t>Aaron Nee, Adam Nee</t>
  </si>
  <si>
    <t>tt1333125</t>
  </si>
  <si>
    <t>Movie 43</t>
  </si>
  <si>
    <t>Elizabeth Banks, Steven Brill, Steve Carr</t>
  </si>
  <si>
    <t>tt1334260</t>
  </si>
  <si>
    <t>Never Let Me Go</t>
  </si>
  <si>
    <t>tt1334512</t>
  </si>
  <si>
    <t>Arthur</t>
  </si>
  <si>
    <t>Jason Winer</t>
  </si>
  <si>
    <t>tt13345606</t>
  </si>
  <si>
    <t>Evil Dead Rise</t>
  </si>
  <si>
    <t>Lee Cronin</t>
  </si>
  <si>
    <t>tt1335975</t>
  </si>
  <si>
    <t>47 Ronin</t>
  </si>
  <si>
    <t>Carl Rinsch</t>
  </si>
  <si>
    <t>tt1336608</t>
  </si>
  <si>
    <t>Rock of Ages</t>
  </si>
  <si>
    <t>tt13375076</t>
  </si>
  <si>
    <t>The Pope's Exorcist</t>
  </si>
  <si>
    <t>Julius Avery</t>
  </si>
  <si>
    <t>tt1340138</t>
  </si>
  <si>
    <t>Terminator Genisys</t>
  </si>
  <si>
    <t>Alan Taylor</t>
  </si>
  <si>
    <t>tt1341188</t>
  </si>
  <si>
    <t>How Do You Know</t>
  </si>
  <si>
    <t>tt1343092</t>
  </si>
  <si>
    <t>The Great Gatsby</t>
  </si>
  <si>
    <t>tt1343727</t>
  </si>
  <si>
    <t>Dredd</t>
  </si>
  <si>
    <t>tt1345836</t>
  </si>
  <si>
    <t>The Dark Knight Rises</t>
  </si>
  <si>
    <t>tt1351685</t>
  </si>
  <si>
    <t>Jack the Giant Slayer</t>
  </si>
  <si>
    <t>tt1352824</t>
  </si>
  <si>
    <t>Chloe</t>
  </si>
  <si>
    <t>Atom Egoyan</t>
  </si>
  <si>
    <t>tt1355630</t>
  </si>
  <si>
    <t>If I Stay</t>
  </si>
  <si>
    <t>R.J. Cutler</t>
  </si>
  <si>
    <t>tt1355631</t>
  </si>
  <si>
    <t>The Infiltrator</t>
  </si>
  <si>
    <t>tt1355644</t>
  </si>
  <si>
    <t>Passengers</t>
  </si>
  <si>
    <t>Morten Tyldum</t>
  </si>
  <si>
    <t>tt1355683</t>
  </si>
  <si>
    <t>Black Mass</t>
  </si>
  <si>
    <t>tt13560574</t>
  </si>
  <si>
    <t>X</t>
  </si>
  <si>
    <t>tt13640696</t>
  </si>
  <si>
    <t>See How They Run</t>
  </si>
  <si>
    <t>Tom George</t>
  </si>
  <si>
    <t>tt1365050</t>
  </si>
  <si>
    <t>Beasts of No Nation</t>
  </si>
  <si>
    <t>Cary Joji Fukunaga</t>
  </si>
  <si>
    <t>tt1365519</t>
  </si>
  <si>
    <t>Tomb Raider</t>
  </si>
  <si>
    <t>Roar Uthaug</t>
  </si>
  <si>
    <t>tt1366344</t>
  </si>
  <si>
    <t>The Sitter</t>
  </si>
  <si>
    <t>tt1371111</t>
  </si>
  <si>
    <t>Cloud Atlas</t>
  </si>
  <si>
    <t>Tom Tykwer, Lana Wachowski, Lilly Wachowski</t>
  </si>
  <si>
    <t>tt1371150</t>
  </si>
  <si>
    <t>This Is Where I Leave You</t>
  </si>
  <si>
    <t>tt1374989</t>
  </si>
  <si>
    <t>Pride and Prejudice and Zombies</t>
  </si>
  <si>
    <t>tt1374992</t>
  </si>
  <si>
    <t>Upside Down</t>
  </si>
  <si>
    <t>Juan Solanas</t>
  </si>
  <si>
    <t>tt1375666</t>
  </si>
  <si>
    <t>Inception</t>
  </si>
  <si>
    <t>tt1375670</t>
  </si>
  <si>
    <t>Grown Ups</t>
  </si>
  <si>
    <t>tt13833688</t>
  </si>
  <si>
    <t>The Whale</t>
  </si>
  <si>
    <t>tt1385826</t>
  </si>
  <si>
    <t>The Adjustment Bureau</t>
  </si>
  <si>
    <t>George Nolfi</t>
  </si>
  <si>
    <t>tt1385867</t>
  </si>
  <si>
    <t>Cop Out</t>
  </si>
  <si>
    <t>tt1386588</t>
  </si>
  <si>
    <t>The Other Guys</t>
  </si>
  <si>
    <t>tt1386697</t>
  </si>
  <si>
    <t>Suicide Squad</t>
  </si>
  <si>
    <t>tt1386703</t>
  </si>
  <si>
    <t>tt1389072</t>
  </si>
  <si>
    <t>Downsizing</t>
  </si>
  <si>
    <t>tt1389096</t>
  </si>
  <si>
    <t>Stand Up Guys</t>
  </si>
  <si>
    <t>Fisher Stevens</t>
  </si>
  <si>
    <t>tt1389137</t>
  </si>
  <si>
    <t>We Bought a Zoo</t>
  </si>
  <si>
    <t>tt1390411</t>
  </si>
  <si>
    <t>In the Heart of the Sea</t>
  </si>
  <si>
    <t>tt1392170</t>
  </si>
  <si>
    <t>The Hunger Games</t>
  </si>
  <si>
    <t>tt1392190</t>
  </si>
  <si>
    <t>Mad Max: Fury Road</t>
  </si>
  <si>
    <t>tt1392214</t>
  </si>
  <si>
    <t>Prisoners</t>
  </si>
  <si>
    <t>tt1396218</t>
  </si>
  <si>
    <t>Mr. Popper's Penguins</t>
  </si>
  <si>
    <t>tt1396484</t>
  </si>
  <si>
    <t>It</t>
  </si>
  <si>
    <t>tt1397280</t>
  </si>
  <si>
    <t>Taken 2</t>
  </si>
  <si>
    <t>tt1397514</t>
  </si>
  <si>
    <t>Journey 2: The Mysterious Island</t>
  </si>
  <si>
    <t>Brad Peyton</t>
  </si>
  <si>
    <t>tt1398426</t>
  </si>
  <si>
    <t>Straight Outta Compton</t>
  </si>
  <si>
    <t>tt1399103</t>
  </si>
  <si>
    <t>Transformers: Dark of the Moon</t>
  </si>
  <si>
    <t>tt1399683</t>
  </si>
  <si>
    <t>Winter's Bone</t>
  </si>
  <si>
    <t>Debra Granik</t>
  </si>
  <si>
    <t>tt1401152</t>
  </si>
  <si>
    <t>Unknown</t>
  </si>
  <si>
    <t>tt1403177</t>
  </si>
  <si>
    <t>Hesher</t>
  </si>
  <si>
    <t>Spencer Susser</t>
  </si>
  <si>
    <t>tt1403865</t>
  </si>
  <si>
    <t>True Grit</t>
  </si>
  <si>
    <t>tt1403981</t>
  </si>
  <si>
    <t>Remember Me</t>
  </si>
  <si>
    <t>Allen Coulter</t>
  </si>
  <si>
    <t>tt1408101</t>
  </si>
  <si>
    <t>Star Trek Into Darkness</t>
  </si>
  <si>
    <t>tt1408253</t>
  </si>
  <si>
    <t>Ride Along</t>
  </si>
  <si>
    <t>tt1409024</t>
  </si>
  <si>
    <t>Men in Black 3</t>
  </si>
  <si>
    <t>tt1410063</t>
  </si>
  <si>
    <t>Jin ling shi san chai</t>
  </si>
  <si>
    <t>tt14109724</t>
  </si>
  <si>
    <t>Ticket to Paradise</t>
  </si>
  <si>
    <t>Ol Parker</t>
  </si>
  <si>
    <t>tt1411238</t>
  </si>
  <si>
    <t>No Strings Attached</t>
  </si>
  <si>
    <t>tt1411250</t>
  </si>
  <si>
    <t>Riddick</t>
  </si>
  <si>
    <t>tt1411697</t>
  </si>
  <si>
    <t>The Hangover Part II</t>
  </si>
  <si>
    <t>tt1412386</t>
  </si>
  <si>
    <t>The Best Exotic Marigold Hotel</t>
  </si>
  <si>
    <t>tt1413492</t>
  </si>
  <si>
    <t>12 Strong</t>
  </si>
  <si>
    <t>Nicolai Fuglsig</t>
  </si>
  <si>
    <t>tt1414382</t>
  </si>
  <si>
    <t>You Again</t>
  </si>
  <si>
    <t>tt1416801</t>
  </si>
  <si>
    <t>Kill the Irishman</t>
  </si>
  <si>
    <t>tt1418377</t>
  </si>
  <si>
    <t>I, Frankenstein</t>
  </si>
  <si>
    <t>Stuart Beattie</t>
  </si>
  <si>
    <t>tt14208870</t>
  </si>
  <si>
    <t>The Fabelmans</t>
  </si>
  <si>
    <t>tt14209916</t>
  </si>
  <si>
    <t>Cocaine Bear</t>
  </si>
  <si>
    <t>Elizabeth Banks</t>
  </si>
  <si>
    <t>tt14230388</t>
  </si>
  <si>
    <t>Asteroid City</t>
  </si>
  <si>
    <t>tt1424381</t>
  </si>
  <si>
    <t>Predators</t>
  </si>
  <si>
    <t>tt1428538</t>
  </si>
  <si>
    <t>Hansel &amp; Gretel: Witch Hunters</t>
  </si>
  <si>
    <t>tt1430132</t>
  </si>
  <si>
    <t>The Wolverine</t>
  </si>
  <si>
    <t>tt1430607</t>
  </si>
  <si>
    <t>Arthur Christmas</t>
  </si>
  <si>
    <t>Sarah Smith, Barry Cook</t>
  </si>
  <si>
    <t>tt1430626</t>
  </si>
  <si>
    <t>The Pirates! In an Adventure with Scientists!</t>
  </si>
  <si>
    <t>Peter Lord, Jeff Newitt</t>
  </si>
  <si>
    <t>tt1431045</t>
  </si>
  <si>
    <t>Deadpool</t>
  </si>
  <si>
    <t>Tim Miller</t>
  </si>
  <si>
    <t>tt1433108</t>
  </si>
  <si>
    <t>Faster</t>
  </si>
  <si>
    <t>tt1433811</t>
  </si>
  <si>
    <t>Disconnect</t>
  </si>
  <si>
    <t>Henry Alex Rubin</t>
  </si>
  <si>
    <t>tt1436045</t>
  </si>
  <si>
    <t>JÃ»san-nin no shikaku</t>
  </si>
  <si>
    <t>tt1436562</t>
  </si>
  <si>
    <t>Rio</t>
  </si>
  <si>
    <t>tt1438176</t>
  </si>
  <si>
    <t>tt1438254</t>
  </si>
  <si>
    <t>Charlie St. Cloud</t>
  </si>
  <si>
    <t>tt1440129</t>
  </si>
  <si>
    <t>Battleship</t>
  </si>
  <si>
    <t>tt1440728</t>
  </si>
  <si>
    <t>The American</t>
  </si>
  <si>
    <t>Anton Corbijn</t>
  </si>
  <si>
    <t>tt1441395</t>
  </si>
  <si>
    <t>Under the Skin</t>
  </si>
  <si>
    <t>Jonathan Glazer</t>
  </si>
  <si>
    <t>tt14444726</t>
  </si>
  <si>
    <t>tt1446192</t>
  </si>
  <si>
    <t>Rise of the Guardians</t>
  </si>
  <si>
    <t>Peter Ramsey</t>
  </si>
  <si>
    <t>tt1446714</t>
  </si>
  <si>
    <t>Prometheus</t>
  </si>
  <si>
    <t>tt1448755</t>
  </si>
  <si>
    <t>Killer Elite</t>
  </si>
  <si>
    <t>Gary McKendry</t>
  </si>
  <si>
    <t>tt1450321</t>
  </si>
  <si>
    <t>Filth</t>
  </si>
  <si>
    <t>Jon S. Baird</t>
  </si>
  <si>
    <t>tt1453405</t>
  </si>
  <si>
    <t>Monsters University</t>
  </si>
  <si>
    <t>Dan Scanlon</t>
  </si>
  <si>
    <t>tt1454029</t>
  </si>
  <si>
    <t>The Help</t>
  </si>
  <si>
    <t>Tate Taylor</t>
  </si>
  <si>
    <t>tt1454468</t>
  </si>
  <si>
    <t>Gravity</t>
  </si>
  <si>
    <t>tt1457767</t>
  </si>
  <si>
    <t>The Conjuring</t>
  </si>
  <si>
    <t>tt1458175</t>
  </si>
  <si>
    <t>The Next Three Days</t>
  </si>
  <si>
    <t>tt1462041</t>
  </si>
  <si>
    <t>Dream House</t>
  </si>
  <si>
    <t>tt1462758</t>
  </si>
  <si>
    <t>Buried</t>
  </si>
  <si>
    <t>tt1462764</t>
  </si>
  <si>
    <t>Indiana Jones and the Dial of Destiny</t>
  </si>
  <si>
    <t>tt1464335</t>
  </si>
  <si>
    <t>Uncharted</t>
  </si>
  <si>
    <t>tt1464540</t>
  </si>
  <si>
    <t>I Am Number Four</t>
  </si>
  <si>
    <t>tt1469304</t>
  </si>
  <si>
    <t>Baywatch</t>
  </si>
  <si>
    <t>tt1470827</t>
  </si>
  <si>
    <t>Monsters</t>
  </si>
  <si>
    <t>tt1473832</t>
  </si>
  <si>
    <t>Bridget Jones's Baby</t>
  </si>
  <si>
    <t>tt1477076</t>
  </si>
  <si>
    <t>Saw 3D</t>
  </si>
  <si>
    <t>tt1477834</t>
  </si>
  <si>
    <t>Aquaman</t>
  </si>
  <si>
    <t>tt1478338</t>
  </si>
  <si>
    <t>Bridesmaids</t>
  </si>
  <si>
    <t>tt1478964</t>
  </si>
  <si>
    <t>Attack the Block</t>
  </si>
  <si>
    <t>Joe Cornish</t>
  </si>
  <si>
    <t>tt1482459</t>
  </si>
  <si>
    <t>The Lorax</t>
  </si>
  <si>
    <t>Chris Renaud, Kyle Balda</t>
  </si>
  <si>
    <t>tt1483013</t>
  </si>
  <si>
    <t>Oblivion</t>
  </si>
  <si>
    <t>tt1485796</t>
  </si>
  <si>
    <t>The Greatest Showman</t>
  </si>
  <si>
    <t>Michael Gracey</t>
  </si>
  <si>
    <t>tt1486185</t>
  </si>
  <si>
    <t>Red Riding Hood</t>
  </si>
  <si>
    <t>tt1486192</t>
  </si>
  <si>
    <t>The Raven</t>
  </si>
  <si>
    <t>tt1486834</t>
  </si>
  <si>
    <t>The F Word</t>
  </si>
  <si>
    <t>tt1488555</t>
  </si>
  <si>
    <t>The Change-Up</t>
  </si>
  <si>
    <t>tt1488589</t>
  </si>
  <si>
    <t>Guillermo del Toro's Pinocchio</t>
  </si>
  <si>
    <t>Guillermo del Toro, Mark Gustafson</t>
  </si>
  <si>
    <t>J.C. Chandor</t>
  </si>
  <si>
    <t>tt1489887</t>
  </si>
  <si>
    <t>Booksmart</t>
  </si>
  <si>
    <t>tt1489889</t>
  </si>
  <si>
    <t>Central Intelligence</t>
  </si>
  <si>
    <t>tt1490017</t>
  </si>
  <si>
    <t>The Lego Movie</t>
  </si>
  <si>
    <t>tt1491044</t>
  </si>
  <si>
    <t>The Iceman</t>
  </si>
  <si>
    <t>Ariel Vromen</t>
  </si>
  <si>
    <t>tt1496025</t>
  </si>
  <si>
    <t>Underworld: Awakening</t>
  </si>
  <si>
    <t>tt1499658</t>
  </si>
  <si>
    <t>Horrible Bosses</t>
  </si>
  <si>
    <t>tt1502397</t>
  </si>
  <si>
    <t>Bad Boys for Life</t>
  </si>
  <si>
    <t>Adil El Arbi, Bilall Fallah</t>
  </si>
  <si>
    <t>tt1502407</t>
  </si>
  <si>
    <t>tt1502712</t>
  </si>
  <si>
    <t>Josh Trank</t>
  </si>
  <si>
    <t>tt1504320</t>
  </si>
  <si>
    <t>The King's Speech</t>
  </si>
  <si>
    <t>tt1506999</t>
  </si>
  <si>
    <t>Haywire</t>
  </si>
  <si>
    <t>tt1509767</t>
  </si>
  <si>
    <t>tt1512235</t>
  </si>
  <si>
    <t>Super</t>
  </si>
  <si>
    <t>tt1515091</t>
  </si>
  <si>
    <t>Sherlock Holmes: A Game of Shadows</t>
  </si>
  <si>
    <t>tt1517260</t>
  </si>
  <si>
    <t>The Host</t>
  </si>
  <si>
    <t>tt1517268</t>
  </si>
  <si>
    <t>Barbie</t>
  </si>
  <si>
    <t>Greta Gerwig</t>
  </si>
  <si>
    <t>tt1517451</t>
  </si>
  <si>
    <t>A Star Is Born</t>
  </si>
  <si>
    <t>Bradley Cooper</t>
  </si>
  <si>
    <t>tt1524137</t>
  </si>
  <si>
    <t>Contraband</t>
  </si>
  <si>
    <t>tt1524930</t>
  </si>
  <si>
    <t>Vacation</t>
  </si>
  <si>
    <t>John Francis Daley, Jonathan Goldstein</t>
  </si>
  <si>
    <t>tt1527186</t>
  </si>
  <si>
    <t>Melancholia</t>
  </si>
  <si>
    <t>tt1528100</t>
  </si>
  <si>
    <t>Exodus: Gods and Kings</t>
  </si>
  <si>
    <t>tt1528854</t>
  </si>
  <si>
    <t>Daddy's Home</t>
  </si>
  <si>
    <t>tt1531663</t>
  </si>
  <si>
    <t>Everything Must Go</t>
  </si>
  <si>
    <t>Dan Rush</t>
  </si>
  <si>
    <t>tt1532503</t>
  </si>
  <si>
    <t>Beginners</t>
  </si>
  <si>
    <t>Mike Mills</t>
  </si>
  <si>
    <t>tt15325794</t>
  </si>
  <si>
    <t>Fall</t>
  </si>
  <si>
    <t>Scott Mann</t>
  </si>
  <si>
    <t>tt15327088</t>
  </si>
  <si>
    <t>Kantara</t>
  </si>
  <si>
    <t>Rishab Shetty</t>
  </si>
  <si>
    <t>tt1535108</t>
  </si>
  <si>
    <t>Elysium</t>
  </si>
  <si>
    <t>tt1535109</t>
  </si>
  <si>
    <t>Captain Phillips</t>
  </si>
  <si>
    <t>tt1536044</t>
  </si>
  <si>
    <t>Paranormal Activity 2</t>
  </si>
  <si>
    <t>Tod Williams</t>
  </si>
  <si>
    <t>tt1538403</t>
  </si>
  <si>
    <t>The Mortal Instruments: City of Bones</t>
  </si>
  <si>
    <t>tt15398776</t>
  </si>
  <si>
    <t>Oppenheimer</t>
  </si>
  <si>
    <t>tt1540133</t>
  </si>
  <si>
    <t>The Guard</t>
  </si>
  <si>
    <t>John Michael McDonagh</t>
  </si>
  <si>
    <t>tt1542344</t>
  </si>
  <si>
    <t>127 Hours</t>
  </si>
  <si>
    <t>tt1547234</t>
  </si>
  <si>
    <t>Premium Rush</t>
  </si>
  <si>
    <t>tt15474916</t>
  </si>
  <si>
    <t>Smile</t>
  </si>
  <si>
    <t>Parker Finn</t>
  </si>
  <si>
    <t>tt1549572</t>
  </si>
  <si>
    <t>Another Earth</t>
  </si>
  <si>
    <t>Mike Cahill</t>
  </si>
  <si>
    <t>tt1549920</t>
  </si>
  <si>
    <t>The Last Stand</t>
  </si>
  <si>
    <t>Jee-woon Kim</t>
  </si>
  <si>
    <t>tt1559547</t>
  </si>
  <si>
    <t>Beautiful Creatures</t>
  </si>
  <si>
    <t>tt1560220</t>
  </si>
  <si>
    <t>Zombieland: Double Tap</t>
  </si>
  <si>
    <t>tt1560747</t>
  </si>
  <si>
    <t>The Master</t>
  </si>
  <si>
    <t>tt1563738</t>
  </si>
  <si>
    <t>One Day</t>
  </si>
  <si>
    <t>tt1564367</t>
  </si>
  <si>
    <t>Just Go with It</t>
  </si>
  <si>
    <t>tt1564585</t>
  </si>
  <si>
    <t>Skyline</t>
  </si>
  <si>
    <t>tt15671028</t>
  </si>
  <si>
    <t>No Hard Feelings</t>
  </si>
  <si>
    <t>Gene Stupnitsky</t>
  </si>
  <si>
    <t>tt1567609</t>
  </si>
  <si>
    <t>Get the Gringo</t>
  </si>
  <si>
    <t>tt15679400</t>
  </si>
  <si>
    <t>Knock at the Cabin</t>
  </si>
  <si>
    <t>tt1568338</t>
  </si>
  <si>
    <t>Man on a Ledge</t>
  </si>
  <si>
    <t>Asger Leth</t>
  </si>
  <si>
    <t>tt1568346</t>
  </si>
  <si>
    <t>tt1568911</t>
  </si>
  <si>
    <t>War Horse</t>
  </si>
  <si>
    <t>tt1568921</t>
  </si>
  <si>
    <t>Karigurashi no Arietti</t>
  </si>
  <si>
    <t>Hiromasa Yonebayashi</t>
  </si>
  <si>
    <t>tt1570728</t>
  </si>
  <si>
    <t>Crazy, Stupid, Love.</t>
  </si>
  <si>
    <t>tt1571234</t>
  </si>
  <si>
    <t>Mortal Engines</t>
  </si>
  <si>
    <t>Christian Rivers</t>
  </si>
  <si>
    <t>tt1572315</t>
  </si>
  <si>
    <t>Texas Chainsaw 3D</t>
  </si>
  <si>
    <t>tt1578275</t>
  </si>
  <si>
    <t>The Dilemma</t>
  </si>
  <si>
    <t>tt15789038</t>
  </si>
  <si>
    <t>Elemental</t>
  </si>
  <si>
    <t>Peter Sohn</t>
  </si>
  <si>
    <t>tt15791034</t>
  </si>
  <si>
    <t>Barbarian</t>
  </si>
  <si>
    <t>Zach Cregger</t>
  </si>
  <si>
    <t>tt1582507</t>
  </si>
  <si>
    <t>House at the End of the Street</t>
  </si>
  <si>
    <t>Mark Tonderai</t>
  </si>
  <si>
    <t>tt1583420</t>
  </si>
  <si>
    <t>Larry Crowne</t>
  </si>
  <si>
    <t>tt1583421</t>
  </si>
  <si>
    <t>G.I. Joe: Retaliation</t>
  </si>
  <si>
    <t>tt1586265</t>
  </si>
  <si>
    <t>What to Expect When You're Expecting</t>
  </si>
  <si>
    <t>tt1586752</t>
  </si>
  <si>
    <t>Machine Gun Preacher</t>
  </si>
  <si>
    <t>tt1587310</t>
  </si>
  <si>
    <t>Maleficent</t>
  </si>
  <si>
    <t>Robert Stromberg</t>
  </si>
  <si>
    <t>tt1588173</t>
  </si>
  <si>
    <t>Warm Bodies</t>
  </si>
  <si>
    <t>tt1588334</t>
  </si>
  <si>
    <t>Jeff, Who Lives at Home</t>
  </si>
  <si>
    <t>Jay Duplass, Mark Duplass</t>
  </si>
  <si>
    <t>tt1590193</t>
  </si>
  <si>
    <t>The Commuter</t>
  </si>
  <si>
    <t>tt1591095</t>
  </si>
  <si>
    <t>Insidious</t>
  </si>
  <si>
    <t>tt1591479</t>
  </si>
  <si>
    <t>Act of Valor</t>
  </si>
  <si>
    <t>Mike McCoy, Scott Waugh</t>
  </si>
  <si>
    <t>tt1592525</t>
  </si>
  <si>
    <t>Lockout</t>
  </si>
  <si>
    <t>James Mather, Steve Saint Leger</t>
  </si>
  <si>
    <t>tt1592873</t>
  </si>
  <si>
    <t>LOL</t>
  </si>
  <si>
    <t>Lisa Azuelos</t>
  </si>
  <si>
    <t>tt1596343</t>
  </si>
  <si>
    <t>Fast Five</t>
  </si>
  <si>
    <t>tt1596346</t>
  </si>
  <si>
    <t>Soul Surfer</t>
  </si>
  <si>
    <t>Sean McNamara</t>
  </si>
  <si>
    <t>tt1596350</t>
  </si>
  <si>
    <t>This Means War</t>
  </si>
  <si>
    <t>tt1596363</t>
  </si>
  <si>
    <t>The Big Short</t>
  </si>
  <si>
    <t>tt1596365</t>
  </si>
  <si>
    <t>The Woman in Black</t>
  </si>
  <si>
    <t>James Watkins</t>
  </si>
  <si>
    <t>tt1598778</t>
  </si>
  <si>
    <t>Contagion</t>
  </si>
  <si>
    <t>tt1598822</t>
  </si>
  <si>
    <t>New Year's Eve</t>
  </si>
  <si>
    <t>tt1599348</t>
  </si>
  <si>
    <t>Safe House</t>
  </si>
  <si>
    <t>tt1600195</t>
  </si>
  <si>
    <t>Abduction</t>
  </si>
  <si>
    <t>tt1600196</t>
  </si>
  <si>
    <t>The Drop</t>
  </si>
  <si>
    <t>MichaÃ«l R. Roskam</t>
  </si>
  <si>
    <t>tt1601913</t>
  </si>
  <si>
    <t>The Grey</t>
  </si>
  <si>
    <t>tt1602613</t>
  </si>
  <si>
    <t>Only God Forgives</t>
  </si>
  <si>
    <t>tt1602620</t>
  </si>
  <si>
    <t>Amour</t>
  </si>
  <si>
    <t>tt1605630</t>
  </si>
  <si>
    <t>American Reunion</t>
  </si>
  <si>
    <t>tt1605783</t>
  </si>
  <si>
    <t>Midnight in Paris</t>
  </si>
  <si>
    <t>tt1606378</t>
  </si>
  <si>
    <t>A Good Day to Die Hard</t>
  </si>
  <si>
    <t>tt1606389</t>
  </si>
  <si>
    <t>The Vow</t>
  </si>
  <si>
    <t>Michael Sucsy</t>
  </si>
  <si>
    <t>tt1608290</t>
  </si>
  <si>
    <t>Zoolander 2</t>
  </si>
  <si>
    <t>tt1611224</t>
  </si>
  <si>
    <t>Abraham Lincoln: Vampire Hunter</t>
  </si>
  <si>
    <t>tt1613750</t>
  </si>
  <si>
    <t>Kon-Tiki</t>
  </si>
  <si>
    <t>tt1615065</t>
  </si>
  <si>
    <t>Savages</t>
  </si>
  <si>
    <t>tt1615147</t>
  </si>
  <si>
    <t>Margin Call</t>
  </si>
  <si>
    <t>tt1615160</t>
  </si>
  <si>
    <t>The Foreigner</t>
  </si>
  <si>
    <t>tt1616195</t>
  </si>
  <si>
    <t>J. Edgar</t>
  </si>
  <si>
    <t>tt1617661</t>
  </si>
  <si>
    <t>Jupiter Ascending</t>
  </si>
  <si>
    <t>tt1618442</t>
  </si>
  <si>
    <t>The Last Witch Hunter</t>
  </si>
  <si>
    <t>tt1619029</t>
  </si>
  <si>
    <t>Jackie</t>
  </si>
  <si>
    <t>tt1622547</t>
  </si>
  <si>
    <t>30 Minutes or Less</t>
  </si>
  <si>
    <t>tt1622979</t>
  </si>
  <si>
    <t>Final Destination 5</t>
  </si>
  <si>
    <t>Steven Quale</t>
  </si>
  <si>
    <t>tt1623205</t>
  </si>
  <si>
    <t>Oz the Great and Powerful</t>
  </si>
  <si>
    <t>tt1623288</t>
  </si>
  <si>
    <t>ParaNorman</t>
  </si>
  <si>
    <t>Chris Butler, Sam Fell</t>
  </si>
  <si>
    <t>tt1625346</t>
  </si>
  <si>
    <t>Young Adult</t>
  </si>
  <si>
    <t>tt1628841</t>
  </si>
  <si>
    <t>Independence Day: Resurgence</t>
  </si>
  <si>
    <t>tt1630029</t>
  </si>
  <si>
    <t>Avatar: The Way of Water</t>
  </si>
  <si>
    <t>tt1631867</t>
  </si>
  <si>
    <t>Edge of Tomorrow</t>
  </si>
  <si>
    <t>tt1632708</t>
  </si>
  <si>
    <t>Friends with Benefits</t>
  </si>
  <si>
    <t>tt1634106</t>
  </si>
  <si>
    <t>Bloodshot</t>
  </si>
  <si>
    <t>Dave Wilson</t>
  </si>
  <si>
    <t>tt1634122</t>
  </si>
  <si>
    <t>Johnny English Reborn</t>
  </si>
  <si>
    <t>Oliver Parker</t>
  </si>
  <si>
    <t>tt1636826</t>
  </si>
  <si>
    <t>Project X</t>
  </si>
  <si>
    <t>Nima Nourizadeh</t>
  </si>
  <si>
    <t>tt1637688</t>
  </si>
  <si>
    <t>In Time</t>
  </si>
  <si>
    <t>tt1637706</t>
  </si>
  <si>
    <t>Our Idiot Brother</t>
  </si>
  <si>
    <t>Jesse Peretz</t>
  </si>
  <si>
    <t>tt1637725</t>
  </si>
  <si>
    <t>Ted</t>
  </si>
  <si>
    <t>Seth MacFarlane</t>
  </si>
  <si>
    <t>tt1638355</t>
  </si>
  <si>
    <t>The Man from U.N.C.L.E.</t>
  </si>
  <si>
    <t>tt16419074</t>
  </si>
  <si>
    <t>Air</t>
  </si>
  <si>
    <t>tt1645089</t>
  </si>
  <si>
    <t>Inside Job</t>
  </si>
  <si>
    <t>Charles Ferguson</t>
  </si>
  <si>
    <t>tt1645170</t>
  </si>
  <si>
    <t>The Dictator</t>
  </si>
  <si>
    <t>tt1646971</t>
  </si>
  <si>
    <t>How to Train Your Dragon 2</t>
  </si>
  <si>
    <t>Dean DeBlois</t>
  </si>
  <si>
    <t>tt1646987</t>
  </si>
  <si>
    <t>Wrath of the Titans</t>
  </si>
  <si>
    <t>tt1648179</t>
  </si>
  <si>
    <t>Here Comes the Boom</t>
  </si>
  <si>
    <t>tt1648190</t>
  </si>
  <si>
    <t>The Dark Tower</t>
  </si>
  <si>
    <t>Nikolaj Arcel</t>
  </si>
  <si>
    <t>tt1649418</t>
  </si>
  <si>
    <t>The Gray Man</t>
  </si>
  <si>
    <t>Joe Russo, Anthony Russo</t>
  </si>
  <si>
    <t>tt1649419</t>
  </si>
  <si>
    <t>Lo imposible</t>
  </si>
  <si>
    <t>J.A. Bayona</t>
  </si>
  <si>
    <t>tt1650062</t>
  </si>
  <si>
    <t>Super 8</t>
  </si>
  <si>
    <t>tt1650554</t>
  </si>
  <si>
    <t>Kick-Ass 2</t>
  </si>
  <si>
    <t>tt1655441</t>
  </si>
  <si>
    <t>The Age of Adaline</t>
  </si>
  <si>
    <t>Lee Toland Krieger</t>
  </si>
  <si>
    <t>tt1655442</t>
  </si>
  <si>
    <t>The Artist</t>
  </si>
  <si>
    <t>Michel Hazanavicius</t>
  </si>
  <si>
    <t>tt1656190</t>
  </si>
  <si>
    <t>Safe</t>
  </si>
  <si>
    <t>tt1657507</t>
  </si>
  <si>
    <t>Colombiana</t>
  </si>
  <si>
    <t>tt1659337</t>
  </si>
  <si>
    <t>The Perks of Being a Wallflower</t>
  </si>
  <si>
    <t>Stephen Chbosky</t>
  </si>
  <si>
    <t>tt1661199</t>
  </si>
  <si>
    <t>Cinderella</t>
  </si>
  <si>
    <t>tt1661382</t>
  </si>
  <si>
    <t>Grudge Match</t>
  </si>
  <si>
    <t>tt1663202</t>
  </si>
  <si>
    <t>The Revenant</t>
  </si>
  <si>
    <t>tt1663662</t>
  </si>
  <si>
    <t>Pacific Rim</t>
  </si>
  <si>
    <t>tt1666186</t>
  </si>
  <si>
    <t>Vampires Suck</t>
  </si>
  <si>
    <t>tt1666801</t>
  </si>
  <si>
    <t>The Duff</t>
  </si>
  <si>
    <t>Ari Sandel</t>
  </si>
  <si>
    <t>tt1667353</t>
  </si>
  <si>
    <t>Mirror Mirror</t>
  </si>
  <si>
    <t>tt1667889</t>
  </si>
  <si>
    <t>Ice Age: Continental Drift</t>
  </si>
  <si>
    <t>Steve Martino, Michael Thurmeier</t>
  </si>
  <si>
    <t>tt1670345</t>
  </si>
  <si>
    <t>Now You See Me</t>
  </si>
  <si>
    <t>tt1673434</t>
  </si>
  <si>
    <t>The Twilight Saga: Breaking Dawn - Part 2</t>
  </si>
  <si>
    <t>tt1674771</t>
  </si>
  <si>
    <t>Entourage</t>
  </si>
  <si>
    <t>Doug Ellin</t>
  </si>
  <si>
    <t>tt1675192</t>
  </si>
  <si>
    <t>Take Shelter</t>
  </si>
  <si>
    <t>Jeff Nichols</t>
  </si>
  <si>
    <t>tt1677720</t>
  </si>
  <si>
    <t>Ready Player One</t>
  </si>
  <si>
    <t>tt1679335</t>
  </si>
  <si>
    <t>Trolls</t>
  </si>
  <si>
    <t>Mike Mitchell, Walt Dohrn</t>
  </si>
  <si>
    <t>tt1682180</t>
  </si>
  <si>
    <t>Stoker</t>
  </si>
  <si>
    <t>tt1686821</t>
  </si>
  <si>
    <t>Vampire Academy</t>
  </si>
  <si>
    <t>tt1690953</t>
  </si>
  <si>
    <t>Despicable Me 2</t>
  </si>
  <si>
    <t>Pierre Coffin, Chris Renaud</t>
  </si>
  <si>
    <t>tt1691916</t>
  </si>
  <si>
    <t>Before I Fall</t>
  </si>
  <si>
    <t>Ry Russo-Young</t>
  </si>
  <si>
    <t>tt1692486</t>
  </si>
  <si>
    <t>Carnage</t>
  </si>
  <si>
    <t>tt1700841</t>
  </si>
  <si>
    <t>Sausage Party</t>
  </si>
  <si>
    <t>Conrad Vernon, Greg Tiernan</t>
  </si>
  <si>
    <t>tt1702439</t>
  </si>
  <si>
    <t>Safe Haven</t>
  </si>
  <si>
    <t>tt1702443</t>
  </si>
  <si>
    <t>Justin Bieber: Never Say Never</t>
  </si>
  <si>
    <t>tt17024450</t>
  </si>
  <si>
    <t>The Equalizer 3</t>
  </si>
  <si>
    <t>tt1704573</t>
  </si>
  <si>
    <t>Bernie</t>
  </si>
  <si>
    <t>tt1706593</t>
  </si>
  <si>
    <t>Chronicle</t>
  </si>
  <si>
    <t>tt1706620</t>
  </si>
  <si>
    <t>Snowpiercer</t>
  </si>
  <si>
    <t>tt1707386</t>
  </si>
  <si>
    <t>tt1711425</t>
  </si>
  <si>
    <t>21 &amp; Over</t>
  </si>
  <si>
    <t>Jon Lucas, Scott Moore</t>
  </si>
  <si>
    <t>tt1711525</t>
  </si>
  <si>
    <t>Office Christmas Party</t>
  </si>
  <si>
    <t>tt1712261</t>
  </si>
  <si>
    <t>Triple 9</t>
  </si>
  <si>
    <t>tt1714206</t>
  </si>
  <si>
    <t>The Spectacular Now</t>
  </si>
  <si>
    <t>James Ponsoldt</t>
  </si>
  <si>
    <t>tt1714915</t>
  </si>
  <si>
    <t>Only Lovers Left Alive</t>
  </si>
  <si>
    <t>tt1723121</t>
  </si>
  <si>
    <t>We're the Millers</t>
  </si>
  <si>
    <t>tt1723811</t>
  </si>
  <si>
    <t>Shame</t>
  </si>
  <si>
    <t>Steve McQueen</t>
  </si>
  <si>
    <t>tt1726592</t>
  </si>
  <si>
    <t>Before I Go to Sleep</t>
  </si>
  <si>
    <t>Rowan Joffe</t>
  </si>
  <si>
    <t>tt1726669</t>
  </si>
  <si>
    <t>Killer Joe</t>
  </si>
  <si>
    <t>tt1727388</t>
  </si>
  <si>
    <t>The Way Way Back</t>
  </si>
  <si>
    <t>Nat Faxon, Jim Rash</t>
  </si>
  <si>
    <t>tt1727776</t>
  </si>
  <si>
    <t>Scouts Guide to the Zombie Apocalypse</t>
  </si>
  <si>
    <t>tt1727824</t>
  </si>
  <si>
    <t>Bohemian Rhapsody</t>
  </si>
  <si>
    <t>tt1731141</t>
  </si>
  <si>
    <t>Ender's Game</t>
  </si>
  <si>
    <t>tt1735898</t>
  </si>
  <si>
    <t>Snow White and the Huntsman</t>
  </si>
  <si>
    <t>tt1741273</t>
  </si>
  <si>
    <t>Secret in Their Eyes</t>
  </si>
  <si>
    <t>Billy Ray</t>
  </si>
  <si>
    <t>tt1742334</t>
  </si>
  <si>
    <t>Sabotage</t>
  </si>
  <si>
    <t>tt1745960</t>
  </si>
  <si>
    <t>Top Gun: Maverick</t>
  </si>
  <si>
    <t>tt1748122</t>
  </si>
  <si>
    <t>Moonrise Kingdom</t>
  </si>
  <si>
    <t>tt1748227</t>
  </si>
  <si>
    <t>The Collection</t>
  </si>
  <si>
    <t>tt1753383</t>
  </si>
  <si>
    <t>A Dog's Purpose</t>
  </si>
  <si>
    <t>tt1754656</t>
  </si>
  <si>
    <t>Le Petit Prince</t>
  </si>
  <si>
    <t>Mark Osborne</t>
  </si>
  <si>
    <t>tt1758692</t>
  </si>
  <si>
    <t>Like Crazy</t>
  </si>
  <si>
    <t>Drake Doremus</t>
  </si>
  <si>
    <t>tt1758810</t>
  </si>
  <si>
    <t>The Snowman</t>
  </si>
  <si>
    <t>tt1758830</t>
  </si>
  <si>
    <t>This Is 40</t>
  </si>
  <si>
    <t>tt1763303</t>
  </si>
  <si>
    <t>The First Time</t>
  </si>
  <si>
    <t>Jonathan Kasdan</t>
  </si>
  <si>
    <t>tt1764183</t>
  </si>
  <si>
    <t>Arbitrage</t>
  </si>
  <si>
    <t>Nicholas Jarecki</t>
  </si>
  <si>
    <t>tt1764234</t>
  </si>
  <si>
    <t>Killing Them Softly</t>
  </si>
  <si>
    <t>tt1764651</t>
  </si>
  <si>
    <t>The Expendables 2</t>
  </si>
  <si>
    <t>tt17663992</t>
  </si>
  <si>
    <t>Scream VI</t>
  </si>
  <si>
    <t>tt1767354</t>
  </si>
  <si>
    <t>Odd Thomas</t>
  </si>
  <si>
    <t>tt1772240</t>
  </si>
  <si>
    <t>Apollo 18</t>
  </si>
  <si>
    <t>tt1772341</t>
  </si>
  <si>
    <t>Wreck-It Ralph</t>
  </si>
  <si>
    <t>Rich Moore</t>
  </si>
  <si>
    <t>tt1778304</t>
  </si>
  <si>
    <t>Paranormal Activity 3</t>
  </si>
  <si>
    <t>Ariel Schulman, Henry Joost</t>
  </si>
  <si>
    <t>tt1781769</t>
  </si>
  <si>
    <t>Anna Karenina</t>
  </si>
  <si>
    <t>tt1781922</t>
  </si>
  <si>
    <t>No Escape</t>
  </si>
  <si>
    <t>tt1783232</t>
  </si>
  <si>
    <t>Fetih 1453</t>
  </si>
  <si>
    <t>Faruk Aksoy</t>
  </si>
  <si>
    <t>tt1790809</t>
  </si>
  <si>
    <t>Pirates of the Caribbean: Dead Men Tell No Tales</t>
  </si>
  <si>
    <t>tt1790864</t>
  </si>
  <si>
    <t>The Maze Runner</t>
  </si>
  <si>
    <t>Wes Ball</t>
  </si>
  <si>
    <t>tt1790885</t>
  </si>
  <si>
    <t>Zero Dark Thirty</t>
  </si>
  <si>
    <t>tt1790886</t>
  </si>
  <si>
    <t>The Campaign</t>
  </si>
  <si>
    <t>tt1791528</t>
  </si>
  <si>
    <t>Inherent Vice</t>
  </si>
  <si>
    <t>tt1791682</t>
  </si>
  <si>
    <t>While We're Young</t>
  </si>
  <si>
    <t>tt1798684</t>
  </si>
  <si>
    <t>Southpaw</t>
  </si>
  <si>
    <t>tt1798709</t>
  </si>
  <si>
    <t>Her</t>
  </si>
  <si>
    <t>tt1800241</t>
  </si>
  <si>
    <t>American Hustle</t>
  </si>
  <si>
    <t>tt1800246</t>
  </si>
  <si>
    <t>That Awkward Moment</t>
  </si>
  <si>
    <t>tt1800302</t>
  </si>
  <si>
    <t>Gold</t>
  </si>
  <si>
    <t>tt1800741</t>
  </si>
  <si>
    <t>Step Up Revolution</t>
  </si>
  <si>
    <t>Scott Speer</t>
  </si>
  <si>
    <t>tt1809398</t>
  </si>
  <si>
    <t>Unbroken</t>
  </si>
  <si>
    <t>Angelina Jolie</t>
  </si>
  <si>
    <t>tt1815862</t>
  </si>
  <si>
    <t>After Earth</t>
  </si>
  <si>
    <t>tt1817273</t>
  </si>
  <si>
    <t>The Place Beyond the Pines</t>
  </si>
  <si>
    <t>tt1821549</t>
  </si>
  <si>
    <t>Nebraska</t>
  </si>
  <si>
    <t>tt1821694</t>
  </si>
  <si>
    <t>RED 2</t>
  </si>
  <si>
    <t>tt1823672</t>
  </si>
  <si>
    <t>Chappie</t>
  </si>
  <si>
    <t>tt1825683</t>
  </si>
  <si>
    <t>Black Panther</t>
  </si>
  <si>
    <t>Ryan Coogler</t>
  </si>
  <si>
    <t>tt1832382</t>
  </si>
  <si>
    <t>Jodaeiye Nader az Simin</t>
  </si>
  <si>
    <t>Asghar Farhadi</t>
  </si>
  <si>
    <t>tt1837709</t>
  </si>
  <si>
    <t>Winter's Tale</t>
  </si>
  <si>
    <t>Akiva Goldsman</t>
  </si>
  <si>
    <t>tt1838556</t>
  </si>
  <si>
    <t>Honest Thief</t>
  </si>
  <si>
    <t>Mark Williams</t>
  </si>
  <si>
    <t>tt1839492</t>
  </si>
  <si>
    <t>Ruby Sparks</t>
  </si>
  <si>
    <t>tt1840309</t>
  </si>
  <si>
    <t>Divergent</t>
  </si>
  <si>
    <t>tt1840417</t>
  </si>
  <si>
    <t>The Words</t>
  </si>
  <si>
    <t>Brian Klugman, Lee Sternthal</t>
  </si>
  <si>
    <t>tt1843866</t>
  </si>
  <si>
    <t>Captain America: The Winter Soldier</t>
  </si>
  <si>
    <t>tt1846589</t>
  </si>
  <si>
    <t>Hunter Killer</t>
  </si>
  <si>
    <t>Donovan Marsh</t>
  </si>
  <si>
    <t>tt1850397</t>
  </si>
  <si>
    <t>The Loft</t>
  </si>
  <si>
    <t>Erik Van Looy</t>
  </si>
  <si>
    <t>tt1850457</t>
  </si>
  <si>
    <t>Sisters</t>
  </si>
  <si>
    <t>Jason Moore</t>
  </si>
  <si>
    <t>tt1853728</t>
  </si>
  <si>
    <t>Django Unchained</t>
  </si>
  <si>
    <t>tt1853739</t>
  </si>
  <si>
    <t>You're Next</t>
  </si>
  <si>
    <t>tt1854564</t>
  </si>
  <si>
    <t>Percy Jackson: Sea of Monsters</t>
  </si>
  <si>
    <t>tt1855199</t>
  </si>
  <si>
    <t>End of Watch</t>
  </si>
  <si>
    <t>tt1855325</t>
  </si>
  <si>
    <t>Resident Evil: Retribution</t>
  </si>
  <si>
    <t>tt1856101</t>
  </si>
  <si>
    <t>Blade Runner 2049</t>
  </si>
  <si>
    <t>tt1860213</t>
  </si>
  <si>
    <t>Dirty Grandpa</t>
  </si>
  <si>
    <t>Dan Mazer</t>
  </si>
  <si>
    <t>tt1860353</t>
  </si>
  <si>
    <t>Turbo</t>
  </si>
  <si>
    <t>David Soren</t>
  </si>
  <si>
    <t>tt1860357</t>
  </si>
  <si>
    <t>Deepwater Horizon</t>
  </si>
  <si>
    <t>tt1862079</t>
  </si>
  <si>
    <t>Safety Not Guaranteed</t>
  </si>
  <si>
    <t>tt1869716</t>
  </si>
  <si>
    <t>The East</t>
  </si>
  <si>
    <t>Zal Batmanglij</t>
  </si>
  <si>
    <t>tt1872181</t>
  </si>
  <si>
    <t>The Amazing Spider-Man 2</t>
  </si>
  <si>
    <t>tt1872194</t>
  </si>
  <si>
    <t>The Judge</t>
  </si>
  <si>
    <t>tt1877830</t>
  </si>
  <si>
    <t>The Batman</t>
  </si>
  <si>
    <t>tt1877832</t>
  </si>
  <si>
    <t>X-Men: Days of Future Past</t>
  </si>
  <si>
    <t>tt1878870</t>
  </si>
  <si>
    <t>The Edge of Seventeen</t>
  </si>
  <si>
    <t>Kelly Fremon Craig</t>
  </si>
  <si>
    <t>tt1893256</t>
  </si>
  <si>
    <t>Hummingbird</t>
  </si>
  <si>
    <t>Steven Knight</t>
  </si>
  <si>
    <t>tt1895587</t>
  </si>
  <si>
    <t>Spotlight</t>
  </si>
  <si>
    <t>tt1899353</t>
  </si>
  <si>
    <t>Serbuan maut</t>
  </si>
  <si>
    <t>Gareth Evans</t>
  </si>
  <si>
    <t>tt1904996</t>
  </si>
  <si>
    <t>Parker</t>
  </si>
  <si>
    <t>tt1905041</t>
  </si>
  <si>
    <t>Furious 6</t>
  </si>
  <si>
    <t>tt1907668</t>
  </si>
  <si>
    <t>Flight</t>
  </si>
  <si>
    <t>tt1911644</t>
  </si>
  <si>
    <t>The Call</t>
  </si>
  <si>
    <t>tt1911658</t>
  </si>
  <si>
    <t>Penguins of Madagascar</t>
  </si>
  <si>
    <t>Eric Darnell, Simon J. Smith</t>
  </si>
  <si>
    <t>tt1915581</t>
  </si>
  <si>
    <t>Magic Mike</t>
  </si>
  <si>
    <t>tt1921064</t>
  </si>
  <si>
    <t>Pompeii</t>
  </si>
  <si>
    <t>tt1922777</t>
  </si>
  <si>
    <t>Sinister</t>
  </si>
  <si>
    <t>tt1924429</t>
  </si>
  <si>
    <t>Trance</t>
  </si>
  <si>
    <t>tt1924435</t>
  </si>
  <si>
    <t>Let's Be Cops</t>
  </si>
  <si>
    <t>tt1931435</t>
  </si>
  <si>
    <t>The Big Wedding</t>
  </si>
  <si>
    <t>Justin Zackham</t>
  </si>
  <si>
    <t>tt1931533</t>
  </si>
  <si>
    <t>Seven Psychopaths</t>
  </si>
  <si>
    <t>tt1935179</t>
  </si>
  <si>
    <t>Mud</t>
  </si>
  <si>
    <t>tt1935859</t>
  </si>
  <si>
    <t>Miss Peregrine's Home for Peculiar Children</t>
  </si>
  <si>
    <t>tt1937390</t>
  </si>
  <si>
    <t>Nymphomaniac: Vol. I</t>
  </si>
  <si>
    <t>tt1939659</t>
  </si>
  <si>
    <t>tt1950186</t>
  </si>
  <si>
    <t>Ford v Ferrari</t>
  </si>
  <si>
    <t>tt1951261</t>
  </si>
  <si>
    <t>The Hangover Part III</t>
  </si>
  <si>
    <t>tt1951264</t>
  </si>
  <si>
    <t>The Hunger Games: Catching Fire</t>
  </si>
  <si>
    <t>tt1951265</t>
  </si>
  <si>
    <t>The Hunger Games: Mockingjay - Part 1</t>
  </si>
  <si>
    <t>tt1951266</t>
  </si>
  <si>
    <t>The Hunger Games: Mockingjay - Part 2</t>
  </si>
  <si>
    <t>tt1956620</t>
  </si>
  <si>
    <t>Sex Tape</t>
  </si>
  <si>
    <t>tt1959490</t>
  </si>
  <si>
    <t>Noah</t>
  </si>
  <si>
    <t>tt1959563</t>
  </si>
  <si>
    <t>The Hitman's Bodyguard</t>
  </si>
  <si>
    <t>tt1961175</t>
  </si>
  <si>
    <t>American Assassin</t>
  </si>
  <si>
    <t>Michael Cuesta</t>
  </si>
  <si>
    <t>tt1964418</t>
  </si>
  <si>
    <t>Tomorrowland</t>
  </si>
  <si>
    <t>tt1967545</t>
  </si>
  <si>
    <t>Labor Day</t>
  </si>
  <si>
    <t>tt1971325</t>
  </si>
  <si>
    <t>tt1972571</t>
  </si>
  <si>
    <t>A Most Wanted Man</t>
  </si>
  <si>
    <t>tt1972591</t>
  </si>
  <si>
    <t>King Arthur: Legend of the Sword</t>
  </si>
  <si>
    <t>tt1972779</t>
  </si>
  <si>
    <t>The Best of Me</t>
  </si>
  <si>
    <t>Michael Hoffman</t>
  </si>
  <si>
    <t>tt1974419</t>
  </si>
  <si>
    <t>The Neon Demon</t>
  </si>
  <si>
    <t>tt1976009</t>
  </si>
  <si>
    <t>Victor Frankenstein</t>
  </si>
  <si>
    <t>tt1979320</t>
  </si>
  <si>
    <t>Rush</t>
  </si>
  <si>
    <t>tt1979376</t>
  </si>
  <si>
    <t>Toy Story 4</t>
  </si>
  <si>
    <t>Josh Cooley</t>
  </si>
  <si>
    <t>tt1979388</t>
  </si>
  <si>
    <t>The Good Dinosaur</t>
  </si>
  <si>
    <t>tt1980209</t>
  </si>
  <si>
    <t>Pain &amp; Gain</t>
  </si>
  <si>
    <t>tt1980929</t>
  </si>
  <si>
    <t>Begin Again</t>
  </si>
  <si>
    <t>tt1981115</t>
  </si>
  <si>
    <t>Thor: The Dark World</t>
  </si>
  <si>
    <t>tt1981128</t>
  </si>
  <si>
    <t>Geostorm</t>
  </si>
  <si>
    <t>Dean Devlin</t>
  </si>
  <si>
    <t>tt1981677</t>
  </si>
  <si>
    <t>Pitch Perfect</t>
  </si>
  <si>
    <t>tt1985949</t>
  </si>
  <si>
    <t>Angry Birds</t>
  </si>
  <si>
    <t>Clay Kaytis, Fergal Reilly</t>
  </si>
  <si>
    <t>tt1985966</t>
  </si>
  <si>
    <t>Cloudy with a Chance of Meatballs 2</t>
  </si>
  <si>
    <t>Cody Cameron, Kris Pearn</t>
  </si>
  <si>
    <t>tt1987680</t>
  </si>
  <si>
    <t>The Upside</t>
  </si>
  <si>
    <t>tt1990314</t>
  </si>
  <si>
    <t>Robot &amp; Frank</t>
  </si>
  <si>
    <t>Jake Schreier</t>
  </si>
  <si>
    <t>tt1991245</t>
  </si>
  <si>
    <t>Chernobyl Diaries</t>
  </si>
  <si>
    <t>Bradley Parker</t>
  </si>
  <si>
    <t>tt2002718</t>
  </si>
  <si>
    <t>Machete Kills</t>
  </si>
  <si>
    <t>tt2004420</t>
  </si>
  <si>
    <t>Neighbors</t>
  </si>
  <si>
    <t>tt2005151</t>
  </si>
  <si>
    <t>War Dogs</t>
  </si>
  <si>
    <t>tt2005374</t>
  </si>
  <si>
    <t>The Frozen Ground</t>
  </si>
  <si>
    <t>Scott Walker</t>
  </si>
  <si>
    <t>tt2013293</t>
  </si>
  <si>
    <t>Kaze tachinu</t>
  </si>
  <si>
    <t>tt2015381</t>
  </si>
  <si>
    <t>Guardians of the Galaxy</t>
  </si>
  <si>
    <t>tt2017038</t>
  </si>
  <si>
    <t>All Is Lost</t>
  </si>
  <si>
    <t>tt2023587</t>
  </si>
  <si>
    <t>Mama</t>
  </si>
  <si>
    <t>tt2024432</t>
  </si>
  <si>
    <t>Identity Thief</t>
  </si>
  <si>
    <t>tt2024469</t>
  </si>
  <si>
    <t>Non-Stop</t>
  </si>
  <si>
    <t>tt2024544</t>
  </si>
  <si>
    <t>12 Years a Slave</t>
  </si>
  <si>
    <t>tt2025690</t>
  </si>
  <si>
    <t>The Finest Hours</t>
  </si>
  <si>
    <t>tt2034800</t>
  </si>
  <si>
    <t>The Great Wall</t>
  </si>
  <si>
    <t>tt2039338</t>
  </si>
  <si>
    <t>tt2039393</t>
  </si>
  <si>
    <t>The Gambler</t>
  </si>
  <si>
    <t>tt2042568</t>
  </si>
  <si>
    <t>Inside Llewyn Davis</t>
  </si>
  <si>
    <t>tt2053463</t>
  </si>
  <si>
    <t>Side Effects</t>
  </si>
  <si>
    <t>tt2057392</t>
  </si>
  <si>
    <t>Eye in the Sky</t>
  </si>
  <si>
    <t>tt2058673</t>
  </si>
  <si>
    <t>tt2066051</t>
  </si>
  <si>
    <t>Rocketman</t>
  </si>
  <si>
    <t>tt2076822</t>
  </si>
  <si>
    <t>Chaos Walking</t>
  </si>
  <si>
    <t>tt2080374</t>
  </si>
  <si>
    <t>Steve Jobs</t>
  </si>
  <si>
    <t>tt2083383</t>
  </si>
  <si>
    <t>Trouble with the Curve</t>
  </si>
  <si>
    <t>Robert Lorenz</t>
  </si>
  <si>
    <t>tt2084970</t>
  </si>
  <si>
    <t>The Imitation Game</t>
  </si>
  <si>
    <t>tt2091935</t>
  </si>
  <si>
    <t>Mr. Right</t>
  </si>
  <si>
    <t>Paco Cabezas</t>
  </si>
  <si>
    <t>tt2094766</t>
  </si>
  <si>
    <t>Assassin's Creed</t>
  </si>
  <si>
    <t>Justin Kurzel</t>
  </si>
  <si>
    <t>tt2096672</t>
  </si>
  <si>
    <t>Dumb and Dumber To</t>
  </si>
  <si>
    <t>tt2096673</t>
  </si>
  <si>
    <t>Inside Out</t>
  </si>
  <si>
    <t>Pete Docter, Ronnie Del Carmen</t>
  </si>
  <si>
    <t>tt2101341</t>
  </si>
  <si>
    <t>Dead Man Down</t>
  </si>
  <si>
    <t>tt2101441</t>
  </si>
  <si>
    <t>Spring Breakers</t>
  </si>
  <si>
    <t>Harmony Korine</t>
  </si>
  <si>
    <t>tt2103254</t>
  </si>
  <si>
    <t>Tammy</t>
  </si>
  <si>
    <t>Ben Falcone</t>
  </si>
  <si>
    <t>tt2103281</t>
  </si>
  <si>
    <t>Dawn of the Planet of the Apes</t>
  </si>
  <si>
    <t>tt2105044</t>
  </si>
  <si>
    <t>V/H/S</t>
  </si>
  <si>
    <t>Matt Bettinelli-Olpin, David Bruckner, Tyler Gillett</t>
  </si>
  <si>
    <t>tt2106361</t>
  </si>
  <si>
    <t>Into the Storm</t>
  </si>
  <si>
    <t>tt2109184</t>
  </si>
  <si>
    <t>Paranormal Activity 4</t>
  </si>
  <si>
    <t>Henry Joost, Ariel Schulman</t>
  </si>
  <si>
    <t>tt2109248</t>
  </si>
  <si>
    <t>Transformers: Age of Extinction</t>
  </si>
  <si>
    <t>tt2119532</t>
  </si>
  <si>
    <t>Hacksaw Ridge</t>
  </si>
  <si>
    <t>tt2119543</t>
  </si>
  <si>
    <t>The House with a Clock in Its Walls</t>
  </si>
  <si>
    <t>tt2120120</t>
  </si>
  <si>
    <t>Pixels</t>
  </si>
  <si>
    <t>tt2125435</t>
  </si>
  <si>
    <t>Beasts of the Southern Wild</t>
  </si>
  <si>
    <t>Benh Zeitlin</t>
  </si>
  <si>
    <t>tt2126355</t>
  </si>
  <si>
    <t>San Andreas</t>
  </si>
  <si>
    <t>tt2132285</t>
  </si>
  <si>
    <t>The Bling Ring</t>
  </si>
  <si>
    <t>tt2139881</t>
  </si>
  <si>
    <t>Long Shot</t>
  </si>
  <si>
    <t>tt2140373</t>
  </si>
  <si>
    <t>Saving Mr. Banks</t>
  </si>
  <si>
    <t>tt2140379</t>
  </si>
  <si>
    <t>Self/less</t>
  </si>
  <si>
    <t>tt2140479</t>
  </si>
  <si>
    <t>The Accountant</t>
  </si>
  <si>
    <t>tt2170299</t>
  </si>
  <si>
    <t>Bad Words</t>
  </si>
  <si>
    <t>Jason Bateman</t>
  </si>
  <si>
    <t>tt2170439</t>
  </si>
  <si>
    <t>Horrible Bosses 2</t>
  </si>
  <si>
    <t>tt2170593</t>
  </si>
  <si>
    <t>St. Vincent</t>
  </si>
  <si>
    <t>Theodore Melfi</t>
  </si>
  <si>
    <t>tt2172934</t>
  </si>
  <si>
    <t>3 Days to Kill</t>
  </si>
  <si>
    <t>tt2176013</t>
  </si>
  <si>
    <t>Jab Tak Hai Jaan</t>
  </si>
  <si>
    <t>tt2177771</t>
  </si>
  <si>
    <t>The Monuments Men</t>
  </si>
  <si>
    <t>tt2179136</t>
  </si>
  <si>
    <t>American Sniper</t>
  </si>
  <si>
    <t>tt2180411</t>
  </si>
  <si>
    <t>Into the Woods</t>
  </si>
  <si>
    <t>tt2184339</t>
  </si>
  <si>
    <t>The Purge</t>
  </si>
  <si>
    <t>James DeMonaco</t>
  </si>
  <si>
    <t>tt2191701</t>
  </si>
  <si>
    <t>Grown Ups 2</t>
  </si>
  <si>
    <t>tt2193215</t>
  </si>
  <si>
    <t>The Counselor</t>
  </si>
  <si>
    <t>tt2194499</t>
  </si>
  <si>
    <t>About Time</t>
  </si>
  <si>
    <t>tt2199571</t>
  </si>
  <si>
    <t>Run All Night</t>
  </si>
  <si>
    <t>tt2203939</t>
  </si>
  <si>
    <t>The Other Woman</t>
  </si>
  <si>
    <t>tt2209418</t>
  </si>
  <si>
    <t>Before Midnight</t>
  </si>
  <si>
    <t>tt2209764</t>
  </si>
  <si>
    <t>Transcendence</t>
  </si>
  <si>
    <t>Wally Pfister</t>
  </si>
  <si>
    <t>tt2223990</t>
  </si>
  <si>
    <t>Draft Day</t>
  </si>
  <si>
    <t>tt2224026</t>
  </si>
  <si>
    <t>Home</t>
  </si>
  <si>
    <t>Tim Johnson</t>
  </si>
  <si>
    <t>tt2226417</t>
  </si>
  <si>
    <t>Insidious: Chapter 2</t>
  </si>
  <si>
    <t>tt2226597</t>
  </si>
  <si>
    <t>The Mountain Between Us</t>
  </si>
  <si>
    <t>Hany Abu-Assad</t>
  </si>
  <si>
    <t>tt2229499</t>
  </si>
  <si>
    <t>Don Jon</t>
  </si>
  <si>
    <t>Joseph Gordon-Levitt</t>
  </si>
  <si>
    <t>tt2231253</t>
  </si>
  <si>
    <t>Wild Card</t>
  </si>
  <si>
    <t>tt2231461</t>
  </si>
  <si>
    <t>Rampage</t>
  </si>
  <si>
    <t>tt2234155</t>
  </si>
  <si>
    <t>The Internship</t>
  </si>
  <si>
    <t>tt2239822</t>
  </si>
  <si>
    <t>Valerian and the City of a Thousand Planets</t>
  </si>
  <si>
    <t>tt2241351</t>
  </si>
  <si>
    <t>Money Monster</t>
  </si>
  <si>
    <t>tt2245084</t>
  </si>
  <si>
    <t>Big Hero 6</t>
  </si>
  <si>
    <t>Don Hall, Chris Williams</t>
  </si>
  <si>
    <t>tt2250912</t>
  </si>
  <si>
    <t>Spider-Man: Homecoming</t>
  </si>
  <si>
    <t>tt2262227</t>
  </si>
  <si>
    <t>The Book of Life</t>
  </si>
  <si>
    <t>tt2265171</t>
  </si>
  <si>
    <t>Serbuan maut 2: Berandal</t>
  </si>
  <si>
    <t>tt2265398</t>
  </si>
  <si>
    <t>Drinking Buddies</t>
  </si>
  <si>
    <t>Joe Swanberg</t>
  </si>
  <si>
    <t>tt2267968</t>
  </si>
  <si>
    <t>Kung Fu Panda 3</t>
  </si>
  <si>
    <t>Alessandro Carloni, Jennifer Yuh Nelson</t>
  </si>
  <si>
    <t>tt2267998</t>
  </si>
  <si>
    <t>Gone Girl</t>
  </si>
  <si>
    <t>tt2268016</t>
  </si>
  <si>
    <t>Magic Mike XXL</t>
  </si>
  <si>
    <t>Gregory Jacobs</t>
  </si>
  <si>
    <t>tt22687790</t>
  </si>
  <si>
    <t>A Haunting in Venice</t>
  </si>
  <si>
    <t>tt2274648</t>
  </si>
  <si>
    <t>tt2277860</t>
  </si>
  <si>
    <t>Finding Dory</t>
  </si>
  <si>
    <t>Andrew Stanton, Angus MacLane</t>
  </si>
  <si>
    <t>tt2278388</t>
  </si>
  <si>
    <t>The Grand Budapest Hotel</t>
  </si>
  <si>
    <t>tt2279373</t>
  </si>
  <si>
    <t>The SpongeBob Movie: Sponge Out of Water</t>
  </si>
  <si>
    <t>Paul Tibbitt, Mike Mitchell</t>
  </si>
  <si>
    <t>tt2283336</t>
  </si>
  <si>
    <t>Men in Black: International</t>
  </si>
  <si>
    <t>tt2283362</t>
  </si>
  <si>
    <t>Jumanji: Welcome to the Jungle</t>
  </si>
  <si>
    <t>tt2293640</t>
  </si>
  <si>
    <t>Minions</t>
  </si>
  <si>
    <t>Pierre Coffin, Kyle Balda</t>
  </si>
  <si>
    <t>tt2294449</t>
  </si>
  <si>
    <t>22 Jump Street</t>
  </si>
  <si>
    <t>tt2294629</t>
  </si>
  <si>
    <t>Frozen</t>
  </si>
  <si>
    <t>Chris Buck, Jennifer Lee</t>
  </si>
  <si>
    <t>tt2302755</t>
  </si>
  <si>
    <t>Olympus Has Fallen</t>
  </si>
  <si>
    <t>tt2304933</t>
  </si>
  <si>
    <t>The 5th Wave</t>
  </si>
  <si>
    <t>J Blakeson</t>
  </si>
  <si>
    <t>tt2305051</t>
  </si>
  <si>
    <t>Wild</t>
  </si>
  <si>
    <t>tt2310332</t>
  </si>
  <si>
    <t>The Hobbit: The Battle of the Five Armies</t>
  </si>
  <si>
    <t>tt2312718</t>
  </si>
  <si>
    <t>Homefront</t>
  </si>
  <si>
    <t>tt2316204</t>
  </si>
  <si>
    <t>Alien: Covenant</t>
  </si>
  <si>
    <t>tt2321549</t>
  </si>
  <si>
    <t>The Babadook</t>
  </si>
  <si>
    <t>Jennifer Kent</t>
  </si>
  <si>
    <t>tt2322441</t>
  </si>
  <si>
    <t>Fifty Shades of Grey</t>
  </si>
  <si>
    <t>Sam Taylor-Johnson</t>
  </si>
  <si>
    <t>tt2328900</t>
  </si>
  <si>
    <t>Mary Queen of Scots</t>
  </si>
  <si>
    <t>Josie Rourke</t>
  </si>
  <si>
    <t>tt2333784</t>
  </si>
  <si>
    <t>The Expendables 3</t>
  </si>
  <si>
    <t>tt2334649</t>
  </si>
  <si>
    <t>Fruitvale Station</t>
  </si>
  <si>
    <t>tt2334873</t>
  </si>
  <si>
    <t>Blue Jasmine</t>
  </si>
  <si>
    <t>tt2334879</t>
  </si>
  <si>
    <t>White House Down</t>
  </si>
  <si>
    <t>tt2345737</t>
  </si>
  <si>
    <t>The Rover</t>
  </si>
  <si>
    <t>David MichÃ´d</t>
  </si>
  <si>
    <t>tt2345759</t>
  </si>
  <si>
    <t>Alex Kurtzman</t>
  </si>
  <si>
    <t>tt2350496</t>
  </si>
  <si>
    <t>The Lunchbox</t>
  </si>
  <si>
    <t>Ritesh Batra</t>
  </si>
  <si>
    <t>tt2357129</t>
  </si>
  <si>
    <t>Jobs</t>
  </si>
  <si>
    <t>Joshua Michael Stern</t>
  </si>
  <si>
    <t>tt2357291</t>
  </si>
  <si>
    <t>Rio 2</t>
  </si>
  <si>
    <t>tt2359024</t>
  </si>
  <si>
    <t>Blue Ruin</t>
  </si>
  <si>
    <t>Jeremy Saulnier</t>
  </si>
  <si>
    <t>tt2361317</t>
  </si>
  <si>
    <t>Live by Night</t>
  </si>
  <si>
    <t>tt2361509</t>
  </si>
  <si>
    <t>The Intern</t>
  </si>
  <si>
    <t>tt2364841</t>
  </si>
  <si>
    <t>Runner Runner</t>
  </si>
  <si>
    <t>tt2369135</t>
  </si>
  <si>
    <t>Need for Speed</t>
  </si>
  <si>
    <t>Scott Waugh</t>
  </si>
  <si>
    <t>tt2377322</t>
  </si>
  <si>
    <t>Deliver Us from Evil</t>
  </si>
  <si>
    <t>tt2379713</t>
  </si>
  <si>
    <t>Spectre</t>
  </si>
  <si>
    <t>tt2380307</t>
  </si>
  <si>
    <t>Coco</t>
  </si>
  <si>
    <t>Lee Unkrich, Adrian Molina</t>
  </si>
  <si>
    <t>tt2381111</t>
  </si>
  <si>
    <t>Brooklyn</t>
  </si>
  <si>
    <t>John Crowley</t>
  </si>
  <si>
    <t>tt2381249</t>
  </si>
  <si>
    <t>Mission: Impossible - Rogue Nation</t>
  </si>
  <si>
    <t>tt2381941</t>
  </si>
  <si>
    <t>Focus</t>
  </si>
  <si>
    <t>tt2381991</t>
  </si>
  <si>
    <t>The Huntsman: Winter's War</t>
  </si>
  <si>
    <t>Cedric Nicolas-Troyan</t>
  </si>
  <si>
    <t>tt2382320</t>
  </si>
  <si>
    <t>No Time to Die</t>
  </si>
  <si>
    <t>tt2382396</t>
  </si>
  <si>
    <t>Joe</t>
  </si>
  <si>
    <t>tt2386490</t>
  </si>
  <si>
    <t>How to Train Your Dragon: The Hidden World</t>
  </si>
  <si>
    <t>tt2387433</t>
  </si>
  <si>
    <t>Dark Skies</t>
  </si>
  <si>
    <t>tt2387499</t>
  </si>
  <si>
    <t>Keeping Up with the Joneses</t>
  </si>
  <si>
    <t>tt2387559</t>
  </si>
  <si>
    <t>Delivery Man</t>
  </si>
  <si>
    <t>Ken Scott</t>
  </si>
  <si>
    <t>tt2388715</t>
  </si>
  <si>
    <t>Oculus</t>
  </si>
  <si>
    <t>Mike Flanagan</t>
  </si>
  <si>
    <t>tt2390361</t>
  </si>
  <si>
    <t>Enough Said</t>
  </si>
  <si>
    <t>Nicole Holofcener</t>
  </si>
  <si>
    <t>tt2395427</t>
  </si>
  <si>
    <t>Avengers: Age of Ultron</t>
  </si>
  <si>
    <t>tt2397535</t>
  </si>
  <si>
    <t>Predestination</t>
  </si>
  <si>
    <t>tt2401878</t>
  </si>
  <si>
    <t>Anomalisa</t>
  </si>
  <si>
    <t>Duke Johnson, Charlie Kaufman</t>
  </si>
  <si>
    <t>tt2402157</t>
  </si>
  <si>
    <t>The November Man</t>
  </si>
  <si>
    <t>tt2402927</t>
  </si>
  <si>
    <t>Carol</t>
  </si>
  <si>
    <t>tt2404233</t>
  </si>
  <si>
    <t>Gods of Egypt</t>
  </si>
  <si>
    <t>tt2404311</t>
  </si>
  <si>
    <t>The Family</t>
  </si>
  <si>
    <t>tt2404425</t>
  </si>
  <si>
    <t>Woman in Gold</t>
  </si>
  <si>
    <t>Simon Curtis</t>
  </si>
  <si>
    <t>tt2404435</t>
  </si>
  <si>
    <t>The Magnificent Seven</t>
  </si>
  <si>
    <t>tt2404461</t>
  </si>
  <si>
    <t>tt2404463</t>
  </si>
  <si>
    <t>The Heat</t>
  </si>
  <si>
    <t>tt2406566</t>
  </si>
  <si>
    <t>Atomic Blonde</t>
  </si>
  <si>
    <t>tt2431286</t>
  </si>
  <si>
    <t>Philomena</t>
  </si>
  <si>
    <t>tt2436386</t>
  </si>
  <si>
    <t>Project Almanac</t>
  </si>
  <si>
    <t>Dean Israelite</t>
  </si>
  <si>
    <t>tt2446042</t>
  </si>
  <si>
    <t>Taken 3</t>
  </si>
  <si>
    <t>tt2446980</t>
  </si>
  <si>
    <t>Joy</t>
  </si>
  <si>
    <t>tt2452244</t>
  </si>
  <si>
    <t>Isn't It Romantic</t>
  </si>
  <si>
    <t>tt2461150</t>
  </si>
  <si>
    <t>Masterminds</t>
  </si>
  <si>
    <t>tt2488496</t>
  </si>
  <si>
    <t>Star Wars: Episode VII - The Force Awakens</t>
  </si>
  <si>
    <t>tt2494362</t>
  </si>
  <si>
    <t>Bone Tomahawk</t>
  </si>
  <si>
    <t>S. Craig Zahler</t>
  </si>
  <si>
    <t>tt2503944</t>
  </si>
  <si>
    <t>Burnt</t>
  </si>
  <si>
    <t>tt2510894</t>
  </si>
  <si>
    <t>Hotel Transylvania 2</t>
  </si>
  <si>
    <t>tt2527336</t>
  </si>
  <si>
    <t>Star Wars: Episode VIII - The Last Jedi</t>
  </si>
  <si>
    <t>tt2527338</t>
  </si>
  <si>
    <t>Star Wars: Episode IX - The Rise of Skywalker</t>
  </si>
  <si>
    <t>tt2531344</t>
  </si>
  <si>
    <t>Blockers</t>
  </si>
  <si>
    <t>Kay Cannon</t>
  </si>
  <si>
    <t>tt2543164</t>
  </si>
  <si>
    <t>Arrival</t>
  </si>
  <si>
    <t>tt2543472</t>
  </si>
  <si>
    <t>Wonder</t>
  </si>
  <si>
    <t>tt2547584</t>
  </si>
  <si>
    <t>The Light Between Oceans</t>
  </si>
  <si>
    <t>tt2554274</t>
  </si>
  <si>
    <t>Crimson Peak</t>
  </si>
  <si>
    <t>tt2557478</t>
  </si>
  <si>
    <t>Pacific Rim: Uprising</t>
  </si>
  <si>
    <t>Steven S. DeKnight</t>
  </si>
  <si>
    <t>tt2557490</t>
  </si>
  <si>
    <t>A Million Ways to Die in the West</t>
  </si>
  <si>
    <t>tt2561572</t>
  </si>
  <si>
    <t>Get Hard</t>
  </si>
  <si>
    <t>Etan Cohen</t>
  </si>
  <si>
    <t>tt2562232</t>
  </si>
  <si>
    <t>Birdman or (The Unexpected Virtue of Ignorance)</t>
  </si>
  <si>
    <t>tt2567026</t>
  </si>
  <si>
    <t>Alice Through the Looking Glass</t>
  </si>
  <si>
    <t>tt2568862</t>
  </si>
  <si>
    <t>Going in Style</t>
  </si>
  <si>
    <t>tt2582496</t>
  </si>
  <si>
    <t>Me and Earl and the Dying Girl</t>
  </si>
  <si>
    <t>Alfonso Gomez-Rejon</t>
  </si>
  <si>
    <t>tt2582782</t>
  </si>
  <si>
    <t>Hell or High Water</t>
  </si>
  <si>
    <t>David Mackenzie</t>
  </si>
  <si>
    <t>tt2582802</t>
  </si>
  <si>
    <t>Whiplash</t>
  </si>
  <si>
    <t>tt2582846</t>
  </si>
  <si>
    <t>The Fault in Our Stars</t>
  </si>
  <si>
    <t>Josh Boone</t>
  </si>
  <si>
    <t>tt2584384</t>
  </si>
  <si>
    <t>Jojo Rabbit</t>
  </si>
  <si>
    <t>tt2592614</t>
  </si>
  <si>
    <t>Resident Evil: The Final Chapter</t>
  </si>
  <si>
    <t>tt2631186</t>
  </si>
  <si>
    <t>BÃ£hubali: The Beginning</t>
  </si>
  <si>
    <t>S.S. Rajamouli</t>
  </si>
  <si>
    <t>tt2637276</t>
  </si>
  <si>
    <t>Ted 2</t>
  </si>
  <si>
    <t>tt2649554</t>
  </si>
  <si>
    <t>Midnight Special</t>
  </si>
  <si>
    <t>tt2660888</t>
  </si>
  <si>
    <t>Star Trek Beyond</t>
  </si>
  <si>
    <t>tt2671706</t>
  </si>
  <si>
    <t>Fences</t>
  </si>
  <si>
    <t>tt2674426</t>
  </si>
  <si>
    <t>Me Before You</t>
  </si>
  <si>
    <t>Thea Sharrock</t>
  </si>
  <si>
    <t>tt2679042</t>
  </si>
  <si>
    <t>Hitman: Agent 47</t>
  </si>
  <si>
    <t>Aleksander Bach</t>
  </si>
  <si>
    <t>tt2692250</t>
  </si>
  <si>
    <t>Night at the Museum: Secret of the Tomb</t>
  </si>
  <si>
    <t>tt2692904</t>
  </si>
  <si>
    <t>Locke</t>
  </si>
  <si>
    <t>tt2704998</t>
  </si>
  <si>
    <t>Game Night</t>
  </si>
  <si>
    <t>Jonathan Goldstein, John Francis Daley</t>
  </si>
  <si>
    <t>tt2709692</t>
  </si>
  <si>
    <t>The Grinch</t>
  </si>
  <si>
    <t>Yarrow Cheney, Scott Mosier</t>
  </si>
  <si>
    <t>tt2709768</t>
  </si>
  <si>
    <t>The Secret Life of Pets</t>
  </si>
  <si>
    <t>Chris Renaud</t>
  </si>
  <si>
    <t>tt2713180</t>
  </si>
  <si>
    <t>Fury</t>
  </si>
  <si>
    <t>tt2717822</t>
  </si>
  <si>
    <t>Blackhat</t>
  </si>
  <si>
    <t>tt2719848</t>
  </si>
  <si>
    <t>Everest</t>
  </si>
  <si>
    <t>tt2726560</t>
  </si>
  <si>
    <t>The Longest Ride</t>
  </si>
  <si>
    <t>tt2752772</t>
  </si>
  <si>
    <t>Sinister 2</t>
  </si>
  <si>
    <t>tt2763304</t>
  </si>
  <si>
    <t>T2 Trainspotting</t>
  </si>
  <si>
    <t>tt2771200</t>
  </si>
  <si>
    <t>tt2771372</t>
  </si>
  <si>
    <t>Veronica Mars</t>
  </si>
  <si>
    <t>Rob Thomas</t>
  </si>
  <si>
    <t>tt2788710</t>
  </si>
  <si>
    <t>The Interview</t>
  </si>
  <si>
    <t>tt2788732</t>
  </si>
  <si>
    <t>Pete's Dragon</t>
  </si>
  <si>
    <t>David Lowery</t>
  </si>
  <si>
    <t>tt2798920</t>
  </si>
  <si>
    <t>Annihilation</t>
  </si>
  <si>
    <t>tt2802144</t>
  </si>
  <si>
    <t>Kingsman: The Secret Service</t>
  </si>
  <si>
    <t>tt2820852</t>
  </si>
  <si>
    <t>Fast &amp; Furious 7</t>
  </si>
  <si>
    <t>tt2823054</t>
  </si>
  <si>
    <t>Mike and Dave Need Wedding Dates</t>
  </si>
  <si>
    <t>Jake Szymanski</t>
  </si>
  <si>
    <t>tt2848292</t>
  </si>
  <si>
    <t>Pitch Perfect 2</t>
  </si>
  <si>
    <t>tt2850386</t>
  </si>
  <si>
    <t>The Croods: A New Age</t>
  </si>
  <si>
    <t>Joel Crawford</t>
  </si>
  <si>
    <t>tt2854926</t>
  </si>
  <si>
    <t>Tag</t>
  </si>
  <si>
    <t>Jeff Tomsic</t>
  </si>
  <si>
    <t>tt2866360</t>
  </si>
  <si>
    <t>Coherence</t>
  </si>
  <si>
    <t>James Ward Byrkit</t>
  </si>
  <si>
    <t>tt2869728</t>
  </si>
  <si>
    <t>Ride Along 2</t>
  </si>
  <si>
    <t>tt2870612</t>
  </si>
  <si>
    <t>As Above, So Below</t>
  </si>
  <si>
    <t>tt2870756</t>
  </si>
  <si>
    <t>Magic in the Moonlight</t>
  </si>
  <si>
    <t>tt2872718</t>
  </si>
  <si>
    <t>Nightcrawler</t>
  </si>
  <si>
    <t>Dan Gilroy</t>
  </si>
  <si>
    <t>tt2872732</t>
  </si>
  <si>
    <t>Lucy</t>
  </si>
  <si>
    <t>tt2873282</t>
  </si>
  <si>
    <t>Red Sparrow</t>
  </si>
  <si>
    <t>tt2883512</t>
  </si>
  <si>
    <t>Chef</t>
  </si>
  <si>
    <t>tt2884018</t>
  </si>
  <si>
    <t>Macbeth</t>
  </si>
  <si>
    <t>tt2884206</t>
  </si>
  <si>
    <t>I Origins</t>
  </si>
  <si>
    <t>tt2888046</t>
  </si>
  <si>
    <t>Yip Man 3</t>
  </si>
  <si>
    <t>tt2906216</t>
  </si>
  <si>
    <t>Dungeons &amp; Dragons: Honor Among Thieves</t>
  </si>
  <si>
    <t>tt2908446</t>
  </si>
  <si>
    <t>Insurgent</t>
  </si>
  <si>
    <t>tt2910814</t>
  </si>
  <si>
    <t>The Signal</t>
  </si>
  <si>
    <t>William Eubank</t>
  </si>
  <si>
    <t>tt2911666</t>
  </si>
  <si>
    <t>John Wick</t>
  </si>
  <si>
    <t>Chad Stahelski, David Leitch</t>
  </si>
  <si>
    <t>tt2932536</t>
  </si>
  <si>
    <t>47 Meters Down</t>
  </si>
  <si>
    <t>Johannes Roberts</t>
  </si>
  <si>
    <t>tt2935510</t>
  </si>
  <si>
    <t>Ad Astra</t>
  </si>
  <si>
    <t>tt2937696</t>
  </si>
  <si>
    <t>Everybody Wants Some!!</t>
  </si>
  <si>
    <t>tt2937898</t>
  </si>
  <si>
    <t>A Most Violent Year</t>
  </si>
  <si>
    <t>tt2948356</t>
  </si>
  <si>
    <t>Zootopia</t>
  </si>
  <si>
    <t>Byron Howard, Jared Bush, Rich Moore</t>
  </si>
  <si>
    <t>tt2953050</t>
  </si>
  <si>
    <t>Encanto</t>
  </si>
  <si>
    <t>Charise Castro Smith, Byron Howard, Jared Bush</t>
  </si>
  <si>
    <t>tt2967224</t>
  </si>
  <si>
    <t>Hot Pursuit</t>
  </si>
  <si>
    <t>tt2975578</t>
  </si>
  <si>
    <t>The Purge: Anarchy</t>
  </si>
  <si>
    <t>tt2975590</t>
  </si>
  <si>
    <t>Batman v Superman: Dawn of Justice</t>
  </si>
  <si>
    <t>tt2980516</t>
  </si>
  <si>
    <t>The Theory of Everything</t>
  </si>
  <si>
    <t>James Marsh</t>
  </si>
  <si>
    <t>tt2980592</t>
  </si>
  <si>
    <t>The Guest</t>
  </si>
  <si>
    <t>tt2980648</t>
  </si>
  <si>
    <t>The Hundred-Foot Journey</t>
  </si>
  <si>
    <t>tt3007512</t>
  </si>
  <si>
    <t>The Water Diviner</t>
  </si>
  <si>
    <t>Russell Crowe</t>
  </si>
  <si>
    <t>tt3011894</t>
  </si>
  <si>
    <t>Relatos salvajes</t>
  </si>
  <si>
    <t>tt3014866</t>
  </si>
  <si>
    <t>Criminal</t>
  </si>
  <si>
    <t>tt3040964</t>
  </si>
  <si>
    <t>The Jungle Book</t>
  </si>
  <si>
    <t>tt3045616</t>
  </si>
  <si>
    <t>Mortdecai</t>
  </si>
  <si>
    <t>tt3062096</t>
  </si>
  <si>
    <t>Inferno</t>
  </si>
  <si>
    <t>tt3063516</t>
  </si>
  <si>
    <t>Bad Grandpa</t>
  </si>
  <si>
    <t>tt3065204</t>
  </si>
  <si>
    <t>The Conjuring 2</t>
  </si>
  <si>
    <t>tt3072482</t>
  </si>
  <si>
    <t>Hardcore Henry</t>
  </si>
  <si>
    <t>Ilya Naishuller</t>
  </si>
  <si>
    <t>tt3076658</t>
  </si>
  <si>
    <t>Creed</t>
  </si>
  <si>
    <t>tt3079380</t>
  </si>
  <si>
    <t>Spy</t>
  </si>
  <si>
    <t>tt3099498</t>
  </si>
  <si>
    <t>Tusk</t>
  </si>
  <si>
    <t>tt3104988</t>
  </si>
  <si>
    <t>Crazy Rich Asians</t>
  </si>
  <si>
    <t>tt3110958</t>
  </si>
  <si>
    <t>Now You See Me 2</t>
  </si>
  <si>
    <t>tt3152624</t>
  </si>
  <si>
    <t>Trainwreck</t>
  </si>
  <si>
    <t>tt3168230</t>
  </si>
  <si>
    <t>Mr. Holmes</t>
  </si>
  <si>
    <t>tt3170832</t>
  </si>
  <si>
    <t>Room</t>
  </si>
  <si>
    <t>Lenny Abrahamson</t>
  </si>
  <si>
    <t>tt3183660</t>
  </si>
  <si>
    <t>Fantastic Beasts and Where to Find Them</t>
  </si>
  <si>
    <t>tt3195644</t>
  </si>
  <si>
    <t>Insidious: Chapter 3</t>
  </si>
  <si>
    <t>tt3203606</t>
  </si>
  <si>
    <t>Trumbo</t>
  </si>
  <si>
    <t>tt3224458</t>
  </si>
  <si>
    <t>A Beautiful Day in the Neighborhood</t>
  </si>
  <si>
    <t>Marielle Heller</t>
  </si>
  <si>
    <t>tt3228774</t>
  </si>
  <si>
    <t>Cruella</t>
  </si>
  <si>
    <t>tt3235888</t>
  </si>
  <si>
    <t>It Follows</t>
  </si>
  <si>
    <t>David Robert Mitchell</t>
  </si>
  <si>
    <t>tt3263904</t>
  </si>
  <si>
    <t>Sully</t>
  </si>
  <si>
    <t>tt3272066</t>
  </si>
  <si>
    <t>Reminiscence</t>
  </si>
  <si>
    <t>Lisa Joy</t>
  </si>
  <si>
    <t>tt3281548</t>
  </si>
  <si>
    <t>tt3300542</t>
  </si>
  <si>
    <t>London Has Fallen</t>
  </si>
  <si>
    <t>Babak Najafi</t>
  </si>
  <si>
    <t>tt3315342</t>
  </si>
  <si>
    <t>Logan</t>
  </si>
  <si>
    <t>tt3316948</t>
  </si>
  <si>
    <t>American Ultra</t>
  </si>
  <si>
    <t>tt3316960</t>
  </si>
  <si>
    <t>Still Alice</t>
  </si>
  <si>
    <t>Richard Glatzer, Wash Westmoreland</t>
  </si>
  <si>
    <t>tt3322364</t>
  </si>
  <si>
    <t>Concussion</t>
  </si>
  <si>
    <t>Peter Landesman</t>
  </si>
  <si>
    <t>tt3322940</t>
  </si>
  <si>
    <t>Annabelle</t>
  </si>
  <si>
    <t>tt3332064</t>
  </si>
  <si>
    <t>Pan</t>
  </si>
  <si>
    <t>tt3348730</t>
  </si>
  <si>
    <t>Jigsaw</t>
  </si>
  <si>
    <t>tt3371366</t>
  </si>
  <si>
    <t>Transformers: The Last Knight</t>
  </si>
  <si>
    <t>tt3381008</t>
  </si>
  <si>
    <t>Grimsby</t>
  </si>
  <si>
    <t>tt3385516</t>
  </si>
  <si>
    <t>X-Men: Apocalypse</t>
  </si>
  <si>
    <t>tt3387520</t>
  </si>
  <si>
    <t>Scary Stories to Tell in the Dark</t>
  </si>
  <si>
    <t>tt3393786</t>
  </si>
  <si>
    <t>Jack Reacher: Never Go Back</t>
  </si>
  <si>
    <t>tt3397884</t>
  </si>
  <si>
    <t>Sicario</t>
  </si>
  <si>
    <t>tt3402236</t>
  </si>
  <si>
    <t>Murder on the Orient Express</t>
  </si>
  <si>
    <t>tt3410834</t>
  </si>
  <si>
    <t>Allegiant</t>
  </si>
  <si>
    <t>tt3411444</t>
  </si>
  <si>
    <t>Ferdinand</t>
  </si>
  <si>
    <t>tt3416532</t>
  </si>
  <si>
    <t>A Monster Calls</t>
  </si>
  <si>
    <t>tt3416742</t>
  </si>
  <si>
    <t>What We Do in the Shadows</t>
  </si>
  <si>
    <t>Taika Waititi, Jemaine Clement</t>
  </si>
  <si>
    <t>tt3416828</t>
  </si>
  <si>
    <t>Ice Age: Collision Course</t>
  </si>
  <si>
    <t>Michael Thurmeier, Galen T. Chu</t>
  </si>
  <si>
    <t>tt3450958</t>
  </si>
  <si>
    <t>War for the Planet of the Apes</t>
  </si>
  <si>
    <t>tt3460252</t>
  </si>
  <si>
    <t>The Hateful Eight</t>
  </si>
  <si>
    <t>tt3469046</t>
  </si>
  <si>
    <t>Despicable Me 3</t>
  </si>
  <si>
    <t>Pierre Coffin, Kyle Balda, Eric Guillon</t>
  </si>
  <si>
    <t>tt3470600</t>
  </si>
  <si>
    <t>Sing</t>
  </si>
  <si>
    <t>Garth Jennings, Christophe Lourdelet</t>
  </si>
  <si>
    <t>tt3480822</t>
  </si>
  <si>
    <t>Black Widow</t>
  </si>
  <si>
    <t>Cate Shortland</t>
  </si>
  <si>
    <t>tt3488710</t>
  </si>
  <si>
    <t>The Walk</t>
  </si>
  <si>
    <t>tt3498820</t>
  </si>
  <si>
    <t>Captain America: Civil War</t>
  </si>
  <si>
    <t>tt3501632</t>
  </si>
  <si>
    <t>Thor: Ragnarok</t>
  </si>
  <si>
    <t>tt3513498</t>
  </si>
  <si>
    <t>The Lego Movie 2: The Second Part</t>
  </si>
  <si>
    <t>tt3513548</t>
  </si>
  <si>
    <t>Richard Jewell</t>
  </si>
  <si>
    <t>tt3521126</t>
  </si>
  <si>
    <t>The Disaster Artist</t>
  </si>
  <si>
    <t>James Franco</t>
  </si>
  <si>
    <t>tt3521164</t>
  </si>
  <si>
    <t>Moana</t>
  </si>
  <si>
    <t>John Musker, Don Hall, Ron Clements</t>
  </si>
  <si>
    <t>tt3522806</t>
  </si>
  <si>
    <t>Mechanic: Resurrection</t>
  </si>
  <si>
    <t>Dennis Gansel</t>
  </si>
  <si>
    <t>tt3530002</t>
  </si>
  <si>
    <t>The Night Before</t>
  </si>
  <si>
    <t>tt3531824</t>
  </si>
  <si>
    <t>Nerve</t>
  </si>
  <si>
    <t>tt3532216</t>
  </si>
  <si>
    <t>American Made</t>
  </si>
  <si>
    <t>tt3553442</t>
  </si>
  <si>
    <t>Whiskey Tango Foxtrot</t>
  </si>
  <si>
    <t>tt3553976</t>
  </si>
  <si>
    <t>Captain Fantastic</t>
  </si>
  <si>
    <t>Matt Ross</t>
  </si>
  <si>
    <t>tt3554046</t>
  </si>
  <si>
    <t>Space Jam: A New Legacy</t>
  </si>
  <si>
    <t>Malcolm D. Lee</t>
  </si>
  <si>
    <t>tt3567288</t>
  </si>
  <si>
    <t>The Visit</t>
  </si>
  <si>
    <t>tt3569230</t>
  </si>
  <si>
    <t>tt3581652</t>
  </si>
  <si>
    <t>West Side Story</t>
  </si>
  <si>
    <t>tt3605418</t>
  </si>
  <si>
    <t>Knock Knock</t>
  </si>
  <si>
    <t>tt3606752</t>
  </si>
  <si>
    <t>Cars 3</t>
  </si>
  <si>
    <t>Brian Fee</t>
  </si>
  <si>
    <t>tt3606756</t>
  </si>
  <si>
    <t>Incredibles 2</t>
  </si>
  <si>
    <t>tt3622592</t>
  </si>
  <si>
    <t>Paper Towns</t>
  </si>
  <si>
    <t>tt3631112</t>
  </si>
  <si>
    <t>The Girl on the Train</t>
  </si>
  <si>
    <t>tt3640424</t>
  </si>
  <si>
    <t>Allied</t>
  </si>
  <si>
    <t>tt3647498</t>
  </si>
  <si>
    <t>Blood Father</t>
  </si>
  <si>
    <t>tt3659388</t>
  </si>
  <si>
    <t>The Martian</t>
  </si>
  <si>
    <t>tt3682448</t>
  </si>
  <si>
    <t>Bridge of Spies</t>
  </si>
  <si>
    <t>tt3691740</t>
  </si>
  <si>
    <t>The BFG</t>
  </si>
  <si>
    <t>tt3704428</t>
  </si>
  <si>
    <t>Elvis</t>
  </si>
  <si>
    <t>tt3713166</t>
  </si>
  <si>
    <t>Unfriended</t>
  </si>
  <si>
    <t>Levan Gabriadze</t>
  </si>
  <si>
    <t>tt3715320</t>
  </si>
  <si>
    <t>Irrational Man</t>
  </si>
  <si>
    <t>tt3717252</t>
  </si>
  <si>
    <t>Underworld: Blood Wars</t>
  </si>
  <si>
    <t>Anna Foerster</t>
  </si>
  <si>
    <t>tt3717490</t>
  </si>
  <si>
    <t>Power Rangers</t>
  </si>
  <si>
    <t>tt3731562</t>
  </si>
  <si>
    <t>Kong: Skull Island</t>
  </si>
  <si>
    <t>Jordan Vogt-Roberts</t>
  </si>
  <si>
    <t>tt3741700</t>
  </si>
  <si>
    <t>Godzilla: King of the Monsters</t>
  </si>
  <si>
    <t>tt3741834</t>
  </si>
  <si>
    <t>Lion</t>
  </si>
  <si>
    <t>Garth Davis</t>
  </si>
  <si>
    <t>tt3748528</t>
  </si>
  <si>
    <t>Rogue One</t>
  </si>
  <si>
    <t>tt3766354</t>
  </si>
  <si>
    <t>The Equalizer 2</t>
  </si>
  <si>
    <t>tt3774114</t>
  </si>
  <si>
    <t>Snowden</t>
  </si>
  <si>
    <t>tt3774694</t>
  </si>
  <si>
    <t>Love</t>
  </si>
  <si>
    <t>tt3778644</t>
  </si>
  <si>
    <t>Solo: A Star Wars Story</t>
  </si>
  <si>
    <t>tt3783958</t>
  </si>
  <si>
    <t>La La Land</t>
  </si>
  <si>
    <t>tt3794354</t>
  </si>
  <si>
    <t>Sonic the Hedgehog</t>
  </si>
  <si>
    <t>tt3799694</t>
  </si>
  <si>
    <t>The Nice Guys</t>
  </si>
  <si>
    <t>tt3811906</t>
  </si>
  <si>
    <t>Malignant</t>
  </si>
  <si>
    <t>tt3829266</t>
  </si>
  <si>
    <t>The Predator</t>
  </si>
  <si>
    <t>tt3829920</t>
  </si>
  <si>
    <t>Only the Brave</t>
  </si>
  <si>
    <t>tt3850214</t>
  </si>
  <si>
    <t>Dope</t>
  </si>
  <si>
    <t>Rick Famuyiwa</t>
  </si>
  <si>
    <t>tt3850590</t>
  </si>
  <si>
    <t>Krampus</t>
  </si>
  <si>
    <t>tt3861390</t>
  </si>
  <si>
    <t>Dumbo</t>
  </si>
  <si>
    <t>tt3874544</t>
  </si>
  <si>
    <t>The Boss Baby</t>
  </si>
  <si>
    <t>tt3882082</t>
  </si>
  <si>
    <t>The Boy</t>
  </si>
  <si>
    <t>William Brent Bell</t>
  </si>
  <si>
    <t>tt3890160</t>
  </si>
  <si>
    <t>Baby Driver</t>
  </si>
  <si>
    <t>tt3896198</t>
  </si>
  <si>
    <t>Guardians of the Galaxy Vol. 2</t>
  </si>
  <si>
    <t>tt3915174</t>
  </si>
  <si>
    <t>Puss in Boots: The Last Wish</t>
  </si>
  <si>
    <t>Joel Crawford, Januel Mercado</t>
  </si>
  <si>
    <t>tt3922818</t>
  </si>
  <si>
    <t>The Space Between Us</t>
  </si>
  <si>
    <t>tt3949660</t>
  </si>
  <si>
    <t>Teenage Mutant Ninja Turtles: Out of the Shadows</t>
  </si>
  <si>
    <t>Dave Green</t>
  </si>
  <si>
    <t>tt3960412</t>
  </si>
  <si>
    <t>Popstar: Never Stop Never Stopping</t>
  </si>
  <si>
    <t>Akiva Schaffer, Jorma Taccone</t>
  </si>
  <si>
    <t>tt3967856</t>
  </si>
  <si>
    <t>Okja</t>
  </si>
  <si>
    <t>tt4005402</t>
  </si>
  <si>
    <t>Colonia</t>
  </si>
  <si>
    <t>Florian Gallenberger</t>
  </si>
  <si>
    <t>tt4034228</t>
  </si>
  <si>
    <t>Manchester by the Sea</t>
  </si>
  <si>
    <t>Kenneth Lonergan</t>
  </si>
  <si>
    <t>tt4034354</t>
  </si>
  <si>
    <t>Swiss Army Man</t>
  </si>
  <si>
    <t>Daniel Kwan, Daniel Scheinert</t>
  </si>
  <si>
    <t>tt4046784</t>
  </si>
  <si>
    <t>Maze Runner: The Scorch Trials</t>
  </si>
  <si>
    <t>tt4052882</t>
  </si>
  <si>
    <t>The Shallows</t>
  </si>
  <si>
    <t>tt4062536</t>
  </si>
  <si>
    <t>Green Room</t>
  </si>
  <si>
    <t>tt4094724</t>
  </si>
  <si>
    <t>The Purge: Election Year</t>
  </si>
  <si>
    <t>tt4116284</t>
  </si>
  <si>
    <t>The Lego Batman Movie</t>
  </si>
  <si>
    <t>tt4123430</t>
  </si>
  <si>
    <t>Fantastic Beasts: The Crimes of Grindelwald</t>
  </si>
  <si>
    <t>tt4123432</t>
  </si>
  <si>
    <t>Fantastic Beasts: The Secrets of Dumbledore</t>
  </si>
  <si>
    <t>tt4126476</t>
  </si>
  <si>
    <t>After</t>
  </si>
  <si>
    <t>Jenny Gage</t>
  </si>
  <si>
    <t>tt4136084</t>
  </si>
  <si>
    <t>Florence Foster Jenkins</t>
  </si>
  <si>
    <t>tt4139124</t>
  </si>
  <si>
    <t>Keanu</t>
  </si>
  <si>
    <t>Peter Atencio</t>
  </si>
  <si>
    <t>tt4154664</t>
  </si>
  <si>
    <t>Captain Marvel</t>
  </si>
  <si>
    <t>tt4154756</t>
  </si>
  <si>
    <t>Avengers: Infinity War</t>
  </si>
  <si>
    <t>tt4154796</t>
  </si>
  <si>
    <t>Avengers: Endgame</t>
  </si>
  <si>
    <t>tt4160708</t>
  </si>
  <si>
    <t>Don't Breathe</t>
  </si>
  <si>
    <t>tt4172430</t>
  </si>
  <si>
    <t>13 Hours</t>
  </si>
  <si>
    <t>tt4178092</t>
  </si>
  <si>
    <t>Joel Edgerton</t>
  </si>
  <si>
    <t>tt4196776</t>
  </si>
  <si>
    <t>Jason Bourne</t>
  </si>
  <si>
    <t>tt4209788</t>
  </si>
  <si>
    <t>Molly's Game</t>
  </si>
  <si>
    <t>tt4218572</t>
  </si>
  <si>
    <t>Widows</t>
  </si>
  <si>
    <t>tt4244994</t>
  </si>
  <si>
    <t>The Last Duel</t>
  </si>
  <si>
    <t>tt4244998</t>
  </si>
  <si>
    <t>Alpha</t>
  </si>
  <si>
    <t>Albert Hughes</t>
  </si>
  <si>
    <t>tt4263482</t>
  </si>
  <si>
    <t>The VVitch: A New-England Folktale</t>
  </si>
  <si>
    <t>tt4276820</t>
  </si>
  <si>
    <t>The Founder</t>
  </si>
  <si>
    <t>tt4287320</t>
  </si>
  <si>
    <t>The Circle</t>
  </si>
  <si>
    <t>tt4302938</t>
  </si>
  <si>
    <t>Kubo and the Two Strings</t>
  </si>
  <si>
    <t>Travis Knight</t>
  </si>
  <si>
    <t>tt4361050</t>
  </si>
  <si>
    <t>Ouija: Origin of Evil</t>
  </si>
  <si>
    <t>tt4364194</t>
  </si>
  <si>
    <t>The Peanut Butter Falcon</t>
  </si>
  <si>
    <t>Tyler Nilson, Michael Schwartz</t>
  </si>
  <si>
    <t>tt4387040</t>
  </si>
  <si>
    <t>Airlift</t>
  </si>
  <si>
    <t>Raja Menon</t>
  </si>
  <si>
    <t>tt4425200</t>
  </si>
  <si>
    <t>John Wick: Chapter 2</t>
  </si>
  <si>
    <t>tt4438848</t>
  </si>
  <si>
    <t>Neighbors 2: Sorority Rising</t>
  </si>
  <si>
    <t>tt4463894</t>
  </si>
  <si>
    <t>tt4465564</t>
  </si>
  <si>
    <t>Fifty Shades Darker</t>
  </si>
  <si>
    <t>tt4468740</t>
  </si>
  <si>
    <t>Paddington 2</t>
  </si>
  <si>
    <t>tt4477536</t>
  </si>
  <si>
    <t>Fifty Shades Freed</t>
  </si>
  <si>
    <t>tt4481414</t>
  </si>
  <si>
    <t>Gifted</t>
  </si>
  <si>
    <t>tt4495098</t>
  </si>
  <si>
    <t>Gran Turismo</t>
  </si>
  <si>
    <t>tt4500922</t>
  </si>
  <si>
    <t>Maze Runner: The Death Cure</t>
  </si>
  <si>
    <t>tt4501244</t>
  </si>
  <si>
    <t>Why Him?</t>
  </si>
  <si>
    <t>tt4513674</t>
  </si>
  <si>
    <t>tt4513678</t>
  </si>
  <si>
    <t>Ghostbusters: Afterlife</t>
  </si>
  <si>
    <t>tt4520988</t>
  </si>
  <si>
    <t>Frozen II</t>
  </si>
  <si>
    <t>tt4530422</t>
  </si>
  <si>
    <t>Overlord</t>
  </si>
  <si>
    <t>tt4532826</t>
  </si>
  <si>
    <t>Otto Bathurst</t>
  </si>
  <si>
    <t>tt4540710</t>
  </si>
  <si>
    <t>Miss Sloane</t>
  </si>
  <si>
    <t>tt4550098</t>
  </si>
  <si>
    <t>Nocturnal Animals</t>
  </si>
  <si>
    <t>tt4555426</t>
  </si>
  <si>
    <t>Darkest Hour</t>
  </si>
  <si>
    <t>tt4560436</t>
  </si>
  <si>
    <t>Mile 22</t>
  </si>
  <si>
    <t>tt4566758</t>
  </si>
  <si>
    <t>Niki Caro</t>
  </si>
  <si>
    <t>tt4572514</t>
  </si>
  <si>
    <t>Patriots Day</t>
  </si>
  <si>
    <t>tt4575576</t>
  </si>
  <si>
    <t>Christopher Robin</t>
  </si>
  <si>
    <t>tt4589218</t>
  </si>
  <si>
    <t>Five Nights at Freddy's</t>
  </si>
  <si>
    <t>Emma Tammi</t>
  </si>
  <si>
    <t>tt4595882</t>
  </si>
  <si>
    <t>Can You Ever Forgive Me?</t>
  </si>
  <si>
    <t>tt4622512</t>
  </si>
  <si>
    <t>Battle of the Sexes</t>
  </si>
  <si>
    <t>tt4624424</t>
  </si>
  <si>
    <t>Storks</t>
  </si>
  <si>
    <t>Nicholas Stoller, Doug Sweetland</t>
  </si>
  <si>
    <t>tt4630562</t>
  </si>
  <si>
    <t>The Fate of the Furious</t>
  </si>
  <si>
    <t>tt4633694</t>
  </si>
  <si>
    <t>Spider-Man: Into the Spider-Verse</t>
  </si>
  <si>
    <t>Rodney Rothman, Bob Persichetti, Peter Ramsey</t>
  </si>
  <si>
    <t>tt4649466</t>
  </si>
  <si>
    <t>Kingsman: The Golden Circle</t>
  </si>
  <si>
    <t>tt4651520</t>
  </si>
  <si>
    <t>Bad Moms</t>
  </si>
  <si>
    <t>tt4680182</t>
  </si>
  <si>
    <t>Colossal</t>
  </si>
  <si>
    <t>tt4682266</t>
  </si>
  <si>
    <t>The New Mutants</t>
  </si>
  <si>
    <t>tt4682786</t>
  </si>
  <si>
    <t>Collateral Beauty</t>
  </si>
  <si>
    <t>tt4686844</t>
  </si>
  <si>
    <t>The Death of Stalin</t>
  </si>
  <si>
    <t>Armando Iannucci</t>
  </si>
  <si>
    <t>tt4695012</t>
  </si>
  <si>
    <t>It Comes at Night</t>
  </si>
  <si>
    <t>Trey Edward Shults</t>
  </si>
  <si>
    <t>tt4701182</t>
  </si>
  <si>
    <t>Bumblebee</t>
  </si>
  <si>
    <t>tt4731136</t>
  </si>
  <si>
    <t>A Cure for Wellness</t>
  </si>
  <si>
    <t>tt4765284</t>
  </si>
  <si>
    <t>Pitch Perfect 3</t>
  </si>
  <si>
    <t>Trish Sie</t>
  </si>
  <si>
    <t>tt4776998</t>
  </si>
  <si>
    <t>The Promise</t>
  </si>
  <si>
    <t>tt4777008</t>
  </si>
  <si>
    <t>Maleficent: Mistress of Evil</t>
  </si>
  <si>
    <t>tt4779682</t>
  </si>
  <si>
    <t>The Meg</t>
  </si>
  <si>
    <t>tt4786282</t>
  </si>
  <si>
    <t>Lights Out</t>
  </si>
  <si>
    <t>tt4799050</t>
  </si>
  <si>
    <t>Rough Night</t>
  </si>
  <si>
    <t>Lucia Aniello</t>
  </si>
  <si>
    <t>tt4832640</t>
  </si>
  <si>
    <t>Sultan</t>
  </si>
  <si>
    <t>Ali Abbas Zafar</t>
  </si>
  <si>
    <t>tt4846232</t>
  </si>
  <si>
    <t>Good Time</t>
  </si>
  <si>
    <t>Josh Safdie, Benny Safdie</t>
  </si>
  <si>
    <t>tt4846340</t>
  </si>
  <si>
    <t>Hidden Figures</t>
  </si>
  <si>
    <t>tt4853102</t>
  </si>
  <si>
    <t>Batman: The Killing Joke</t>
  </si>
  <si>
    <t>Sam Liu</t>
  </si>
  <si>
    <t>tt4873118</t>
  </si>
  <si>
    <t>tt4877122</t>
  </si>
  <si>
    <t>The Emoji Movie</t>
  </si>
  <si>
    <t>Tony Leondis</t>
  </si>
  <si>
    <t>tt4881806</t>
  </si>
  <si>
    <t>Jurassic World: Fallen Kingdom</t>
  </si>
  <si>
    <t>tt4912910</t>
  </si>
  <si>
    <t>Mission: Impossible - Fallout</t>
  </si>
  <si>
    <t>tt4913966</t>
  </si>
  <si>
    <t>The Curse of La Llorona</t>
  </si>
  <si>
    <t>Michael Chaves</t>
  </si>
  <si>
    <t>tt4916630</t>
  </si>
  <si>
    <t>Just Mercy</t>
  </si>
  <si>
    <t>Destin Daniel Cretton</t>
  </si>
  <si>
    <t>tt4925292</t>
  </si>
  <si>
    <t>Lady Bird</t>
  </si>
  <si>
    <t>tt4971344</t>
  </si>
  <si>
    <t>Les frÃ¨res Sisters</t>
  </si>
  <si>
    <t>tt4972582</t>
  </si>
  <si>
    <t>Split</t>
  </si>
  <si>
    <t>tt4975722</t>
  </si>
  <si>
    <t>Moonlight</t>
  </si>
  <si>
    <t>Barry Jenkins</t>
  </si>
  <si>
    <t>tt4998632</t>
  </si>
  <si>
    <t>Ambulance</t>
  </si>
  <si>
    <t>tt5013056</t>
  </si>
  <si>
    <t>Dunkirk</t>
  </si>
  <si>
    <t>tt5027774</t>
  </si>
  <si>
    <t>Three Billboards Outside Ebbing, Missouri</t>
  </si>
  <si>
    <t>tt5028340</t>
  </si>
  <si>
    <t>Mary Poppins Returns</t>
  </si>
  <si>
    <t>tt5033998</t>
  </si>
  <si>
    <t>tt5034838</t>
  </si>
  <si>
    <t>Godzilla vs. Kong</t>
  </si>
  <si>
    <t>tt5052448</t>
  </si>
  <si>
    <t>Get Out</t>
  </si>
  <si>
    <t>tt5052474</t>
  </si>
  <si>
    <t>Sicario: Day of the Soldado</t>
  </si>
  <si>
    <t>Stefano Sollima</t>
  </si>
  <si>
    <t>tt5073642</t>
  </si>
  <si>
    <t>Color Out of Space</t>
  </si>
  <si>
    <t>Richard Stanley</t>
  </si>
  <si>
    <t>tt5083738</t>
  </si>
  <si>
    <t>The Favourite</t>
  </si>
  <si>
    <t>Yorgos Lanthimos</t>
  </si>
  <si>
    <t>tt5090568</t>
  </si>
  <si>
    <t>Transformers: Rise of the Beasts</t>
  </si>
  <si>
    <t>Steven Caple Jr.</t>
  </si>
  <si>
    <t>tt5095030</t>
  </si>
  <si>
    <t>Ant-Man and the Wasp</t>
  </si>
  <si>
    <t>tt5108870</t>
  </si>
  <si>
    <t>Morbius</t>
  </si>
  <si>
    <t>tt5109784</t>
  </si>
  <si>
    <t>Mother!</t>
  </si>
  <si>
    <t>tt5113040</t>
  </si>
  <si>
    <t>The Secret Life of Pets 2</t>
  </si>
  <si>
    <t>Chris Renaud, Jonathan del Val</t>
  </si>
  <si>
    <t>tt5113044</t>
  </si>
  <si>
    <t>Minions: The Rise of Gru</t>
  </si>
  <si>
    <t>Kyle Balda, Brad Ableson, Jonathan del Val</t>
  </si>
  <si>
    <t>tt5140878</t>
  </si>
  <si>
    <t>Annabelle: Creation</t>
  </si>
  <si>
    <t>tt5164214</t>
  </si>
  <si>
    <t>Ocean's Eight</t>
  </si>
  <si>
    <t>tt5164432</t>
  </si>
  <si>
    <t>Love, Simon</t>
  </si>
  <si>
    <t>tt5177088</t>
  </si>
  <si>
    <t>The Girl in the Spider's Web</t>
  </si>
  <si>
    <t>tt5215952</t>
  </si>
  <si>
    <t>Gokseong</t>
  </si>
  <si>
    <t>tt5220122</t>
  </si>
  <si>
    <t>Hotel Transylvania 3: Summer Vacation</t>
  </si>
  <si>
    <t>tt5247022</t>
  </si>
  <si>
    <t>Paterson</t>
  </si>
  <si>
    <t>tt5294550</t>
  </si>
  <si>
    <t>All the Money in the World</t>
  </si>
  <si>
    <t>tt5308322</t>
  </si>
  <si>
    <t>Happy Death Day</t>
  </si>
  <si>
    <t>tt5362988</t>
  </si>
  <si>
    <t>Wind River</t>
  </si>
  <si>
    <t>Taylor Sheridan</t>
  </si>
  <si>
    <t>tt5363618</t>
  </si>
  <si>
    <t>Sound of Metal</t>
  </si>
  <si>
    <t>Darius Marder</t>
  </si>
  <si>
    <t>tt5390504</t>
  </si>
  <si>
    <t>Detroit</t>
  </si>
  <si>
    <t>tt5433138</t>
  </si>
  <si>
    <t>F9</t>
  </si>
  <si>
    <t>tt5433140</t>
  </si>
  <si>
    <t>Fast X</t>
  </si>
  <si>
    <t>Louis Leterrier, Justin Lin</t>
  </si>
  <si>
    <t>tt5439796</t>
  </si>
  <si>
    <t>Logan Lucky</t>
  </si>
  <si>
    <t>tt5442430</t>
  </si>
  <si>
    <t>tt5462602</t>
  </si>
  <si>
    <t>The Big Sick</t>
  </si>
  <si>
    <t>Michael Showalter</t>
  </si>
  <si>
    <t>tt5463162</t>
  </si>
  <si>
    <t>Deadpool 2</t>
  </si>
  <si>
    <t>tt5478478</t>
  </si>
  <si>
    <t>Hostiles</t>
  </si>
  <si>
    <t>tt5503686</t>
  </si>
  <si>
    <t>Hustlers</t>
  </si>
  <si>
    <t>tt5537002</t>
  </si>
  <si>
    <t>Killers of the Flower Moon</t>
  </si>
  <si>
    <t>tt5580036</t>
  </si>
  <si>
    <t>I, Tonya</t>
  </si>
  <si>
    <t>tt5580390</t>
  </si>
  <si>
    <t>The Shape of Water</t>
  </si>
  <si>
    <t>tt5592248</t>
  </si>
  <si>
    <t>The Beguiled</t>
  </si>
  <si>
    <t>tt5606664</t>
  </si>
  <si>
    <t>Doctor Sleep</t>
  </si>
  <si>
    <t>tt5610554</t>
  </si>
  <si>
    <t>Tully</t>
  </si>
  <si>
    <t>tt5613484</t>
  </si>
  <si>
    <t>Mid90s</t>
  </si>
  <si>
    <t>Jonah Hill</t>
  </si>
  <si>
    <t>tt5649144</t>
  </si>
  <si>
    <t>The Florida Project</t>
  </si>
  <si>
    <t>Sean Baker</t>
  </si>
  <si>
    <t>tt5657846</t>
  </si>
  <si>
    <t>Daddy's Home 2</t>
  </si>
  <si>
    <t>tt5688932</t>
  </si>
  <si>
    <t>Sorry to Bother You</t>
  </si>
  <si>
    <t>Boots Riley</t>
  </si>
  <si>
    <t>tt5697572</t>
  </si>
  <si>
    <t>Cats</t>
  </si>
  <si>
    <t>tt5719748</t>
  </si>
  <si>
    <t>Cold Pursuit</t>
  </si>
  <si>
    <t>Hans Petter Moland</t>
  </si>
  <si>
    <t>tt5726086</t>
  </si>
  <si>
    <t>Insidious: The Last Key</t>
  </si>
  <si>
    <t>Adam Robitel</t>
  </si>
  <si>
    <t>tt5727208</t>
  </si>
  <si>
    <t>Uncut Gems</t>
  </si>
  <si>
    <t>tt5758778</t>
  </si>
  <si>
    <t>Skyscraper</t>
  </si>
  <si>
    <t>tt5774060</t>
  </si>
  <si>
    <t>Underwater</t>
  </si>
  <si>
    <t>tt5776858</t>
  </si>
  <si>
    <t>Phantom Thread</t>
  </si>
  <si>
    <t>tt5814060</t>
  </si>
  <si>
    <t>The Nun</t>
  </si>
  <si>
    <t>Corin Hardy</t>
  </si>
  <si>
    <t>tt5814534</t>
  </si>
  <si>
    <t>Spies in Disguise</t>
  </si>
  <si>
    <t>Nick Bruno, Troy Quane</t>
  </si>
  <si>
    <t>tt5834262</t>
  </si>
  <si>
    <t>Hotel Artemis</t>
  </si>
  <si>
    <t>Drew Pearce</t>
  </si>
  <si>
    <t>tt5834426</t>
  </si>
  <si>
    <t>Moonfall</t>
  </si>
  <si>
    <t>tt5848272</t>
  </si>
  <si>
    <t>Ralph Breaks the Internet</t>
  </si>
  <si>
    <t>Phil Johnston, Rich Moore</t>
  </si>
  <si>
    <t>tt5884052</t>
  </si>
  <si>
    <t>tt5886046</t>
  </si>
  <si>
    <t>Escape Room</t>
  </si>
  <si>
    <t>tt5968394</t>
  </si>
  <si>
    <t>Captive State</t>
  </si>
  <si>
    <t>tt5971474</t>
  </si>
  <si>
    <t>tt5988370</t>
  </si>
  <si>
    <t>Reis</t>
  </si>
  <si>
    <t>HÃ¼daverdi Yavuz</t>
  </si>
  <si>
    <t>tt6053438</t>
  </si>
  <si>
    <t>First Reformed</t>
  </si>
  <si>
    <t>Paul Schrader</t>
  </si>
  <si>
    <t>tt6079516</t>
  </si>
  <si>
    <t>I See You</t>
  </si>
  <si>
    <t>Adam Randall</t>
  </si>
  <si>
    <t>tt6105098</t>
  </si>
  <si>
    <t>tt6133466</t>
  </si>
  <si>
    <t>The First Purge</t>
  </si>
  <si>
    <t>Gerard McMurray</t>
  </si>
  <si>
    <t>tt6139732</t>
  </si>
  <si>
    <t>tt6146586</t>
  </si>
  <si>
    <t>John Wick: Chapter 3 - Parabellum</t>
  </si>
  <si>
    <t>tt6189022</t>
  </si>
  <si>
    <t>Angel Has Fallen</t>
  </si>
  <si>
    <t>tt6264654</t>
  </si>
  <si>
    <t>Free Guy</t>
  </si>
  <si>
    <t>tt6265828</t>
  </si>
  <si>
    <t>A Ghost Story</t>
  </si>
  <si>
    <t>tt6266538</t>
  </si>
  <si>
    <t>Vice</t>
  </si>
  <si>
    <t>tt6294822</t>
  </si>
  <si>
    <t>The Post</t>
  </si>
  <si>
    <t>tt6306064</t>
  </si>
  <si>
    <t>Adrift</t>
  </si>
  <si>
    <t>tt6320628</t>
  </si>
  <si>
    <t>Spider-Man: Far from Home</t>
  </si>
  <si>
    <t>tt6334354</t>
  </si>
  <si>
    <t>The Suicide Squad</t>
  </si>
  <si>
    <t>tt6343314</t>
  </si>
  <si>
    <t>Creed II</t>
  </si>
  <si>
    <t>tt6359956</t>
  </si>
  <si>
    <t>A Bad Moms Christmas</t>
  </si>
  <si>
    <t>tt6394270</t>
  </si>
  <si>
    <t>Bombshell</t>
  </si>
  <si>
    <t>tt6398184</t>
  </si>
  <si>
    <t>Downton Abbey</t>
  </si>
  <si>
    <t>Michael Engler</t>
  </si>
  <si>
    <t>tt6443346</t>
  </si>
  <si>
    <t>Black Adam</t>
  </si>
  <si>
    <t>tt6450804</t>
  </si>
  <si>
    <t>Terminator: Dark Fate</t>
  </si>
  <si>
    <t>tt6452574</t>
  </si>
  <si>
    <t>Sanju</t>
  </si>
  <si>
    <t>Rajkumar Hirani</t>
  </si>
  <si>
    <t>tt6467266</t>
  </si>
  <si>
    <t>Sing 2</t>
  </si>
  <si>
    <t>tt6472976</t>
  </si>
  <si>
    <t>Five Feet Apart</t>
  </si>
  <si>
    <t>Justin Baldoni</t>
  </si>
  <si>
    <t>tt6475714</t>
  </si>
  <si>
    <t>Monster Hunter</t>
  </si>
  <si>
    <t>tt6491178</t>
  </si>
  <si>
    <t>Dragged Across Concrete</t>
  </si>
  <si>
    <t>tt6499752</t>
  </si>
  <si>
    <t>Upgrade</t>
  </si>
  <si>
    <t>tt6513120</t>
  </si>
  <si>
    <t>Fighting with My Family</t>
  </si>
  <si>
    <t>Stephen Merchant</t>
  </si>
  <si>
    <t>tt6565702</t>
  </si>
  <si>
    <t>Dark Phoenix</t>
  </si>
  <si>
    <t>Simon Kinberg</t>
  </si>
  <si>
    <t>tt6628394</t>
  </si>
  <si>
    <t>Bad Times at the El Royale</t>
  </si>
  <si>
    <t>tt6644200</t>
  </si>
  <si>
    <t>A Quiet Place</t>
  </si>
  <si>
    <t>John Krasinski</t>
  </si>
  <si>
    <t>tt6663582</t>
  </si>
  <si>
    <t>The Spy Who Dumped Me</t>
  </si>
  <si>
    <t>Susanna Fogel</t>
  </si>
  <si>
    <t>tt6673612</t>
  </si>
  <si>
    <t>Dolittle</t>
  </si>
  <si>
    <t>tt6710474</t>
  </si>
  <si>
    <t>Everything Everywhere All at Once</t>
  </si>
  <si>
    <t>tt6718170</t>
  </si>
  <si>
    <t>The Super Mario Bros. Movie</t>
  </si>
  <si>
    <t>Aaron Horvath, Michael Jelenic, Pierre Leduc</t>
  </si>
  <si>
    <t>tt6723592</t>
  </si>
  <si>
    <t>Tenet</t>
  </si>
  <si>
    <t>tt6751668</t>
  </si>
  <si>
    <t>Gisaengchung</t>
  </si>
  <si>
    <t>tt6772950</t>
  </si>
  <si>
    <t>Truth or Dare</t>
  </si>
  <si>
    <t>tt6791096</t>
  </si>
  <si>
    <t>I Feel Pretty</t>
  </si>
  <si>
    <t>Abby Kohn, Marc Silverstein</t>
  </si>
  <si>
    <t>tt6791350</t>
  </si>
  <si>
    <t>Guardians of the Galaxy Vol. 3</t>
  </si>
  <si>
    <t>tt6806448</t>
  </si>
  <si>
    <t>Fast &amp; Furious Presents: Hobbs &amp; Shaw</t>
  </si>
  <si>
    <t>tt6820256</t>
  </si>
  <si>
    <t>Arctic</t>
  </si>
  <si>
    <t>Joe Penna</t>
  </si>
  <si>
    <t>tt6823368</t>
  </si>
  <si>
    <t>Glass</t>
  </si>
  <si>
    <t>tt6850820</t>
  </si>
  <si>
    <t>Peppermint</t>
  </si>
  <si>
    <t>tt6856242</t>
  </si>
  <si>
    <t>The King's Man</t>
  </si>
  <si>
    <t>tt6857112</t>
  </si>
  <si>
    <t>Us</t>
  </si>
  <si>
    <t>tt6878306</t>
  </si>
  <si>
    <t>News of the World</t>
  </si>
  <si>
    <t>tt6902676</t>
  </si>
  <si>
    <t>Guns Akimbo</t>
  </si>
  <si>
    <t>Jason Howden</t>
  </si>
  <si>
    <t>tt6911608</t>
  </si>
  <si>
    <t>Mamma Mia! Here We Go Again</t>
  </si>
  <si>
    <t>tt6920084</t>
  </si>
  <si>
    <t>Resident Evil: Welcome to Raccoon City</t>
  </si>
  <si>
    <t>tt6921996</t>
  </si>
  <si>
    <t>Johnny English Strikes Again</t>
  </si>
  <si>
    <t>David Kerr</t>
  </si>
  <si>
    <t>tt6924650</t>
  </si>
  <si>
    <t>Midway</t>
  </si>
  <si>
    <t>tt6966692</t>
  </si>
  <si>
    <t>Green Book</t>
  </si>
  <si>
    <t>Peter Farrelly</t>
  </si>
  <si>
    <t>tt6977338</t>
  </si>
  <si>
    <t>Good Boys</t>
  </si>
  <si>
    <t>tt6998518</t>
  </si>
  <si>
    <t>Mandy</t>
  </si>
  <si>
    <t>Panos Cosmatos</t>
  </si>
  <si>
    <t>tt7014006</t>
  </si>
  <si>
    <t>Eighth Grade</t>
  </si>
  <si>
    <t>Bo Burnham</t>
  </si>
  <si>
    <t>tt7040874</t>
  </si>
  <si>
    <t>A Simple Favor</t>
  </si>
  <si>
    <t>tt7069210</t>
  </si>
  <si>
    <t>The Conjuring: The Devil Made Me Do It</t>
  </si>
  <si>
    <t>tt7097896</t>
  </si>
  <si>
    <t>Venom: Let There Be Carnage</t>
  </si>
  <si>
    <t>Andy Serkis</t>
  </si>
  <si>
    <t>tt7125860</t>
  </si>
  <si>
    <t>If Beale Street Could Talk</t>
  </si>
  <si>
    <t>tt7126948</t>
  </si>
  <si>
    <t>Wonder Woman 1984</t>
  </si>
  <si>
    <t>tt7131622</t>
  </si>
  <si>
    <t>Once Upon a Time in... Hollywood</t>
  </si>
  <si>
    <t>tt7144666</t>
  </si>
  <si>
    <t>The Black Phone</t>
  </si>
  <si>
    <t>tt7146812</t>
  </si>
  <si>
    <t>Onward</t>
  </si>
  <si>
    <t>tt7286456</t>
  </si>
  <si>
    <t>Joker</t>
  </si>
  <si>
    <t>tt7349662</t>
  </si>
  <si>
    <t>BlacKkKlansman</t>
  </si>
  <si>
    <t>tt7349950</t>
  </si>
  <si>
    <t>It Chapter Two</t>
  </si>
  <si>
    <t>tt7401588</t>
  </si>
  <si>
    <t>Instant Family</t>
  </si>
  <si>
    <t>tt7405458</t>
  </si>
  <si>
    <t>A Man Called Otto</t>
  </si>
  <si>
    <t>tt7504726</t>
  </si>
  <si>
    <t>The Call of the Wild</t>
  </si>
  <si>
    <t>Chris Sanders</t>
  </si>
  <si>
    <t>Gina Prince-Bythewood</t>
  </si>
  <si>
    <t>tt7599146</t>
  </si>
  <si>
    <t>Sound of Freedom</t>
  </si>
  <si>
    <t>Alejandro Monteverde</t>
  </si>
  <si>
    <t>tt7638348</t>
  </si>
  <si>
    <t>Boss Level</t>
  </si>
  <si>
    <t>tt7653254</t>
  </si>
  <si>
    <t>Marriage Story</t>
  </si>
  <si>
    <t>tt7657566</t>
  </si>
  <si>
    <t>Death on the Nile</t>
  </si>
  <si>
    <t>tt7668870</t>
  </si>
  <si>
    <t>Searching</t>
  </si>
  <si>
    <t>Aneesh Chaganty</t>
  </si>
  <si>
    <t>tt7713068</t>
  </si>
  <si>
    <t>Birds of Prey and the Fantabulous Emancipation of One Harley Quinn</t>
  </si>
  <si>
    <t>Cathy Yan</t>
  </si>
  <si>
    <t>tt7734218</t>
  </si>
  <si>
    <t>Stuber</t>
  </si>
  <si>
    <t>tt7737786</t>
  </si>
  <si>
    <t>Greenland</t>
  </si>
  <si>
    <t>tt7740496</t>
  </si>
  <si>
    <t>Nightmare Alley</t>
  </si>
  <si>
    <t>tt7752126</t>
  </si>
  <si>
    <t>Brightburn</t>
  </si>
  <si>
    <t>David Yarovesky</t>
  </si>
  <si>
    <t>tt7784604</t>
  </si>
  <si>
    <t>Hereditary</t>
  </si>
  <si>
    <t>Ari Aster</t>
  </si>
  <si>
    <t>tt7798634</t>
  </si>
  <si>
    <t>Ready or Not</t>
  </si>
  <si>
    <t>Tyler Gillett, Matt Bettinelli-Olpin</t>
  </si>
  <si>
    <t>tt7888964</t>
  </si>
  <si>
    <t>Nobody</t>
  </si>
  <si>
    <t>tt7958736</t>
  </si>
  <si>
    <t>Ma</t>
  </si>
  <si>
    <t>tt7959026</t>
  </si>
  <si>
    <t>The Mule</t>
  </si>
  <si>
    <t>tt7975244</t>
  </si>
  <si>
    <t>Jumanji: The Next Level</t>
  </si>
  <si>
    <t>tt7984734</t>
  </si>
  <si>
    <t>The Lighthouse</t>
  </si>
  <si>
    <t>tt7985704</t>
  </si>
  <si>
    <t>Operation Fortune: Ruse de Guerre</t>
  </si>
  <si>
    <t>tt7991608</t>
  </si>
  <si>
    <t>Red Notice</t>
  </si>
  <si>
    <t>tt8041270</t>
  </si>
  <si>
    <t>Jurassic World Dominion</t>
  </si>
  <si>
    <t>tt8079248</t>
  </si>
  <si>
    <t>Yesterday</t>
  </si>
  <si>
    <t>tt8093700</t>
  </si>
  <si>
    <t>The Woman King</t>
  </si>
  <si>
    <t>tt8097030</t>
  </si>
  <si>
    <t>Turning Red</t>
  </si>
  <si>
    <t>Domee Shi</t>
  </si>
  <si>
    <t>tt8108198</t>
  </si>
  <si>
    <t>Andhadhun</t>
  </si>
  <si>
    <t>Sriram Raghavan</t>
  </si>
  <si>
    <t>tt8110232</t>
  </si>
  <si>
    <t>The Many Saints of Newark</t>
  </si>
  <si>
    <t>tt8115900</t>
  </si>
  <si>
    <t>The Bad Guys</t>
  </si>
  <si>
    <t>Pierre Perifel</t>
  </si>
  <si>
    <t>tt8155288</t>
  </si>
  <si>
    <t>Happy Death Day 2 U</t>
  </si>
  <si>
    <t>tt8244784</t>
  </si>
  <si>
    <t>The Hunt</t>
  </si>
  <si>
    <t>Craig Zobel</t>
  </si>
  <si>
    <t>tt8267604</t>
  </si>
  <si>
    <t>CapharnaÃ¼m</t>
  </si>
  <si>
    <t>Nadine Labaki</t>
  </si>
  <si>
    <t>tt8350360</t>
  </si>
  <si>
    <t>Annabelle Comes Home</t>
  </si>
  <si>
    <t>Gary Dauberman</t>
  </si>
  <si>
    <t>tt8364368</t>
  </si>
  <si>
    <t>Crawl</t>
  </si>
  <si>
    <t>tt8367814</t>
  </si>
  <si>
    <t>The Gentlemen</t>
  </si>
  <si>
    <t>tt8368406</t>
  </si>
  <si>
    <t>Vivarium</t>
  </si>
  <si>
    <t>Lorcan Finnegan</t>
  </si>
  <si>
    <t>tt8385148</t>
  </si>
  <si>
    <t>Hitman's Wife's Bodyguard</t>
  </si>
  <si>
    <t>tt8426926</t>
  </si>
  <si>
    <t>Shamshera</t>
  </si>
  <si>
    <t>Karan Malhotra</t>
  </si>
  <si>
    <t>tt8579674</t>
  </si>
  <si>
    <t>tt8623904</t>
  </si>
  <si>
    <t>Last Christmas</t>
  </si>
  <si>
    <t>tt8663516</t>
  </si>
  <si>
    <t>Lars Klevberg</t>
  </si>
  <si>
    <t>tt8688634</t>
  </si>
  <si>
    <t>21 Bridges</t>
  </si>
  <si>
    <t>Brian Kirk</t>
  </si>
  <si>
    <t>tt8721424</t>
  </si>
  <si>
    <t>tick, tick...BOOM!</t>
  </si>
  <si>
    <t>Lin-Manuel Miranda</t>
  </si>
  <si>
    <t>tt8760708</t>
  </si>
  <si>
    <t>M3GAN</t>
  </si>
  <si>
    <t>Gerard Johnstone</t>
  </si>
  <si>
    <t>tt8772262</t>
  </si>
  <si>
    <t>Midsommar</t>
  </si>
  <si>
    <t>tt8847712</t>
  </si>
  <si>
    <t>The French Dispatch</t>
  </si>
  <si>
    <t>tt8912936</t>
  </si>
  <si>
    <t>DC League of Super-Pets</t>
  </si>
  <si>
    <t>Sam J. Levine, Jared Stern</t>
  </si>
  <si>
    <t>tt8946378</t>
  </si>
  <si>
    <t>Knives Out</t>
  </si>
  <si>
    <t>tt9032400</t>
  </si>
  <si>
    <t>Eternals</t>
  </si>
  <si>
    <t>tt9114286</t>
  </si>
  <si>
    <t>Black Panther: Wakanda Forever</t>
  </si>
  <si>
    <t>tt9198364</t>
  </si>
  <si>
    <t>Three Thousand Years of Longing</t>
  </si>
  <si>
    <t>tt9214832</t>
  </si>
  <si>
    <t>Emma.</t>
  </si>
  <si>
    <t>Autumn de Wilde</t>
  </si>
  <si>
    <t>tt9224104</t>
  </si>
  <si>
    <t>Meg 2: The Trench</t>
  </si>
  <si>
    <t>Ben Wheatley</t>
  </si>
  <si>
    <t>tt9347730</t>
  </si>
  <si>
    <t>Nia DaCosta</t>
  </si>
  <si>
    <t>tt9362722</t>
  </si>
  <si>
    <t>Spider-Man: Across the Spider-Verse</t>
  </si>
  <si>
    <t>Kemp Powers, Joaquim Dos Santos, Justin K. Thompson</t>
  </si>
  <si>
    <t>tt9362930</t>
  </si>
  <si>
    <t>Blue Beetle</t>
  </si>
  <si>
    <t>Angel Manuel Soto</t>
  </si>
  <si>
    <t>tt9376612</t>
  </si>
  <si>
    <t>Shang-Chi and the Legend of the Ten Rings</t>
  </si>
  <si>
    <t>tt9411972</t>
  </si>
  <si>
    <t>Where the Crawdads Sing</t>
  </si>
  <si>
    <t>Olivia Newman</t>
  </si>
  <si>
    <t>tt9419884</t>
  </si>
  <si>
    <t>Doctor Strange in the Multiverse of Madness</t>
  </si>
  <si>
    <t>tt9426210</t>
  </si>
  <si>
    <t>Tenki no ko</t>
  </si>
  <si>
    <t>tt9603212</t>
  </si>
  <si>
    <t>Mission: Impossible - Dead Reckoning Part One</t>
  </si>
  <si>
    <t>tt9620288</t>
  </si>
  <si>
    <t>King Richard</t>
  </si>
  <si>
    <t>Reinaldo Marcus Green</t>
  </si>
  <si>
    <t>tt9637132</t>
  </si>
  <si>
    <t>Samrat Prithviraj</t>
  </si>
  <si>
    <t>Chandra Prakash Dwivedi</t>
  </si>
  <si>
    <t>tt9639470</t>
  </si>
  <si>
    <t>Last Night in Soho</t>
  </si>
  <si>
    <t>tt9686708</t>
  </si>
  <si>
    <t>The King of Staten Island</t>
  </si>
  <si>
    <t>tt9764362</t>
  </si>
  <si>
    <t>The Menu</t>
  </si>
  <si>
    <t>tt9770150</t>
  </si>
  <si>
    <t>Nomadland</t>
  </si>
  <si>
    <t>tt9777666</t>
  </si>
  <si>
    <t>The Tomorrow War</t>
  </si>
  <si>
    <t>tt9784798</t>
  </si>
  <si>
    <t>Judas and the Black Messiah</t>
  </si>
  <si>
    <t>Shaka King</t>
  </si>
  <si>
    <t>tt9844522</t>
  </si>
  <si>
    <t>Escape Room: Tournament of Champions</t>
  </si>
  <si>
    <t>tt9893250</t>
  </si>
  <si>
    <t>I Care a Lot</t>
  </si>
  <si>
    <t>Comedy, Fantasy, Romance</t>
  </si>
  <si>
    <t>Adventure, Animation, Comedy</t>
  </si>
  <si>
    <t>Adventure, Comedy, War</t>
  </si>
  <si>
    <t>Comedy, Drama, War</t>
  </si>
  <si>
    <t>Biography, Drama, War</t>
  </si>
  <si>
    <t>Drama, Sci-Fi, Thriller</t>
  </si>
  <si>
    <t>Crime, Sci-Fi</t>
  </si>
  <si>
    <t>Action, Adventure, Thriller</t>
  </si>
  <si>
    <t>Action, Crime, Thriller</t>
  </si>
  <si>
    <t>Action, Crime, Drama</t>
  </si>
  <si>
    <t>Comedy, Drama, Romance</t>
  </si>
  <si>
    <t>Drama, Romance</t>
  </si>
  <si>
    <t>Crime, Drama, Thriller</t>
  </si>
  <si>
    <t>Family, Fantasy, Musical</t>
  </si>
  <si>
    <t>Action, Adventure, Biography</t>
  </si>
  <si>
    <t>Drama, Music, Musical</t>
  </si>
  <si>
    <t>Adventure, Drama, Thriller</t>
  </si>
  <si>
    <t>Crime, Drama</t>
  </si>
  <si>
    <t>Drama, Mystery, Western</t>
  </si>
  <si>
    <t>Comedy, Drama</t>
  </si>
  <si>
    <t>Drama, Horror, Mystery</t>
  </si>
  <si>
    <t>Comedy, Crime, Drama</t>
  </si>
  <si>
    <t>Biography, Crime, Drama</t>
  </si>
  <si>
    <t>Crime, Mystery, Sci-Fi</t>
  </si>
  <si>
    <t>Action, Drama, Sci-Fi</t>
  </si>
  <si>
    <t>Horror, Mystery, Thriller</t>
  </si>
  <si>
    <t>Comedy, Western</t>
  </si>
  <si>
    <t>Drama, Mystery, Thriller</t>
  </si>
  <si>
    <t>Adventure, Drama, War</t>
  </si>
  <si>
    <t>Adventure, Mystery, Thriller</t>
  </si>
  <si>
    <t>Adventure, War</t>
  </si>
  <si>
    <t>Comedy, Horror, Musical</t>
  </si>
  <si>
    <t>Crime, Mystery, Thriller</t>
  </si>
  <si>
    <t>Drama, History, Thriller</t>
  </si>
  <si>
    <t>Horror, Mystery</t>
  </si>
  <si>
    <t>Fantasy, Horror</t>
  </si>
  <si>
    <t>Action, Adventure, Sci-Fi</t>
  </si>
  <si>
    <t>Drama, Sport</t>
  </si>
  <si>
    <t>Comedy, Romance</t>
  </si>
  <si>
    <t>Drama, History, War</t>
  </si>
  <si>
    <t>Drama, Sci-Fi</t>
  </si>
  <si>
    <t>Drama, Music</t>
  </si>
  <si>
    <t>Action, Adventure, Comedy</t>
  </si>
  <si>
    <t>Action, Adventure, Fantasy</t>
  </si>
  <si>
    <t>Horror, Thriller</t>
  </si>
  <si>
    <t>Drama, War</t>
  </si>
  <si>
    <t>Comedy, Musical, Romance</t>
  </si>
  <si>
    <t>Horror, Sci-Fi</t>
  </si>
  <si>
    <t>Adventure, Horror, Thriller</t>
  </si>
  <si>
    <t>Drama, Mystery, War</t>
  </si>
  <si>
    <t>Action, Biography, Crime</t>
  </si>
  <si>
    <t>Adventure, Mystery, Sci-Fi</t>
  </si>
  <si>
    <t>Adventure, Drama, Romance</t>
  </si>
  <si>
    <t>Comedy, Sport</t>
  </si>
  <si>
    <t>Biography, Drama</t>
  </si>
  <si>
    <t>Adventure, Comedy</t>
  </si>
  <si>
    <t>Biography, Drama, Sport</t>
  </si>
  <si>
    <t>Drama, Horror</t>
  </si>
  <si>
    <t>Adventure, Comedy, Fantasy</t>
  </si>
  <si>
    <t>Comedy, Horror</t>
  </si>
  <si>
    <t>Crime, Drama, Mystery</t>
  </si>
  <si>
    <t>Adventure, Drama, Fantasy</t>
  </si>
  <si>
    <t>Adventure, Animation, Drama</t>
  </si>
  <si>
    <t>Comedy, History, Musical</t>
  </si>
  <si>
    <t>Action, Adventure</t>
  </si>
  <si>
    <t>Comedy, War</t>
  </si>
  <si>
    <t>Action, Comedy, Crime</t>
  </si>
  <si>
    <t>Comedy, Sci-Fi</t>
  </si>
  <si>
    <t>Comedy, Fantasy, Horror</t>
  </si>
  <si>
    <t>Adventure, Family, Fantasy</t>
  </si>
  <si>
    <t>Adventure, Family, Sci-Fi</t>
  </si>
  <si>
    <t>Biography, Drama, History</t>
  </si>
  <si>
    <t>Horror, Mystery, Sci-Fi</t>
  </si>
  <si>
    <t>Comedy, Family</t>
  </si>
  <si>
    <t>Drama, Horror, Sci-Fi</t>
  </si>
  <si>
    <t>Drama, Music, Romance</t>
  </si>
  <si>
    <t>Comedy, Musical</t>
  </si>
  <si>
    <t>Adventure, Biography, Drama</t>
  </si>
  <si>
    <t>Horror, Sci-Fi, Thriller</t>
  </si>
  <si>
    <t>Biography, Drama, Music</t>
  </si>
  <si>
    <t>Action, Comedy, Fantasy</t>
  </si>
  <si>
    <t>Action, Drama, Family</t>
  </si>
  <si>
    <t>Adventure, Animation, Sci-Fi</t>
  </si>
  <si>
    <t>Action, Drama, Thriller</t>
  </si>
  <si>
    <t>Romance, Sci-Fi</t>
  </si>
  <si>
    <t>Action, Sci-Fi</t>
  </si>
  <si>
    <t>Comedy, Music</t>
  </si>
  <si>
    <t>Comedy, Crime, Music</t>
  </si>
  <si>
    <t>Adventure, Drama, Family</t>
  </si>
  <si>
    <t>Adventure, Comedy, Sci-Fi</t>
  </si>
  <si>
    <t>Comedy, Crime, Mystery</t>
  </si>
  <si>
    <t>Comedy, Drama, Sci-Fi</t>
  </si>
  <si>
    <t>Action, Adventure, Drama</t>
  </si>
  <si>
    <t>Adventure, Comedy, Family</t>
  </si>
  <si>
    <t>Adventure, Fantasy, Romance</t>
  </si>
  <si>
    <t>Biography, Drama, Romance</t>
  </si>
  <si>
    <t>Drama, Western</t>
  </si>
  <si>
    <t>Action, Drama, War</t>
  </si>
  <si>
    <t>Comedy, Horror, Sci-Fi</t>
  </si>
  <si>
    <t>Comedy, Romance, Sci-Fi</t>
  </si>
  <si>
    <t>Drama, Romance, Thriller</t>
  </si>
  <si>
    <t>Adventure, Animation, Family</t>
  </si>
  <si>
    <t>Action, Mystery, Thriller</t>
  </si>
  <si>
    <t>Adventure, Drama, History</t>
  </si>
  <si>
    <t>Comedy, Family, Sci-Fi</t>
  </si>
  <si>
    <t>Adventure, Comedy, Drama</t>
  </si>
  <si>
    <t>Action, Drama</t>
  </si>
  <si>
    <t>Action, Biography, Drama</t>
  </si>
  <si>
    <t>Drama, Thriller</t>
  </si>
  <si>
    <t>Biography, Comedy, Drama</t>
  </si>
  <si>
    <t>Action, Drama, Sport</t>
  </si>
  <si>
    <t>Action, Adventure, Horror</t>
  </si>
  <si>
    <t>Comedy, Crime</t>
  </si>
  <si>
    <t>Action, Crime, Sci-Fi</t>
  </si>
  <si>
    <t>Action, Sci-Fi, Thriller</t>
  </si>
  <si>
    <t>Comedy, Drama, Family</t>
  </si>
  <si>
    <t>Comedy, Fantasy</t>
  </si>
  <si>
    <t>Comedy, Drama, Fantasy</t>
  </si>
  <si>
    <t>Comedy, Romance, Sport</t>
  </si>
  <si>
    <t>Drama, Horror, Thriller</t>
  </si>
  <si>
    <t>Action, Thriller</t>
  </si>
  <si>
    <t>Animation, Drama, War</t>
  </si>
  <si>
    <t>Action, Horror, Sci-Fi</t>
  </si>
  <si>
    <t>Animation, Comedy, Family</t>
  </si>
  <si>
    <t>Adventure, Comedy, Crime</t>
  </si>
  <si>
    <t>Action, Drama, Western</t>
  </si>
  <si>
    <t>Comedy, Mystery, Thriller</t>
  </si>
  <si>
    <t>Adventure, Drama, Mystery</t>
  </si>
  <si>
    <t>Adventure, Comedy, Music</t>
  </si>
  <si>
    <t>Drama, Family, Fantasy</t>
  </si>
  <si>
    <t>Action, Sport, Thriller</t>
  </si>
  <si>
    <t>Fantasy, Horror, Thriller</t>
  </si>
  <si>
    <t>Comedy, Horror, Thriller</t>
  </si>
  <si>
    <t>Adventure, Drama, Western</t>
  </si>
  <si>
    <t>Drama, Fantasy, Romance</t>
  </si>
  <si>
    <t>Action, Drama, Mystery</t>
  </si>
  <si>
    <t>Comedy, Drama, Thriller</t>
  </si>
  <si>
    <t>Animation, Family, Fantasy</t>
  </si>
  <si>
    <t>Crime, Thriller</t>
  </si>
  <si>
    <t>Comedy, Family, Romance</t>
  </si>
  <si>
    <t>Action, Comedy</t>
  </si>
  <si>
    <t>Action, Adventure, Family</t>
  </si>
  <si>
    <t>Adventure, Crime, Drama</t>
  </si>
  <si>
    <t>Action, Crime, Fantasy</t>
  </si>
  <si>
    <t>Action, Drama, Music</t>
  </si>
  <si>
    <t>Drama, Fantasy, Horror</t>
  </si>
  <si>
    <t>Comedy, Drama, Sport</t>
  </si>
  <si>
    <t>Comedy, Family, Music</t>
  </si>
  <si>
    <t>Action, Adventure, Animation</t>
  </si>
  <si>
    <t>Comedy, Family, Fantasy</t>
  </si>
  <si>
    <t>Adventure, Comedy, Musical</t>
  </si>
  <si>
    <t>Action, Adventure, Romance</t>
  </si>
  <si>
    <t>Crime, Drama, Romance</t>
  </si>
  <si>
    <t>Drama, Horror, Romance</t>
  </si>
  <si>
    <t>Drama, Romance, War</t>
  </si>
  <si>
    <t>Drama, Family, Romance</t>
  </si>
  <si>
    <t>Action, Crime, Romance</t>
  </si>
  <si>
    <t>Action, Adventure, Mystery</t>
  </si>
  <si>
    <t>Action, Comedy, Thriller</t>
  </si>
  <si>
    <t>Fantasy, Horror, Mystery</t>
  </si>
  <si>
    <t>Comedy, Crime, Thriller</t>
  </si>
  <si>
    <t>Action, Drama, Romance</t>
  </si>
  <si>
    <t>Crime, Drama, Sci-Fi</t>
  </si>
  <si>
    <t>Mystery, Sci-Fi, Thriller</t>
  </si>
  <si>
    <t>Action, Crime, Horror</t>
  </si>
  <si>
    <t>Animation, Drama, Family</t>
  </si>
  <si>
    <t>Mystery, Thriller</t>
  </si>
  <si>
    <t>Comedy, Drama, Music</t>
  </si>
  <si>
    <t>Drama, Family, Sport</t>
  </si>
  <si>
    <t>Drama, Mystery, Sci-Fi</t>
  </si>
  <si>
    <t>Fantasy, Mystery, Sci-Fi</t>
  </si>
  <si>
    <t>Drama, Fantasy, Mystery</t>
  </si>
  <si>
    <t>Action, Adventure, Crime</t>
  </si>
  <si>
    <t>Action, Mystery, Sci-Fi</t>
  </si>
  <si>
    <t>Action, Adventure, History</t>
  </si>
  <si>
    <t>Crime, Drama, Fantasy</t>
  </si>
  <si>
    <t>Comedy, Music, Romance</t>
  </si>
  <si>
    <t>Action, Horror, Thriller</t>
  </si>
  <si>
    <t>Action, Comedy, Sci-Fi</t>
  </si>
  <si>
    <t>Comedy, Crime, Romance</t>
  </si>
  <si>
    <t>Biography, Drama, Family</t>
  </si>
  <si>
    <t>Comedy, Drama, History</t>
  </si>
  <si>
    <t>Action, Comedy, Horror</t>
  </si>
  <si>
    <t>Biography, Drama, Thriller</t>
  </si>
  <si>
    <t>Action, War</t>
  </si>
  <si>
    <t>Crime, Drama, Horror</t>
  </si>
  <si>
    <t>Action, Fantasy, Horror</t>
  </si>
  <si>
    <t>Drama, Fantasy, Sport</t>
  </si>
  <si>
    <t>Crime, Romance, Thriller</t>
  </si>
  <si>
    <t>Animation, Comedy, Fantasy</t>
  </si>
  <si>
    <t>Crime, Drama, Musical</t>
  </si>
  <si>
    <t>Action, Crime, Mystery</t>
  </si>
  <si>
    <t>Drama, Romance, Sci-Fi</t>
  </si>
  <si>
    <t>Adventure, Sci-Fi, Thriller</t>
  </si>
  <si>
    <t>Action, Drama, History</t>
  </si>
  <si>
    <t>Drama, Musical, Romance</t>
  </si>
  <si>
    <t>Crime, Horror, Sci-Fi</t>
  </si>
  <si>
    <t>Drama, Mystery, Romance</t>
  </si>
  <si>
    <t>Comedy, Mystery, Sci-Fi</t>
  </si>
  <si>
    <t>Action, Fantasy, Thriller</t>
  </si>
  <si>
    <t>Fantasy, Mystery, Romance</t>
  </si>
  <si>
    <t>Biography, Comedy, Crime</t>
  </si>
  <si>
    <t>Comedy, Drama, Mystery</t>
  </si>
  <si>
    <t>Action, Crime</t>
  </si>
  <si>
    <t>Crime, Horror, Thriller</t>
  </si>
  <si>
    <t>Comedy, Crime, Musical</t>
  </si>
  <si>
    <t>Crime, Documentary, Drama</t>
  </si>
  <si>
    <t>Action, Comedy, Documentary</t>
  </si>
  <si>
    <t>Action, Horror</t>
  </si>
  <si>
    <t>Drama, History, Sport</t>
  </si>
  <si>
    <t>Documentary, Drama, War</t>
  </si>
  <si>
    <t>Adventure, Comedy, Mystery</t>
  </si>
  <si>
    <t>Adventure, Drama, Horror</t>
  </si>
  <si>
    <t>Drama, Romance, Sport</t>
  </si>
  <si>
    <t>Drama, Fantasy, Thriller</t>
  </si>
  <si>
    <t>Documentary, Drama</t>
  </si>
  <si>
    <t>Drama, Thriller, War</t>
  </si>
  <si>
    <t>Action, Comedy, Drama</t>
  </si>
  <si>
    <t>Comedy, Crime, Sport</t>
  </si>
  <si>
    <t>Animation, Comedy, Crime</t>
  </si>
  <si>
    <t>Action, Comedy, Family</t>
  </si>
  <si>
    <t>Drama, Horror, Musical</t>
  </si>
  <si>
    <t>Drama, Family, Musical</t>
  </si>
  <si>
    <t>Crime, Drama, Western</t>
  </si>
  <si>
    <t>Comedy, Drama, Musical</t>
  </si>
  <si>
    <t>Sci-Fi, Thriller</t>
  </si>
  <si>
    <t>Documentary, Family</t>
  </si>
  <si>
    <t>Drama, Fantasy, History</t>
  </si>
  <si>
    <t>Drama, Fantasy, War</t>
  </si>
  <si>
    <t>Comedy, Family, Sport</t>
  </si>
  <si>
    <t>Comedy, Crime, Fantasy</t>
  </si>
  <si>
    <t>Adventure, Biography, War</t>
  </si>
  <si>
    <t>Crime, Drama, Music</t>
  </si>
  <si>
    <t>Crime, Drama, History</t>
  </si>
  <si>
    <t>Drama, Fantasy</t>
  </si>
  <si>
    <t>Action, Drama, Horror</t>
  </si>
  <si>
    <t>Drama, History</t>
  </si>
  <si>
    <t>Documentary, News</t>
  </si>
  <si>
    <t>Adventure, Drama</t>
  </si>
  <si>
    <t>Animation, Biography, Drama</t>
  </si>
  <si>
    <t>Comedy, Documentary, War</t>
  </si>
  <si>
    <t>Adventure, Drama, Sci-Fi</t>
  </si>
  <si>
    <t>Drama, Family</t>
  </si>
  <si>
    <t>Action, Drama, Fantasy</t>
  </si>
  <si>
    <t>Adventure, Fantasy</t>
  </si>
  <si>
    <t>Drama, Mystery</t>
  </si>
  <si>
    <t>Action, Comedy, War</t>
  </si>
  <si>
    <t>Action, Animation, Comedy</t>
  </si>
  <si>
    <t>Crime, Horror, Mystery</t>
  </si>
  <si>
    <t>Action, Comedy, Romance</t>
  </si>
  <si>
    <t>Adventure, Biography, Comedy</t>
  </si>
  <si>
    <t>Animation, Comedy, Drama</t>
  </si>
  <si>
    <t>Animation, Biography, Documentary</t>
  </si>
  <si>
    <t>Action, Horror, Mystery</t>
  </si>
  <si>
    <t>Action, Adventure, Western</t>
  </si>
  <si>
    <t>Comedy, Horror, Mystery</t>
  </si>
  <si>
    <t>Drama, Fantasy, Music</t>
  </si>
  <si>
    <t>Crime, Mystery, Romance</t>
  </si>
  <si>
    <t>Drama, Fantasy, Sci-Fi</t>
  </si>
  <si>
    <t>Drama, History, Romance</t>
  </si>
  <si>
    <t>Action, Fantasy, Sci-Fi</t>
  </si>
  <si>
    <t>Comedy, Thriller</t>
  </si>
  <si>
    <t>Biography, Drama, Musical</t>
  </si>
  <si>
    <t>Action, Thriller, Western</t>
  </si>
  <si>
    <t>Comedy, Horror, Romance</t>
  </si>
  <si>
    <t>Crime, Documentary</t>
  </si>
  <si>
    <t>Action, Comedy, Sport</t>
  </si>
  <si>
    <t>Documentary, Music</t>
  </si>
  <si>
    <t>Mystery, Romance, Thriller</t>
  </si>
  <si>
    <t>Action, Biography, Comedy</t>
  </si>
  <si>
    <t>Crime, Fantasy, Horror</t>
  </si>
  <si>
    <t>Comedy, Fantasy, Musical</t>
  </si>
  <si>
    <t>Drama, Horror, Western</t>
  </si>
  <si>
    <t>Crime, Drama, Family</t>
  </si>
  <si>
    <t>Mystery, Romance, Sci-Fi</t>
  </si>
  <si>
    <t>Adventure, Horror, Mystery</t>
  </si>
  <si>
    <t>Action, Animation, Crime</t>
  </si>
  <si>
    <t>Comedy, Fantasy, Music</t>
  </si>
  <si>
    <t>Animation, Drama, Fantasy</t>
  </si>
  <si>
    <t>Genres</t>
  </si>
  <si>
    <t>Average Rating</t>
  </si>
  <si>
    <t>Number Votes</t>
  </si>
  <si>
    <t>Budget</t>
  </si>
  <si>
    <t>Directors</t>
  </si>
  <si>
    <t>Profit</t>
  </si>
  <si>
    <t>Rating Brackets</t>
  </si>
  <si>
    <t>Alfonso Cuarón</t>
  </si>
  <si>
    <t>Nimród Antal</t>
  </si>
  <si>
    <t>Paco Plaza, Jaume Balagueró</t>
  </si>
  <si>
    <t>La mala educación</t>
  </si>
  <si>
    <t>Pedro Almodóvar</t>
  </si>
  <si>
    <t>Autómata</t>
  </si>
  <si>
    <t>Gonzalo López-Gallego</t>
  </si>
  <si>
    <t>Le fabuleux destin d'Amélie Poulain</t>
  </si>
  <si>
    <t>Jean-Marc Vallée</t>
  </si>
  <si>
    <t>Chloé Zhao</t>
  </si>
  <si>
    <t>Les Misérables</t>
  </si>
  <si>
    <t>José Padilha</t>
  </si>
  <si>
    <t>Juan José Campanella</t>
  </si>
  <si>
    <t>Pokémon: Detective Pikachu</t>
  </si>
  <si>
    <t>Rodrigo Cortés</t>
  </si>
  <si>
    <t>Gaspar Noé</t>
  </si>
  <si>
    <t>André Ã˜vredal</t>
  </si>
  <si>
    <t>Café Society</t>
  </si>
  <si>
    <t>Jorge R. Gutiérrez</t>
  </si>
  <si>
    <t>Olivier Assayas, Frédéric Auburtin, Gurinder Chadha</t>
  </si>
  <si>
    <t>Mark A.Z. Dippé</t>
  </si>
  <si>
    <t>La cité des enfants perdus</t>
  </si>
  <si>
    <t>Roland Joffé</t>
  </si>
  <si>
    <t>Le passé</t>
  </si>
  <si>
    <t>Alejandro Amenábar</t>
  </si>
  <si>
    <t>Daniel Myrick, Eduardo Sánchez</t>
  </si>
  <si>
    <t>Baltasar Kormákur</t>
  </si>
  <si>
    <t>Damián Szifron</t>
  </si>
  <si>
    <t>Y tu mamá también</t>
  </si>
  <si>
    <t>Tár</t>
  </si>
  <si>
    <t>Ciarán Foy</t>
  </si>
  <si>
    <t>Fabián Bielinsky</t>
  </si>
  <si>
    <t>Espen Sandberg, Joachim Ronning</t>
  </si>
  <si>
    <t>Joachim Ronning</t>
  </si>
  <si>
    <t>Dod sno</t>
  </si>
  <si>
    <t>Joachim Ronning, Espen Sandberg</t>
  </si>
  <si>
    <t>Alejandro G. Iñárritu</t>
  </si>
  <si>
    <t>Gabe Ibáñez</t>
  </si>
  <si>
    <t>Lasse Hallstrom</t>
  </si>
  <si>
    <t>Kevin Kolsch, Dennis Widmyer</t>
  </si>
  <si>
    <t>Mikael Hafstrom</t>
  </si>
  <si>
    <t>Lat den rÃ¤tte komma in</t>
  </si>
  <si>
    <t>Bjorn Stein, Mans Marlind</t>
  </si>
  <si>
    <t>id,primaryTitle,originalTitle,isAdult,runtimeMinutes,genres,averageRating,numVotes,budget,gross,release_date,directors</t>
  </si>
  <si>
    <t>tt0035423,Kate &amp; Leopold,Kate &amp; Leopold,0,118,"Comedy,Fantasy,Romance",6.4,87925,48000000,76019048.0,"December 11, 2001",James Mangold</t>
  </si>
  <si>
    <t>tt0065421,The Aristocats,The AristoCats,0,78,"Adventure,Animation,Comedy",7.1,111758,4000000,35459543.0,"December 11, 1970",Wolfgang Reitherman</t>
  </si>
  <si>
    <t>tt0065938,Kelly's Heroes,Kelly's Heroes,0,144,"Adventure,Comedy,War",7.6,52628,4000000,5200000.0,"January 1, 1970",Brian G. Hutton</t>
  </si>
  <si>
    <t>tt0066026,M*A*S*H,M*A*S*H,0,116,"Comedy,Drama,War",7.4,75784,3500000,81600000.0,"January 25, 1970",Robert Altman</t>
  </si>
  <si>
    <t>tt0066206,Patton,Patton,0,172,"Biography,Drama,War",7.9,106476,12000000,61749765.0,"February 4, 1970",Franklin J. Schaffner</t>
  </si>
  <si>
    <t>tt0066434,THX 1138,THX 1138,0,86,"Drama,Sci-Fi,Thriller",6.6,53906,777000,2437000.0,"March 11, 1971",George Lucas</t>
  </si>
  <si>
    <t>tt0066921,A Clockwork Orange,A Clockwork Orange,0,136,"Crime,Sci-Fi",8.3,864440,2200000,26960374.0,"December 19, 1971",Stanley Kubrick</t>
  </si>
  <si>
    <t>tt0066995,Diamonds Are Forever,Diamonds Are Forever,0,120,"Action,Adventure,Thriller",6.5,112043,7200000,43829933.0,"December 14, 1971",Guy Hamilton</t>
  </si>
  <si>
    <t>tt0066999,Dirty Harry,Dirty Harry,0,102,"Action,Crime,Thriller",7.7,165277,4000000,35988495.0,"December 21, 1971","Don Siegel, Clint Eastwood"</t>
  </si>
  <si>
    <t>tt0067116,The French Connection,The French Connection,0,104,"Action,Crime,Drama",7.7,131995,1800000,51701871.0,"October 7, 1971",William Friedkin</t>
  </si>
  <si>
    <t>tt0067185,Harold and Maude,Harold and Maude,0,91,"Comedy,Drama,Romance",7.9,80626,1200000,1546.0,"December 20, 1971",Hal Ashby</t>
  </si>
  <si>
    <t>tt0067328,The Last Picture Show,The Last Picture Show,0,118,"Drama,Romance",8.0,51275,1300000,29146131.0,"October 2, 1971",Peter Bogdanovich</t>
  </si>
  <si>
    <t>tt0067800,Straw Dogs,Straw Dogs,0,113,"Crime,Drama,Thriller",7.4,63512,3251794,,"November 25, 1971",Sam Peckinpah</t>
  </si>
  <si>
    <t>tt0067992,Willy Wonka &amp; the Chocolate Factory,Willy Wonka &amp; the Chocolate Factory,0,100,"Family,Fantasy,Musical",7.8,215495,3000000,622861.0,"June 28, 1971",Mel Stuart</t>
  </si>
  <si>
    <t>tt0068182,"Aguirre, the Wrath of God","Aguirre, der Zorn Gottes",0,95,"Action,Adventure,Biography",7.8,60516,370000,37041.0,"December 29, 1972",Werner Herzog</t>
  </si>
  <si>
    <t>tt0068327,Cabaret,Cabaret,0,124,"Drama,Music,Musical",7.8,58141,4600000,108405.0,"February 13, 1972",Bob Fosse</t>
  </si>
  <si>
    <t>tt0068473,Deliverance,Deliverance,0,109,"Adventure,Drama,Thriller",7.7,117081,2000000,4534.0,"July 30, 1972",John Boorman</t>
  </si>
  <si>
    <t>tt0068646,The Godfather,The Godfather,0,175,"Crime,Drama",9.2,1963432,6000000,250341816.0,"March 14, 1972",Francis Ford Coppola</t>
  </si>
  <si>
    <t>tt0068699,High Plains Drifter,High Plains Drifter,0,105,"Drama,Mystery,Western",7.4,62224,5500000,15706540.0,"April 6, 1973",Clint Eastwood</t>
  </si>
  <si>
    <t>tt0069704,American Graffiti,American Graffiti,0,110,"Comedy,Drama",7.4,96404,750000,115000889.0,"July 27, 1973",George Lucas</t>
  </si>
  <si>
    <t>tt0069762,Badlands,Badlands,0,94,"Action,Crime,Drama",7.7,76903,450000,54396.0,"October 13, 1973",Terrence Malick</t>
  </si>
  <si>
    <t>tt0069995,Don't Look Now,Don't Look Now,0,110,"Drama,Horror,Mystery",7.1,60820,1500000,114156.0,"October 11, 1973",Nicolas Roeg</t>
  </si>
  <si>
    <t>tt0070034,Enter the Dragon,Enter the Dragon,0,102,"Action,Crime,Thriller",7.6,110940,850000,114252.0,"July 26, 1973",Robert Clouse</t>
  </si>
  <si>
    <t>tt0070047,The Exorcist,The Exorcist,0,122,Horror,8.1,443710,11000000,441306145.0,"December 26, 1973",William Friedkin</t>
  </si>
  <si>
    <t>tt0070328,Live and Let Die,Live and Let Die,0,121,"Action,Adventure,Thriller",6.7,113277,7000000,35382710.0,"June 27, 1973",Guy Hamilton</t>
  </si>
  <si>
    <t>tt0070379,Mean Streets,Mean Streets,0,112,"Crime,Drama,Thriller",7.2,116501,500000,59034.0,"October 2, 1973",Martin Scorsese</t>
  </si>
  <si>
    <t>tt0070510,Paper Moon,Paper Moon,0,102,"Comedy,Crime,Drama",8.1,51067,2500000,,"April 9, 1973",Peter Bogdanovich</t>
  </si>
  <si>
    <t>tt0070511,Papillon,Papillon,0,151,"Biography,Crime,Drama",8.0,136272,12000000,53267000.0,"December 16, 1973",Franklin J. Schaffner</t>
  </si>
  <si>
    <t>tt0070608,Robin Hood,Robin Hood,0,83,"Adventure,Animation,Comedy",7.5,135750,5000000,,"November 8, 1973","Wolfgang Reitherman, David Hand"</t>
  </si>
  <si>
    <t>tt0070666,Serpico,Serpico,0,130,"Biography,Crime,Drama",7.7,131501,3000000,29857432.0,"December 5, 1973",Sidney Lumet</t>
  </si>
  <si>
    <t>tt0070723,Soylent Green,Soylent Green,0,97,"Crime,Mystery,Sci-Fi",7.0,69150,4000000,210.0,"April 18, 1973",Richard Fleischer</t>
  </si>
  <si>
    <t>tt0070735,The Sting,The Sting,0,129,"Comedy,Crime,Drama",8.3,274104,5500000,156000000.0,"December 25, 1973",George Roy Hill</t>
  </si>
  <si>
    <t>tt0070849,Last Tango in Paris,Ultimo tango a Parigi,0,129,"Drama,Romance",6.9,57082,1250000,36182181.0,"October 14, 1972",Bernardo Bertolucci</t>
  </si>
  <si>
    <t>tt0070909,Westworld,Westworld,0,88,"Action,Drama,Sci-Fi",6.9,61949,1250000,,"October 24, 1973",Michael Crichton</t>
  </si>
  <si>
    <t>tt0070917,The Wicker Man,The Wicker Man,0,88,"Horror,Mystery,Thriller",7.5,89128,810000,512343.0,"December 6, 1973",Robin Hardy</t>
  </si>
  <si>
    <t>tt0071230,Blazing Saddles,Blazing Saddles,0,93,"Comedy,Western",7.7,148020,2600000,119617265.0,"February 7, 1974",Mel Brooks</t>
  </si>
  <si>
    <t>tt0071315,Chinatown,Chinatown,0,130,"Drama,Mystery,Thriller",8.2,342025,6000000,29226502.0,"June 19, 1974",Roman Polanski</t>
  </si>
  <si>
    <t>tt0071360,The Conversation,The Conversation,0,113,"Drama,Mystery,Thriller",7.8,118229,1600000,4696729.0,"April 7, 1974",Francis Ford Coppola</t>
  </si>
  <si>
    <t>tt0071562,The Godfather Part II,The Godfather Part II,0,202,"Crime,Drama",9.0,1333027,13000000,47961919.0,"December 12, 1974",Francis Ford Coppola</t>
  </si>
  <si>
    <t>tt0071807,The Man with the Golden Gun,The Man with the Golden Gun,0,125,"Action,Adventure,Thriller",6.7,111025,7000000,20972000.0,"December 14, 1974",Guy Hamilton</t>
  </si>
  <si>
    <t>tt0072271,The Texas Chain Saw Massacre,The Texas Chain Saw Massacre,0,83,Horror,7.4,178769,140000,30860378.0,"October 1, 1974",Tobe Hooper</t>
  </si>
  <si>
    <t>tt0072431,Young Frankenstein,Young Frankenstein,0,106,Comedy,8.0,166262,2800000,86273333.0,"December 15, 1974",Mel Brooks</t>
  </si>
  <si>
    <t>tt0072684,Barry Lyndon,Barry Lyndon,0,185,"Adventure,Drama,War",8.1,178289,11000000,245878.0,"December 11, 1975",Stanley Kubrick</t>
  </si>
  <si>
    <t>tt0072890,Dog Day Afternoon,Dog Day Afternoon,0,125,"Biography,Crime,Drama",8.0,268858,1800000,50000000.0,"September 19, 1975",Sidney Lumet</t>
  </si>
  <si>
    <t>tt0073195,Jaws,Jaws,0,124,"Adventure,Mystery,Thriller",8.1,644554,7000000,476512065.0,"June 20, 1975",Steven Spielberg</t>
  </si>
  <si>
    <t>tt0073341,The Man Who Would Be King,The Man Who Would Be King,0,129,"Adventure,War",7.8,51197,8000000,12678.0,"November 27, 1975",John Huston</t>
  </si>
  <si>
    <t>tt0073486,One Flew Over the Cuckoo's Nest,One Flew Over the Cuckoo's Nest,0,133,Drama,8.7,1049260,3000000,109114817.0,"November 19, 1975",Milos Forman</t>
  </si>
  <si>
    <t>tt0073629,The Rocky Horror Picture Show,The Rocky Horror Picture Show,0,100,"Comedy,Horror,Musical",7.4,163210,1200000,115341126.0,"August 14, 1975",Jim Sharman</t>
  </si>
  <si>
    <t>tt0073802,Three Days of the Condor,Three Days of the Condor,0,117,"Crime,Mystery,Thriller",7.4,60556,20000000,27476252.0,"September 24, 1975",Sydney Pollack</t>
  </si>
  <si>
    <t>tt0074119,All the President's Men,All the President's Men,0,138,"Drama,History,Thriller",7.9,123134,8500000,70600000.0,"April 4, 1976",Alan J. Pakula</t>
  </si>
  <si>
    <t>tt0074156,Assault on Precinct 13,Assault on Precinct 13,0,91,"Action,Crime,Thriller",7.3,54149,150000,,"October 8, 1976",John Carpenter</t>
  </si>
  <si>
    <t>tt0074285,Carrie,Carrie,0,98,"Horror,Mystery",7.4,201876,1800000,33800000.0,"November 3, 1976",Brian De Palma</t>
  </si>
  <si>
    <t>tt0074486,Eraserhead,Eraserhead,0,89,"Fantasy,Horror",7.3,124232,10000,23557.0,"March 19, 1977",David Lynch</t>
  </si>
  <si>
    <t>tt0074812,Logan's Run,Logan's Run,0,119,"Action,Adventure,Sci-Fi",6.8,59826,9000000,,"June 23, 1976",Michael Anderson</t>
  </si>
  <si>
    <t>tt0074860,Marathon Man,Marathon Man,0,125,"Crime,Drama,Thriller",7.4,68705,6500000,21709020.0,"October 6, 1976",John Schlesinger</t>
  </si>
  <si>
    <t>tt0074958,Network,Network,0,121,Drama,8.1,166646,3800000,23690757.0,"November 14, 1976",Sidney Lumet</t>
  </si>
  <si>
    <t>tt0075005,The Omen,The Omen,0,111,"Horror,Mystery",7.5,128038,2800000,60922980.0,"June 25, 1976",Richard Donner</t>
  </si>
  <si>
    <t>tt0075029,The Outlaw Josey Wales,The Outlaw Josey Wales,0,135,Western,7.8,78172,3700000,31800000.0,"June 26, 1976",Clint Eastwood</t>
  </si>
  <si>
    <t>tt0075148,Rocky,Rocky,0,120,"Drama,Sport",8.1,613757,960000,117250587.0,"November 20, 1976",John G. Avildsen</t>
  </si>
  <si>
    <t>tt0075314,Taxi Driver,Taxi Driver,0,114,"Crime,Drama",8.2,893140,1300000,28573323.0,"February 8, 1976",Martin Scorsese</t>
  </si>
  <si>
    <t>tt0075686,Annie Hall,Annie Hall,0,93,"Comedy,Romance",8.0,273832,4000000,38288028.0,"March 27, 1977",Woody Allen</t>
  </si>
  <si>
    <t>tt0075784,A Bridge Too Far,A Bridge Too Far,0,175,"Drama,History,War",7.4,60220,27000000,50750000.0,1977,Richard Attenborough</t>
  </si>
  <si>
    <t>tt0075860,Close Encounters of the Third Kind,Close Encounters of the Third Kind,0,138,"Drama,Sci-Fi",7.6,212488,20000000,306889114.0,"November 15, 1977",Steven Spielberg</t>
  </si>
  <si>
    <t>tt0076618,The Rescuers,The Rescuers,0,77,"Adventure,Animation,Comedy",6.9,68287,7500000,71215869.0,"June 19, 1977","John Lounsbery, Wolfgang Reitherman, Art Stevens"</t>
  </si>
  <si>
    <t>tt0076666,Saturday Night Fever,Saturday Night Fever,0,118,"Drama,Music",6.8,85296,3000000,237113184.0,"December 12, 1977",John Badham</t>
  </si>
  <si>
    <t>tt0076729,Smokey and the Bandit,Smokey and the Bandit,0,96,"Action,Adventure,Comedy",7.0,55469,4300000,126737428.0,"May 19, 1977",Hal Needham</t>
  </si>
  <si>
    <t>tt0076752,The Spy Who Loved Me,The Spy Who Loved Me,0,125,"Action,Adventure,Thriller",7.0,114112,13500000,46875764.0,"July 7, 1977",Lewis Gilbert</t>
  </si>
  <si>
    <t>tt0076759,Star Wars: Episode IV - A New Hope,Star Wars,0,121,"Action,Adventure,Fantasy",8.6,1421081,11000000,775398007.0,"May 25, 1977",George Lucas</t>
  </si>
  <si>
    <t>tt0077402,Dawn of the Dead,Dawn of the Dead,0,127,"Horror,Thriller",7.8,126456,650000,159822.0,"September 1, 1978",George A. Romero</t>
  </si>
  <si>
    <t>tt0077405,Days of Heaven,Days of Heaven,0,94,"Drama,Romance",7.8,61290,3000000,3475702.0,"September 13, 1978",Terrence Malick</t>
  </si>
  <si>
    <t>tt0077416,The Deer Hunter,The Deer Hunter,0,183,"Drama,War",8.1,354527,15000000,49074379.0,"December 8, 1978",Michael Cimino</t>
  </si>
  <si>
    <t>tt0077631,Grease,Grease,0,110,"Comedy,Musical,Romance",7.2,293487,6000000,396271103.0,"June 13, 1978",Randal Kleiser</t>
  </si>
  <si>
    <t>tt0077651,Halloween,Halloween,0,91,"Horror,Thriller",7.7,300736,325000,47160000.0,"October 25, 1978",John Carpenter</t>
  </si>
  <si>
    <t>tt0077745,Invasion of the Body Snatchers,Invasion of the Body Snatchers,0,115,"Horror,Sci-Fi",7.4,67208,3500000,24946715.0,"December 21, 1978",Philip Kaufman</t>
  </si>
  <si>
    <t>tt0077766,Jaws 2,Jaws 2,0,116,"Adventure,Horror,Thriller",5.8,83238,20000000,187884007.0,"June 16, 1978",Jeannot Szwarc</t>
  </si>
  <si>
    <t>tt0077928,Midnight Express,Midnight Express,0,121,"Biography,Crime,Drama",7.5,86568,2300000,35000000.0,1978,Alan Parker</t>
  </si>
  <si>
    <t>tt0077975,National Lampoon's Animal House,National Lampoon's Animal House,0,109,Comedy,7.4,127184,3000000,141607219.0,"July 27, 1978",John Landis</t>
  </si>
  <si>
    <t>tt0078346,Superman,Superman,0,143,"Action,Adventure,Sci-Fi",7.4,184047,55000000,300478449.0,"December 10, 1978",Richard Donner</t>
  </si>
  <si>
    <t>tt0078748,Alien,Alien,0,117,"Horror,Sci-Fi",8.5,926218,11000000,106285522.0,"May 25, 1979",Ridley Scott</t>
  </si>
  <si>
    <t>tt0078788,Apocalypse Now,Apocalypse Now,0,147,"Drama,Mystery,War",8.4,695771,31500000,104880868.0,"May 19, 1979",Francis Ford Coppola</t>
  </si>
  <si>
    <t>tt0078935,Cannibal Holocaust,Cannibal Holocaust,0,95,"Adventure,Horror",5.8,59690,100000,,"February 7, 1980",Ruggero Deodato</t>
  </si>
  <si>
    <t>tt0079116,Escape from Alcatraz,Escape from Alcatraz,0,112,"Action,Biography,Crime",7.6,144224,8000000,43005351.0,"June 22, 1979",Don Siegel</t>
  </si>
  <si>
    <t>tt0079417,Kramer vs. Kramer,Kramer vs. Kramer,0,105,Drama,7.8,151904,8000000,106260000.0,"December 5, 1979",Robert Benton</t>
  </si>
  <si>
    <t>tt0079470,Life of Brian,Life of Brian,0,94,Comedy,8.0,416540,4000000,20745728.0,"August 17, 1979",Terry Jones</t>
  </si>
  <si>
    <t>tt0079501,Mad Max,Mad Max,0,88,"Action,Adventure,Sci-Fi",6.8,217283,300000,8773197.0,"April 12, 1979",George Miller</t>
  </si>
  <si>
    <t>tt0079522,Manhattan,Manhattan,0,96,"Comedy,Drama,Romance",7.8,144824,9000000,40194067.0,"April 18, 1979",Woody Allen</t>
  </si>
  <si>
    <t>tt0079574,Moonraker,Moonraker,0,126,"Action,Adventure,Sci-Fi",6.2,106688,34000000,210308099.0,"June 26, 1979",Lewis Gilbert</t>
  </si>
  <si>
    <t>tt0079817,Rocky II,Rocky II,0,119,"Drama,Sport",7.3,226370,7000000,85187855.0,"June 14, 1979",Sylvester Stallone</t>
  </si>
  <si>
    <t>tt0079945,Star Trek: The Motion Picture,Star Trek: The Motion Picture,0,143,"Adventure,Mystery,Sci-Fi",6.4,94985,35000000,82674320.0,"December 6, 1979",Robert Wise</t>
  </si>
  <si>
    <t>tt0080120,The Warriors,The Warriors,0,93,"Action,Crime,Thriller",7.5,108263,4000000,22490471.0,"February 1, 1979",Walter Hill</t>
  </si>
  <si>
    <t>tt0080339,Airplane!,Airplane!,0,88,Comedy,7.7,254328,3500000,83454304.0,"July 2, 1980","Jim Abrahams, David Zucker, Jerry Zucker"</t>
  </si>
  <si>
    <t>tt0080453,The Blue Lagoon,The Blue Lagoon,0,104,"Adventure,Drama,Romance",5.8,74958,4500000,58853106.0,"June 19, 1980",Randal Kleiser</t>
  </si>
  <si>
    <t>tt0080455,The Blues Brothers,The Blues Brothers,0,133,"Action,Adventure,Comedy",7.9,209524,27500000,115229890.0,"June 20, 1980",John Landis</t>
  </si>
  <si>
    <t>tt0080487,Caddyshack,Caddyshack,0,98,"Comedy,Sport",7.2,124693,6000000,39918650.0,"July 25, 1980",Harold Ramis</t>
  </si>
  <si>
    <t>tt0080678,The Elephant Man,The Elephant Man,0,124,"Biography,Drama",8.2,253282,5000000,26023860.0,"October 2, 1980",David Lynch</t>
  </si>
  <si>
    <t>tt0080684,Star Wars: Episode V - The Empire Strikes Back,Star Wars: Episode V - The Empire Strikes Back,0,124,"Action,Adventure,Fantasy",8.7,1349868,18000000,538375067.0,"May 17, 1980",Irvin Kershner</t>
  </si>
  <si>
    <t>tt0080745,Flash Gordon,Flash Gordon,0,111,"Action,Adventure,Sci-Fi",6.5,60119,20000000,27176821.0,December 1980,Mike Hodges</t>
  </si>
  <si>
    <t>tt0080749,The Fog,The Fog,0,89,"Horror,Thriller",6.8,81175,1000000,21448830.0,January 1980,John Carpenter</t>
  </si>
  <si>
    <t>tt0080761,Friday the 13th,Friday the 13th,0,95,"Horror,Mystery,Thriller",6.4,154210,550000,39911960.0,"May 9, 1980",Sean S. Cunningham</t>
  </si>
  <si>
    <t>tt0080801,The Gods Must Be Crazy,The Gods Must Be Crazy,0,109,"Adventure,Comedy",7.3,58579,5000000,30031783.0,"September 10, 1980",Jamie Uys</t>
  </si>
  <si>
    <t>tt0081283,Ordinary People,Ordinary People,0,124,Drama,7.7,55406,6000000,54766923.0,"September 19, 1980",Robert Redford</t>
  </si>
  <si>
    <t>tt0081398,Raging Bull,Raging Bull,0,129,"Biography,Drama,Sport",8.1,371674,18000000,23404827.0,"November 13, 1980",Martin Scorsese</t>
  </si>
  <si>
    <t>tt0081505,The Shining,The Shining,0,146,"Drama,Horror",8.4,1080035,19000000,47277357.0,"May 23, 1980",Stanley Kubrick</t>
  </si>
  <si>
    <t>tt0081573,Superman II,Superman II,0,127,"Action,Adventure,Sci-Fi",6.8,112755,54000000,216385706.0,"December 4, 1980","Richard Lester, Richard Donner"</t>
  </si>
  <si>
    <t>tt0081633,Time Bandits,Time Bandits,0,116,"Adventure,Comedy,Fantasy",6.9,67022,5000000,42368025.0,"July 16, 1981",Terry Gilliam</t>
  </si>
  <si>
    <t>tt0082010,An American Werewolf in London,An American Werewolf in London,0,97,"Comedy,Horror",7.5,117306,10000000,30794462.0,"August 21, 1981",John Landis</t>
  </si>
  <si>
    <t>tt0082085,Blow Out,Blow Out,0,108,"Crime,Drama,Mystery",7.4,60280,18000000,12000754.0,"July 7, 1981",Brian De Palma</t>
  </si>
  <si>
    <t>tt0082158,Chariots of Fire,Chariots of Fire,0,125,"Biography,Drama,Sport",7.1,64552,5500000,59303359.0,"March 30, 1981",Hugh Hudson</t>
  </si>
  <si>
    <t>tt0082198,Conan the Barbarian,Conan the Barbarian,0,129,"Action,Adventure,Fantasy",6.9,159016,20000000,68851475.0,"March 16, 1982",John Milius</t>
  </si>
  <si>
    <t>tt0082340,Escape from New York,Escape from New York,0,99,"Action,Adventure,Sci-Fi",7.1,152912,6000000,25274965.0,"April 1, 1981",John Carpenter</t>
  </si>
  <si>
    <t>tt0082348,Excalibur,Excalibur,0,140,"Adventure,Drama,Fantasy",7.3,65668,11000000,34971136.0,"April 10, 1981",John Boorman</t>
  </si>
  <si>
    <t>tt0082398,For Your Eyes Only,For Your Eyes Only,0,127,"Action,Adventure,Thriller",6.7,106293,28000000,54837550.0,"June 24, 1981",John Glen</t>
  </si>
  <si>
    <t>tt0082406,The Fox and the Hound,The Fox and the Hound,0,83,"Adventure,Animation,Drama",7.2,99485,12000000,63456988.0,"July 10, 1981","Ted Berman, Richard Rich, Art Stevens"</t>
  </si>
  <si>
    <t>tt0082418,Friday the 13th: Part 2,Friday the 13th Part 2,0,87,"Horror,Mystery,Thriller",6.1,75960,1250000,21722776.0,"May 1, 1981",Steve Miner</t>
  </si>
  <si>
    <t>tt0082495,Halloween II,Halloween II,0,92,Horror,6.5,99791,2500000,25533818.0,"October 30, 1981",Rick Rosenthal</t>
  </si>
  <si>
    <t>tt0082517,History of the World: Part I,History of the World: Part I,0,92,"Comedy,History,Musical",6.8,54315,11000000,31672907.0,"June 12, 1981",Mel Brooks</t>
  </si>
  <si>
    <t>tt0082694,The Road Warrior,Mad Max 2,0,96,"Action,Adventure,Sci-Fi",7.6,189591,3000000,23668406.0,"December 24, 1981",George Miller</t>
  </si>
  <si>
    <t>tt0082971,Raiders of the Lost Ark,Raiders of the Lost Ark,0,115,"Action,Adventure",8.4,1017826,18000000,389925971.0,"June 12, 1981",Steven Spielberg</t>
  </si>
  <si>
    <t>tt0083131,Stripes,Stripes,0,106,"Comedy,War",6.8,78295,10000000,85297000.0,"June 26, 1981",Ivan Reitman</t>
  </si>
  <si>
    <t>tt0083511,48 Hrs.,48 Hrs.,0,96,"Action,Comedy,Crime",6.9,83219,12000000,78868508.0,"December 8, 1982",Walter Hill</t>
  </si>
  <si>
    <t>tt0083530,Airplane II: The Sequel,Airplane II: The Sequel,0,85,"Comedy,Sci-Fi",6.1,55579,15000000,27150534.0,"December 10, 1982",Ken Finkleman</t>
  </si>
  <si>
    <t>tt0083658,Blade Runner,Blade Runner,0,117,"Action,Drama,Sci-Fi",8.1,804935,28000000,41712525.0,"June 25, 1982",Ridley Scott</t>
  </si>
  <si>
    <t>tt0083767,Creepshow,Creepshow,0,120,"Comedy,Fantasy,Horror",6.8,52134,8000000,21028755.0,"May 20, 1982",George A. Romero</t>
  </si>
  <si>
    <t>tt0083791,The Dark Crystal,The Dark Crystal,0,93,"Adventure,Family,Fantasy",7.1,70263,15000000,41631350.0,"December 17, 1982","Jim Henson, Frank Oz"</t>
  </si>
  <si>
    <t>tt0083866,E.T. the Extra-Terrestrial,E.T. the Extra-Terrestrial,0,115,"Adventure,Family,Sci-Fi",7.9,428935,10500000,792910554.0,"May 26, 1982",Steven Spielberg</t>
  </si>
  <si>
    <t>tt0083907,The Evil Dead,The Evil Dead,0,85,Horror,7.4,228112,350000,2895379.0,"October 15, 1981",Sam Raimi</t>
  </si>
  <si>
    <t>tt0083922,Fanny and Alexander,Fanny och Alexander,0,188,Drama,8.1,66294,6000000,6799117.0,"December 17, 1982",Ingmar Bergman</t>
  </si>
  <si>
    <t>tt0083929,Fast Times at Ridgemont High,Fast Times at Ridgemont High,0,90,"Comedy,Drama",7.1,112959,4500000,27093116.0,"August 13, 1982",Amy Heckerling</t>
  </si>
  <si>
    <t>tt0083944,First Blood,First Blood,0,93,"Action,Adventure,Thriller",7.7,268737,15000000,125212904.0,"October 22, 1982",Ted Kotcheff</t>
  </si>
  <si>
    <t>tt0083972,Friday the 13th: Part 3,Friday the 13th Part III,0,95,"Horror,Thriller",5.6,59141,2300000,36690067.0,"August 13, 1982",Steve Miner</t>
  </si>
  <si>
    <t>tt0083987,Gandhi,Gandhi,0,191,"Biography,Drama,History",8.0,238002,22000000,52767889.0,"November 30, 1982",Richard Attenborough</t>
  </si>
  <si>
    <t>tt0084434,An Officer and a Gentleman,An Officer and a Gentleman,0,124,"Drama,Romance",7.0,60628,7500000,129795554.0,"July 28, 1982",Taylor Hackford</t>
  </si>
  <si>
    <t>tt0084516,Poltergeist,Poltergeist,0,114,"Horror,Thriller",7.3,176246,10700000,77229971.0,"May 21, 1982",Tobe Hooper</t>
  </si>
  <si>
    <t>tt0084602,Rocky III,Rocky III,0,99,"Drama,Sport",6.8,206636,17000000,125052686.0,"May 24, 1982",Sylvester Stallone</t>
  </si>
  <si>
    <t>tt0084707,Sophie's Choice,Sophie's Choice,0,150,"Drama,Romance",7.5,51466,12000000,30036166.0,"December 8, 1982",Alan J. Pakula</t>
  </si>
  <si>
    <t>tt0084726,Star Trek II: The Wrath of Khan,Star Trek II: The Wrath of Khan,0,113,"Action,Adventure,Sci-Fi",7.7,127336,11200000,79818511.0,"June 4, 1982",Nicholas Meyer</t>
  </si>
  <si>
    <t>tt0084787,The Thing,The Thing,0,109,"Horror,Mystery,Sci-Fi",8.2,453053,15000000,19634641.0,"June 25, 1982",John Carpenter</t>
  </si>
  <si>
    <t>tt0084805,Tootsie,Tootsie,0,116,"Comedy,Drama,Romance",7.4,112565,21000000,177200271.0,"December 1, 1982",Sydney Pollack</t>
  </si>
  <si>
    <t>tt0084827,Tron,Tron,0,96,"Action,Adventure,Sci-Fi",6.7,127099,17000000,33000525.0,"July 9, 1982",Steven Lisberger</t>
  </si>
  <si>
    <t>tt0085333,Christine,Christine,0,110,"Horror,Thriller",6.7,90191,9700000,21042514.0,"December 9, 1983",John Carpenter</t>
  </si>
  <si>
    <t>tt0085334,A Christmas Story,A Christmas Story,0,93,"Comedy,Family",7.9,162232,3300000,20791649.0,"November 18, 1983",Bob Clark</t>
  </si>
  <si>
    <t>tt0085407,The Dead Zone,The Dead Zone,0,103,"Drama,Horror,Sci-Fi",7.2,75398,10000000,20766616.0,"October 21, 1983",David Cronenberg</t>
  </si>
  <si>
    <t>tt0085549,Flashdance,Flashdance,0,95,"Drama,Music,Romance",6.2,58086,7500000,92921203.0,"April 15, 1983",Adrian Lyne</t>
  </si>
  <si>
    <t>tt0085636,Halloween III: Season of the Witch,Halloween III: Season of the Witch,0,98,"Horror,Mystery,Sci-Fi",5.1,59842,2500000,14400000.0,"October 22, 1982",Tommy Lee Wallace</t>
  </si>
  <si>
    <t>tt0085794,The King of Comedy,The King of Comedy,0,109,"Comedy,Crime,Drama",7.8,114576,20000000,2536242.0,"December 18, 1982",Martin Scorsese</t>
  </si>
  <si>
    <t>tt0085959,The Meaning of Life,The Meaning of Life,0,107,"Comedy,Musical",7.5,123937,9000000,14949697.0,"March 31, 1983",Terry Jones</t>
  </si>
  <si>
    <t>tt0085995,National Lampoon's Vacation,National Lampoon's Vacation,0,98,"Adventure,Comedy",7.3,117267,15000000,61418063.0,"July 29, 1983",Harold Ramis</t>
  </si>
  <si>
    <t>tt0086006,Never Say Never Again,Never Say Never Again,0,134,"Action,Adventure,Thriller",6.1,71639,36000000,55432841.0,"October 6, 1983",Irvin Kershner</t>
  </si>
  <si>
    <t>tt0086034,Octopussy,Octopussy,0,131,"Action,Adventure,Thriller",6.5,110999,27500000,67917094.0,"June 6, 1983",John Glen</t>
  </si>
  <si>
    <t>tt0086066,The Outsiders,The Outsiders,0,91,"Crime,Drama",7.0,94481,10000000,25839182.0,"March 22, 1983",Francis Ford Coppola</t>
  </si>
  <si>
    <t>tt0086190,Star Wars: Episode VI - Return of the Jedi,Star Wars: Episode VI - Return of the Jedi,0,131,"Action,Adventure,Fantasy",8.3,1099045,32500000,475106177.0,"May 23, 1983",Richard Marquand</t>
  </si>
  <si>
    <t>tt0086197,The Right Stuff,The Right Stuff,0,193,"Adventure,Biography,Drama",7.8,64303,27000000,21192315.0,"October 21, 1983",Philip Kaufman</t>
  </si>
  <si>
    <t>tt0086200,Risky Business,Risky Business,0,99,"Comedy,Crime,Drama",6.8,97740,6200000,63541777.0,"August 5, 1983",Paul Brickman</t>
  </si>
  <si>
    <t>tt0086250,Scarface,Scarface,0,170,"Crime,Drama",8.3,891408,25000000,65884703.0,"December 1, 1983",Brian De Palma</t>
  </si>
  <si>
    <t>tt0086393,Superman III,Superman III,0,125,"Action,Adventure,Comedy",5.0,73565,39000000,80250623.0,"June 17, 1983",Richard Lester</t>
  </si>
  <si>
    <t>tt0086425,Terms of Endearment,Terms of Endearment,0,132,"Comedy,Drama",7.4,63998,8000000,108423749.0,"November 20, 1983",James L. Brooks</t>
  </si>
  <si>
    <t>tt0086465,Trading Places,Trading Places,0,116,Comedy,7.5,160631,15000000,90404800.0,"June 7, 1983",John Landis</t>
  </si>
  <si>
    <t>tt0086541,Videodrome,Videodrome,0,87,"Horror,Sci-Fi,Thriller",7.2,100336,5952000,2120439.0,"February 4, 1983",David Cronenberg</t>
  </si>
  <si>
    <t>tt0086567,WarGames,WarGames,0,114,"Action,Drama,Sci-Fi",7.1,107842,12000000,79567667.0,"May 19, 1983",John Badham</t>
  </si>
  <si>
    <t>tt0086837,2010: The Year We Make Contact,2010: The Year We Make Contact,0,116,"Adventure,Mystery,Sci-Fi",6.7,55967,28000000,40400657.0,"December 7, 1984",Peter Hyams</t>
  </si>
  <si>
    <t>tt0086879,Amadeus,Amadeus,0,160,"Biography,Drama,Music",8.4,419447,18000000,52066791.0,"September 6, 1984",Milos Forman</t>
  </si>
  <si>
    <t>tt0086960,Beverly Hills Cop,Beverly Hills Cop,0,105,"Action,Comedy,Crime",7.4,195508,13000000,316360478.0,"December 1, 1984",Martin Brest</t>
  </si>
  <si>
    <t>tt0086979,Blood Simple,Blood Simple,0,99,"Crime,Drama,Thriller",7.6,102345,1500000,4229114.0,"March 26, 1984","Joel Coen, Ethan Coen"</t>
  </si>
  <si>
    <t>tt0087050,Children of the Corn,Children of the Corn,0,92,"Horror,Thriller",5.6,56314,800000,14568989.0,"March 9, 1984",Fritz Kiersch</t>
  </si>
  <si>
    <t>tt0087078,Conan the Destroyer,Conan the Destroyer,0,103,"Action,Adventure,Fantasy",5.9,84038,18000000,31042035.0,"June 29, 1984",Richard Fleischer</t>
  </si>
  <si>
    <t>tt0087182,Dune,Dune,0,137,"Action,Adventure,Sci-Fi",6.3,168752,40000000,30979816.0,"December 3, 1984",David Lynch</t>
  </si>
  <si>
    <t>tt0087277,Footloose,Footloose,0,107,"Drama,Music,Romance",6.6,88398,8200000,80040027.0,"February 17, 1984",Herbert Ross</t>
  </si>
  <si>
    <t>tt0087298,Friday the 13th: The Final Chapter,Friday the 13th: The Final Chapter,0,91,"Horror,Thriller",6.0,57811,2600000,32980880.0,"April 13, 1984",Joseph Zito</t>
  </si>
  <si>
    <t>tt0087332,Ghostbusters,Ghostbusters,0,105,"Action,Comedy,Fantasy",7.8,435444,30000000,296578797.0,"June 7, 1984",Ivan Reitman</t>
  </si>
  <si>
    <t>tt0087363,Gremlins,Gremlins,0,106,"Comedy,Fantasy,Horror",7.3,239724,11000000,153898890.0,"June 8, 1984",Joe Dante</t>
  </si>
  <si>
    <t>tt0087469,Indiana Jones and the Temple of Doom,Indiana Jones and the Temple of Doom,0,118,"Action,Adventure",7.5,524781,28000000,333107271.0,"May 8, 1984",Steven Spielberg</t>
  </si>
  <si>
    <t>tt0087538,The Karate Kid,The Karate Kid,0,126,"Action,Drama,Family",7.3,238824,8000000,91119319.0,"June 22, 1984",John G. Avildsen</t>
  </si>
  <si>
    <t>tt0087544,NausicaÃ¤ of the Valley of the Wind,Kaze no tani no Naushika,0,117,"Adventure,Animation,Sci-Fi",8.0,177702,1000000,8853968.0,"March 11, 1984",Hayao Miyazaki</t>
  </si>
  <si>
    <t>tt0087553,The Killing Fields,The Killing Fields,0,141,"Biography,Drama,History",7.8,58158,14400000,34700291.0,"November 2, 1984",Roland JoffÃ©</t>
  </si>
  <si>
    <t>tt0087781,The Natural,The Natural,0,138,"Drama,Sport",7.4,51597,28000000,47951979.0,"May 11, 1984",Barry Levinson</t>
  </si>
  <si>
    <t>tt0087800,A Nightmare on Elm Street,A Nightmare on Elm Street,0,91,Horror,7.4,257197,1800000,25685134.0,October 1984,Wes Craven</t>
  </si>
  <si>
    <t>tt0087843,Once Upon a Time in America,Once Upon a Time in America,0,229,"Crime,Drama",8.3,369185,30000000,5474090.0,"May 20, 1984",Sergio Leone</t>
  </si>
  <si>
    <t>tt0087928,Police Academy,Police Academy,0,96,Comedy,6.7,134328,4500000,81198894.0,"March 10, 1984",Hugh Wilson</t>
  </si>
  <si>
    <t>tt0087985,Red Dawn,Red Dawn,0,114,"Action,Drama,Thriller",6.3,61550,17000000,38376497.0,"August 10, 1984",John Milius</t>
  </si>
  <si>
    <t>tt0088000,Revenge of the Nerds,Revenge of the Nerds,0,90,Comedy,6.6,57370,8000000,40874452.0,"July 20, 1984",Jeff Kanew</t>
  </si>
  <si>
    <t>tt0088011,Romancing the Stone,Romancing the Stone,0,106,"Action,Adventure,Comedy",6.9,100966,10000000,86572238.0,"March 24, 1984",Robert Zemeckis</t>
  </si>
  <si>
    <t>tt0088128,Sixteen Candles,Sixteen Candles,0,93,"Comedy,Romance",7.0,123103,6500000,23686027.0,"May 4, 1984",John Hughes</t>
  </si>
  <si>
    <t>tt0088161,Splash,Splash,0,111,"Comedy,Fantasy,Romance",6.3,81654,11000000,69821334.0,"March 9, 1984",Ron Howard</t>
  </si>
  <si>
    <t>tt0088170,Star Trek III: The Search for Spock,Star Trek III: The Search for Spock,0,105,"Action,Adventure,Sci-Fi",6.6,84773,17000000,76471046.0,"June 1, 1984",Leonard Nimoy</t>
  </si>
  <si>
    <t>tt0088172,Starman,Starman,0,115,"Romance,Sci-Fi",7.0,50516,22000000,28744356.0,"December 14, 1984",John Carpenter</t>
  </si>
  <si>
    <t>tt0088247,The Terminator,The Terminator,0,107,"Action,Sci-Fi",8.1,904995,6400000,78371200.0,"October 26, 1984",James Cameron</t>
  </si>
  <si>
    <t>tt0088258,This Is Spinal Tap,This Is Spinal Tap,0,82,"Comedy,Music",7.9,144686,2500000,4736202.0,"March 2, 1984",Rob Reiner</t>
  </si>
  <si>
    <t>tt0088286,Top Secret!,Top Secret!,0,90,"Comedy,Crime,Music",7.2,71297,9000000,20458340.0,"June 22, 1984","Jim Abrahams, David Zucker, Jerry Zucker"</t>
  </si>
  <si>
    <t>tt0088323,The NeverEnding Story,The Neverending Story,0,102,"Adventure,Drama,Family",7.3,152948,27000000,20284984.0,"April 6, 1984",Wolfgang Petersen</t>
  </si>
  <si>
    <t>tt0088680,After Hours,After Hours,0,97,"Comedy,Crime,Drama",7.6,77480,4500000,10609321.0,"August 16, 1985",Martin Scorsese</t>
  </si>
  <si>
    <t>tt0088763,Back to the Future,Back to the Future,0,116,"Adventure,Comedy,Sci-Fi",8.5,1272378,19000000,383336762.0,"July 3, 1985",Robert Zemeckis</t>
  </si>
  <si>
    <t>tt0088846,Brazil,Brazil,0,132,"Drama,Sci-Fi,Thriller",7.9,208178,15000000,9949953.0,February 1985,Terry Gilliam</t>
  </si>
  <si>
    <t>tt0088847,The Breakfast Club,The Breakfast Club,0,97,"Comedy,Drama",7.8,425953,1000000,51525171.0,"February 7, 1985",John Hughes</t>
  </si>
  <si>
    <t>tt0088930,Clue,Clue,0,94,"Comedy,Crime,Mystery",7.2,105804,15000000,14643997.0,"December 13, 1985",Jonathan Lynn</t>
  </si>
  <si>
    <t>tt0088933,Cocoon,Cocoon,0,117,"Comedy,Drama,Sci-Fi",6.7,67273,17500000,85313124.0,"June 21, 1985",Ron Howard</t>
  </si>
  <si>
    <t>tt0088939,The Color Purple,The Color Purple,0,154,Drama,7.7,92733,15000000,98467863.0,"December 16, 1985",Steven Spielberg</t>
  </si>
  <si>
    <t>tt0088944,Commando,Commando,0,90,"Action,Adventure,Thriller",6.7,171166,10000000,57491000.0,"October 4, 1985",Mark L. Lester</t>
  </si>
  <si>
    <t>tt0088993,Day of the Dead,Day of the Dead,0,101,"Horror,Thriller",7.1,73124,3500000,5000000.0,"June 30, 1985",George A. Romero</t>
  </si>
  <si>
    <t>tt0089092,Enemy Mine,Enemy Mine,0,108,"Action,Adventure,Drama",6.8,50458,40000000,12303411.0,"December 12, 1985",Wolfgang Petersen</t>
  </si>
  <si>
    <t>tt0089155,Fletch,Fletch,0,98,"Comedy,Crime,Mystery",6.9,56673,8000000,59612888.0,"May 31, 1985",Michael Ritchie</t>
  </si>
  <si>
    <t>tt0089175,Fright Night,Fright Night,0,106,Horror,7.1,76992,9000000,24922237.0,"August 2, 1985",Tom Holland</t>
  </si>
  <si>
    <t>tt0089218,The Goonies,The Goonies,0,114,"Adventure,Comedy,Family",7.7,291480,19000000,64499270.0,"June 7, 1985",Richard Donner</t>
  </si>
  <si>
    <t>tt0089370,The Jewel of the Nile,The Jewel of the Nile,0,106,"Action,Adventure,Comedy",6.1,61249,25000000,96773200.0,"December 4, 1985",Lewis Teague</t>
  </si>
  <si>
    <t>tt0089469,Legend,Legend,0,94,"Adventure,Fantasy,Romance",6.3,70654,24500000,15502112.0,August 1985,Ridley Scott</t>
  </si>
  <si>
    <t>tt0089530,Mad Max Beyond Thunderdome,Mad Max Beyond Thunderdome,0,107,"Action,Adventure,Sci-Fi",6.2,144531,10000000,36230219.0,"June 29, 1985","George Ogilvie, George Miller"</t>
  </si>
  <si>
    <t>tt0089670,National Lampoon's European Vacation,National Lampoon's European Vacation,0,95,"Adventure,Comedy",6.2,70147,17000000,49364621.0,"July 26, 1985",Amy Heckerling</t>
  </si>
  <si>
    <t>tt0089686,A Nightmare on Elm Street 2: Freddy's Revenge,A Nightmare on Elm Street Part 2: Freddy's Revenge,0,87,Horror,5.4,75856,3000000,29999213.0,October 1985,Jack Sholder</t>
  </si>
  <si>
    <t>tt0089755,Out of Africa,Out of Africa,0,161,"Biography,Drama,Romance",7.1,84559,31000000,227514205.0,"December 10, 1985",Sydney Pollack</t>
  </si>
  <si>
    <t>tt0089767,Pale Rider,Pale Rider,0,115,"Drama,Western",7.3,63191,6900000,41410568.0,"May 13, 1985",Clint Eastwood</t>
  </si>
  <si>
    <t>tt0089791,Pee-wee's Big Adventure,Pee-wee's Big Adventure,0,91,"Adventure,Comedy,Family",7.0,57940,6000000,41047344.0,"July 26, 1985",Tim Burton</t>
  </si>
  <si>
    <t>tt0089822,Police Academy 2: Their First Assignment,Police Academy 2: Their First Assignment,0,87,Comedy,5.7,58131,7600000,55600000.0,"March 29, 1985","Jerry Paris, James Signorelli"</t>
  </si>
  <si>
    <t>tt0089853,The Purple Rose of Cairo,The Purple Rose of Cairo,0,82,"Comedy,Fantasy,Romance",7.7,53999,15000000,10631333.0,"January 26, 1985",Woody Allen</t>
  </si>
  <si>
    <t>tt0089880,Rambo: First Blood Part II,Rambo: First Blood Part II,0,96,"Action,Adventure,Thriller",6.5,178882,44000000,300400432.0,"May 22, 1985",George P. Cosmatos</t>
  </si>
  <si>
    <t>tt0089881,Ran,Ran,0,160,"Action,Drama,War",8.2,132872,11500000,4164283.0,"May 25, 1985",Akira Kurosawa</t>
  </si>
  <si>
    <t>tt0089885,Re-Animator,Re-Animator,0,84,"Comedy,Horror,Sci-Fi",7.2,69952,900000,2023414.0,"May 11, 1985",Stuart Gordon</t>
  </si>
  <si>
    <t>tt0089907,The Return of the Living Dead,The Return of the Living Dead,0,91,"Comedy,Horror,Sci-Fi",7.3,67148,4000000,14238661.0,"April 18, 1985",Dan O'Bannon</t>
  </si>
  <si>
    <t>tt0089927,Rocky IV,Rocky IV,0,91,"Drama,Sport",6.9,221635,30000000,300473716.0,"November 21, 1985",Sylvester Stallone</t>
  </si>
  <si>
    <t>tt0090056,Spies Like Us,Spies Like Us,0,102,"Adventure,Comedy",6.4,52141,22000000,60106536.0,"December 6, 1985",John Landis</t>
  </si>
  <si>
    <t>tt0090264,A View to a Kill,A View to a Kill,0,131,"Action,Adventure,Thriller",6.3,102843,30000000,50337532.0,"May 22, 1985",John Glen</t>
  </si>
  <si>
    <t>tt0090305,Weird Science,Weird Science,0,94,"Comedy,Romance,Sci-Fi",6.6,95293,7500000,38934048.0,"August 2, 1985",John Hughes</t>
  </si>
  <si>
    <t>tt0090329,Witness,Witness,0,112,"Drama,Romance,Thriller",7.4,102051,12000000,68706993.0,"February 7, 1985",Peter Weir</t>
  </si>
  <si>
    <t>tt0090555,Crocodile Dundee,Crocodile Dundee,0,97,"Action,Adventure,Comedy",6.6,112633,8800000,328203506.0,"April 24, 1986",Peter Faiman</t>
  </si>
  <si>
    <t>tt0090605,Aliens,Aliens,0,137,"Action,Adventure,Sci-Fi",8.4,747365,18500000,131060248.0,"July 14, 1986",James Cameron</t>
  </si>
  <si>
    <t>tt0090728,Big Trouble in Little China,Big Trouble in Little China,0,99,"Action,Adventure,Comedy",7.2,150269,25000000,11100577.0,"July 2, 1986",John Carpenter</t>
  </si>
  <si>
    <t>tt0090756,Blue Velvet,Blue Velvet,0,120,"Crime,Drama,Mystery",7.7,210680,6000000,8618766.0,"August 30, 1986",David Lynch</t>
  </si>
  <si>
    <t>tt0090859,Cobra,Cobra,0,87,"Action,Crime,Thriller",5.8,78099,25000000,49042224.0,1986,George P. Cosmatos</t>
  </si>
  <si>
    <t>tt0090863,The Color of Money,The Color of Money,0,119,"Drama,Sport",7.0,91178,14500000,52293982.0,"October 8, 1986",Martin Scorsese</t>
  </si>
  <si>
    <t>tt0090967,Down by Law,Down by Law,0,107,"Comedy,Crime,Drama",7.7,54363,1100000,1529199.0,"May 17, 1986",Jim Jarmusch</t>
  </si>
  <si>
    <t>tt0091042,Ferris Bueller's Day Off,Ferris Bueller's Day Off,0,103,Comedy,7.8,378489,6000000,70722101.0,"June 11, 1986",John Hughes</t>
  </si>
  <si>
    <t>tt0091059,Flight of the Navigator,Flight of the Navigator,0,90,"Adventure,Comedy,Family",6.9,50800,9000000,18564613.0,"July 30, 1986",Randal Kleiser</t>
  </si>
  <si>
    <t>tt0091064,The Fly,The Fly,0,96,"Drama,Horror,Sci-Fi",7.6,197066,15000000,60629159.0,"August 15, 1986",David Cronenberg</t>
  </si>
  <si>
    <t>tt0091080,Friday the 13th Part VI: Jason Lives,Jason Lives: Friday the 13th Part VI,0,86,"Horror,Thriller",6.0,50021,3000000,19472525.0,"August 1, 1986",Tom McLoughlin</t>
  </si>
  <si>
    <t>tt0091129,The Golden Child,The Golden Child,0,94,"Action,Adventure,Comedy",5.9,58359,25000000,79817937.0,"December 12, 1986",Michael Ritchie</t>
  </si>
  <si>
    <t>tt0091149,The Great Mouse Detective,The Great Mouse Detective,0,74,"Adventure,Animation,Family",7.1,53066,14000000,38625550.0,"June 23, 1986","Burny Mattinson, David Michener, Ron Clements"</t>
  </si>
  <si>
    <t>tt0091167,Hannah and Her Sisters,Hannah and Her Sisters,0,107,"Comedy,Drama",7.8,74923,6400000,40084041.0,"January 25, 1986",Woody Allen</t>
  </si>
  <si>
    <t>tt0091203,Highlander,Highlander,0,116,"Action,Adventure,Fantasy",7.0,144010,16000000,5900712.0,January 1986,Russell Mulcahy</t>
  </si>
  <si>
    <t>tt0091209,The Hitcher,The Hitcher,0,97,"Action,Mystery,Thriller",7.2,51189,6000000,5844868.0,"January 17, 1986",Robert Harmon</t>
  </si>
  <si>
    <t>tt0091369,Labyrinth,Labyrinth,0,101,"Adventure,Family,Fantasy",7.3,146027,25000000,14245868.0,"June 27, 1986",Jim Henson</t>
  </si>
  <si>
    <t>tt0091419,Little Shop of Horrors,Little Shop of Horrors,0,94,"Comedy,Horror,Musical",7.1,84306,25000000,39032786.0,"December 19, 1986",Frank Oz</t>
  </si>
  <si>
    <t>tt0091474,Manhunter,Manhunter,0,120,"Crime,Mystery,Thriller",7.2,78855,15000000,8622412.0,"August 15, 1986",Michael Mann</t>
  </si>
  <si>
    <t>tt0091530,The Mission,The Mission,0,125,"Adventure,Drama,History",7.4,64473,24500000,17502499.0,"May 16, 1986",Roland JoffÃ©</t>
  </si>
  <si>
    <t>tt0091541,The Money Pit,The Money Pit,0,91,Comedy,6.4,60841,18500000,54999651.0,"March 26, 1986",Richard Benjamin</t>
  </si>
  <si>
    <t>tt0091763,Platoon,Platoon,0,120,"Drama,War",8.1,430535,6000000,138545632.0,"December 19, 1986",Oliver Stone</t>
  </si>
  <si>
    <t>tt0091790,Pretty in Pink,Pretty in Pink,0,97,"Comedy,Drama,Romance",6.7,86779,9000000,40479480.0,"January 29, 1986",Howard Deutch</t>
  </si>
  <si>
    <t>tt0091949,Short Circuit,Short Circuit,0,98,"Comedy,Family,Sci-Fi",6.6,65075,15000000,40697761.0,"May 9, 1986",John Badham</t>
  </si>
  <si>
    <t>tt0092005,Stand by Me,Stand by Me,0,89,"Adventure,Comedy,Drama",8.1,429999,8000000,52287414.0,"August 6, 1986",Rob Reiner</t>
  </si>
  <si>
    <t>tt0092007,Star Trek IV: The Voyage Home,Star Trek IV: The Voyage Home,0,119,"Action,Adventure,Comedy",7.3,89995,25000000,109713132.0,"November 21, 1986",Leonard Nimoy</t>
  </si>
  <si>
    <t>tt0092067,Castle in the Sky,TenkÃ» no shiro Rapyuta,0,125,"Adventure,Animation,Family",8.0,176257,3300000,6217509.0,"August 2, 1986",Hayao Miyazaki</t>
  </si>
  <si>
    <t>tt0092086,Three Amigos!,Three Amigos!,0,104,"Comedy,Western",6.5,81444,25000000,39246734.0,"December 10, 1986",John Landis</t>
  </si>
  <si>
    <t>tt0092099,Top Gun,Top Gun,0,109,"Action,Drama",6.9,487407,15000000,357288178.0,"May 12, 1986",Tony Scott</t>
  </si>
  <si>
    <t>tt0092493,Crocodile Dundee II,Crocodile Dundee II,0,108,"Action,Adventure,Comedy",5.7,59909,14000000,239606210.0,"May 20, 1988",John Cornell</t>
  </si>
  <si>
    <t>tt0092563,Angel Heart,Angel Heart,0,113,"Horror,Mystery,Thriller",7.2,93678,17000000,17185954.0,"March 6, 1987",Alan Parker</t>
  </si>
  <si>
    <t>tt0092644,Beverly Hills Cop II,Beverly Hills Cop II,0,100,"Action,Comedy,Crime",6.5,126734,27000000,299965036.0,"May 19, 1987",Tony Scott</t>
  </si>
  <si>
    <t>tt0092675,Bloodsport,Bloodsport,0,92,"Action,Biography,Drama",6.8,91604,1100000,11806119.0,1988,Newt Arnold</t>
  </si>
  <si>
    <t>tt0092890,Dirty Dancing,Dirty Dancing,0,100,"Drama,Music,Romance",7.0,248979,6000000,214577242.0,"August 17, 1987",Emile Ardolino</t>
  </si>
  <si>
    <t>tt0092965,Empire of the Sun,Empire of the Sun,0,153,"Drama,War",7.7,132120,35000000,22238696.0,"December 8, 1987",Steven Spielberg</t>
  </si>
  <si>
    <t>tt0092991,Evil Dead II,Evil Dead II,0,84,"Comedy,Horror",7.7,178624,3600000,5924421.0,"March 13, 1987",Sam Raimi</t>
  </si>
  <si>
    <t>tt0093010,Fatal Attraction,Fatal Attraction,0,119,"Drama,Thriller",6.9,94469,14000000,320145693.0,"September 16, 1987",Adrian Lyne</t>
  </si>
  <si>
    <t>tt0093058,Full Metal Jacket,Full Metal Jacket,0,116,"Drama,War",8.3,774298,30000000,46358827.0,"June 17, 1987",Stanley Kubrick</t>
  </si>
  <si>
    <t>tt0093105,"Good Morning, Vietnam","Good Morning, Vietnam",0,121,"Biography,Comedy,Drama",7.3,150260,13000000,123922370.0,"December 23, 1987",Barry Levinson</t>
  </si>
  <si>
    <t>tt0093260,Innerspace,Innerspace,0,120,"Action,Adventure,Comedy",6.8,63916,27000000,25893810.0,"July 1, 1987",Joe Dante</t>
  </si>
  <si>
    <t>tt0093409,Lethal Weapon,Lethal Weapon,0,109,"Action,Crime,Thriller",7.6,270946,15000000,120207127.0,"March 6, 1987",Richard Donner</t>
  </si>
  <si>
    <t>tt0093428,The Living Daylights,The Living Daylights,0,130,"Action,Adventure,Thriller",6.7,103908,40000000,51220430.0,"June 27, 1987",John Glen</t>
  </si>
  <si>
    <t>tt0093437,The Lost Boys,The Lost Boys,0,97,"Comedy,Horror",7.2,156997,8500000,32505409.0,"July 27, 1987",Joel Schumacher</t>
  </si>
  <si>
    <t>tt0093565,Moonstruck,Moonstruck,0,102,"Comedy,Drama,Romance",7.1,65243,15000000,80642217.0,"December 1, 1987",Norman Jewison</t>
  </si>
  <si>
    <t>tt0093629,A Nightmare on Elm Street 3: Dream Warriors,A Nightmare on Elm Street 3: Dream Warriors,0,96,"Fantasy,Horror",6.6,88392,4500000,44793222.0,"February 27, 1987",Chuck Russell</t>
  </si>
  <si>
    <t>tt0093692,Over the Top,Over the Top,0,93,"Action,Drama,Sport",5.8,58081,25000000,16057580.0,"February 12, 1987",Menahem Golan</t>
  </si>
  <si>
    <t>tt0093693,Overboard,Overboard,0,112,"Comedy,Romance",6.9,65658,22000000,26713187.0,"December 16, 1987",Garry Marshall</t>
  </si>
  <si>
    <t>tt0093748,"Planes, Trains &amp; Automobiles","Planes, Trains &amp; Automobiles",0,93,"Comedy,Drama",7.6,153510,15000000,49530280.0,"November 25, 1987",John Hughes</t>
  </si>
  <si>
    <t>tt0093773,Predator,Predator,0,107,"Action,Adventure,Horror",7.8,443864,15000000,98268458.0,"June 12, 1987",John McTiernan</t>
  </si>
  <si>
    <t>tt0093779,The Princess Bride,The Princess Bride,0,98,"Adventure,Comedy,Family",8.0,442925,16000000,30902869.0,"September 18, 1987",Rob Reiner</t>
  </si>
  <si>
    <t>tt0093822,Raising Arizona,Raising Arizona,0,94,"Comedy,Crime",7.3,146855,6000000,29180280.0,"March 6, 1987","Ethan Coen, Joel Coen"</t>
  </si>
  <si>
    <t>tt0093870,RoboCop,RoboCop,0,102,"Action,Crime,Sci-Fi",7.6,274364,13000000,53425389.0,"July 17, 1987",Paul Verhoeven</t>
  </si>
  <si>
    <t>tt0093894,The Running Man,The Running Man,0,101,"Action,Sci-Fi,Thriller",6.7,162228,27000000,38122105.0,"November 13, 1987",Paul Michael Glaser</t>
  </si>
  <si>
    <t>tt0094012,Spaceballs,Spaceballs,0,96,"Adventure,Comedy,Sci-Fi",7.1,202023,22700000,38119483.0,"June 24, 1987",Mel Brooks</t>
  </si>
  <si>
    <t>tt0094074,Superman IV: The Quest for Peace,Superman IV: The Quest for Peace,0,90,"Action,Adventure,Sci-Fi",3.7,51681,17000000,30281020.0,"July 23, 1987",Sidney J. Furie</t>
  </si>
  <si>
    <t>tt0094137,Three Men and a Baby,3 Men and a Baby,0,102,"Comedy,Drama,Family",6.1,56772,11000000,167780960.0,"November 23, 1987",Leonard Nimoy</t>
  </si>
  <si>
    <t>tt0094226,The Untouchables,The Untouchables,0,119,"Crime,Drama,Thriller",7.8,324807,25000000,76270454.0,"June 2, 1987",Brian De Palma</t>
  </si>
  <si>
    <t>tt0094291,Wall Street,Wall Street,0,126,"Crime,Drama",7.3,162529,15000000,43848069.0,"December 11, 1987",Oliver Stone</t>
  </si>
  <si>
    <t>tt0094332,The Witches of Eastwick,The Witches of Eastwick,0,118,"Comedy,Fantasy,Horror",6.5,75595,22000000,63766510.0,"June 12, 1987",George Miller</t>
  </si>
  <si>
    <t>tt0094721,Beetlejuice,Beetlejuice,0,92,"Comedy,Fantasy",7.5,329033,15000000,74836631.0,"March 29, 1988",Tim Burton</t>
  </si>
  <si>
    <t>tt0094737,Big,Big,0,104,"Comedy,Drama,Fantasy",7.3,234916,18000000,151927281.0,"June 3, 1988",Penny Marshall</t>
  </si>
  <si>
    <t>tt0094812,Bull Durham,Bull Durham,0,108,"Comedy,Romance,Sport",7.1,58007,8000000,50888729.0,"June 15, 1988",Ron Shelton</t>
  </si>
  <si>
    <t>tt0094862,Child's Play,Child's Play,0,87,"Horror,Thriller",6.7,113536,9000000,44196684.0,"November 9, 1988",Tom Holland</t>
  </si>
  <si>
    <t>tt0094889,Cocktail,Cocktail,0,104,"Comedy,Drama,Romance",5.9,90244,20000000,171504781.0,"July 29, 1988",Roger Donaldson</t>
  </si>
  <si>
    <t>tt0094898,Coming to America,Coming to America,0,117,"Comedy,Romance",7.1,218904,30000000,288752301.0,"June 26, 1988",John Landis</t>
  </si>
  <si>
    <t>tt0094947,Dangerous Liaisons,Dangerous Liaisons,0,119,"Drama,Romance",7.6,73878,14000000,34670720.0,"December 11, 1988",Stephen Frears</t>
  </si>
  <si>
    <t>tt0094964,Dead Ringers,Dead Ringers,0,116,"Drama,Horror,Thriller",7.2,52275,13000000,8038508.0,"September 8, 1988",David Cronenberg</t>
  </si>
  <si>
    <t>tt0095016,Die Hard,Die Hard,0,132,"Action,Thriller",8.2,916991,28000000,141603197.0,"July 12, 1988",John McTiernan</t>
  </si>
  <si>
    <t>tt0095159,A Fish Called Wanda,A Fish Called Wanda,0,108,"Comedy,Crime",7.5,150125,7500000,62493712.0,"July 7, 1988","Charles Crichton, John Cleese"</t>
  </si>
  <si>
    <t>tt0095174,Frantic,Frantic,0,120,"Crime,Drama,Mystery",6.9,56784,20000000,17637950.0,"February 19, 1988",Roman Polanski</t>
  </si>
  <si>
    <t>tt0095253,The Great Outdoors,The Great Outdoors,0,91,Comedy,6.6,50332,24000000,43455230.0,"June 17, 1988",Howard Deutch</t>
  </si>
  <si>
    <t>tt0095271,Halloween 4: The Return of Michael Myers,Halloween 4: The Return of Michael Myers,0,88,"Horror,Thriller",5.8,57645,5000000,17768757.0,"October 21, 1988",Dwight H. Little</t>
  </si>
  <si>
    <t>tt0095327,Grave of the Fireflies,Hotaru no haka,0,89,"Animation,Drama,War",8.5,298568,3700000,516962.0,"April 16, 1988",Isao Takahata</t>
  </si>
  <si>
    <t>tt0095489,The Land Before Time,The Land Before Time,0,69,"Adventure,Animation,Drama",7.4,96118,12500000,84460846.0,"November 12, 1988",Don Bluth</t>
  </si>
  <si>
    <t>tt0095497,The Last Temptation of Christ,The Last Temptation of Christ,0,164,Drama,7.5,61377,7000000,8865702.0,"May 26, 1988",Martin Scorsese</t>
  </si>
  <si>
    <t>tt0095631,Midnight Run,Midnight Run,0,126,"Action,Comedy,Crime",7.5,91983,35000000,81613606.0,"July 11, 1988",Martin Brest</t>
  </si>
  <si>
    <t>tt0095647,Mississippi Burning,Mississippi Burning,0,128,"Crime,Drama,Mystery",7.8,107033,15000000,34603943.0,"December 2, 1988",Alan Parker</t>
  </si>
  <si>
    <t>tt0095705,The Naked Gun: From the Files of Police Squad!,The Naked Gun: From the Files of Police Squad!,0,85,"Comedy,Crime",7.6,179876,12000000,78756177.0,"December 2, 1988",David Zucker</t>
  </si>
  <si>
    <t>tt0095742,A Nightmare on Elm Street 4: The Dream Master,A Nightmare on Elm Street 4: The Dream Master,0,93,Horror,5.6,60452,13000000,49369899.0,"August 19, 1988",Renny Harlin</t>
  </si>
  <si>
    <t>tt0095765,Cinema Paradiso,Nuovo Cinema Paradiso,0,155,"Drama,Romance",8.5,275772,5000000,13019063.0,"September 29, 1988",Giuseppe Tornatore</t>
  </si>
  <si>
    <t>tt0095776,Oliver &amp; Company,Oliver &amp; Company,0,74,"Adventure,Animation,Comedy",6.6,51790,31000000,74151346.0,"November 13, 1988",George Scribner</t>
  </si>
  <si>
    <t>tt0095953,Rain Man,Rain Man,0,133,Drama,8.0,536153,25000000,354825435.0,"December 12, 1988",Barry Levinson</t>
  </si>
  <si>
    <t>tt0095956,Rambo III,Rambo III,0,102,"Action,Adventure,Thriller",5.8,137872,63000000,189015611.0,"May 25, 1988",Peter MacDonald</t>
  </si>
  <si>
    <t>tt0095963,Red Heat,Red Heat,0,104,"Action,Comedy,Crime",6.1,74709,29000000,34994648.0,"June 14, 1988",Walter Hill</t>
  </si>
  <si>
    <t>tt0096061,Scrooged,Scrooged,0,101,"Comedy,Drama,Fantasy",6.9,109771,32000000,60329001.0,"November 17, 1988",Richard Donner</t>
  </si>
  <si>
    <t>tt0096256,They Live,They Live,0,94,"Action,Horror,Sci-Fi",7.2,141374,4000000,13009198.0,"November 4, 1988",John Carpenter</t>
  </si>
  <si>
    <t>tt0096283,My Neighbor Totoro,Tonari no Totoro,0,86,"Animation,Comedy,Family",8.1,365070,3700000,30690454.0,"April 16, 1988",Hayao Miyazaki</t>
  </si>
  <si>
    <t>tt0096320,Twins,Twins,0,107,"Comedy,Crime",6.1,133874,15000000,216614388.0,"December 8, 1988",Ivan Reitman</t>
  </si>
  <si>
    <t>tt0096438,Who Framed Roger Rabbit,Who Framed Roger Rabbit,0,104,"Adventure,Comedy,Crime",7.7,212308,70000000,329803958.0,"June 21, 1988",Robert Zemeckis</t>
  </si>
  <si>
    <t>tt0096446,Willow,Willow,0,126,"Action,Adventure,Drama",7.2,128173,35000000,57269863.0,"May 20, 1988",Ron Howard</t>
  </si>
  <si>
    <t>tt0096463,Working Girl,Working Girl,0,113,"Comedy,Drama,Romance",6.8,61056,28000000,102953112.0,"December 20, 1988",Mike Nichols</t>
  </si>
  <si>
    <t>tt0096487,Young Guns,Young Guns,0,107,"Action,Drama,Western",6.8,66233,13000000,45661556.0,"August 10, 1988",Christopher Cain</t>
  </si>
  <si>
    <t>tt0096734,The 'Burbs,The 'Burbs,0,102,"Comedy,Mystery,Thriller",6.8,81408,18000000,49101993.0,1989,Joe Dante</t>
  </si>
  <si>
    <t>tt0096754,The Abyss,The Abyss,0,140,"Adventure,Drama,Mystery",7.5,186816,70000000,90000098.0,"August 8, 1989",James Cameron</t>
  </si>
  <si>
    <t>tt0096764,The Adventures of Baron Munchausen,The Adventures of Baron Munchausen,0,126,"Adventure,Comedy,Fantasy",7.1,55894,46630000,8083123.0,"December 8, 1988",Terry Gilliam</t>
  </si>
  <si>
    <t>tt0096874,Back to the Future Part II,Back to the Future Part II,0,108,"Adventure,Comedy,Sci-Fi",7.8,560429,40000000,332500002.0,November 1989,Robert Zemeckis</t>
  </si>
  <si>
    <t>tt0096895,Batman,Batman,0,126,"Action,Adventure",7.5,397089,35000000,411569241.0,"June 19, 1989",Tim Burton</t>
  </si>
  <si>
    <t>tt0096928,Bill &amp; Ted's Excellent Adventure,Bill &amp; Ted's Excellent Adventure,0,90,"Adventure,Comedy,Music",6.9,139169,8500000,40508994.0,"February 17, 1989",Stephen Herek</t>
  </si>
  <si>
    <t>tt0096933,Black Rain,Black Rain,0,125,"Action,Crime,Drama",6.6,58337,30000000,134212055.0,"September 22, 1989",Ridley Scott</t>
  </si>
  <si>
    <t>tt0096969,Born on the Fourth of July,Born on the Fourth of July,0,145,"Biography,Drama,War",7.2,113774,14000000,161001698.0,"December 20, 1989",Oliver Stone</t>
  </si>
  <si>
    <t>tt0097123,Crimes and Misdemeanors,Crimes and Misdemeanors,0,104,"Comedy,Drama",7.8,60074,19000000,18254702.0,"October 12, 1989",Woody Allen</t>
  </si>
  <si>
    <t>tt0097165,Dead Poets Society,Dead Poets Society,0,128,"Comedy,Drama",8.1,526679,16400000,235860116.0,"June 2, 1989",Peter Weir</t>
  </si>
  <si>
    <t>tt0097216,Do the Right Thing,Do the Right Thing,0,120,"Comedy,Drama",8.0,109638,6500000,37295445.0,"May 19, 1989",Spike Lee</t>
  </si>
  <si>
    <t>tt0097239,Driving Miss Daisy,Driving Miss Daisy,0,99,"Comedy,Drama,Romance",7.3,115617,7500000,145793296.0,"December 11, 1989",Bruce Beresford</t>
  </si>
  <si>
    <t>tt0097351,Field of Dreams,Field of Dreams,0,107,"Drama,Family,Fantasy",7.5,125383,15000000,84431625.0,"April 21, 1989",Phil Alden Robinson</t>
  </si>
  <si>
    <t>tt0097428,Ghostbusters II,Ghostbusters II,0,108,"Action,Comedy,Fantasy",6.6,218187,25000000,215394738.0,"June 15, 1989",Ivan Reitman</t>
  </si>
  <si>
    <t>tt0097441,Glory,Glory,0,122,"Biography,Drama,History",7.8,141539,18000000,26979166.0,"December 15, 1989",Edward Zwick</t>
  </si>
  <si>
    <t>tt0097493,Heathers,Heathers,0,103,"Comedy,Crime",7.2,112822,3000000,1163969.0,"October 24, 1988",Michael Lehmann</t>
  </si>
  <si>
    <t>tt0097523,"Honey, I Shrunk the Kids","Honey, I Shrunk the Kids",0,93,"Adventure,Comedy,Family",6.4,163136,18000000,222724172.0,1989,Joe Johnston</t>
  </si>
  <si>
    <t>tt0097576,Indiana Jones and the Last Crusade,Indiana Jones and the Last Crusade,0,127,"Action,Adventure",8.2,795511,48000000,474171806.0,"May 24, 1989",Steven Spielberg</t>
  </si>
  <si>
    <t>tt0097659,Kickboxer,Kickboxer,0,97,"Action,Sport,Thriller",6.4,59435,1500000,14697005.0,1989,"Mark DiSalle, David Worth"</t>
  </si>
  <si>
    <t>tt0097733,Lethal Weapon 2,Lethal Weapon 2,0,114,"Action,Crime,Thriller",7.3,185136,28000000,227853986.0,"July 5, 1989",Richard Donner</t>
  </si>
  <si>
    <t>tt0097742,Licence to Kill,Licence to Kill,0,133,"Action,Adventure,Thriller",6.6,109989,32000000,156167015.0,"June 13, 1989",John Glen</t>
  </si>
  <si>
    <t>tt0097757,The Little Mermaid,The Little Mermaid,0,83,"Adventure,Animation,Family",7.6,284763,40000000,211343479.0,"November 13, 1989","Ron Clements, John Musker"</t>
  </si>
  <si>
    <t>tt0097778,Look Who's Talking,Look Who's Talking,0,93,Comedy,5.9,85823,7500000,296999813.0,"October 12, 1989",Amy Heckerling</t>
  </si>
  <si>
    <t>tt0097958,National Lampoon's Christmas Vacation,National Lampoon's Christmas Vacation,0,97,Comedy,7.5,206550,28000000,74534399.0,"November 30, 1989",Jeremiah S. Chechik</t>
  </si>
  <si>
    <t>tt0098067,Parenthood,Parenthood,0,124,"Comedy,Drama",7.1,53613,20000000,126297830.0,"July 31, 1989",Ron Howard</t>
  </si>
  <si>
    <t>tt0098084,Pet Sematary,Pet Sematary,0,103,"Fantasy,Horror,Thriller",6.5,112695,11500000,57470138.0,"April 21, 1989",Mary Lambert</t>
  </si>
  <si>
    <t>tt0098206,Road House,Road House,0,114,"Action,Thriller",6.7,82787,17000000,30050028.0,"May 19, 1989",Rowdy Herrington</t>
  </si>
  <si>
    <t>tt0098282,"See No Evil, Hear No Evil","See No Evil, Hear No Evil",0,103,"Comedy,Crime",6.8,57149,18000000,46908987.0,"May 12, 1989",Arthur Hiller</t>
  </si>
  <si>
    <t>tt0098382,Star Trek V: The Final Frontier,Star Trek V: The Final Frontier,0,107,"Action,Adventure,Fantasy",5.5,63163,27800000,52210049.0,"June 9, 1989",William Shatner</t>
  </si>
  <si>
    <t>tt0098384,Steel Magnolias,Steel Magnolias,0,117,"Comedy,Drama,Romance",7.3,61194,15000000,96759512.0,"November 5, 1989",Herbert Ross</t>
  </si>
  <si>
    <t>tt0098439,Tango &amp; Cash,Tango &amp; Cash,0,104,"Action,Comedy,Crime",6.4,111336,55000000,63408614.0,"December 22, 1989","Andrey Konchalovskiy, Albert Magnoli"</t>
  </si>
  <si>
    <t>tt0098536,Turner &amp; Hooch,Turner &amp; Hooch,0,97,"Comedy,Crime,Drama",6.2,74959,13000000,71079915.0,"July 21, 1989",Roger Spottiswoode</t>
  </si>
  <si>
    <t>tt0098554,Uncle Buck,Uncle Buck,0,100,Comedy,7.1,104396,15000000,79258538.0,"August 16, 1989",John Hughes</t>
  </si>
  <si>
    <t>tt0098621,The War of the Roses,The War of the Roses,0,116,"Comedy,Romance",6.8,56286,26000000,160188546.0,"December 4, 1989",Danny DeVito</t>
  </si>
  <si>
    <t>tt0098635,When Harry Met Sally...,When Harry Met Sally...,0,95,"Comedy,Drama,Romance",7.7,234822,16000000,93273565.0,"July 12, 1989",Rob Reiner</t>
  </si>
  <si>
    <t>tt0098724,"Sex, Lies, and Videotape","Sex, Lies, and Videotape",0,100,Drama,7.2,58081,1200000,24742089.0,"January 20, 1989",Steven Soderbergh</t>
  </si>
  <si>
    <t>tt0099052,Arachnophobia,Arachnophobia,0,109,"Comedy,Horror,Thriller",6.5,74516,22000000,53208180.0,"July 18, 1990",Frank Marshall</t>
  </si>
  <si>
    <t>tt0099077,Awakenings,Awakenings,0,121,"Biography,Drama",7.8,153960,31000000,52096475.0,"December 12, 1990",Penny Marshall</t>
  </si>
  <si>
    <t>tt0099088,Back to the Future Part III,Back to the Future Part III,0,118,"Adventure,Comedy,Sci-Fi",7.4,470785,40000000,245077583.0,"May 25, 1990",Robert Zemeckis</t>
  </si>
  <si>
    <t>tt0099253,Child's Play 2,Child's Play 2,0,84,"Horror,Thriller",5.9,56361,13000000,35763605.0,"November 9, 1990",John Lafia</t>
  </si>
  <si>
    <t>tt0099329,Cry-Baby,Cry-Baby,0,85,"Comedy,Musical",6.5,63715,11000000,8266655.0,"April 6, 1990",John Waters</t>
  </si>
  <si>
    <t>tt0099348,Dances with Wolves,Dances with Wolves,0,181,"Adventure,Drama,Western",8.0,283342,22000000,424208848.0,"October 19, 1990",Kevin Costner</t>
  </si>
  <si>
    <t>tt0099365,Darkman,Darkman,0,96,"Action,Sci-Fi,Thriller",6.4,68418,14000000,48878502.0,"August 24, 1990",Sam Raimi</t>
  </si>
  <si>
    <t>tt0099371,Days of Thunder,Days of Thunder,0,107,"Action,Drama,Sport",6.1,94363,60000000,157920733.0,"June 27, 1990",Tony Scott</t>
  </si>
  <si>
    <t>tt0099422,Dick Tracy,Dick Tracy,0,105,"Action,Comedy,Crime",6.2,64718,47000000,162738726.0,"June 13, 1990",Warren Beatty</t>
  </si>
  <si>
    <t>tt0099423,Die Hard 2,Die Hard 2,0,124,"Action,Thriller",7.1,375189,70000000,240031274.0,"July 2, 1990",Renny Harlin</t>
  </si>
  <si>
    <t>tt0099487,Edward Scissorhands,Edward Scissorhands,0,105,"Drama,Fantasy,Romance",7.9,513482,20000000,86024005.0,"December 6, 1990",Tim Burton</t>
  </si>
  <si>
    <t>tt0099582,Flatliners,Flatliners,0,115,"Drama,Horror,Sci-Fi",6.5,91604,26000000,61489265.0,"August 6, 1990",Joel Schumacher</t>
  </si>
  <si>
    <t>tt0099653,Ghost,Ghost,0,127,"Drama,Fantasy,Romance",7.1,230281,22000000,505703557.0,"July 13, 1990",Jerry Zucker</t>
  </si>
  <si>
    <t>tt0099674,The Godfather Part III,The Godfather Part III,0,162,"Crime,Drama",7.6,415942,54000000,136861392.0,"December 20, 1990",Francis Ford Coppola</t>
  </si>
  <si>
    <t>tt0099685,Goodfellas,Goodfellas,0,145,"Biography,Crime,Drama",8.7,1223772,25000000,47036784.0,"September 9, 1990",Martin Scorsese</t>
  </si>
  <si>
    <t>tt0099700,Gremlins 2: The New Batch,Gremlins 2: The New Batch,0,106,"Comedy,Fantasy,Horror",6.4,110319,50000000,41482207.0,"June 15, 1990","Joe Dante, Chuck Jones"</t>
  </si>
  <si>
    <t>tt0099785,Home Alone,Home Alone,0,103,"Comedy,Family",7.7,616188,18000000,476684675.0,"November 10, 1990",Chris Columbus</t>
  </si>
  <si>
    <t>tt0099810,The Hunt for Red October,The Hunt for Red October,0,135,"Action,Adventure,Thriller",7.5,210216,30000000,200512643.0,"March 2, 1990",John McTiernan</t>
  </si>
  <si>
    <t>tt0099871,Jacob's Ladder,Jacob's Ladder,0,113,"Drama,Horror,Mystery",7.4,115726,25000000,26118851.0,"October 29, 1990",Adrian Lyne</t>
  </si>
  <si>
    <t>tt0099938,Kindergarten Cop,Kindergarten Cop,0,111,"Action,Comedy,Crime",6.2,158944,15000000,201957688.0,1990,Ivan Reitman</t>
  </si>
  <si>
    <t>tt0100150,Miller's Crossing,Miller's Crossing,0,115,"Crime,Drama,Thriller",7.7,139959,14000000,5080409.0,September 1990,"Joel Coen, Ethan Coen"</t>
  </si>
  <si>
    <t>tt0100157,Misery,Misery,0,107,"Drama,Thriller",7.8,228292,20000000,61277597.0,"November 29, 1990",Rob Reiner</t>
  </si>
  <si>
    <t>tt0100403,Predator 2,Predator 2,0,108,"Action,Horror,Sci-Fi",6.3,178423,35000000,57120318.0,"November 19, 1990",Stephen Hopkins</t>
  </si>
  <si>
    <t>tt0100405,Pretty Woman,Pretty Woman,0,119,"Comedy,Romance",7.1,345871,14000000,463406268.0,"March 23, 1990",Garry Marshall</t>
  </si>
  <si>
    <t>tt0100502,RoboCop 2,RoboCop 2,0,117,"Action,Crime,Sci-Fi",5.8,90873,25000000,45681173.0,"June 22, 1990",Irvin Kershner</t>
  </si>
  <si>
    <t>tt0100507,Rocky V,Rocky V,0,104,"Drama,Sport",5.3,147817,42000000,119946358.0,"November 13, 1990",John G. Avildsen</t>
  </si>
  <si>
    <t>tt0100758,Teenage Mutant Ninja Turtles,Teenage Mutant Ninja Turtles,0,93,"Action,Adventure,Comedy",6.8,102737,13500000,202084756.0,"March 30, 1990",Steve Barron</t>
  </si>
  <si>
    <t>tt0100802,Total Recall,Total Recall,0,113,"Action,Adventure,Sci-Fi",7.5,347042,65000000,261317921.0,"May 31, 1990",Paul Verhoeven</t>
  </si>
  <si>
    <t>tt0100814,Tremors,Tremors,0,96,"Comedy,Horror",7.1,146402,11000000,16668084.0,"January 19, 1990",Ron Underwood</t>
  </si>
  <si>
    <t>tt0100935,Wild at Heart,Wild at Heart,0,125,"Crime,Drama,Thriller",7.2,98863,9500000,14563251.0,"May 19, 1990",David Lynch</t>
  </si>
  <si>
    <t>tt0101272,The Addams Family,The Addams Family,0,99,"Comedy,Fantasy",6.9,175874,30000000,191502426.0,"November 19, 1991",Barry Sonnenfeld</t>
  </si>
  <si>
    <t>tt0101393,Backdraft,Backdraft,0,137,"Action,Drama,Mystery",6.7,85865,40000000,152368585.0,"May 22, 1991",Ron Howard</t>
  </si>
  <si>
    <t>tt0101410,Barton Fink,Barton Fink,0,116,"Comedy,Drama,Thriller",7.6,127067,9000000,6153939.0,"May 18, 1991","Joel Coen, Ethan Coen"</t>
  </si>
  <si>
    <t>tt0101414,Beauty and the Beast,Beauty and the Beast,0,84,"Animation,Family,Fantasy",8.0,472313,25000000,424967620.0,"September 29, 1991","Kirk Wise, Gary Trousdale"</t>
  </si>
  <si>
    <t>tt0101452,Bill &amp; Ted's Bogus Journey,Bill &amp; Ted's Bogus Journey,0,93,"Adventure,Comedy,Fantasy",6.3,79872,20000000,38039850.0,"July 19, 1991",Peter Hewitt</t>
  </si>
  <si>
    <t>tt0101507,Boyz n the Hood,Boyz n the Hood,0,112,"Crime,Drama",7.8,150138,6500000,57529070.0,"May 13, 1991",John Singleton</t>
  </si>
  <si>
    <t>tt0101540,Cape Fear,Cape Fear,0,128,"Crime,Thriller",7.3,210563,35000000,182291969.0,"October 6, 1991",Martin Scorsese</t>
  </si>
  <si>
    <t>tt0101587,City Slickers,City Slickers,0,113,"Comedy,Western",6.8,61619,27000000,179033791.0,"June 7, 1991",Ron Underwood</t>
  </si>
  <si>
    <t>tt0101761,The Doors,The Doors,0,140,"Biography,Drama,Music",7.2,97378,38000000,34494884.0,"February 23, 1991",Oliver Stone</t>
  </si>
  <si>
    <t>tt0101862,Father of the Bride,Father of the Bride,0,105,"Comedy,Family,Romance",6.5,82302,20000000,89325780.0,"December 20, 1991",Charles Shyer</t>
  </si>
  <si>
    <t>tt0101889,The Fisher King,The Fisher King,0,137,"Comedy,Drama,Fantasy",7.5,89400,24000000,41895491.0,"September 10, 1991",Terry Gilliam</t>
  </si>
  <si>
    <t>tt0101917,Freddy's Dead: The Final Nightmare,Freddy's Dead: The Final Nightmare,0,89,"Fantasy,Horror",4.7,50021,11000000,34872033.0,"September 5, 1991",Rachel Talalay</t>
  </si>
  <si>
    <t>tt0101921,Fried Green Tomatoes,Fried Green Tomatoes,0,130,Drama,7.7,80038,11000000,119418501.0,"December 27, 1991",Jon Avnet</t>
  </si>
  <si>
    <t>tt0102057,Hook,Hook,0,142,"Adventure,Comedy,Family",6.8,267937,70000000,300854823.0,"December 8, 1991",Steven Spielberg</t>
  </si>
  <si>
    <t>tt0102059,Hot Shots!,Hot Shots!,0,84,"Action,Comedy",6.7,114364,26000000,181096164.0,"July 26, 1991",Jim Abrahams</t>
  </si>
  <si>
    <t>tt0102070,Hudson Hawk,Hudson Hawk,0,100,"Action,Adventure,Comedy",5.7,59144,65000000,17218080.0,"May 24, 1991",Michael Lehmann</t>
  </si>
  <si>
    <t>tt0102138,JFK,JFK,0,189,"Drama,History,Thriller",8.0,166151,40000000,205405498.0,"December 19, 1991",Oliver Stone</t>
  </si>
  <si>
    <t>tt0102266,The Last Boy Scout,The Last Boy Scout,0,105,"Action,Comedy,Crime",7.0,109553,43000000,59509925.0,"December 12, 1991",Tony Scott</t>
  </si>
  <si>
    <t>tt0102492,My Girl,My Girl,0,102,"Comedy,Drama,Family",6.9,86677,17000000,59489799.0,1991,Howard Zieff</t>
  </si>
  <si>
    <t>tt0102494,My Own Private Idaho,My Own Private Idaho,0,104,Drama,7.0,60421,2500000,6401336.0,"July 20, 1991",Gus Van Sant</t>
  </si>
  <si>
    <t>tt0102510,The Naked Gun 2Â½: The Smell of Fear,The Naked Gun 2Â½: The Smell of Fear,0,85,"Comedy,Crime",6.9,119550,23000000,86930411.0,1991,David Zucker</t>
  </si>
  <si>
    <t>tt0102511,Naked Lunch,Naked Lunch,0,115,Drama,6.9,55328,16000000,2641357.0,"December 12, 1991",David Cronenberg</t>
  </si>
  <si>
    <t>tt0102536,Night on Earth,Night on Earth,0,129,"Comedy,Drama",7.7,64459,3500000,2113387.0,"October 4, 1991",Jim Jarmusch</t>
  </si>
  <si>
    <t>tt0102685,Point Break,Point Break,0,122,"Action,Crime,Thriller",7.3,196270,24000000,83531958.0,"July 10, 1991",Kathryn Bigelow</t>
  </si>
  <si>
    <t>tt0102798,Robin Hood: Prince of Thieves,Robin Hood: Prince of Thieves,0,143,"Action,Adventure,Drama",6.9,204262,48000000,390493908.0,"June 14, 1991",Kevin Reynolds</t>
  </si>
  <si>
    <t>tt0102803,The Rocketeer,The Rocketeer,0,108,"Action,Adventure,Family",6.6,60741,35000000,46704056.0,"June 19, 1991",Joe Johnston</t>
  </si>
  <si>
    <t>tt0102926,The Silence of the Lambs,The Silence of the Lambs,0,118,"Crime,Drama,Thriller",8.6,1506224,19000000,272742922.0,"January 30, 1991",Jonathan Demme</t>
  </si>
  <si>
    <t>tt0102945,Sleeping with the Enemy,Sleeping with the Enemy,0,99,"Drama,Thriller",6.3,63324,19000000,174999005.0,"February 4, 1991",Joseph Ruben</t>
  </si>
  <si>
    <t>tt0102975,Star Trek VI: The Undiscovered Country,Star Trek VI: The Undiscovered Country,0,110,"Action,Adventure,Sci-Fi",7.2,79636,30000000,96888996.0,"December 3, 1991",Nicholas Meyer</t>
  </si>
  <si>
    <t>tt0103060,Teenage Mutant Ninja Turtles II: The Secret of the Ooze,Teenage Mutant Ninja Turtles II: The Secret of the Ooze,0,88,"Action,Adventure,Comedy",6.0,60025,25000000,78656813.0,"March 22, 1991",Michael Pressman</t>
  </si>
  <si>
    <t>tt0103064,Terminator 2: Judgment Day,Terminator 2: Judgment Day,0,137,"Action,Sci-Fi",8.6,1148380,102000000,520881154.0,"July 1, 1991",James Cameron</t>
  </si>
  <si>
    <t>tt0103074,Thelma &amp; Louise,Thelma &amp; Louise,0,130,"Adventure,Crime,Drama",7.6,166877,16500000,45465920.0,"May 20, 1991",Ridley Scott</t>
  </si>
  <si>
    <t>tt0103241,What About Bob?,What About Bob?,0,99,Comedy,7.0,73291,39000000,63707829.0,"May 15, 1991",Frank Oz</t>
  </si>
  <si>
    <t>tt0103639,Aladdin,Aladdin,0,90,"Adventure,Animation,Comedy",8.0,452442,28000000,504050219.0,"November 8, 1992","Ron Clements, John Musker"</t>
  </si>
  <si>
    <t>tt0103644,AlienÂ³,AlienÂ³,0,114,"Action,Horror,Sci-Fi",6.4,313535,50000000,159814498.0,"May 19, 1992",David Fincher</t>
  </si>
  <si>
    <t>tt0103772,Basic Instinct,Basic Instinct,0,127,"Drama,Mystery,Thriller",7.0,213454,49000000,352927224.0,"March 18, 1992",Paul Verhoeven</t>
  </si>
  <si>
    <t>tt0103776,Batman Returns,Batman Returns,0,126,"Action,Crime,Fantasy",7.1,321223,80000000,266934688.0,"June 16, 1992",Tim Burton</t>
  </si>
  <si>
    <t>tt0103855,The Bodyguard,The Bodyguard,0,129,"Action,Drama,Music",6.3,144267,25000000,411046449.0,"November 25, 1992",Mick Jackson</t>
  </si>
  <si>
    <t>tt0103873,Dead Alive,Braindead,0,104,"Comedy,Fantasy,Horror",7.5,101769,3000000,242623.0,"June 4, 1992",Peter Jackson</t>
  </si>
  <si>
    <t>tt0103874,Bram Stoker's Dracula,Bram Stoker's Dracula,0,128,"Drama,Fantasy,Horror",7.4,232713,40000000,215862692.0,"November 10, 1992",Francis Ford Coppola</t>
  </si>
  <si>
    <t>tt0103919,Candyman,Candyman,0,99,"Horror,Thriller",6.7,98377,6000000,25795897.0,"September 11, 1992",Bernard Rose</t>
  </si>
  <si>
    <t>tt0103939,Chaplin,Chaplin,0,143,"Biography,Comedy,Drama",7.5,60897,31000000,9493259.0,1992,Richard Attenborough</t>
  </si>
  <si>
    <t>tt0104070,Death Becomes Her,Death Becomes Her,0,104,"Comedy,Fantasy,Horror",6.6,127957,55000000,149022650.0,"July 13, 1992",Robert Zemeckis</t>
  </si>
  <si>
    <t>tt0104231,Far and Away,Far and Away,0,140,"Adventure,Drama,Romance",6.6,67116,60000000,137783840.0,"May 18, 1992",Ron Howard</t>
  </si>
  <si>
    <t>tt0104257,A Few Good Men,A Few Good Men,0,138,"Drama,Thriller",7.7,280365,41000000,243240178.0,"December 2, 1992",Rob Reiner</t>
  </si>
  <si>
    <t>tt0104348,Glengarry Glen Ross,Glengarry Glen Ross,0,100,"Crime,Drama,Mystery",7.7,113270,12500000,10725228.0,"August 30, 1992",James Foley</t>
  </si>
  <si>
    <t>tt0104431,Home Alone 2: Lost in New York,Home Alone 2: Lost in New York,0,120,"Adventure,Comedy,Crime",6.8,382901,28000000,358994850.0,"November 15, 1992",Chris Columbus</t>
  </si>
  <si>
    <t>tt0104684,Hard Boiled,Lat sau san taam,0,128,"Action,Crime,Thriller",7.7,53048,4500000,,"March 21, 1992",John Woo</t>
  </si>
  <si>
    <t>tt0104691,The Last of the Mohicans,The Last of the Mohicans,0,112,"Action,Adventure,Drama",7.7,182197,40000000,75505856.0,1992,Michael Mann</t>
  </si>
  <si>
    <t>tt0104694,A League of Their Own,A League of Their Own,0,128,"Comedy,Drama,Sport",7.3,118097,40000000,132440069.0,"July 1, 1992",Penny Marshall</t>
  </si>
  <si>
    <t>tt0104714,Lethal Weapon 3,Lethal Weapon 3,0,118,"Action,Crime,Thriller",6.7,175699,35000000,321731527.0,"May 11, 1992",Richard Donner</t>
  </si>
  <si>
    <t>tt0104797,Malcolm X,Malcolm X,0,202,"Biography,Drama,History",7.7,100005,33000000,48169910.0,"November 17, 1992",Spike Lee</t>
  </si>
  <si>
    <t>tt0104815,El Mariachi,El mariachi,0,81,"Action,Crime,Thriller",6.8,70247,7000,2040920.0,1992,Robert Rodriguez</t>
  </si>
  <si>
    <t>tt0104868,The Mighty Ducks,The Mighty Ducks,0,104,"Comedy,Drama,Family",6.5,70299,10000000,50752337.0,"September 20, 1992",Stephen Herek</t>
  </si>
  <si>
    <t>tt0104940,The Muppet Christmas Carol,The Muppet Christmas Carol,0,85,"Comedy,Drama,Family",7.7,65196,12000000,33274049.0,"December 6, 1992",Brian Henson</t>
  </si>
  <si>
    <t>tt0104952,My Cousin Vinny,My Cousin Vinny,0,120,"Comedy,Crime",7.6,136436,11000000,64088552.0,"March 13, 1992",Jonathan Lynn</t>
  </si>
  <si>
    <t>tt0105104,Passenger 57,Passenger 57,0,84,"Action,Crime,Thriller",5.9,50031,15000000,44065653.0,"November 5, 1992",Kevin Hooks</t>
  </si>
  <si>
    <t>tt0105112,Patriot Games,Patriot Games,0,117,"Action,Thriller",6.8,118305,45000000,178051587.0,"June 5, 1992",Phillip Noyce</t>
  </si>
  <si>
    <t>tt0105151,The Player,The Player,0,124,"Comedy,Crime,Drama",7.5,64461,8000000,21706101.0,"April 3, 1992",Robert Altman</t>
  </si>
  <si>
    <t>tt0105236,Reservoir Dogs,Reservoir Dogs,0,99,"Crime,Thriller",8.3,1065281,1200000,2913644.0,"January 21, 1992",Quentin Tarantino</t>
  </si>
  <si>
    <t>tt0105265,A River Runs Through It,A River Runs Through It,0,123,Drama,7.2,64036,12000000,43440294.0,"September 13, 1992",Robert Redford</t>
  </si>
  <si>
    <t>tt0105323,Scent of a Woman,Scent of a Woman,0,156,Drama,8.0,319700,31000000,134095253.0,"December 23, 1992",Martin Brest</t>
  </si>
  <si>
    <t>tt0105417,Sister Act,Sister Act,0,100,"Comedy,Family,Music",6.5,105868,31000000,231605150.0,"May 29, 1992",Emile Ardolino</t>
  </si>
  <si>
    <t>tt0105435,Sneakers,Sneakers,0,126,"Comedy,Crime,Drama",7.1,61440,23000000,105232691.0,"September 9, 1992",Phil Alden Robinson</t>
  </si>
  <si>
    <t>tt0105665,Twin Peaks: Fire Walk with Me,Twin Peaks: Fire Walk with Me,0,134,"Drama,Horror,Mystery",7.3,102709,10000000,4184990.0,May 1992,David Lynch</t>
  </si>
  <si>
    <t>tt0105690,Under Siege,Under Siege,0,103,"Action,Thriller",6.5,93348,35000000,156563139.0,1992,Andrew Davis</t>
  </si>
  <si>
    <t>tt0105695,Unforgiven,Unforgiven,0,130,"Drama,Western",8.2,428316,14400000,159167799.0,1992,Clint Eastwood</t>
  </si>
  <si>
    <t>tt0105698,Universal Soldier,Universal Soldier,0,102,"Action,Sci-Fi",6.1,94559,23000000,36299898.0,1992,Roland Emmerich</t>
  </si>
  <si>
    <t>tt0105793,Wayne's World,Wayne's World,0,94,"Comedy,Music",7.0,166944,20000000,183097323.0,"February 14, 1992",Penelope Spheeris</t>
  </si>
  <si>
    <t>tt0106220,Addams Family Values,Addams Family Values,0,94,"Comedy,Fantasy",6.8,106793,47000000,48919043.0,"November 19, 1993",Barry Sonnenfeld</t>
  </si>
  <si>
    <t>tt0106226,The Age of Innocence,The Age of Innocence,0,139,"Drama,Romance",7.2,65561,34000000,32255953.0,1993,Martin Scorsese</t>
  </si>
  <si>
    <t>tt0106246,Alive,Alive,0,128,"Adventure,Biography,Drama",7.1,59587,32000000,36733909.0,"January 15, 1993",Frank Marshall</t>
  </si>
  <si>
    <t>tt0106308,Army of Darkness,Army of Darkness,0,81,"Comedy,Horror",7.4,191239,13000000,11505925.0,"October 9, 1992",Sam Raimi</t>
  </si>
  <si>
    <t>tt0106364,Batman: Mask of the Phantasm,Batman: Mask of the Phantasm,0,76,"Action,Adventure,Animation",7.8,55204,6000000,5848204.0,"December 25, 1993","Kevin Altieri, Boyd Kirkland, Frank Paur"</t>
  </si>
  <si>
    <t>tt0106489,A Bronx Tale,A Bronx Tale,0,121,"Crime,Drama",7.8,155013,22000000,17287898.0,"September 9, 1993",Robert De Niro</t>
  </si>
  <si>
    <t>tt0106519,Carlito's Way,Carlito's Way,0,144,"Crime,Drama,Thriller",7.9,228408,30000000,63848322.0,"November 7, 1993",Brian De Palma</t>
  </si>
  <si>
    <t>tt0106582,Cliffhanger,Cliffhanger,0,113,"Action,Adventure,Thriller",6.5,137282,70000000,255000211.0,1993,Renny Harlin</t>
  </si>
  <si>
    <t>tt0106598,Coneheads,Coneheads,0,88,"Comedy,Sci-Fi",5.4,57049,30000000,21274717.0,"July 23, 1993",Steve Barron</t>
  </si>
  <si>
    <t>tt0106611,Cool Runnings,Cool Runnings,0,98,"Adventure,Comedy,Family",7.0,110981,14000000,154856263.0,"October 1, 1993",Jon Turteltaub</t>
  </si>
  <si>
    <t>tt0106673,Dave,Dave,0,110,"Comedy,Romance",6.9,56096,28000000,63270710.0,1993,Ivan Reitman</t>
  </si>
  <si>
    <t>tt0106677,Dazed and Confused,Dazed and Confused,0,103,Comedy,7.6,195202,6900000,8001005.0,"June 4, 1993",Richard Linklater</t>
  </si>
  <si>
    <t>tt0106697,Demolition Man,Demolition Man,0,115,"Action,Sci-Fi,Thriller",6.7,188681,57000000,58055768.0,"October 7, 1993",Marco Brambilla</t>
  </si>
  <si>
    <t>tt0106856,Falling Down,Falling Down,0,113,"Action,Crime,Drama",7.6,201453,25000000,40903593.0,1993,Joel Schumacher</t>
  </si>
  <si>
    <t>tt0106918,The Firm,The Firm,0,154,"Drama,Mystery,Thriller",6.9,143996,42000000,270248367.0,"June 23, 1993",Sydney Pollack</t>
  </si>
  <si>
    <t>tt0106965,Free Willy,Free Willy,0,112,"Adventure,Drama,Family",6.0,81328,20000000,153709806.0,"July 16, 1993",Simon Wincer</t>
  </si>
  <si>
    <t>tt0106977,The Fugitive,The Fugitive,0,130,"Action,Crime,Drama",7.8,310966,44000000,368875760.0,"July 29, 1993",Andrew Davis</t>
  </si>
  <si>
    <t>tt0107048,Groundhog Day,Groundhog Day,0,101,"Comedy,Drama,Fantasy",8.0,666512,14600000,71108591.0,,Harold Ramis</t>
  </si>
  <si>
    <t>tt0107076,Hard Target,Hard Target,0,97,"Action,Crime,Thriller",6.2,54931,18000000,74189677.0,"August 20, 1993",John Woo</t>
  </si>
  <si>
    <t>tt0107120,Hocus Pocus,Hocus Pocus,0,96,"Comedy,Family,Fantasy",6.9,153494,28000000,50789441.0,"July 10, 1993",Kenny Ortega</t>
  </si>
  <si>
    <t>tt0107144,Hot Shots! Part Deux,Hot Shots! Part Deux,0,86,"Action,Comedy",6.6,95577,25000000,133752825.0,"May 21, 1993",Jim Abrahams</t>
  </si>
  <si>
    <t>tt0107206,In the Line of Fire,In the Line of Fire,0,128,"Action,Crime,Drama",7.2,111126,40000000,176997168.0,"July 8, 1993",Wolfgang Petersen</t>
  </si>
  <si>
    <t>tt0107207,In the Name of the Father,In the Name of the Father,0,133,"Biography,Crime,Drama",8.1,183546,13000000,65796862.0,"December 12, 1993",Jim Sheridan</t>
  </si>
  <si>
    <t>tt0107211,Indecent Proposal,Indecent Proposal,0,117,"Drama,Romance",6.0,76245,38000000,266614059.0,"April 6, 1993",Adrian Lyne</t>
  </si>
  <si>
    <t>tt0107290,Jurassic Park,Jurassic Park,0,127,"Action,Adventure,Sci-Fi",8.2,1041089,63000000,1113138548.0,"June 9, 1993",Steven Spielberg</t>
  </si>
  <si>
    <t>tt0107302,Kalifornia,Kalifornia,0,117,"Crime,Drama,Thriller",6.7,56797,9000000,2395231.0,August 1993,Dominic Sena</t>
  </si>
  <si>
    <t>tt0107362,Last Action Hero,Last Action Hero,0,130,"Action,Adventure,Comedy",6.5,160479,85000000,137298489.0,"June 13, 1993",John McTiernan</t>
  </si>
  <si>
    <t>tt0107554,Menace II Society,Menace II Society,0,97,"Crime,Drama,Thriller",7.5,63036,3500000,27912072.0,"May 26, 1993","Albert Hughes, Allen Hughes"</t>
  </si>
  <si>
    <t>tt0107614,Mrs. Doubtfire,Mrs. Doubtfire,0,125,"Comedy,Drama",7.1,283743,25000000,441286195.0,"November 22, 1993",Chris Columbus</t>
  </si>
  <si>
    <t>tt0107616,Much Ado About Nothing,Much Ado About Nothing,0,111,"Comedy,Drama,Romance",7.3,50854,11000000,22549338.0,"May 6, 1993",Kenneth Branagh</t>
  </si>
  <si>
    <t>tt0107659,Loaded Weapon 1,Loaded Weapon 1,0,84,"Action,Comedy,Crime",6.2,50433,13000000,27979399.0,"February 5, 1993",Gene Quintano</t>
  </si>
  <si>
    <t>tt0107688,The Nightmare Before Christmas,The Nightmare Before Christmas,0,76,"Animation,Family,Fantasy",7.9,364964,18000000,101475133.0,"October 9, 1993",Henry Selick</t>
  </si>
  <si>
    <t>tt0107798,The Pelican Brief,The Pelican Brief,0,141,"Crime,Drama,Mystery",6.6,93568,45000000,195268056.0,1993,Alan J. Pakula</t>
  </si>
  <si>
    <t>tt0107808,A Perfect World,A Perfect World,0,138,"Crime,Drama,Thriller",7.5,85199,30000000,135130999.0,"November 24, 1993",Clint Eastwood</t>
  </si>
  <si>
    <t>tt0107818,Philadelphia,Philadelphia,0,125,Drama,7.7,253332,26000000,206678440.0,"December 14, 1993",Jonathan Demme</t>
  </si>
  <si>
    <t>tt0107822,The Piano,The Piano,0,121,"Drama,Music,Romance",7.5,93357,7000000,40185556.0,"May 15, 1993",Jane Campion</t>
  </si>
  <si>
    <t>tt0107943,The Remains of the Day,The Remains of the Day,0,134,"Drama,Romance",7.8,81400,15000000,23237911.0,"October 25, 1993",James Ivory</t>
  </si>
  <si>
    <t>tt0107977,Robin Hood: Men in Tights,Robin Hood: Men in Tights,0,104,"Adventure,Comedy,Musical",6.7,133661,20000000,35739755.0,"July 28, 1993",Mel Brooks</t>
  </si>
  <si>
    <t>tt0107978,RoboCop 3,RoboCop 3,0,104,"Action,Crime,Sci-Fi",4.1,53005,22000000,10696210.0,"May 1, 1993",Fred Dekker</t>
  </si>
  <si>
    <t>tt0108037,The Sandlot,The Sandlot,0,101,"Comedy,Drama,Family",7.8,99732,7000000,34348443.0,"April 7, 1993",David Mickey Evans</t>
  </si>
  <si>
    <t>tt0108052,Schindler's List,Schindler's List,0,195,"Biography,Drama,History",9.0,1416181,22000000,322161245.0,"November 30, 1993",Steven Spielberg</t>
  </si>
  <si>
    <t>tt0108147,Sister Act 2: Back in the Habit,Sister Act 2: Back in the Habit,0,107,"Comedy,Family,Music",5.7,57260,38000000,57319029.0,"December 10, 1993",Bill Duke</t>
  </si>
  <si>
    <t>tt0108160,Sleepless in Seattle,Sleepless in Seattle,0,105,"Comedy,Drama,Romance",6.8,186527,21000000,227927165.0,"June 25, 1993",Nora Ephron</t>
  </si>
  <si>
    <t>tt0108255,Super Mario Bros.,Super Mario Bros.,0,104,"Adventure,Comedy,Family",4.1,61782,48000000,20915465.0,"May 28, 1993","Annabel Jankel, Rocky Morton"</t>
  </si>
  <si>
    <t>tt0108333,The Three Musketeers,The Three Musketeers,0,105,"Action,Adventure,Romance",6.4,58075,30000000,53898845.0,"November 12, 1993",Stephen Herek</t>
  </si>
  <si>
    <t>tt0108358,Tombstone,Tombstone,0,130,"Biography,Drama,History",7.8,160790,25000000,56505065.0,"December 25, 1993","George P. Cosmatos, Kevin Jarre"</t>
  </si>
  <si>
    <t>tt0108399,True Romance,True Romance,0,119,"Crime,Drama,Romance",7.9,237840,13000000,13088850.0,"September 8, 1993",Tony Scott</t>
  </si>
  <si>
    <t>tt0108525,Wayne's World 2,Wayne's World 2,0,95,"Comedy,Music",6.2,86805,40000000,48198019.0,"December 10, 1993",Stephen Surjik</t>
  </si>
  <si>
    <t>tt0108550,What's Eating Gilbert Grape,What's Eating Gilbert Grape,0,118,Drama,7.7,249091,11000000,10032765.0,October 1993,Lasse HallstrÃ¶m</t>
  </si>
  <si>
    <t>tt0109040,Ace Ventura: Pet Detective,Ace Ventura: Pet Detective,0,86,Comedy,6.9,318316,15000000,107217396.0,"February 4, 1994",Tom Shadyac</t>
  </si>
  <si>
    <t>tt0109190,Baby's Day Out,Baby's Day Out,0,99,"Adventure,Comedy,Crime",6.2,54356,48000000,16827402.0,1994,Patrick Read Johnson</t>
  </si>
  <si>
    <t>tt0109254,Beverly Hills Cop III,Beverly Hills Cop III,0,104,"Action,Comedy,Crime",5.5,85342,50000000,119208989.0,"May 25, 1994",John Landis</t>
  </si>
  <si>
    <t>tt0109444,Clear and Present Danger,Clear and Present Danger,0,141,"Action,Crime,Drama",6.9,105833,62000000,215887717.0,"August 3, 1994",Phillip Noyce</t>
  </si>
  <si>
    <t>tt0109445,Clerks,Clerks,0,92,Comedy,7.7,229676,27000,3151130.0,January 1994,Kevin Smith</t>
  </si>
  <si>
    <t>tt0109446,The Client,The Client,0,119,"Crime,Drama,Mystery",6.7,72010,45000000,117615211.0,"July 20, 1994",Joel Schumacher</t>
  </si>
  <si>
    <t>tt0109506,The Crow,The Crow,0,102,"Action,Crime,Drama",7.5,194723,23000000,50694671.0,"February 4, 1994",Alex Proyas</t>
  </si>
  <si>
    <t>tt0109635,Disclosure,Disclosure,0,128,"Drama,Thriller",6.2,53405,55000000,214015089.0,"November 28, 1994",Barry Levinson</t>
  </si>
  <si>
    <t>tt0109686,Dumb and Dumber,Dumb and Dumber,0,107,Comedy,7.3,403411,17000000,247290327.0,"December 6, 1994","Peter Farrelly, Bobby Farrelly"</t>
  </si>
  <si>
    <t>tt0109707,Ed Wood,Ed Wood,0,127,"Biography,Comedy,Drama",7.8,181897,18000000,5887725.0,1994,Tim Burton</t>
  </si>
  <si>
    <t>tt0109813,The Flintstones,The Flintstones,0,91,"Comedy,Family,Fantasy",5.0,84502,46000000,341631208.0,"May 23, 1994",Brian Levant</t>
  </si>
  <si>
    <t>tt0109830,Forrest Gump,Forrest Gump,0,142,"Drama,Romance",8.8,2194012,55000000,678226465.0,"June 23, 1994",Robert Zemeckis</t>
  </si>
  <si>
    <t>tt0109831,Four Weddings and a Funeral,Four Weddings and a Funeral,0,117,"Comedy,Drama,Romance",7.1,161708,4400000,245700832.0,"January 20, 1994",Mike Newell</t>
  </si>
  <si>
    <t>tt0109836,Frankenstein,Frankenstein,0,123,"Drama,Horror,Romance",6.3,58325,45000000,112006296.0,"November 4, 1994",Kenneth Branagh</t>
  </si>
  <si>
    <t>tt0110005,Heavenly Creatures,Heavenly Creatures,0,99,"Biography,Crime,Drama",7.3,66529,5000000,3049950.0,"July 8, 1994",Peter Jackson</t>
  </si>
  <si>
    <t>tt0110074,The Hudsucker Proxy,The Hudsucker Proxy,0,111,"Comedy,Drama,Fantasy",7.2,83816,40000000,2816518.0,"January 27, 1994","Joel Coen, Ethan Coen"</t>
  </si>
  <si>
    <t>tt0110148,Interview with the Vampire: The Vampire Chronicles,Interview with the Vampire: The Vampire Chronicles,0,123,"Drama,Fantasy,Horror",7.5,340715,60000000,223664608.0,"November 9, 1994",Neil Jordan</t>
  </si>
  <si>
    <t>tt0110216,Junior,Junior,0,109,"Comedy,Romance,Sci-Fi",4.7,71896,60000000,108431355.0,"November 14, 1994",Ivan Reitman</t>
  </si>
  <si>
    <t>tt0110322,Legends of the Fall,Legends of the Fall,0,133,"Drama,Romance,War",7.5,178032,30000000,160638883.0,"December 23, 1994",Edward Zwick</t>
  </si>
  <si>
    <t>tt0110357,The Lion King,The Lion King,0,88,"Adventure,Animation,Drama",8.5,1113318,45000000,968511805.0,"June 12, 1994","Roger Allers, Rob Minkoff"</t>
  </si>
  <si>
    <t>tt0110366,The Little Rascals,The Little Rascals,0,82,"Comedy,Family,Romance",6.3,54619,23000000,67308282.0,"August 5, 1994",Penelope Spheeris</t>
  </si>
  <si>
    <t>tt0110367,Little Women,Little Women,0,115,"Drama,Family,Romance",7.3,62067,18000000,50083616.0,"December 21, 1994",Gillian Armstrong</t>
  </si>
  <si>
    <t>tt0110475,The Mask,The Mask,0,101,"Action,Comedy,Crime",6.9,409086,23000000,351583407.0,"July 28, 1994",Chuck Russell</t>
  </si>
  <si>
    <t>tt0110478,Maverick,Maverick,0,127,"Action,Adventure,Comedy",7.0,116892,75000000,183031272.0,"May 20, 1994",Richard Donner</t>
  </si>
  <si>
    <t>tt0110622,Naked Gun 33 1/3: The Final Insult,Naked Gun 33 1/3: The Final Insult,0,83,"Comedy,Crime",6.5,109611,30000000,51132598.0,"March 18, 1994",Peter Segal</t>
  </si>
  <si>
    <t>tt0110632,Natural Born Killers,Natural Born Killers,0,119,"Action,Crime,Romance",7.2,246617,34000000,50283563.0,"August 26, 1994",Oliver Stone</t>
  </si>
  <si>
    <t>tt0110912,Pulp Fiction,Pulp Fiction,0,154,"Crime,Drama",8.9,2160463,8000000,213928762.0,"May 21, 1994",Quentin Tarantino</t>
  </si>
  <si>
    <t>tt0110932,Quiz Show,Quiz Show,0,133,"Biography,Drama,History",7.5,72316,31000000,24822619.0,,Robert Redford</t>
  </si>
  <si>
    <t>tt0110950,Reality Bites,Reality Bites,0,99,"Comedy,Drama,Romance",6.6,52717,11500000,33351557.0,January 1994,Ben Stiller</t>
  </si>
  <si>
    <t>tt0110989,Richie Rich,RiÂ¢hie RiÂ¢h,0,95,"Comedy,Family",5.4,72205,40000000,38087756.0,"December 19, 1994",Donald Petrie</t>
  </si>
  <si>
    <t>tt0111070,The Santa Clause,The Santa Clause,0,97,"Comedy,Drama,Family",6.5,126968,22000000,190539357.0,"November 11, 1994",John Pasquin</t>
  </si>
  <si>
    <t>tt0111149,Shallow Grave,Shallow Grave,0,89,"Crime,Drama,Thriller",7.3,65075,2500000,2079569.0,"May 17, 1994",Danny Boyle</t>
  </si>
  <si>
    <t>tt0111161,The Shawshank Redemption,The Shawshank Redemption,0,142,Drama,9.3,2817283,25000000,28884716.0,"September 10, 1994",Frank Darabont</t>
  </si>
  <si>
    <t>tt0111255,The Specialist,The Specialist,0,110,"Action,Drama,Thriller",5.6,68821,45000000,170362582.0,"October 7, 1994",Luis Llosa</t>
  </si>
  <si>
    <t>tt0111257,Speed,Speed,0,116,"Action,Adventure,Thriller",7.3,383702,30000000,350448145.0,"June 7, 1994",Jan de Bont</t>
  </si>
  <si>
    <t>tt0111280,Star Trek: Generations,Star Trek: Generations,0,118,"Action,Adventure,Mystery",6.6,85822,35000000,118071125.0,"November 17, 1994",David Carson</t>
  </si>
  <si>
    <t>tt0111282,Stargate,Stargate,0,116,"Action,Adventure,Sci-Fi",7.0,200994,55000000,196567262.0,"October 28, 1994",Roland Emmerich</t>
  </si>
  <si>
    <t>tt0111301,Street Fighter,Street Fighter,0,102,"Action,Adventure,Comedy",4.0,74256,35000000,99431786.0,"December 23, 1994",Steven E. de Souza</t>
  </si>
  <si>
    <t>tt0111438,Timecop,Timecop,0,99,"Action,Crime,Sci-Fi",5.9,62760,27000000,101646581.0,"September 16, 1994",Peter Hyams</t>
  </si>
  <si>
    <t>tt0111503,True Lies,True Lies,0,141,"Action,Comedy,Thriller",7.3,274856,115000000,378882411.0,"July 12, 1994",James Cameron</t>
  </si>
  <si>
    <t>tt0111686,New Nightmare,Wes Craven's New Nightmare,0,112,"Fantasy,Horror,Mystery",6.4,62994,8000000,19721741.0,August 1994,Wes Craven</t>
  </si>
  <si>
    <t>tt0111742,Wolf,Wolf,0,125,"Drama,Horror,Romance",6.3,59375,70000000,131002597.0,"June 17, 1994",Mike Nichols</t>
  </si>
  <si>
    <t>tt0111756,Wyatt Earp,Wyatt Earp,0,191,"Action,Adventure,Biography",6.7,53926,63000000,25052000.0,"June 24, 1994",Lawrence Kasdan</t>
  </si>
  <si>
    <t>tt0112281,Ace Ventura: When Nature Calls,Ace Ventura: When Nature Calls,0,90,"Adventure,Comedy,Crime",6.4,228996,30000000,212385533.0,"November 8, 1995",Steve Oedekerk</t>
  </si>
  <si>
    <t>tt0112346,The American President,The American President,0,114,"Comedy,Drama,Romance",6.8,59762,62000000,107879496.0,"November 8, 1995",Rob Reiner</t>
  </si>
  <si>
    <t>tt0112384,Apollo 13,Apollo 13,0,140,"Adventure,Drama,History",7.7,308771,52000000,355237933.0,"June 22, 1995",Ron Howard</t>
  </si>
  <si>
    <t>tt0112401,Assassins,Assassins,0,133,"Action,Crime,Thriller",6.3,86898,50000000,30303072.0,"October 6, 1995",Richard Donner</t>
  </si>
  <si>
    <t>tt0112431,Babe,Babe,0,91,"Comedy,Drama,Family",6.9,131718,30000000,254134910.0,"August 4, 1995",Chris Noonan</t>
  </si>
  <si>
    <t>tt0112442,Bad Boys,Bad Boys,0,119,"Action,Comedy,Crime",6.8,280217,19000000,141407024.0,"April 6, 1995",Michael Bay</t>
  </si>
  <si>
    <t>tt0112461,The Basketball Diaries,The Basketball Diaries,0,102,"Biography,Crime,Drama",7.3,118381,2000000,2402438.0,"January 27, 1995",Scott Kalvert</t>
  </si>
  <si>
    <t>tt0112462,Batman Forever,Batman Forever,0,121,"Action,Adventure",5.4,263045,100000000,336567158.0,"June 9, 1995",Joel Schumacher</t>
  </si>
  <si>
    <t>tt0112471,Before Sunrise,Before Sunrise,0,101,"Drama,Romance",8.1,330033,2500000,5987386.0,"January 19, 1995",Richard Linklater</t>
  </si>
  <si>
    <t>tt0112508,Billy Madison,Billy Madison,0,89,Comedy,6.3,153264,10000000,26488734.0,"February 10, 1995",Tamra Davis</t>
  </si>
  <si>
    <t>tt0112573,Braveheart,Braveheart,0,178,"Biography,Drama,History",8.3,1073146,72000000,213216216.0,"May 18, 1995",Mel Gibson</t>
  </si>
  <si>
    <t>tt0112579,The Bridges of Madison County,The Bridges of Madison County,0,135,"Drama,Romance",7.6,86840,24000000,182016617.0,"May 30, 1995",Clint Eastwood</t>
  </si>
  <si>
    <t>tt0112641,Casino,Casino,0,178,"Crime,Drama",8.2,549438,52000000,116112375.0,"November 14, 1995",Martin Scorsese</t>
  </si>
  <si>
    <t>tt0112642,Casper,Casper,0,100,"Comedy,Family,Fantasy",6.2,144554,55000000,287928194.0,"May 26, 1995",Brad Silberling</t>
  </si>
  <si>
    <t>tt0112682,The City of Lost Children,La citÃ© des enfants perdus,0,112,"Adventure,Drama,Fantasy",7.5,70839,18000000,1781750.0,May 1995,"Marc Caro, Jean-Pierre Jeunet"</t>
  </si>
  <si>
    <t>tt0112697,Clueless,Clueless,0,97,"Comedy,Romance",6.9,237469,12000000,56631794.0,"July 7, 1995",Amy Heckerling</t>
  </si>
  <si>
    <t>tt0112722,Copycat,Copycat,0,123,"Drama,Mystery,Thriller",6.6,64161,20000000,32051917.0,"October 19, 1995",Jon Amiel</t>
  </si>
  <si>
    <t>tt0112740,Crimson Tide,Crimson Tide,0,116,"Action,Drama,Thriller",7.3,120531,53000000,157387195.0,"April 1, 1995",Tony Scott</t>
  </si>
  <si>
    <t>tt0112792,Dangerous Minds,Dangerous Minds,0,99,"Biography,Drama",6.5,55993,23000000,179519401.0,"August 11, 1995",John N. Smith</t>
  </si>
  <si>
    <t>tt0112817,Dead Man,Dead Man,0,121,"Adventure,Drama,Fantasy",7.5,101567,9000000,1085079.0,"May 27, 1995",Jim Jarmusch</t>
  </si>
  <si>
    <t>tt0112818,Dead Man Walking,Dead Man Walking,0,122,"Crime,Drama",7.5,100008,11000000,39363635.0,"December 29, 1995",Tim Robbins</t>
  </si>
  <si>
    <t>tt0112851,Desperado,Desperado,0,104,"Action,Crime,Drama",7.1,194217,7000000,25405445.0,May 1995,Robert Rodriguez</t>
  </si>
  <si>
    <t>tt0112864,Die Hard with a Vengeance,Die Hard with a Vengeance,0,128,"Action,Adventure,Thriller",7.6,401030,90000000,366101666.0,"May 15, 1995",John McTiernan</t>
  </si>
  <si>
    <t>tt0112883,Don Juan DeMarco,Don Juan DeMarco,0,97,"Comedy,Drama,Romance",6.7,52691,25000000,68792531.0,October 1994,Jeremy Leven</t>
  </si>
  <si>
    <t>tt0113071,First Knight,First Knight,0,134,"Action,Adventure,Drama",6.0,77198,55000000,127600435.0,"July 7, 1995",Jerry Zucker</t>
  </si>
  <si>
    <t>tt0113101,Four Rooms,Four Rooms,0,98,Comedy,6.7,109389,4000000,4257354.0,"September 16, 1995","Allison Anders, Alexandre Rockwell, Robert Rodriguez"</t>
  </si>
  <si>
    <t>tt0113117,French Kiss,French Kiss,0,111,"Comedy,Drama,Romance",6.6,52167,40000000,101982854.0,"May 5, 1995",Lawrence Kasdan</t>
  </si>
  <si>
    <t>tt0113118,Friday,Friday,0,91,"Comedy,Drama",7.2,121650,3500000,28215918.0,"April 26, 1995",F. Gary Gray</t>
  </si>
  <si>
    <t>tt0113161,Get Shorty,Get Shorty,0,105,"Comedy,Crime,Thriller",6.9,87501,30250000,115101622.0,"October 20, 1995",Barry Sonnenfeld</t>
  </si>
  <si>
    <t>tt0113189,GoldenEye,GoldenEye,0,130,"Action,Adventure,Thriller",7.2,266593,60000000,352194034.0,"November 13, 1995",Martin Campbell</t>
  </si>
  <si>
    <t>tt0113198,A Goofy Movie,A Goofy Movie,0,78,"Adventure,Animation,Comedy",6.9,60784,18000000,35348597.0,"March 23, 1995",Kevin Lima</t>
  </si>
  <si>
    <t>tt0113243,Hackers,Hackers,0,105,"Crime,Drama,Romance",6.2,73140,20000000,7563728.0,"September 15, 1995",Iain Softley</t>
  </si>
  <si>
    <t>tt0113277,Heat,Heat,0,170,"Action,Crime,Drama",8.3,698491,60000000,187436818.0,"December 6, 1995",Michael Mann</t>
  </si>
  <si>
    <t>tt0113409,In the Mouth of Madness,In the Mouth of Madness,0,95,"Drama,Fantasy,Horror",7.1,76945,8000000,8924549.0,"August 10, 1994",John Carpenter</t>
  </si>
  <si>
    <t>tt0113481,Johnny Mnemonic,Johnny Mnemonic,0,103,"Action,Drama,Sci-Fi",5.6,75206,26000000,19075720.0,"April 15, 1995",Robert Longo</t>
  </si>
  <si>
    <t>tt0113492,Judge Dredd,Judge Dredd,0,96,"Action,Crime,Sci-Fi",5.6,123044,90000000,113493481.0,1995,Danny Cannon</t>
  </si>
  <si>
    <t>tt0113497,Jumanji,Jumanji,0,104,"Adventure,Comedy,Family",7.1,366864,65000000,262821940.0,"December 15, 1995",Joe Johnston</t>
  </si>
  <si>
    <t>tt0113540,Kids,Kids,0,91,Drama,7.0,83052,1500000,7412216.0,January 1995,Larry Clark</t>
  </si>
  <si>
    <t>tt0113627,Leaving Las Vegas,Leaving Las Vegas,0,111,"Drama,Romance",7.5,131646,3600000,32029928.0,"September 15, 1995",Mike Figgis</t>
  </si>
  <si>
    <t>tt0113749,Mallrats,Mallrats,0,94,"Comedy,Romance",7.0,127264,8000000,2122561.0,"October 20, 1995",Kevin Smith</t>
  </si>
  <si>
    <t>tt0113855,Mortal Kombat,Mortal Kombat,0,101,"Action,Adventure,Fantasy",5.8,122989,18000000,122195920.0,"July 13, 1995",Paul W.S. Anderson</t>
  </si>
  <si>
    <t>tt0113957,The Net,The Net,0,114,"Action,Crime,Drama",6.0,72436,22000000,110627965.0,"July 25, 1995",Irwin Winkler</t>
  </si>
  <si>
    <t>tt0114069,Outbreak,Outbreak,0,127,"Action,Drama,Thriller",6.6,135375,50000000,189859560.0,"March 6, 1995",Wolfgang Petersen</t>
  </si>
  <si>
    <t>tt0114148,Pocahontas,Pocahontas,0,81,"Adventure,Animation,Drama",6.7,198709,55000000,346079773.0,"June 15, 1995","Mike Gabriel, Eric Goldberg"</t>
  </si>
  <si>
    <t>tt0114214,The Quick and the Dead,The Quick and the Dead,0,108,"Action,Drama,Romance",6.5,100387,32000000,18636537.0,"February 10, 1995",Sam Raimi</t>
  </si>
  <si>
    <t>tt0114369,Se7en,Se7en,0,127,"Crime,Drama,Mystery",8.6,1747022,33000000,327333559.0,"September 15, 1995",David Fincher</t>
  </si>
  <si>
    <t>tt0114388,Sense and Sensibility,Sense and Sensibility,0,136,"Drama,Romance",7.7,122655,16000000,134582776.0,"December 4, 1995",Ang Lee</t>
  </si>
  <si>
    <t>tt0114436,Showgirls,Showgirls,0,128,Drama,5.0,72624,45000000,20358624.0,"September 21, 1995",Paul Verhoeven</t>
  </si>
  <si>
    <t>tt0114508,Species,Species,0,108,"Action,Horror,Sci-Fi",5.9,83878,35000000,113374103.0,"July 7, 1995",Roger Donaldson</t>
  </si>
  <si>
    <t>tt0114558,Strange Days,Strange Days,0,145,"Crime,Drama,Sci-Fi",7.2,76753,42000000,7959291.0,"September 3, 1995",Kathryn Bigelow</t>
  </si>
  <si>
    <t>tt0114681,To Die For,To Die For,0,106,"Comedy,Crime,Drama",6.8,51481,20000000,21284514.0,"May 20, 1995",Gus Van Sant</t>
  </si>
  <si>
    <t>tt0114694,Tommy Boy,Tommy Boy,0,97,"Adventure,Comedy",7.1,94885,20000000,32679899.0,"March 31, 1995",Peter Segal</t>
  </si>
  <si>
    <t>tt0114709,Toy Story,Toy Story,0,81,"Adventure,Animation,Comedy",8.3,1043959,30000000,394436586.0,"November 19, 1995",John Lasseter</t>
  </si>
  <si>
    <t>tt0114746,12 Monkeys,Twelve Monkeys,0,129,"Mystery,Sci-Fi,Thriller",8.0,637535,29000000,168839459.0,1995,Terry Gilliam</t>
  </si>
  <si>
    <t>tt0114787,Underground,Underground,0,170,"Comedy,Drama,Fantasy",8.1,60364,14000000,171082.0,"April 1, 1995",Emir Kusturica</t>
  </si>
  <si>
    <t>tt0114814,The Usual Suspects,The Usual Suspects,0,106,"Crime,Drama,Mystery",8.5,1124483,6000000,23341568.0,1995,Bryan Singer</t>
  </si>
  <si>
    <t>tt0114898,Waterworld,Waterworld,0,135,"Action,Adventure,Sci-Fi",6.3,206057,175000000,264218220.0,"July 28, 1995",Kevin Reynolds</t>
  </si>
  <si>
    <t>tt0114924,While You Were Sleeping,While You Were Sleeping,0,103,"Comedy,Drama,Romance",6.8,110228,17000000,182057016.0,"April 9, 1995",Jon Turteltaub</t>
  </si>
  <si>
    <t>tt0115433,101 Dalmatians,101 Dalmatians,0,103,"Adventure,Comedy,Crime",5.7,115734,75000000,320689294.0,"November 18, 1996",Stephen Herek</t>
  </si>
  <si>
    <t>tt0115641,Beavis and Butt-Head Do America,Beavis and Butt-Head Do America,0,81,"Adventure,Animation,Comedy",6.8,59768,12000000,63118386.0,"December 15, 1996","Mike Judge, Mike de Seve, Brian Mulroney"</t>
  </si>
  <si>
    <t>tt0115685,The Birdcage,The Birdcage,0,117,Comedy,7.2,97342,31000000,185260553.0,"March 8, 1996",Mike Nichols</t>
  </si>
  <si>
    <t>tt0115734,Bottle Rocket,Bottle Rocket,0,91,"Comedy,Crime,Drama",6.9,82215,7000000,560069.0,1996,Wes Anderson</t>
  </si>
  <si>
    <t>tt0115736,Bound,Bound,0,109,"Crime,Thriller",7.3,59403,4500000,3802260.0,"August 31, 1996","Lana Wachowski, Lilly Wachowski"</t>
  </si>
  <si>
    <t>tt0115759,Broken Arrow,Broken Arrow,0,108,"Action,Adventure,Thriller",6.1,103575,50000000,150270147.0,"February 5, 1996",John Woo</t>
  </si>
  <si>
    <t>tt0115798,The Cable Guy,The Cable Guy,0,96,"Comedy,Drama,Thriller",6.1,174623,47000000,102825796.0,1996,Ben Stiller</t>
  </si>
  <si>
    <t>tt0115857,Chain Reaction,Chain Reaction,0,107,"Action,Drama,Sci-Fi",5.6,55232,50000000,60209334.0,"August 1, 1996",Andrew Davis</t>
  </si>
  <si>
    <t>tt0115956,Courage Under Fire,Courage Under Fire,0,116,"Action,Drama,Mystery",6.6,58400,46000000,100860818.0,"July 12, 1996",Edward Zwick</t>
  </si>
  <si>
    <t>tt0115963,The Craft,The Craft,0,101,"Drama,Fantasy,Horror",6.4,104750,15000000,24819936.0,"April 26, 1996",Andrew Fleming</t>
  </si>
  <si>
    <t>tt0115964,Crash,Crash,0,100,Drama,6.4,64869,9000000,2671855.0,"May 17, 1996",David Cronenberg</t>
  </si>
  <si>
    <t>tt0116040,Daylight,Daylight,0,114,"Action,Adventure,Drama",5.9,75660,80000000,159212469.0,"December 5, 1996",Rob Cohen</t>
  </si>
  <si>
    <t>tt0116126,Don't Be a Menace to South Central While Drinking Your Juice in the Hood,Don't Be a Menace to South Central While Drinking Your Juice in the Hood,0,89,"Comedy,Crime",6.5,60105,3800000,20949601.0,"January 12, 1996",Paris Barclay</t>
  </si>
  <si>
    <t>tt0116136,DragonHeart,DragonHeart,0,103,"Action,Adventure,Fantasy",6.4,100673,57000000,115267375.0,"May 31, 1996",Rob Cohen</t>
  </si>
  <si>
    <t>tt0116209,The English Patient,The English Patient,0,162,"Drama,Romance,War",7.4,197248,27000000,231976425.0,October 1996,Anthony Minghella</t>
  </si>
  <si>
    <t>tt0116213,Eraser,Eraser,0,115,"Action,Crime,Thriller",6.2,116738,100000000,242295562.0,"June 11, 1996",Chuck Russell</t>
  </si>
  <si>
    <t>tt0116225,Escape from L.A.,Escape from L.A.,0,101,"Action,Adventure,Sci-Fi",5.7,78878,50000000,25477365.0,"August 9, 1996",John Carpenter</t>
  </si>
  <si>
    <t>tt0116253,Executive Decision,Executive Decision,0,133,"Action,Adventure,Thriller",6.5,60561,55000000,121969216.0,"March 15, 1996",Stuart Baird</t>
  </si>
  <si>
    <t>tt0116277,The Fan,The Fan,0,116,"Action,Drama,Sport",5.9,50632,55000000,18626419.0,August 1996,Tony Scott</t>
  </si>
  <si>
    <t>tt0116282,Fargo,Fargo,0,98,"Crime,Thriller",8.1,706949,7000000,60611975.0,"March 8, 1996","Joel Coen, Ethan Coen"</t>
  </si>
  <si>
    <t>tt0116313,The First Wives Club,The First Wives Club,0,103,Comedy,6.4,52892,26000000,181489203.0,"September 20, 1996",Hugh Wilson</t>
  </si>
  <si>
    <t>tt0116365,The Frighteners,The Frighteners,0,110,"Comedy,Fantasy,Horror",7.1,94019,30000000,29359216.0,"July 17, 1996",Peter Jackson</t>
  </si>
  <si>
    <t>tt0116367,From Dusk Till Dawn,From Dusk Till Dawn,0,108,"Action,Crime,Horror",7.2,332998,19000000,25837111.0,"January 19, 1996",Robert Rodriguez</t>
  </si>
  <si>
    <t>tt0116409,The Ghost and the Darkness,The Ghost and the Darkness,0,110,"Adventure,Drama,Thriller",6.8,64953,55000000,38619405.0,"October 3, 1996",Stephen Hopkins</t>
  </si>
  <si>
    <t>tt0116483,Happy Gilmore,Happy Gilmore,0,92,"Comedy,Sport",7.0,241485,12000000,41205099.0,"February 7, 1996",Dennis Dugan</t>
  </si>
  <si>
    <t>tt0116583,The Hunchback of Notre Dame,The Hunchback of Notre Dame,0,91,"Animation,Drama,Family",7.0,167833,100000000,325338851.0,"June 19, 1996","Gary Trousdale, Kirk Wise"</t>
  </si>
  <si>
    <t>tt0116629,Independence Day,Independence Day,0,145,"Action,Adventure,Sci-Fi",7.0,596490,75000000,817400891.0,"June 25, 1996",Roland Emmerich</t>
  </si>
  <si>
    <t>tt0116669,Jack,Jack,0,113,"Comedy,Drama,Fantasy",5.8,62954,45000000,58620973.0,"July 30, 1996",Francis Ford Coppola</t>
  </si>
  <si>
    <t>tt0116683,James and the Giant Peach,James and the Giant Peach,0,79,"Adventure,Animation,Family",6.7,72714,38000000,28946127.0,"April 12, 1996",Henry Selick</t>
  </si>
  <si>
    <t>tt0116695,Jerry Maguire,Jerry Maguire,0,139,"Comedy,Drama,Romance",7.3,281319,50000000,273552592.0,"December 6, 1996",Cameron Crowe</t>
  </si>
  <si>
    <t>tt0116705,Jingle All the Way,Jingle All the Way,0,89,"Adventure,Comedy,Family",5.7,110632,60000000,129832389.0,"November 16, 1996",Brian Levant</t>
  </si>
  <si>
    <t>tt0116778,Kingpin,Kingpin,0,114,"Comedy,Sport",6.9,89386,27000000,25023434.0,"July 4, 1996","Bobby Farrelly, Peter Farrelly"</t>
  </si>
  <si>
    <t>tt0116830,Last Man Standing,Last Man Standing,0,101,"Action,Crime,Drama",6.4,60296,67000000,47267001.0,September 1996,Walter Hill</t>
  </si>
  <si>
    <t>tt0116908,The Long Kiss Goodnight,The Long Kiss Goodnight,0,121,"Action,Crime,Drama",6.8,83667,65000000,89456761.0,"October 7, 1996",Renny Harlin</t>
  </si>
  <si>
    <t>tt0116922,Lost Highway,Lost Highway,0,134,"Mystery,Thriller",7.6,150138,15000000,3836807.0,"January 15, 1997",David Lynch</t>
  </si>
  <si>
    <t>tt0116996,Mars Attacks!,Mars Attacks!,0,106,"Comedy,Sci-Fi",6.4,239130,70000000,101381197.0,"December 12, 1996",Tim Burton</t>
  </si>
  <si>
    <t>tt0117008,Matilda,Matilda,0,98,"Comedy,Family,Fantasy",7.0,169200,36000000,33459416.0,"July 28, 1996",Danny DeVito</t>
  </si>
  <si>
    <t>tt0117060,Mission: Impossible,Mission: Impossible,0,110,"Action,Adventure,Thriller",7.2,460380,80000000,457696391.0,"May 20, 1996",Brian De Palma</t>
  </si>
  <si>
    <t>tt0117218,The Nutty Professor,The Nutty Professor,0,95,"Comedy,Romance,Sci-Fi",5.7,121901,54000000,273961019.0,"June 27, 1996",Tom Shadyac</t>
  </si>
  <si>
    <t>tt0117318,The People vs. Larry Flynt,The People vs. Larry Flynt,0,130,"Biography,Drama",7.3,99280,36000000,20300385.0,"October 13, 1996",Milos Forman</t>
  </si>
  <si>
    <t>tt0117333,Phenomenon,Phenomenon,0,123,"Drama,Fantasy,Romance",6.4,82479,32000000,152036382.0,"June 22, 1996",Jon Turteltaub</t>
  </si>
  <si>
    <t>tt0117381,Primal Fear,Primal Fear,0,129,"Crime,Drama,Mystery",7.7,240004,30000000,102616183.0,1996,Gregory Hoblit</t>
  </si>
  <si>
    <t>tt0117438,Ransom,Ransom,0,121,"Action,Crime,Thriller",6.7,133318,80000000,309492681.0,"November 1, 1996",Ron Howard</t>
  </si>
  <si>
    <t>tt0117500,The Rock,The Rock,0,136,"Action,Adventure,Thriller",7.4,352392,75000000,335062621.0,June 1996,Michael Bay</t>
  </si>
  <si>
    <t>tt0117509,Romeo + Juliet,Romeo + Juliet,0,120,"Drama,Romance",6.7,239975,14500000,147554998.0,"October 27, 1996",Baz Luhrmann</t>
  </si>
  <si>
    <t>tt0117571,Scream,Scream,0,111,"Horror,Mystery",7.4,379232,14000000,173046663.0,"December 18, 1996",Wes Craven</t>
  </si>
  <si>
    <t>tt0117631,Shine,Shine,0,105,"Biography,Drama,Music",7.6,55979,5500000,35999081.0,1996,Scott Hicks</t>
  </si>
  <si>
    <t>tt0117665,Sleepers,Sleepers,0,147,"Crime,Drama,Thriller",7.5,233728,44000000,165615285.0,"August 28, 1996",Barry Levinson</t>
  </si>
  <si>
    <t>tt0117666,Sling Blade,Sling Blade,0,135,Drama,8.0,97389,1000000,24444121.0,"August 30, 1996",Billy Bob Thornton</t>
  </si>
  <si>
    <t>tt0117705,Space Jam,Space Jam,0,88,"Adventure,Comedy,Family",6.5,208764,80000000,230594962.0,"November 10, 1996",Joe Pytka</t>
  </si>
  <si>
    <t>tt0117731,Star Trek: First Contact,Star Trek: First Contact,0,111,"Action,Adventure,Drama",7.6,130469,45000000,146027888.0,"November 18, 1996",Jonathan Frakes</t>
  </si>
  <si>
    <t>tt0117802,Swingers,Swingers,0,96,"Comedy,Drama",7.2,86711,200000,4555020.0,"August 31, 1996",Doug Liman</t>
  </si>
  <si>
    <t>tt0117887,That Thing You Do!,That Thing You Do!,0,108,"Comedy,Drama,Music",7.0,72446,26000000,34585416.0,"April 4, 1996",Tom Hanks</t>
  </si>
  <si>
    <t>tt0117913,A Time to Kill,A Time to Kill,0,149,"Crime,Drama,Thriller",7.5,176132,40000000,152266007.0,1996,Joel Schumacher</t>
  </si>
  <si>
    <t>tt0117918,Tin Cup,Tin Cup,0,135,"Comedy,Drama,Romance",6.4,52533,45000000,53854588.0,"August 16, 1996",Ron Shelton</t>
  </si>
  <si>
    <t>tt0117998,Twister,Twister,0,113,"Action,Adventure,Thriller",6.5,207769,92000000,494580615.0,"May 8, 1996",Jan de Bont</t>
  </si>
  <si>
    <t>tt0118548,Absolute Power,Absolute Power,0,121,"Action,Crime,Drama",6.7,58909,50000000,50068310.0,"February 4, 1997",Clint Eastwood</t>
  </si>
  <si>
    <t>tt0118571,Air Force One,Air Force One,0,124,"Action,Drama,Thriller",6.5,206337,85000000,315156409.0,"July 21, 1997",Wolfgang Petersen</t>
  </si>
  <si>
    <t>tt0118583,Alien: Resurrection,Alien Resurrection,0,109,"Action,Horror,Sci-Fi",6.2,258726,75000000,161376069.0,"November 6, 1997",Jean-Pierre Jeunet</t>
  </si>
  <si>
    <t>tt0118607,Amistad,Amistad,0,155,"Biography,Drama,History",7.3,81438,36000000,44229441.0,"December 4, 1997",Steven Spielberg</t>
  </si>
  <si>
    <t>tt0118615,Anaconda,Anaconda,0,89,"Action,Adventure,Horror",4.9,109832,45000000,136885767.0,"April 11, 1997",Luis Llosa</t>
  </si>
  <si>
    <t>tt0118617,Anastasia,Anastasia,0,94,"Adventure,Animation,Drama",7.1,132638,50000000,139804348.0,"November 14, 1997","Don Bluth, Gary Goldman"</t>
  </si>
  <si>
    <t>tt0118655,Austin Powers: International Man of Mystery,Austin Powers: International Man of Mystery,0,94,"Adventure,Comedy",7.0,252421,16500000,67711748.0,"April 29, 1997",Jay Roach</t>
  </si>
  <si>
    <t>tt0118688,Batman &amp; Robin,Batman &amp; Robin,0,125,"Action,Sci-Fi",3.8,264396,125000000,238253988.0,1997,Joel Schumacher</t>
  </si>
  <si>
    <t>tt0118689,Bean,Bean,0,89,"Adventure,Comedy,Family",6.5,109420,18000000,251212670.0,"July 3, 1997",Mel Smith</t>
  </si>
  <si>
    <t>tt0118715,The Big Lebowski,The Big Lebowski,0,117,"Comedy,Crime",8.1,842874,15000000,47010480.0,"January 18, 1998","Joel Coen, Ethan Coen"</t>
  </si>
  <si>
    <t>tt0118749,Boogie Nights,Boogie Nights,0,155,Drama,7.9,277235,15000000,43117303.0,"September 11, 1997",Paul Thomas Anderson</t>
  </si>
  <si>
    <t>tt0118771,Breakdown,Breakdown,0,93,"Crime,Drama,Mystery",7.0,59766,36000000,50159144.0,"April 24, 1997",Jonathan Mostow</t>
  </si>
  <si>
    <t>tt0118789,Buffalo '66,Buffalo '66,0,110,"Comedy,Drama,Romance",7.4,58310,1500000,2375718.0,"January 21, 1998",Vincent Gallo</t>
  </si>
  <si>
    <t>tt0118799,Life Is Beautiful,La vita Ã¨ bella,0,116,"Comedy,Drama,Romance",8.6,726881,20000000,230099013.0,"December 20, 1997",Roberto Benigni</t>
  </si>
  <si>
    <t>tt0118842,Chasing Amy,Chasing Amy,0,113,"Comedy,Drama,Romance",7.2,142298,250000,12021272.0,"January 23, 1997",Kevin Smith</t>
  </si>
  <si>
    <t>tt0118849,Children of Heaven,Bacheha-Ye aseman,0,89,"Drama,Family,Sport",8.2,78779,180000,933933.0,1997,Majid Majidi</t>
  </si>
  <si>
    <t>tt0118880,Con Air,Con Air,0,115,"Action,Crime,Thriller",6.9,313188,75000000,224012234.0,"June 2, 1997",Simon West</t>
  </si>
  <si>
    <t>tt0118883,Conspiracy Theory,Conspiracy Theory,0,135,"Action,Drama,Mystery",6.7,105380,75000000,136982834.0,"August 4, 1997",Richard Donner</t>
  </si>
  <si>
    <t>tt0118884,Contact,Contact,0,150,"Drama,Mystery,Sci-Fi",7.5,287503,90000000,171120329.0,"July 5, 1997",Robert Zemeckis</t>
  </si>
  <si>
    <t>tt0118887,Cop Land,Cop Land,0,105,"Crime,Drama,Thriller",7.0,102797,15000000,44862187.0,"August 6, 1997",James Mangold</t>
  </si>
  <si>
    <t>tt0118928,Dante's Peak,Dante's Peak,0,108,"Action,Adventure,Thriller",6.0,96265,116000000,178127760.0,1997,Roger Donaldson</t>
  </si>
  <si>
    <t>tt0118929,Dark City,Dark City,0,100,"Fantasy,Mystery,Sci-Fi",7.6,208972,27000000,27200316.0,"February 25, 1998",Alex Proyas</t>
  </si>
  <si>
    <t>tt0118971,The Devil's Advocate,The Devil's Advocate,0,144,"Drama,Fantasy,Mystery",7.5,393396,57000000,152944660.0,"October 13, 1997",Taylor Hackford</t>
  </si>
  <si>
    <t>tt0118972,The Devil's Own,The Devil's Own,0,111,"Action,Crime,Drama",6.2,70197,90000000,140807547.0,"March 13, 1997",Alan J. Pakula</t>
  </si>
  <si>
    <t>tt0118998,Doctor Dolittle,Doctor Dolittle,0,85,"Comedy,Family,Fantasy",5.4,100687,71500000,294456605.0,"June 13, 1998",Betty Thomas</t>
  </si>
  <si>
    <t>tt0119008,Donnie Brasco,Donnie Brasco,0,127,"Biography,Crime,Drama",7.7,324583,35000000,124909762.0,"February 24, 1997",Mike Newell</t>
  </si>
  <si>
    <t>tt0119051,The Edge,The Edge,0,117,"Action,Adventure,Drama",6.9,77542,30000000,43312294.0,"September 6, 1997",Lee Tamahori</t>
  </si>
  <si>
    <t>tt0119081,Event Horizon,Event Horizon,0,96,"Horror,Sci-Fi,Thriller",6.6,192700,60000000,26673829.0,"August 15, 1997",Paul W.S. Anderson</t>
  </si>
  <si>
    <t>tt0119094,Face/Off,Face/Off,0,138,"Action,Crime,Sci-Fi",7.3,393548,80000000,245676146.0,"June 19, 1997",John Woo</t>
  </si>
  <si>
    <t>tt0119116,The Fifth Element,The Fifth Element,0,126,"Action,Adventure,Sci-Fi",7.6,494861,93000000,263920180.0,"May 7, 1997",Luc Besson</t>
  </si>
  <si>
    <t>tt0119137,Flubber,Flubber,0,93,"Comedy,Family,Sci-Fi",5.3,93299,80000000,177977226.0,"November 16, 1997",Les Mayfield</t>
  </si>
  <si>
    <t>tt0119164,The Full Monty,The Full Monty,0,91,"Comedy,Drama",7.2,112303,3500000,257938649.0,"August 13, 1997",Peter Cattaneo</t>
  </si>
  <si>
    <t>tt0119173,G.I. Jane,G.I. Jane,0,125,"Action,Drama,War",6.0,85390,50000000,48169156.0,"August 22, 1997",Ridley Scott</t>
  </si>
  <si>
    <t>tt0119174,The Game,The Game,0,129,"Drama,Mystery,Thriller",7.7,418540,50000000,109423648.0,"September 3, 1997",David Fincher</t>
  </si>
  <si>
    <t>tt0119177,Gattaca,GATTACA,0,106,"Drama,Sci-Fi,Thriller",7.7,317308,36000000,12532777.0,1997,Andrew Niccol</t>
  </si>
  <si>
    <t>tt0119190,George of the Jungle,George of the Jungle,0,92,"Action,Adventure,Comedy",5.5,82989,55000000,174463257.0,"July 16, 1997",Sam Weisman</t>
  </si>
  <si>
    <t>tt0119217,Good Will Hunting,Good Will Hunting,0,126,"Drama,Romance",8.3,1029539,10000000,225933435.0,"December 2, 1997",Gus Van Sant</t>
  </si>
  <si>
    <t>tt0119223,Great Expectations,Great Expectations,0,111,"Drama,Romance",6.8,56071,25000000,55494066.0,1998,Alfonso CuarÃ³n</t>
  </si>
  <si>
    <t>tt0119229,Grosse Pointe Blank,Grosse Pointe Blank,0,107,"Action,Comedy,Crime",7.3,98266,15000000,28084357.0,"April 9, 1997",George Armitage</t>
  </si>
  <si>
    <t>tt0119256,Hard Eight,Sydney,0,102,"Crime,Drama",7.1,53958,3000000,222559.0,"January 20, 1996",Paul Thomas Anderson</t>
  </si>
  <si>
    <t>tt0119282,Hercules,Hercules,0,93,"Adventure,Animation,Comedy",7.3,248217,85000000,252712101.0,"June 13, 1997","Ron Clements, John Musker"</t>
  </si>
  <si>
    <t>tt0119303,Home Alone 3,Home Alone 3,0,102,"Action,Comedy,Crime",4.6,123120,32000000,79082515.0,"December 10, 1997",Raja Gosnell</t>
  </si>
  <si>
    <t>tt0119345,I Know What You Did Last Summer,I Know What You Did Last Summer,0,101,"Horror,Mystery",5.8,155615,17000000,125586134.0,"October 9, 1997",Jim Gillespie</t>
  </si>
  <si>
    <t>tt0119349,The Ice Storm,The Ice Storm,0,112,Drama,7.3,58885,18000000,8038061.0,"May 12, 1997",Ang Lee</t>
  </si>
  <si>
    <t>tt0119395,The Jackal,The Jackal,0,124,"Action,Crime,Drama",6.4,122248,60000000,159330280.0,"November 14, 1997",Michael Caton-Jones</t>
  </si>
  <si>
    <t>tt0119396,Jackie Brown,Jackie Brown,0,154,"Crime,Drama,Thriller",7.5,365708,12000000,39675292.0,"December 8, 1997",Quentin Tarantino</t>
  </si>
  <si>
    <t>tt0119468,Kiss the Girls,Kiss the Girls,0,115,"Crime,Drama,Mystery",6.6,79306,27000000,60527873.0,1997,Gary Fleder</t>
  </si>
  <si>
    <t>tt0119488,L.A. Confidential,L.A. Confidential,0,138,"Crime,Drama,Mystery",8.2,604260,35000000,126216940.0,"May 14, 1997",Curtis Hanson</t>
  </si>
  <si>
    <t>tt0119528,Liar Liar,Liar Liar,0,86,"Comedy,Fantasy",6.9,326533,45000000,302710615.0,"March 18, 1997",Tom Shadyac</t>
  </si>
  <si>
    <t>tt0119558,Lolita,Lolita,0,137,"Drama,Romance",6.8,64578,62000000,1071255.0,"September 25, 1997",Adrian Lyne</t>
  </si>
  <si>
    <t>tt0119567,The Lost World: Jurassic Park,The Lost World: Jurassic Park,0,129,"Action,Adventure,Sci-Fi",6.5,436422,73000000,618638999.0,"May 19, 1997",Steven Spielberg</t>
  </si>
  <si>
    <t>tt0119643,Meet Joe Black,Meet Joe Black,0,178,"Drama,Fantasy,Romance",7.2,257781,90000000,142940100.0,"November 2, 1998",Martin Brest</t>
  </si>
  <si>
    <t>tt0119654,Men in Black,Men in Black,0,98,"Action,Adventure,Comedy",7.3,598125,90000000,589390539.0,"June 25, 1997",Barry Sonnenfeld</t>
  </si>
  <si>
    <t>tt0119675,Mimic,Mimic,0,105,"Horror,Sci-Fi",6.0,54600,30000000,25480803.0,June 1997,Guillermo del Toro</t>
  </si>
  <si>
    <t>tt0119707,Mortal Kombat: Annihilation,Mortal Kombat: Annihilation,0,95,"Action,Adventure,Fantasy",3.6,57337,30000000,51376861.0,"November 21, 1997",John R. Leonetti</t>
  </si>
  <si>
    <t>tt0119715,Mousehunt,Mouse Hunt,0,98,Comedy,6.5,59345,38000000,122417389.0,"December 19, 1997",Gore Verbinski</t>
  </si>
  <si>
    <t>tt0119738,My Best Friend's Wedding,My Best Friend's Wedding,0,105,"Comedy,Drama,Romance",6.3,151068,38000000,299288605.0,"June 20, 1997",P.J. Hogan</t>
  </si>
  <si>
    <t>tt0119822,As Good as It Gets,As Good as It Gets,0,139,"Comedy,Drama,Romance",7.7,312819,50000000,314178011.0,"December 6, 1997",James L. Brooks</t>
  </si>
  <si>
    <t>tt0119874,The Peacemaker,The Peacemaker,0,124,"Action,Drama,Thriller",6.0,60735,50000000,110463140.0,"September 23, 1997",Mimi Leder</t>
  </si>
  <si>
    <t>tt0119925,The Postman,The Postman,0,177,"Action,Adventure,Drama",6.1,77010,80000000,17626234.0,"December 12, 1997",Kevin Costner</t>
  </si>
  <si>
    <t>tt0119978,The Rainmaker,The Rainmaker,0,135,"Crime,Drama,Thriller",7.2,81333,40000000,45916769.0,1997,Francis Ford Coppola</t>
  </si>
  <si>
    <t>tt0120053,The Saint,The Saint,0,116,"Action,Adventure,Romance",6.2,71340,68000000,118063304.0,"April 3, 1997",Phillip Noyce</t>
  </si>
  <si>
    <t>tt0120082,Scream 2,Scream 2,0,120,"Horror,Mystery",6.3,205034,24000000,172363301.0,"December 10, 1997",Wes Craven</t>
  </si>
  <si>
    <t>tt0120102,Seven Years in Tibet,Seven Years in Tibet,0,136,"Adventure,Biography,Drama",7.1,152381,70000000,131457682.0,"September 13, 1997",Jean-Jacques Annaud</t>
  </si>
  <si>
    <t>tt0120148,Sliding Doors,Sliding Doors,0,99,"Comedy,Drama,Fantasy",6.7,70505,6000000,11841544.0,"January 26, 1998",Peter Howitt</t>
  </si>
  <si>
    <t>tt0120157,Soldier,Soldier,0,99,"Action,Drama,Sci-Fi",6.0,58801,60000000,14594226.0,"October 23, 1998",Paul W.S. Anderson</t>
  </si>
  <si>
    <t>tt0120177,Spawn,Spawn,0,96,"Action,Crime,Drama",5.2,71370,40000000,87840042.0,July 1997,Mark A.Z. DippÃ©</t>
  </si>
  <si>
    <t>tt0120179,Speed 2: Cruise Control,Speed 2: Cruise Control,0,121,"Action,Adventure,Crime",3.9,84801,160000000,164508066.0,1997,Jan de Bont</t>
  </si>
  <si>
    <t>tt0120184,Sphere,Sphere,0,134,"Action,Mystery,Sci-Fi",6.1,110881,80000000,37020277.0,"February 11, 1998",Barry Levinson</t>
  </si>
  <si>
    <t>tt0120188,Three Kings,Three Kings,0,114,"Action,Adventure,Comedy",7.1,178250,75000000,107752036.0,"September 27, 1999",David O. Russell</t>
  </si>
  <si>
    <t>tt0120201,Starship Troopers,Starship Troopers,0,129,"Action,Adventure,Sci-Fi",7.3,311677,105000000,121214377.0,"November 4, 1997",Paul Verhoeven</t>
  </si>
  <si>
    <t>tt0120324,A Simple Plan,A Simple Plan,0,121,"Crime,Drama,Thriller",7.5,74542,30000000,16316273.0,"September 12, 1998",Sam Raimi</t>
  </si>
  <si>
    <t>tt0120338,Titanic,Titanic,0,194,"Drama,Romance",7.9,1252486,200000000,2264743305.0,"November 1, 1997",James Cameron</t>
  </si>
  <si>
    <t>tt0120347,Tomorrow Never Dies,Tomorrow Never Dies,0,119,"Action,Adventure,Thriller",6.5,201921,110000000,333011068.0,"December 9, 1997",Roger Spottiswoode</t>
  </si>
  <si>
    <t>tt0120363,Toy Story 2,Toy Story 2,0,92,"Adventure,Animation,Comedy",7.9,607548,90000000,497375381.0,"November 13, 1999","John Lasseter, Ash Brannon, Lee Unkrich"</t>
  </si>
  <si>
    <t>tt0120382,The Truman Show,The Truman Show,0,103,"Comedy,Drama",8.2,1155713,60000000,264118712.0,1998,Peter Weir</t>
  </si>
  <si>
    <t>tt0120399,U Turn,U Turn,0,125,"Crime,Drama,Thriller",6.7,53975,19000000,6682098.0,1997,Oliver Stone</t>
  </si>
  <si>
    <t>tt0120434,Vegas Vacation,Vegas Vacation,0,93,Comedy,5.9,52178,25000000,36400360.0,"February 14, 1997",Stephen Kessler</t>
  </si>
  <si>
    <t>tt0120461,Volcano,Volcano,0,104,"Action,Drama,Sci-Fi",5.5,80272,90000000,122823468.0,"April 15, 1997",Mick Jackson</t>
  </si>
  <si>
    <t>tt0120484,The Waterboy,The Waterboy,0,90,"Comedy,Sport",6.1,174289,23000000,185991646.0,"November 6, 1998",Frank Coraci</t>
  </si>
  <si>
    <t>tt0120586,American History X,American History X,0,119,"Crime,Drama",8.5,1164516,20000000,23875127.0,"July 1, 1998",Tony Kaye</t>
  </si>
  <si>
    <t>tt0120587,Antz,Antz,0,83,"Adventure,Animation,Comedy",6.5,161608,105000000,171757863.0,"September 19, 1998","Eric Darnell, Tim Johnson"</t>
  </si>
  <si>
    <t>tt0120591,Armageddon,Armageddon,0,151,"Action,Adventure,Sci-Fi",6.7,443251,140000000,553709788.0,"June 30, 1998",Michael Bay</t>
  </si>
  <si>
    <t>tt0120601,Being John Malkovich,Being John Malkovich,0,113,"Comedy,Drama,Fantasy",7.7,348531,13000000,23106667.0,"September 2, 1999",Spike Jonze</t>
  </si>
  <si>
    <t>tt0120611,Blade,Blade,0,120,"Action,Horror,Sci-Fi",7.1,291981,45000000,131211377.0,"August 19, 1998",Stephen Norrington</t>
  </si>
  <si>
    <t>tt0120616,The Mummy,The Mummy,0,124,"Action,Adventure,Fantasy",7.1,451505,80000000,415933406.0,"April 16, 1999",Stephen Sommers</t>
  </si>
  <si>
    <t>tt0120623,A Bug's Life,A Bug's Life,0,95,"Adventure,Animation,Comedy",7.2,308108,120000000,363258859.0,"November 14, 1998","John Lasseter, Andrew Stanton"</t>
  </si>
  <si>
    <t>tt0120630,Chicken Run,Chicken Run,0,84,"Adventure,Animation,Comedy",7.1,203928,45000000,224874960.0,"June 17, 2000","Peter Lord, Nick Park"</t>
  </si>
  <si>
    <t>tt0120631,Ever After: A Cinderella Story,Ever After,0,121,"Drama,Romance",7.1,80370,26000000,98005666.0,"July 29, 1998",Andy Tennant</t>
  </si>
  <si>
    <t>tt0120632,City of Angels,City of Angels,0,114,"Drama,Fantasy,Romance",6.7,125838,55000000,198685114.0,"April 10, 1998",Brad Silberling</t>
  </si>
  <si>
    <t>tt0120647,Deep Impact,Deep Impact,0,120,"Action,Drama,Sci-Fi",6.2,186973,75000000,349464664.0,"May 7, 1998",Mimi Leder</t>
  </si>
  <si>
    <t>tt0120655,Dogma,Dogma,0,130,"Adventure,Comedy,Drama",7.3,225457,10000000,31429330.0,"May 21, 1999",Kevin Smith</t>
  </si>
  <si>
    <t>tt0120657,The 13th Warrior,The 13th Warrior,0,102,"Action,Adventure,History",6.6,130161,160000000,61698899.0,"August 13, 1999","John McTiernan, Michael Crichton"</t>
  </si>
  <si>
    <t>tt0120660,Enemy of the State,Enemy of the State,0,132,"Action,Thriller",7.3,254778,90000000,250849789.0,1998,Tony Scott</t>
  </si>
  <si>
    <t>tt0120663,Eyes Wide Shut,Eyes Wide Shut,0,159,"Drama,Mystery,Thriller",7.5,364210,65000000,162257226.0,"July 13, 1999",Stanley Kubrick</t>
  </si>
  <si>
    <t>tt0120667,Fantastic Four,Fantastic Four,0,106,"Action,Adventure,Fantasy",5.7,339864,100000000,333535934.0,"June 29, 2005",Tim Story</t>
  </si>
  <si>
    <t>tt0120669,Fear and Loathing in Las Vegas,Fear and Loathing in Las Vegas,0,118,"Adventure,Comedy,Drama",7.5,296644,18500000,10680275.0,"May 15, 1998",Terry Gilliam</t>
  </si>
  <si>
    <t>tt0120679,Frida,Frida,0,123,"Biography,Drama,Romance",7.3,93921,12000000,56298474.0,"August 29, 2002",Julie Taymor</t>
  </si>
  <si>
    <t>tt0120681,From Hell,From Hell,0,122,"Horror,Mystery,Thriller",6.7,162161,35000000,74558115.0,"September 8, 2001","Albert Hughes, Allen Hughes"</t>
  </si>
  <si>
    <t>tt0120685,Godzilla,Godzilla,0,139,"Action,Sci-Fi,Thriller",5.4,199775,130000000,379014294.0,May 1998,Roland Emmerich</t>
  </si>
  <si>
    <t>tt0120686,Stepmom,Stepmom,0,125,"Comedy,Drama",6.8,73051,50000000,159710793.0,"December 15, 1998",Chris Columbus</t>
  </si>
  <si>
    <t>tt0120689,The Green Mile,The Green Mile,0,189,"Crime,Drama,Fantasy",8.6,1370311,60000000,286801374.0,"December 6, 1999",Frank Darabont</t>
  </si>
  <si>
    <t>tt0120693,Half Baked,Half Baked,0,82,"Comedy,Crime",6.6,66753,8000000,17460020.0,"January 16, 1998",Tamra Davis</t>
  </si>
  <si>
    <t>tt0120694,Halloween H20: 20 Years Later,Halloween H20: 20 Years Later,0,86,"Horror,Thriller",5.8,80780,17000000,55041738.0,"July 27, 1998",Steve Miner</t>
  </si>
  <si>
    <t>tt0120731,The Legend of 1900,La leggenda del pianista sull'oceano,0,169,"Drama,Music,Romance",8.0,67962,9000000,21061339.0,"October 28, 1998",Giuseppe Tornatore</t>
  </si>
  <si>
    <t>tt0120737,The Lord of the Rings: The Fellowship of the Ring,The Lord of the Rings: The Fellowship of the Ring,0,178,"Action,Adventure,Drama",8.8,1956438,93000000,898523656.0,"December 10, 2001",Peter Jackson</t>
  </si>
  <si>
    <t>tt0120738,Lost in Space,Lost in Space,0,130,"Action,Adventure,Family",5.2,74203,80000000,136159423.0,"April 3, 1998",Stephen Hopkins</t>
  </si>
  <si>
    <t>tt0120744,The Man in the Iron Mask,The Man in the Iron Mask,0,132,"Action,Adventure,Drama",6.5,175790,35000000,182968902.0,1998,Randall Wallace</t>
  </si>
  <si>
    <t>tt0120746,The Mask of Zorro,The Mask of Zorro,0,136,"Action,Adventure,Comedy",6.8,194191,95000000,250288523.0,"July 10, 1998",Martin Campbell</t>
  </si>
  <si>
    <t>tt0120749,Mercury Rising,Mercury Rising,0,111,"Action,Crime,Drama",6.1,76769,60000000,93107289.0,"April 1, 1998",Harold Becker</t>
  </si>
  <si>
    <t>tt0120755,Mission: Impossible II,Mission: Impossible II,0,123,"Action,Adventure,Thriller",6.1,369858,125000000,546388108.0,"May 18, 2000",John Woo</t>
  </si>
  <si>
    <t>tt0120762,Mulan,Mulan,0,87,"Adventure,Animation,Comedy",7.7,307603,90000000,304320254.0,"June 5, 1998","Tony Bancroft, Barry Cook"</t>
  </si>
  <si>
    <t>tt0120768,The Negotiator,The Negotiator,0,140,"Action,Crime,Drama",7.3,151718,50000000,44547681.0,"July 29, 1998",F. Gary Gray</t>
  </si>
  <si>
    <t>tt0120770,A Night at the Roxbury,A Night at the Roxbury,0,82,"Comedy,Music,Romance",6.2,63313,17000000,30331165.0,"October 1, 1998",John Fortenberry</t>
  </si>
  <si>
    <t>tt0120780,Out of Sight,Out of Sight,0,123,"Comedy,Crime,Drama",7.0,97279,48000000,77745966.0,"June 26, 1998",Steven Soderbergh</t>
  </si>
  <si>
    <t>tt0120784,Payback,Payback,0,100,"Action,Crime,Drama",7.1,142939,90000000,161626121.0,"February 5, 1999",Brian Helgeland</t>
  </si>
  <si>
    <t>tt0120787,A Perfect Murder,A Perfect Murder,0,107,"Crime,Drama,Thriller",6.6,90403,60000000,128038368.0,January 1998,Andrew Davis</t>
  </si>
  <si>
    <t>tt0120789,Pleasantville,Pleasantville,0,124,"Comedy,Drama,Fantasy",7.5,134407,60000000,49805462.0,"September 17, 1998",Gary Ross</t>
  </si>
  <si>
    <t>tt0120791,Practical Magic,Practical Magic,0,104,"Comedy,Drama,Fantasy",6.3,91136,75000000,46733235.0,"October 16, 1998",Griffin Dunne</t>
  </si>
  <si>
    <t>tt0120794,The Prince of Egypt,The Prince of Egypt,0,99,"Adventure,Animation,Drama",7.2,141932,70000000,218613188.0,"December 16, 1998","Brenda Chapman, Steve Hickner, Simon Wells"</t>
  </si>
  <si>
    <t>tt0120804,Resident Evil,Resident Evil,0,100,"Action,Horror,Sci-Fi",6.6,283094,33000000,102984862.0,"March 12, 2002",Paul W.S. Anderson</t>
  </si>
  <si>
    <t>tt0120812,Rush Hour,Rush Hour,0,98,"Action,Comedy,Crime",7.0,287176,33000000,244721064.0,"September 18, 1998",Brett Ratner</t>
  </si>
  <si>
    <t>tt0120815,Saving Private Ryan,Saving Private Ryan,0,169,"Drama,War",8.6,1459479,70000000,482349603.0,"July 21, 1998",Steven Spielberg</t>
  </si>
  <si>
    <t>tt0120828,Six Days Seven Nights,Six Days Seven Nights,0,102,"Action,Adventure,Comedy",5.9,82038,70000000,164839294.0,"June 12, 1998",Ivan Reitman</t>
  </si>
  <si>
    <t>tt0120832,Snake Eyes,Snake Eyes,0,98,"Crime,Mystery,Thriller",6.1,85351,73000000,103891409.0,"July 30, 1998",Brian De Palma</t>
  </si>
  <si>
    <t>tt0120844,Star Trek: Insurrection,Star Trek: Insurrection,0,103,"Action,Adventure,Sci-Fi",6.4,78395,58000000,112587658.0,"December 10, 1998",Jonathan Frakes</t>
  </si>
  <si>
    <t>tt0120855,Tarzan,Tarzan,0,88,"Adventure,Animation,Comedy",7.3,241239,130000000,448191819.0,"June 12, 1999","Kevin Lima, Chris Buck"</t>
  </si>
  <si>
    <t>tt0120863,The Thin Red Line,The Thin Red Line,0,170,"Drama,History,War",7.6,196265,52000000,98126565.0,"December 22, 1998",Terrence Malick</t>
  </si>
  <si>
    <t>tt0120873,U.S. Marshals,U.S. Marshals,0,131,"Action,Crime,Thriller",6.5,111428,60000000,102367405.0,"March 6, 1998",Stuart Baird</t>
  </si>
  <si>
    <t>tt0120877,Vampires,Vampires,0,108,"Action,Horror,Thriller",6.1,62768,20000000,20308772.0,"April 15, 1998",John Carpenter</t>
  </si>
  <si>
    <t>tt0120885,Wag the Dog,Wag the Dog,0,97,"Comedy,Drama",7.1,87322,15000000,64256513.0,"December 17, 1997",Barry Levinson</t>
  </si>
  <si>
    <t>tt0120888,The Wedding Singer,The Wedding Singer,0,97,"Comedy,Music,Romance",6.9,159064,18000000,123306987.0,"February 12, 1998",Frank Coraci</t>
  </si>
  <si>
    <t>tt0120889,What Dreams May Come,What Dreams May Come,0,113,"Drama,Fantasy,Romance",7.0,112787,85000000,55382927.0,"September 28, 1998",Vincent Ward</t>
  </si>
  <si>
    <t>tt0120890,Wild Things,Wild Things,0,108,"Crime,Drama,Mystery",6.6,127687,20000000,30166293.0,"March 20, 1998",John McNaughton</t>
  </si>
  <si>
    <t>tt0120891,Wild Wild West,Wild Wild West,0,106,"Action,Comedy,Sci-Fi",4.9,165536,170000000,222104681.0,"June 30, 1999",Barry Sonnenfeld</t>
  </si>
  <si>
    <t>tt0120902,The X Files,The X Files,0,121,"Drama,Mystery,Sci-Fi",7.0,108882,66000000,189176423.0,"June 19, 1998",Rob Bowman</t>
  </si>
  <si>
    <t>tt0120903,X-Men,X-Men,0,104,"Action,Adventure,Sci-Fi",7.3,636039,75000000,296339528.0,"July 12, 2000",Bryan Singer</t>
  </si>
  <si>
    <t>tt0120907,eXistenZ,eXistenZ,0,97,"Horror,Mystery,Sci-Fi",6.8,105232,15000000,2856712.0,"February 16, 1999",David Cronenberg</t>
  </si>
  <si>
    <t>tt0120912,Men in Black II,Men in Black II,0,88,"Action,Adventure,Comedy",6.2,395249,140000000,445135288.0,"July 3, 2002",Barry Sonnenfeld</t>
  </si>
  <si>
    <t>tt0120913,Titan A.E.,Titan A.E.,0,94,"Action,Adventure,Animation",6.6,63246,75000000,36754634.0,"June 13, 2000","Don Bluth, Gary Goldman"</t>
  </si>
  <si>
    <t>tt0120915,Star Wars: Episode I - The Phantom Menace,Star Wars: Episode I - The Phantom Menace,0,136,"Action,Adventure,Fantasy",6.5,839870,115000000,1027082707.0,"May 16, 1999",George Lucas</t>
  </si>
  <si>
    <t>tt0120917,The Emperor's New Groove,The Emperor's New Groove,0,78,"Adventure,Animation,Comedy",7.4,219111,100000000,169662340.0,"November 22, 2000",Mark Dindal</t>
  </si>
  <si>
    <t>tt0121164,Corpse Bride,Corpse Bride,0,77,"Animation,Drama,Family",7.4,292772,40000000,118133252.0,"September 7, 2005","Tim Burton, Mike Johnson"</t>
  </si>
  <si>
    <t>tt0121765,Star Wars: Episode II - Attack of the Clones,Star Wars: Episode II - Attack of the Clones,0,142,"Action,Adventure,Fantasy",6.6,743643,115000000,653779970.0,"May 12, 2002",George Lucas</t>
  </si>
  <si>
    <t>tt0121766,Star Wars: Episode III - Revenge of the Sith,Star Wars: Episode III - Revenge of the Sith,0,140,"Action,Adventure,Fantasy",7.6,828359,113000000,868390560.0,"May 12, 2005",George Lucas</t>
  </si>
  <si>
    <t>tt0122151,Lethal Weapon 4,Lethal Weapon 4,0,127,"Action,Crime,Thriller",6.6,169780,140000000,285444603.0,"July 7, 1998",Richard Donner</t>
  </si>
  <si>
    <t>tt0122690,Ronin,Ronin,0,122,"Action,Crime,Thriller",7.2,191526,55000000,41616262.0,1998,John Frankenheimer</t>
  </si>
  <si>
    <t>tt0122718,Small Soldiers,Small Soldiers,0,108,"Action,Adventure,Comedy",6.2,104118,40000000,54682547.0,"July 10, 1998",Joe Dante</t>
  </si>
  <si>
    <t>tt0122933,Analyze This,Analyze This,0,103,"Comedy,Crime",6.7,159720,80000000,176885658.0,"March 5, 1999",Harold Ramis</t>
  </si>
  <si>
    <t>tt0123964,Life,Life,0,108,"Comedy,Crime,Drama",6.8,53741,80000000,73475268.0,"April 13, 1999",Ted Demme</t>
  </si>
  <si>
    <t>tt0124298,Blast from the Past,Blast from the Past,0,112,"Comedy,Drama,Romance",6.7,70147,35000000,40263020.0,"January 27, 1999",Hugh Wilson</t>
  </si>
  <si>
    <t>tt0124315,The Cider House Rules,The Cider House Rules,0,126,"Drama,Romance",7.4,103474,24000000,88545092.0,"September 7, 1999",Lasse HallstrÃ¶m</t>
  </si>
  <si>
    <t>tt0124718,He Got Game,He Got Game,0,136,"Drama,Sport",6.9,50627,25000000,21567853.0,"April 25, 1998",Spike Lee</t>
  </si>
  <si>
    <t>tt0125022,Heartbreakers,Heartbreakers,0,123,"Comedy,Crime,Romance",6.2,57064,35000000,57756408.0,"March 23, 2001",David Mirkin</t>
  </si>
  <si>
    <t>tt0125439,Notting Hill,Notting Hill,0,124,"Comedy,Drama,Romance",7.2,331712,42000000,363889678.0,"April 27, 1999",Roger Michell</t>
  </si>
  <si>
    <t>tt0125664,Man on the Moon,Man on the Moon,0,118,"Biography,Comedy,Drama",7.4,135534,82000000,47434430.0,"December 7, 1999",Milos Forman</t>
  </si>
  <si>
    <t>tt0126029,Shrek,Shrek,0,90,"Adventure,Animation,Comedy",7.9,715143,60000000,488441368.0,"April 22, 2001","Andrew Adamson, Vicky Jenson"</t>
  </si>
  <si>
    <t>tt0126886,Election,Election,0,103,"Comedy,Romance",7.3,101980,25000000,14902041.0,"April 23, 1999",Alexander Payne</t>
  </si>
  <si>
    <t>tt0127536,Elizabeth,Elizabeth,0,124,"Biography,Drama,History",7.4,103698,30000000,82150642.0,"September 8, 1998",Shekhar Kapur</t>
  </si>
  <si>
    <t>tt0127723,Can't Hardly Wait,Can't Hardly Wait,0,100,"Comedy,Romance",6.5,53237,10000000,25605015.0,"June 12, 1998","Harry Elfont, Deborah Kaplan"</t>
  </si>
  <si>
    <t>tt0128442,Rounders,Rounders,0,121,"Crime,Drama",7.3,157785,12000000,22912409.0,"August 25, 1998",John Dahl</t>
  </si>
  <si>
    <t>tt0128445,Rushmore,Rushmore,0,93,"Comedy,Drama,Romance",7.6,194953,9000000,17196103.0,"September 17, 1998",Wes Anderson</t>
  </si>
  <si>
    <t>tt0128853,You've Got Mail,You've Got Mail,0,119,"Comedy,Drama,Romance",6.7,225057,65000000,250821495.0,"December 18, 1998",Nora Ephron</t>
  </si>
  <si>
    <t>tt0129167,The Iron Giant,The Iron Giant,0,86,"Action,Adventure,Animation",8.1,218332,70000000,23335817.0,"July 31, 1999",Brad Bird</t>
  </si>
  <si>
    <t>tt0129290,Patch Adams,Patch Adams,0,115,"Biography,Comedy,Drama",6.8,120204,90000000,202292902.0,"October 21, 1998",Tom Shadyac</t>
  </si>
  <si>
    <t>tt0129387,There's Something About Mary,There's Something About Mary,0,119,"Comedy,Romance",7.1,323657,23000000,369884651.0,"July 15, 1998","Peter Farrelly, Bobby Farrelly"</t>
  </si>
  <si>
    <t>tt0130018,I Still Know What You Did Last Summer,I Still Know What You Did Last Summer,0,100,"Horror,Mystery,Thriller",4.7,77536,65000000,40002112.0,"November 13, 1998",Danny Cannon</t>
  </si>
  <si>
    <t>tt0130623,Dinosaur,Dinosaur,0,82,"Adventure,Animation,Drama",6.4,65597,127500000,349822765.0,"May 13, 2000","Eric Leighton, Ralph Zondag"</t>
  </si>
  <si>
    <t>tt0131325,Bowfinger,Bowfinger,0,97,Comedy,6.5,73058,55000000,98625775.0,"August 13, 1999",Frank Oz</t>
  </si>
  <si>
    <t>tt0131857,BASEketball,BASEketball,0,103,"Comedy,Sport",6.5,65111,25000000,7027290.0,"July 28, 1998",David Zucker</t>
  </si>
  <si>
    <t>tt0132347,Mystery Men,Mystery Men,0,121,"Action,Comedy,Fantasy",6.1,69798,68000000,33461011.0,"July 22, 1999",Kinka Usher</t>
  </si>
  <si>
    <t>tt0132477,October Sky,October Sky,0,108,"Biography,Drama,Family",7.8,96276,25000000,34698753.0,"February 19, 1999",Joe Johnston</t>
  </si>
  <si>
    <t>tt0133093,The Matrix,The Matrix,0,136,"Action,Sci-Fi",8.7,2002929,63000000,467222728.0,"March 24, 1999","Lana Wachowski, Lilly Wachowski"</t>
  </si>
  <si>
    <t>tt0133152,Planet of the Apes,Planet of the Apes,0,120,"Action,Adventure,Sci-Fi",5.7,225804,100000000,362211740.0,"July 26, 2001",Tim Burton</t>
  </si>
  <si>
    <t>tt0133240,Treasure Planet,Treasure Planet,0,95,"Adventure,Animation,Family",7.2,129009,140000000,110041363.0,"November 5, 2002","John Musker, Ron Clements"</t>
  </si>
  <si>
    <t>tt0133751,The Faculty,The Faculty,0,104,"Horror,Mystery,Sci-Fi",6.6,132501,15000000,40283786.0,"November 12, 1998",Robert Rodriguez</t>
  </si>
  <si>
    <t>tt0133952,The Siege,The Siege,0,116,"Action,Thriller",6.4,76668,70000000,116672912.0,"November 6, 1998",Edward Zwick</t>
  </si>
  <si>
    <t>tt0134084,Scream 3,Scream 3,0,116,"Horror,Mystery",5.6,160576,40000000,161834276.0,"February 3, 2000",Wes Craven</t>
  </si>
  <si>
    <t>tt0134119,The Talented Mr. Ripley,The Talented Mr. Ripley,0,139,"Crime,Drama,Thriller",7.4,226117,40000000,128799509.0,1999,Anthony Minghella</t>
  </si>
  <si>
    <t>tt0134273,8MM,8MM,0,123,"Crime,Drama,Mystery",6.6,139984,40000000,96618699.0,"February 19, 1999",Joel Schumacher</t>
  </si>
  <si>
    <t>tt0134847,Pitch Black,Pitch Black,0,109,"Action,Horror,Sci-Fi",7.0,250080,23000000,53187659.0,"February 18, 2000",David Twohy</t>
  </si>
  <si>
    <t>tt0137363,Arlington Road,Arlington Road,0,117,"Action,Crime,Drama",7.2,90696,31000000,41067311.0,"March 19, 1999",Mark Pellington</t>
  </si>
  <si>
    <t>tt0137494,Entrapment,Entrapment,0,113,"Action,Crime,Romance",6.3,122139,66000000,212404396.0,1999,Jon Amiel</t>
  </si>
  <si>
    <t>tt0137523,Fight Club,Fight Club,0,139,Drama,8.8,2252204,63000000,101209702.0,"September 10, 1999",David Fincher</t>
  </si>
  <si>
    <t>tt0138097,Shakespeare in Love,Shakespeare in Love,0,123,"Comedy,Drama,History",7.1,231620,25000000,289317794.0,"December 3, 1998",John Madden</t>
  </si>
  <si>
    <t>tt0138304,The Astronaut's Wife,The Astronaut's Wife,0,109,"Drama,Sci-Fi,Thriller",5.4,56968,75000000,19598588.0,"August 27, 1999",Rand Ravich</t>
  </si>
  <si>
    <t>tt0138524,Intolerable Cruelty,Intolerable Cruelty,0,100,"Comedy,Crime,Romance",6.3,100633,60000000,120801243.0,"September 2, 2003","Joel Coen, Ethan Coen"</t>
  </si>
  <si>
    <t>tt0138704,Pi,Pi,0,84,"Drama,Horror,Mystery",7.3,184638,60000,3221152.0,"January 19, 1998",Darren Aronofsky</t>
  </si>
  <si>
    <t>tt0138749,The Road to El Dorado,The Road to El Dorado,0,89,"Adventure,Animation,Comedy",6.9,104727,95000000,76432727.0,"March 31, 2000","Bibo Bergeron, Don Paul, Jeffrey Katzenberg"</t>
  </si>
  <si>
    <t>tt0139134,Cruel Intentions,Cruel Intentions,0,97,"Drama,Romance",6.8,200891,10500000,76347426.0,1999,Roger Kumble</t>
  </si>
  <si>
    <t>tt0139239,Go,Go,0,102,"Comedy,Crime",7.2,73919,20000000,28451622.0,"February 20, 1999",Doug Liman</t>
  </si>
  <si>
    <t>tt0139414,Lake Placid,Lake Placid,0,82,"Action,Comedy,Horror",5.8,64477,35000000,56870414.0,"July 15, 1999",Steve Miner</t>
  </si>
  <si>
    <t>tt0139654,Training Day,Training Day,0,122,"Crime,Drama,Thriller",7.7,461237,45000000,104876233.0,"September 2, 2001",Antoine Fuqua</t>
  </si>
  <si>
    <t>tt0139809,The Thirteenth Floor,The Thirteenth Floor,0,100,"Mystery,Sci-Fi,Thriller",7.0,75833,16000000,18564088.0,"April 16, 1999",Josef Rusnak</t>
  </si>
  <si>
    <t>tt0140352,The Insider,The Insider,0,157,"Biography,Drama,Thriller",7.8,177538,90000000,60289912.0,"October 28, 1999",Michael Mann</t>
  </si>
  <si>
    <t>tt0141369,Inspector Gadget,Inspector Gadget,0,78,"Action,Adventure,Comedy",4.2,50210,90000000,134403112.0,"July 18, 1999",David Kellogg</t>
  </si>
  <si>
    <t>tt0141926,U-571,U-571,0,116,"Action,War",6.6,85586,62000000,127666415.0,"April 17, 2000",Jonathan Mostow</t>
  </si>
  <si>
    <t>tt0142342,Big Daddy,Big Daddy,0,93,"Comedy,Drama",6.4,229436,34200000,234801895.0,June 1999,Dennis Dugan</t>
  </si>
  <si>
    <t>tt0142688,The Ninth Gate,The Ninth Gate,0,133,"Mystery,Thriller",6.7,193662,38000000,58401898.0,"August 25, 1999",Roman Polanski</t>
  </si>
  <si>
    <t>tt0143145,The World Is Not Enough,The World Is Not Enough,0,128,"Action,Adventure,Thriller",6.4,207354,135000000,361832400.0,"November 8, 1999",Michael Apted</t>
  </si>
  <si>
    <t>tt0144084,American Psycho,American Psycho,0,102,"Crime,Drama,Horror",7.6,684500,7000000,34266564.0,"January 21, 2000",Mary Harron</t>
  </si>
  <si>
    <t>tt0144117,The Boondock Saints,The Boondock Saints,0,108,"Action,Crime,Thriller",7.7,246725,6000000,30471.0,"August 4, 1999",Troy Duffy</t>
  </si>
  <si>
    <t>tt0144120,Bride of Chucky,Bride of Chucky,0,89,"Comedy,Horror,Thriller",5.6,63092,25000000,50688658.0,"October 15, 1998",Ronny Yu</t>
  </si>
  <si>
    <t>tt0144214,The General's Daughter,The General's Daughter,0,116,"Crime,Drama,Mystery",6.4,62822,95000000,149705852.0,"June 15, 1999",Simon West</t>
  </si>
  <si>
    <t>tt0144528,Nutty Professor II: The Klumps,Nutty Professor II: The Klumps,0,106,"Comedy,Romance,Sci-Fi",4.5,52656,84000000,166339890.0,"July 24, 2000",Peter Segal</t>
  </si>
  <si>
    <t>tt0145487,Spider-Man,Spider-Man,0,121,"Action,Adventure,Sci-Fi",7.4,858624,139000000,825025036.0,"April 30, 2002",Sam Raimi</t>
  </si>
  <si>
    <t>tt0145531,Stigmata,Stigmata,0,103,"Horror,Mystery",6.2,71335,29000000,89446268.0,"September 10, 1999",Rupert Wainwright</t>
  </si>
  <si>
    <t>tt0145660,Austin Powers: The Spy Who Shagged Me,Austin Powers: The Spy Who Shagged Me,0,95,"Action,Adventure,Comedy",6.6,244474,33000000,313701294.0,"June 8, 1999",Jay Roach</t>
  </si>
  <si>
    <t>tt0145681,The Bone Collector,The Bone Collector,0,118,"Crime,Drama,Mystery",6.7,180875,73000000,151493655.0,"August 29, 1999",Phillip Noyce</t>
  </si>
  <si>
    <t>tt0146309,Thirteen Days,Thirteen Days,0,145,"Drama,History,Thriller",7.3,61719,80000000,66579890.0,"December 16, 2000",Roger Donaldson</t>
  </si>
  <si>
    <t>tt0146316,Lara Croft: Tomb Raider,Lara Croft: Tomb Raider,0,100,"Action,Adventure,Fantasy",5.7,216189,115000000,274703340.0,"June 11, 2001",Simon West</t>
  </si>
  <si>
    <t>tt0146336,Urban Legend,Urban Legend,0,99,"Horror,Mystery,Thriller",5.6,70483,14000000,72527595.0,"September 25, 1998",Jamie Blanks</t>
  </si>
  <si>
    <t>tt0146675,End of Days,End of Days,0,122,"Action,Fantasy,Horror",5.8,115372,100000000,211989043.0,"November 16, 1999",Peter Hyams</t>
  </si>
  <si>
    <t>tt0146838,Any Given Sunday,Any Given Sunday,0,162,"Drama,Sport",6.9,124399,55000000,100230832.0,"December 16, 1999",Oliver Stone</t>
  </si>
  <si>
    <t>tt0146882,High Fidelity,High Fidelity,0,113,"Comedy,Drama,Music",7.4,187168,30000000,47126295.0,"March 17, 2000",Stephen Frears</t>
  </si>
  <si>
    <t>tt0146984,The Legend of Bagger Vance,The Legend of Bagger Vance,0,126,"Drama,Fantasy,Sport",6.7,58773,80000000,39459427.0,"October 29, 2000",Robert Redford</t>
  </si>
  <si>
    <t>tt0147612,Happiness,Happiness,0,134,"Comedy,Drama",7.7,73294,2200000,2982011.0,"May 15, 1998",Todd Solondz</t>
  </si>
  <si>
    <t>tt0147800,10 Things I Hate About You,10 Things I Hate About You,0,97,"Comedy,Drama,Romance",7.3,370412,30000000,53479734.0,"March 31, 1999",Gil Junger</t>
  </si>
  <si>
    <t>tt0149261,Deep Blue Sea,Deep Blue Sea,0,105,"Action,Adventure,Sci-Fi",5.9,140629,60000000,164648142.0,"July 26, 1999",Renny Harlin</t>
  </si>
  <si>
    <t>tt0150377,Double Jeopardy,Double Jeopardy,0,105,"Crime,Drama,Mystery",6.5,93162,70000000,177841558.0,"September 21, 1999",Bruce Beresford</t>
  </si>
  <si>
    <t>tt0151137,The Messenger: The Story of Joan of Arc,Joan of Arc,0,158,"Adventure,Biography,Drama",6.4,68875,85000000,66976317.0,"October 18, 1999",Luc Besson</t>
  </si>
  <si>
    <t>tt0151738,Never Been Kissed,Never Been Kissed,0,107,"Comedy,Drama,Romance",6.0,95983,25000000,84565230.0,"March 26, 1999",Raja Gosnell</t>
  </si>
  <si>
    <t>tt0151804,Office Space,Office Space,0,89,Comedy,7.6,281496,10000000,10828256.0,"February 19, 1999",Mike Judge</t>
  </si>
  <si>
    <t>tt0154420,The Celebration,Festen,0,105,Drama,8.1,91873,1300000,1657778.0,"May 17, 1998",Thomas Vinterberg</t>
  </si>
  <si>
    <t>tt0154506,Following,Following,0,69,"Crime,Mystery,Thriller",7.5,99219,6000,126052.0,"April 24, 1998",Christopher Nolan</t>
  </si>
  <si>
    <t>tt0155267,The Thomas Crown Affair,The Thomas Crown Affair,0,113,"Crime,Romance,Thriller",6.8,98256,48000000,124305181.0,"July 27, 1999",John McTiernan</t>
  </si>
  <si>
    <t>tt0155975,Psycho,Psycho,0,105,"Horror,Mystery,Thriller",4.6,50128,60000000,37170655.0,1998,Gus Van Sant</t>
  </si>
  <si>
    <t>tt0158983,"South Park: Bigger, Longer &amp; Uncut","South Park: Bigger, Longer &amp; Uncut",0,81,"Animation,Comedy,Fantasy",7.7,212252,21000000,83137603.0,"June 17, 1999",Trey Parker</t>
  </si>
  <si>
    <t>tt0159097,The Virgin Suicides,The Virgin Suicides,0,97,"Drama,Romance",7.2,164684,9000000,10410044.0,"May 19, 1999",Sofia Coppola</t>
  </si>
  <si>
    <t>tt0159273,Behind Enemy Lines,Behind Enemy Lines,0,106,"Action,Drama,Thriller",6.4,110865,40000000,91753202.0,"November 17, 2001",John Moore</t>
  </si>
  <si>
    <t>tt0159365,Cold Mountain,Cold Mountain,0,154,"Adventure,Drama,Romance",7.2,153901,79000000,173013509.0,"December 7, 2003",Anthony Minghella</t>
  </si>
  <si>
    <t>tt0160127,Charlie's Angels,Charlie's Angels,0,98,"Action,Adventure,Comedy",5.6,193633,93000000,264105545.0,"October 22, 2000",McG</t>
  </si>
  <si>
    <t>tt0160862,She's All That,She's All That,0,95,"Comedy,Romance",5.9,101190,10000000,103166989.0,"January 19, 1999",Robert Iscove</t>
  </si>
  <si>
    <t>tt0161081,What Lies Beneath,What Lies Beneath,0,130,"Drama,Horror,Mystery",6.6,133490,100000000,291420351.0,"July 18, 2000",Robert Zemeckis</t>
  </si>
  <si>
    <t>tt0162222,Cast Away,Cast Away,0,143,"Adventure,Drama,Romance",7.8,623747,90000000,429632142.0,"December 7, 2000",Robert Zemeckis</t>
  </si>
  <si>
    <t>tt0162346,Ghost World,Ghost World,0,111,"Comedy,Drama",7.3,125108,7000000,8764389.0,"June 16, 2001",Terry Zwigoff</t>
  </si>
  <si>
    <t>tt0162650,Shaft,Shaft,0,99,"Action,Crime,Thriller",6.0,79802,46000000,107626125.0,"June 16, 2000",John Singleton</t>
  </si>
  <si>
    <t>tt0162661,Sleepy Hollow,Sleepy Hollow,0,105,"Fantasy,Horror,Mystery",7.3,377939,100000000,206071502.0,1999,Tim Burton</t>
  </si>
  <si>
    <t>tt0163025,Jurassic Park III,Jurassic Park III,0,92,"Action,Adventure,Sci-Fi",5.9,335709,93000000,368780809.0,"July 16, 2001",Joe Johnston</t>
  </si>
  <si>
    <t>tt0163187,Runaway Bride,Runaway Bride,0,116,"Comedy,Romance",5.6,102774,70000000,309460292.0,"July 25, 1999",Garry Marshall</t>
  </si>
  <si>
    <t>tt0163651,American Pie,American Pie,0,95,Comedy,7.0,425310,11000000,235483004.0,"July 7, 1999","Paul Weitz, Chris Weitz"</t>
  </si>
  <si>
    <t>tt0163978,The Beach,The Beach,0,119,"Adventure,Drama,Romance",6.6,249691,50000000,144056873.0,"February 2, 2000",Danny Boyle</t>
  </si>
  <si>
    <t>tt0163988,Bringing Out the Dead,Bringing Out the Dead,0,121,"Drama,Thriller",6.8,74581,55000000,16797191.0,"October 22, 1999",Martin Scorsese</t>
  </si>
  <si>
    <t>tt0164052,Hollow Man,Hollow Man,0,112,"Action,Horror,Sci-Fi",5.8,136378,95000000,190213455.0,"August 2, 2000",Paul Verhoeven</t>
  </si>
  <si>
    <t>tt0164181,Stir of Echoes,Stir of Echoes,0,99,"Horror,Mystery,Thriller",6.9,85842,12000000,21142914.0,"July 28, 1999",David Koepp</t>
  </si>
  <si>
    <t>tt0164184,The Sum of All Fears,The Sum of All Fears,0,124,"Action,Drama,Thriller",6.4,122549,68000000,193921372.0,"May 29, 2002",Phil Alden Robinson</t>
  </si>
  <si>
    <t>tt0164334,Along Came a Spider,Along Came a Spider,0,104,"Drama,Thriller",6.4,94136,60000000,105178561.0,"April 2, 2001",Lee Tamahori</t>
  </si>
  <si>
    <t>tt0164912,Stuart Little,Stuart Little,0,84,"Adventure,Comedy,Family",6.0,145291,133000000,300135367.0,"December 5, 1999",Rob Minkoff</t>
  </si>
  <si>
    <t>tt0165929,Romeo Must Die,Romeo Must Die,0,115,"Action,Crime,Thriller",6.1,72842,25000000,91036760.0,"March 20, 2000",Andrzej Bartkowiak</t>
  </si>
  <si>
    <t>tt0165982,Sinbad: Legend of the Seven Seas,Sinbad: Legend of the Seven Seas,0,88,"Adventure,Animation,Comedy",6.7,58182,60000000,80773077.0,"June 22, 2003","Patrick Gilmore, Tim Johnson"</t>
  </si>
  <si>
    <t>tt0166813,Spirit: Stallion of the Cimarron,Spirit: Stallion of the Cimarron,0,83,"Adventure,Animation,Drama",7.2,82910,80000000,122563539.0,"May 18, 2002","Kelly Asbury, Lorna Cook"</t>
  </si>
  <si>
    <t>tt0166896,The Straight Story,The Straight Story,0,112,"Biography,Drama",8.0,95160,10000000,6416569.0,"May 21, 1999",David Lynch</t>
  </si>
  <si>
    <t>tt0166924,Mulholland Drive,Mulholland Dr.,0,147,"Drama,Mystery,Thriller",7.9,375213,15000000,20271953.0,"May 16, 2001",David Lynch</t>
  </si>
  <si>
    <t>tt0167190,Hellboy,Hellboy,0,122,"Action,Adventure,Fantasy",6.8,344058,66000000,99378985.0,"March 30, 2004",Guillermo del Toro</t>
  </si>
  <si>
    <t>tt0167260,The Lord of the Rings: The Return of the King,The Lord of the Rings: The Return of the King,0,201,"Action,Adventure,Drama",9.0,1929275,94000000,1155595040.0,"December 1, 2003",Peter Jackson</t>
  </si>
  <si>
    <t>tt0167261,The Lord of the Rings: The Two Towers,The Lord of the Rings: The Two Towers,0,179,"Action,Adventure,Drama",8.8,1739800,94000000,948734205.0,"December 5, 2002",Peter Jackson</t>
  </si>
  <si>
    <t>tt0167404,The Sixth Sense,The Sixth Sense,0,107,"Drama,Mystery,Thriller",8.2,1030294,40000000,672806432.0,"August 2, 1999",M. Night Shyamalan</t>
  </si>
  <si>
    <t>tt0168629,Dancer in the Dark,Dancer in the Dark,0,140,"Crime,Drama,Musical",7.9,114813,12800000,40061153.0,"May 17, 2000",Lars von Trier</t>
  </si>
  <si>
    <t>tt0169547,American Beauty,American Beauty,0,122,Drama,8.3,1191296,15000000,356296601.0,"September 8, 1999",Sam Mendes</t>
  </si>
  <si>
    <t>tt0170016,How the Grinch Stole Christmas,How the Grinch Stole Christmas,0,104,"Comedy,Family,Fantasy",6.3,273532,123000000,345823032.0,"November 8, 2000",Ron Howard</t>
  </si>
  <si>
    <t>tt0171363,The Haunting,The Haunting,0,113,"Fantasy,Horror,Mystery",5.0,79582,80000000,177311151.0,"July 20, 1999",Jan de Bont</t>
  </si>
  <si>
    <t>tt0171433,Keeping the Faith,Keeping the Faith,0,128,"Comedy,Drama,Romance",6.4,52904,29000000,59945183.0,"April 14, 2000",Edward Norton</t>
  </si>
  <si>
    <t>tt0171804,Boys Don't Cry,Boys Don't Cry,0,118,"Biography,Crime,Drama",7.5,101931,2000000,11540607.0,1999,Kimberly Peirce</t>
  </si>
  <si>
    <t>tt0172156,Bad Boys II,Bad Boys II,0,147,"Action,Comedy,Crime",6.6,262476,130000000,273339556.0,"July 9, 2003",Michael Bay</t>
  </si>
  <si>
    <t>tt0172493,"Girl, Interrupted","Girl, Interrupted",0,127,"Biography,Drama",7.3,204574,40000000,48350205.0,"December 8, 1999",James Mangold</t>
  </si>
  <si>
    <t>tt0172495,Gladiator,Gladiator,0,155,"Action,Adventure,Drama",8.5,1573937,103000000,503162313.0,"May 1, 2000",Ridley Scott</t>
  </si>
  <si>
    <t>tt0173840,Final Fantasy: The Spirits Within,Final Fantasy: The Spirits Within,0,106,"Action,Adventure,Animation",6.4,83537,137000000,85131830.0,"July 2, 2001","Hironobu Sakaguchi, Motonori Sakakibara"</t>
  </si>
  <si>
    <t>tt0174856,The Hurricane,The Hurricane,0,146,"Biography,Drama,Sport",7.6,100932,50000000,73956241.0,"September 17, 1999",Norman Jewison</t>
  </si>
  <si>
    <t>tt0175142,Scary Movie,Scary Movie,0,88,Comedy,6.3,279668,19000000,278019771.0,"July 7, 2000",Keenen Ivory Wayans</t>
  </si>
  <si>
    <t>tt0175880,Magnolia,Magnolia,0,188,Drama,8.0,323967,37000000,48451803.0,"December 8, 1999",Paul Thomas Anderson</t>
  </si>
  <si>
    <t>tt0177789,Galaxy Quest,Galaxy Quest,0,102,"Adventure,Comedy,Sci-Fi",7.4,172505,45000000,90683916.0,"December 23, 1999",Dean Parisot</t>
  </si>
  <si>
    <t>tt0177971,The Perfect Storm,The Perfect Storm,0,130,"Action,Adventure,Drama",6.5,175272,140000000,328718434.0,"June 26, 2000",Wolfgang Petersen</t>
  </si>
  <si>
    <t>tt0178868,Ringu,Ringu,0,96,"Horror,Mystery",7.2,75670,1200000,143998.0,"January 31, 1998",Hideo Nakata</t>
  </si>
  <si>
    <t>tt0179626,15 Minutes,15 Minutes,0,120,"Action,Crime,Drama",6.1,51520,60000000,56359980.0,"March 1, 2001",John Herzfeld</t>
  </si>
  <si>
    <t>tt0180073,Quills,Quills,0,124,"Biography,Drama",7.2,56090,13500000,17989227.0,2000,Philip Kaufman</t>
  </si>
  <si>
    <t>tt0180093,Requiem for a Dream,Requiem for a Dream,0,102,Drama,8.3,879910,4500000,7390108.0,"May 14, 2000",Darren Aronofsky</t>
  </si>
  <si>
    <t>tt0181316,Blue Streak,Blue Streak,0,93,"Action,Comedy,Crime",6.3,87335,65000000,117758500.0,"September 17, 1999",Les Mayfield</t>
  </si>
  <si>
    <t>tt0181536,Finding Forrester,Finding Forrester,0,136,Drama,7.3,88526,43000000,80049764.0,"December 1, 2000",Gus Van Sant</t>
  </si>
  <si>
    <t>tt0181689,Minority Report,Minority Report,0,145,"Action,Crime,Mystery",7.6,574290,102000000,358372926.0,"June 17, 2002",Steven Spielberg</t>
  </si>
  <si>
    <t>tt0181852,Terminator 3: Rise of the Machines,Terminator 3: Rise of the Machines,0,109,"Action,Sci-Fi",6.3,413519,200000000,433371112.0,"June 30, 2003",Jonathan Mostow</t>
  </si>
  <si>
    <t>tt0181865,Traffic,Traffic,0,147,"Crime,Drama,Thriller",7.6,216735,48000000,207515725.0,"December 6, 2000",Steven Soderbergh</t>
  </si>
  <si>
    <t>tt0181875,Almost Famous,Almost Famous,0,122,"Adventure,Comedy,Drama",7.9,288454,60000000,47386287.0,"September 8, 2000",Cameron Crowe</t>
  </si>
  <si>
    <t>tt0181984,Boiler Room,Boiler Room,0,120,"Crime,Drama,Thriller",7.0,55708,7000000,28780255.0,2000,Ben Younger</t>
  </si>
  <si>
    <t>tt0182789,Bicentennial Man,Bicentennial Man,0,132,"Drama,Romance,Sci-Fi",6.9,122713,100000000,87423861.0,"December 13, 1999",Chris Columbus</t>
  </si>
  <si>
    <t>tt0183505,"Me, Myself &amp; Irene","Me, Myself &amp; Irene",0,116,Comedy,6.6,247223,51000000,149270999.0,2000,"Bobby Farrelly, Peter Farrelly"</t>
  </si>
  <si>
    <t>tt0183523,Mission to Mars,Mission to Mars,0,114,"Adventure,Sci-Fi,Thriller",5.7,75692,100000000,110983407.0,"March 6, 2000",Brian De Palma</t>
  </si>
  <si>
    <t>tt0183649,Phone Booth,Phone Booth,0,81,"Crime,Thriller",7.1,281056,13000000,97837138.0,"September 10, 2002",Joel Schumacher</t>
  </si>
  <si>
    <t>tt0183790,A Knight's Tale,A Knight's Tale,0,132,"Action,Adventure,Romance",6.9,197386,65000000,117487473.0,"March 8, 2001",Brian Helgeland</t>
  </si>
  <si>
    <t>tt0184894,Shanghai Noon,Shanghai Noon,0,110,"Action,Adventure,Comedy",6.6,133388,55000000,99274467.0,"May 19, 2000",Tom Dey</t>
  </si>
  <si>
    <t>tt0185014,Wonder Boys,Wonder Boys,0,107,"Comedy,Drama",7.2,65993,55000000,33426588.0,"February 22, 2000",Curtis Hanson</t>
  </si>
  <si>
    <t>tt0185183,Battlefield Earth,Battlefield Earth,0,117,"Action,Adventure,Sci-Fi",2.5,82348,73000000,29725663.0,"May 10, 2000",Roger Christian</t>
  </si>
  <si>
    <t>tt0185371,House on Haunted Hill,House on Haunted Hill,0,93,"Horror,Mystery,Thriller",5.6,59487,37000000,42593455.0,"October 27, 1999",William Malone</t>
  </si>
  <si>
    <t>tt0185431,Little Nicky,Little Nicky,0,90,"Comedy,Fantasy",5.3,110606,85000000,58292295.0,"November 2, 2000",Steven Brill</t>
  </si>
  <si>
    <t>tt0185937,The Blair Witch Project,The Blair Witch Project,0,81,"Horror,Mystery",6.5,278925,60000,248639099.0,"January 25, 1999","Daniel Myrick, Eduardo SÃ¡nchez"</t>
  </si>
  <si>
    <t>tt0186151,Frequency,Frequency,0,118,"Crime,Drama,Mystery",7.4,113830,31000000,68106245.0,2000,Gregory Hoblit</t>
  </si>
  <si>
    <t>tt0186566,Space Cowboys,Space Cowboys,0,130,"Action,Adventure,Thriller",6.5,84896,65000000,128884132.0,"August 1, 2000",Clint Eastwood</t>
  </si>
  <si>
    <t>tt0187078,Gone in 60 Seconds,Gone in Sixty Seconds,0,118,"Action,Crime,Thriller",6.5,290003,90000000,237202299.0,"June 5, 2000",Dominic Sena</t>
  </si>
  <si>
    <t>tt0187393,The Patriot,The Patriot,0,165,"Action,Drama,History",7.2,288206,110000000,215294342.0,"June 27, 2000",Roland Emmerich</t>
  </si>
  <si>
    <t>tt0187738,Blade II,Blade II,0,117,"Action,Horror,Sci-Fi",6.7,230138,54000000,155010032.0,"March 21, 2002",Guillermo del Toro</t>
  </si>
  <si>
    <t>tt0190138,The Whole Nine Yards,The Whole Nine Yards,0,98,"Comedy,Crime",6.7,126715,41300000,106371651.0,"February 17, 2000",Jonathan Lynn</t>
  </si>
  <si>
    <t>tt0190332,"Crouching Tiger, Hidden Dragon",Wo hu cang long,0,120,"Action,Adventure,Drama",7.9,278334,17000000,213977285.0,"May 18, 2000",Ang Lee</t>
  </si>
  <si>
    <t>tt0190590,"O Brother, Where Art Thou?","O Brother, Where Art Thou?",0,107,"Adventure,Comedy,Crime",7.7,324917,26000000,71870729.0,"May 13, 2000","Joel Coen, Ethan Coen"</t>
  </si>
  <si>
    <t>tt0190865,Vertical Limit,Vertical Limit,0,124,"Action,Adventure,Drama",5.9,64366,75000000,215663859.0,"December 3, 2000",Martin Campbell</t>
  </si>
  <si>
    <t>tt0191397,The Replacements,The Replacements,0,118,"Comedy,Sport",6.6,68336,50000000,50054511.0,"August 7, 2000",Howard Deutch</t>
  </si>
  <si>
    <t>tt0191754,28 Days,28 Days,0,103,"Comedy,Drama",6.1,53162,43000000,62198945.0,"February 8, 2000",Betty Thomas</t>
  </si>
  <si>
    <t>tt0195685,Erin Brockovich,Erin Brockovich,0,131,"Biography,Drama",7.4,213218,52000000,256271286.0,2000,Steven Soderbergh</t>
  </si>
  <si>
    <t>tt0195714,Final Destination,Final Destination,0,98,"Horror,Thriller",6.7,273327,23000000,112880294.0,"March 16, 2000",James Wong</t>
  </si>
  <si>
    <t>tt0196229,Zoolander,Zoolander,0,90,Comedy,6.5,286088,28000000,60780981.0,"September 28, 2001",Ben Stiller</t>
  </si>
  <si>
    <t>tt0198781,"Monsters, Inc.","Monsters, Inc.",0,92,"Adventure,Animation,Comedy",8.1,955443,115000000,579707738.0,"October 28, 2001","Pete Docter, David Silverman, Lee Unkrich"</t>
  </si>
  <si>
    <t>tt0199753,Red Planet,Red Planet,0,106,"Action,Sci-Fi,Thriller",5.7,59453,80000000,33463969.0,"November 6, 2000",Antony Hoffman</t>
  </si>
  <si>
    <t>tt0200465,The Bank Job,The Bank Job,0,111,"Crime,Drama,Thriller",7.2,187146,20000000,64828421.0,"February 19, 2008",Roger Donaldson</t>
  </si>
  <si>
    <t>tt0200550,Coyote Ugly,Coyote Ugly,0,100,"Comedy,Drama,Music",5.7,119400,45000000,113916474.0,"July 31, 2000",David McNally</t>
  </si>
  <si>
    <t>tt0203009,Moulin Rouge!,Moulin Rouge!,0,127,"Drama,Musical,Romance",7.6,295193,50000000,184928542.0,"May 9, 2001",Baz Luhrmann</t>
  </si>
  <si>
    <t>tt0203019,Men of Honor,Men of Honor,0,129,"Biography,Drama",7.2,123101,32000000,82343495.0,"September 14, 2000",George Tillman Jr.</t>
  </si>
  <si>
    <t>tt0204946,Bring It On,Bring It On,0,98,"Comedy,Romance,Sport",6.1,102902,11000000,90449929.0,"August 22, 2000",Peyton Reed</t>
  </si>
  <si>
    <t>tt0205000,Deuce Bigalow: Male Gigolo,Deuce Bigalow: Male Gigolo,0,88,"Comedy,Romance",5.7,78700,17000000,92938755.0,"December 2, 1999",Mike Mitchell</t>
  </si>
  <si>
    <t>tt0206275,Save the Last Dance,Save the Last Dance,0,112,"Drama,Music,Romance",6.2,65053,13000000,131706809.0,"January 9, 2001",Thomas Carter</t>
  </si>
  <si>
    <t>tt0206314,Joy Ride,Joy Ride,0,97,"Action,Mystery,Thriller",6.6,74446,23000000,36642838.0,"September 9, 2001",John Dahl</t>
  </si>
  <si>
    <t>tt0206634,Children of Men,Children of Men,0,109,"Action,Drama,Sci-Fi",7.9,520165,76000000,70595464.0,"September 3, 2006",Alfonso CuarÃ³n</t>
  </si>
  <si>
    <t>tt0207201,What Women Want,What Women Want,0,127,"Comedy,Fantasy,Romance",6.4,218108,70000000,374111707.0,"December 13, 2000",Nancy Meyers</t>
  </si>
  <si>
    <t>tt0208003,Big Momma's House,Big Momma's House,0,99,"Action,Comedy,Crime",5.2,89418,30000000,173959438.0,"May 31, 2000",Raja Gosnell</t>
  </si>
  <si>
    <t>tt0209144,Memento,Memento,0,113,"Mystery,Thriller",8.4,1294446,9000000,40047078.0,"September 5, 2000",Christopher Nolan</t>
  </si>
  <si>
    <t>tt0209163,The Mummy Returns,The Mummy Returns,0,130,"Action,Adventure,Fantasy",6.4,340423,98000000,443280904.0,"April 29, 2001",Stephen Sommers</t>
  </si>
  <si>
    <t>tt0209475,The Wedding Planner,The Wedding Planner,0,103,"Comedy,Romance",5.3,84871,35000000,94728529.0,"January 26, 2001",Adam Shankman</t>
  </si>
  <si>
    <t>tt0209958,The Cell,The Cell,0,107,"Crime,Horror,Sci-Fi",6.4,107334,33000000,104155843.0,"August 17, 2000",Tarsem Singh</t>
  </si>
  <si>
    <t>tt0210070,Ginger Snaps,Ginger Snaps,0,108,"Drama,Fantasy,Horror",6.8,51152,5000000,2554.0,"August 1, 2000",John Fawcett</t>
  </si>
  <si>
    <t>tt0210945,Remember the Titans,Remember the Titans,0,113,"Biography,Drama,Sport",7.8,227342,30000000,136771683.0,"September 23, 2000",Boaz Yakin</t>
  </si>
  <si>
    <t>tt0211443,Jason X,Jason X,0,92,"Action,Horror,Sci-Fi",4.4,60406,11000000,17077882.0,"July 24, 2001",James Isaac</t>
  </si>
  <si>
    <t>tt0211915,AmÃ©lie,Le fabuleux destin d'AmÃ©lie Poulain,0,122,"Comedy,Romance",8.3,781609,10000000,174276724.0,"April 25, 2001",Jean-Pierre Jeunet</t>
  </si>
  <si>
    <t>tt0211933,Awake,Awake,0,84,"Crime,Drama,Mystery",6.5,79426,8600000,32730062.0,"November 14, 2007",Joby Harold</t>
  </si>
  <si>
    <t>tt0212338,Meet the Parents,Meet the Parents,0,108,"Comedy,Romance",7.0,348738,55000000,330444045.0,"October 6, 2000",Jay Roach</t>
  </si>
  <si>
    <t>tt0212346,Miss Congeniality,Miss Congeniality,0,109,"Action,Comedy,Crime",6.3,224537,45000000,212742720.0,"December 14, 2000",Donald Petrie</t>
  </si>
  <si>
    <t>tt0212712,2046,2046,0,129,"Drama,Romance,Sci-Fi",7.4,60667,12000000,20205757.0,"May 20, 2004",Kar-Wai Wong</t>
  </si>
  <si>
    <t>tt0212720,A.I. Artificial Intelligence,A.I. Artificial Intelligence,0,146,"Drama,Sci-Fi",7.2,318645,100000000,235926552.0,"June 26, 2001",Steven Spielberg</t>
  </si>
  <si>
    <t>tt0212985,Hannibal,Hannibal,0,131,"Crime,Drama,Thriller",6.8,287505,87000000,351692268.0,"February 9, 2001",Ridley Scott</t>
  </si>
  <si>
    <t>tt0213149,Pearl Harbor,Pearl Harbor,0,183,"Action,Drama,History",6.2,346541,140000000,449220945.0,"May 21, 2001",Michael Bay</t>
  </si>
  <si>
    <t>tt0215129,Road Trip,Road Trip,0,93,Comedy,6.5,175502,16000000,119754278.0,"May 11, 2000",Todd Phillips</t>
  </si>
  <si>
    <t>tt0215750,Enemy at the Gates,Enemy at the Gates,0,131,"Action,Drama,War",7.5,273308,68000000,96976270.0,"February 7, 2001",Jean-Jacques Annaud</t>
  </si>
  <si>
    <t>tt0216216,The 6th Day,The 6th Day,0,123,"Action,Mystery,Sci-Fi",5.9,126471,82000000,96085477.0,"October 28, 2000",Roger Spottiswoode</t>
  </si>
  <si>
    <t>tt0217505,Gangs of New York,Gangs of New York,0,167,"Crime,Drama",7.5,463841,100000000,193772504.0,"December 9, 2002",Martin Scorsese</t>
  </si>
  <si>
    <t>tt0217869,Unbreakable,Unbreakable,0,106,"Drama,Mystery,Sci-Fi",7.3,434233,75000000,248118121.0,"November 14, 2000",M. Night Shyamalan</t>
  </si>
  <si>
    <t>tt0218839,Best in Show,Best in Show,0,90,Comedy,7.4,65456,10000000,20789556.0,"September 8, 2000",Christopher Guest</t>
  </si>
  <si>
    <t>tt0218922,Original Sin,Original Sin,0,116,"Drama,Mystery,Romance",6.0,58920,42000000,35402320.0,"July 11, 2001",Michael Cristofer</t>
  </si>
  <si>
    <t>tt0218967,The Family Man,The Family Man,0,125,"Comedy,Drama,Fantasy",6.8,115632,60000000,124745083.0,"December 12, 2000",Brett Ratner</t>
  </si>
  <si>
    <t>tt0219699,The Gift,The Gift,0,112,"Drama,Fantasy,Horror",6.7,73540,10000000,44567606.0,"December 18, 2000",Sam Raimi</t>
  </si>
  <si>
    <t>tt0219965,Bandits,Bandits,0,123,"Comedy,Crime,Drama",6.5,70200,75000000,67631903.0,"October 12, 2001",Barry Levinson</t>
  </si>
  <si>
    <t>tt0221027,Blow,Blow,0,124,"Biography,Crime,Drama",7.5,271106,53000000,83282296.0,"March 29, 2001",Ted Demme</t>
  </si>
  <si>
    <t>tt0223897,Pay It Forward,Pay It Forward,0,123,Drama,7.2,122617,40000000,55707411.0,"October 12, 2000",Mimi Leder</t>
  </si>
  <si>
    <t>tt0227445,The Score,The Score,0,124,"Action,Crime,Drama",6.8,132417,68000000,113579918.0,"July 9, 2001",Frank Oz</t>
  </si>
  <si>
    <t>tt0227538,Spy Kids,Spy Kids,0,88,"Action,Adventure,Comedy",5.6,124807,35000000,147934180.0,"March 18, 2001",Robert Rodriguez</t>
  </si>
  <si>
    <t>tt0227984,Formula 51,The 51st State,0,93,"Action,Comedy,Crime",6.3,50543,27000000,12881605.0,"December 7, 2001",Ronny Yu</t>
  </si>
  <si>
    <t>tt0228333,Ghosts of Mars,Ghosts of Mars,0,98,"Action,Horror,Sci-Fi",4.9,56918,28000000,14010832.0,"August 24, 2001",John Carpenter</t>
  </si>
  <si>
    <t>tt0228750,Proof of Life,Proof of Life,0,135,"Action,Drama,Thriller",6.3,58453,65000000,62761005.0,"December 4, 2000",Taylor Hackford</t>
  </si>
  <si>
    <t>tt0228786,The Crimson Rivers,Les riviÃ¨res pourpres,0,106,"Crime,Mystery,Thriller",6.9,64595,14000000,60103680.0,"September 27, 2000",Mathieu Kassovitz</t>
  </si>
  <si>
    <t>tt0230011,Atlantis: The Lost Empire,Atlantis: The Lost Empire,0,95,"Action,Adventure,Animation",6.9,130200,120000000,186053725.0,"June 2, 2001","Gary Trousdale, Kirk Wise"</t>
  </si>
  <si>
    <t>tt0230030,Bedazzled,Bedazzled,0,93,"Comedy,Fantasy",6.1,110390,48000000,90383208.0,"October 17, 2000",Harold Ramis</t>
  </si>
  <si>
    <t>tt0230600,The Others,The Others,0,101,"Horror,Mystery,Thriller",7.6,385562,17000000,210002852.0,"August 2, 2001",Alejandro AmenÃ¡bar</t>
  </si>
  <si>
    <t>tt0230838,Sweet November,Sweet November,0,119,"Drama,Romance",6.7,93555,40000000,65754228.0,"February 12, 2001",Pat O'Connor</t>
  </si>
  <si>
    <t>tt0232500,The Fast and the Furious,The Fast and the Furious,0,106,"Action,Crime,Thriller",6.8,409943,38000000,207517509.0,"June 18, 2001",Rob Cohen</t>
  </si>
  <si>
    <t>tt0233469,Collateral Damage,Collateral Damage,0,108,"Action,Drama,Thriller",5.5,77254,85000000,78382433.0,"February 4, 2002",Andrew Davis</t>
  </si>
  <si>
    <t>tt0234215,The Matrix Reloaded,The Matrix Reloaded,0,138,"Action,Sci-Fi",7.2,618970,150000000,741847937.0,"May 7, 2003","Lana Wachowski, Lilly Wachowski"</t>
  </si>
  <si>
    <t>tt0236493,The Mexican,The Mexican,0,123,"Adventure,Comedy,Drama",6.1,111699,57000000,147845033.0,"March 2, 2001",Gore Verbinski</t>
  </si>
  <si>
    <t>tt0237534,Brotherhood of the Wolf,Le pacte des loups,0,142,"Action,Adventure,Drama",7.0,69925,29000000,70767418.0,"January 31, 2001",Christophe Gans</t>
  </si>
  <si>
    <t>tt0237572,The Pledge,The Pledge,0,124,"Crime,Drama,Mystery",6.8,65007,35000000,29419291.0,"January 9, 2001",Sean Penn</t>
  </si>
  <si>
    <t>tt0238380,Equilibrium,Equilibrium,0,107,"Action,Drama,Sci-Fi",7.3,342664,20000000,5368217.0,"December 6, 2002",Kurt Wimmer</t>
  </si>
  <si>
    <t>tt0238546,Queen of the Damned,Queen of the Damned,0,101,"Drama,Fantasy,Horror",5.2,59090,35000000,45479110.0,"January 10, 2002",Michael Rymer</t>
  </si>
  <si>
    <t>tt0239395,Cats &amp; Dogs,Cats &amp; Dogs,0,87,"Action,Adventure,Comedy",5.1,61735,60000000,200687492.0,"June 23, 2001",Lawrence Guterman</t>
  </si>
  <si>
    <t>tt0240515,Freddy Got Fingered,Freddy Got Fingered,0,87,Comedy,4.6,50508,14000000,14343028.0,"April 18, 2001",Tom Green</t>
  </si>
  <si>
    <t>tt0240772,Ocean's Eleven,Ocean's Eleven,0,116,"Crime,Thriller",7.7,604846,85000000,450717150.0,"December 5, 2001",Steven Soderbergh</t>
  </si>
  <si>
    <t>tt0240890,Serendipity,Serendipity,0,90,"Comedy,Romance",6.8,118611,28000000,77516304.0,"September 13, 2001",Peter Chelsom</t>
  </si>
  <si>
    <t>tt0241303,Chocolat,Chocolat,0,121,"Drama,Romance",7.3,198801,25000000,152700626.0,"December 15, 2000",Lasse HallstrÃ¶m</t>
  </si>
  <si>
    <t>tt0241527,Harry Potter and the Sorcerer's Stone,Harry Potter and the Sorcerer's Stone,0,152,"Adventure,Family,Fantasy",7.6,831666,125000000,1024254401.0,"November 4, 2001",Chris Columbus</t>
  </si>
  <si>
    <t>tt0242423,"Dude, Where's My Car?","Dude, Where's My Car?",0,83,"Comedy,Mystery,Sci-Fi",5.5,144189,13000000,73180723.0,"December 10, 2000",Danny Leiner</t>
  </si>
  <si>
    <t>tt0242653,The Matrix Revolutions,The Matrix Revolutions,0,129,"Action,Sci-Fi",6.7,534199,150000000,427344325.0,"October 16, 2003","Lana Wachowski, Lilly Wachowski"</t>
  </si>
  <si>
    <t>tt0243133,The Man Who Wasn't There,The Man Who Wasn't There,0,116,"Crime,Drama",7.5,113536,20000000,18916623.0,"May 13, 2001",Joel Coen</t>
  </si>
  <si>
    <t>tt0243155,Bridget Jones's Diary,Bridget Jones's Diary,0,97,"Comedy,Drama,Romance",6.8,256684,25000000,334272563.0,"April 4, 2001",Sharon Maguire</t>
  </si>
  <si>
    <t>tt0243585,Stuart Little 2,Stuart Little 2,0,77,"Adventure,Comedy,Family",5.5,57442,120000000,169956806.0,"July 14, 2002",Rob Minkoff</t>
  </si>
  <si>
    <t>tt0243655,Wet Hot American Summer,Wet Hot American Summer,0,97,"Comedy,Romance",6.5,59896,5000000,295206.0,"January 23, 2001",David Wain</t>
  </si>
  <si>
    <t>tt0243736,40 Days and 40 Nights,40 Days and 40 Nights,0,96,"Comedy,Romance",5.6,75198,17000000,95146283.0,"March 1, 2002",Michael Lehmann</t>
  </si>
  <si>
    <t>tt0244244,Swordfish,Swordfish,0,99,"Action,Crime,Thriller",6.5,194003,102000000,147080413.0,"May 11, 2001",Dominic Sena</t>
  </si>
  <si>
    <t>tt0245429,Spirited Away,Sen to Chihiro no kamikakushi,0,125,"Adventure,Animation,Family",8.6,817323,19000000,357277400.0,"July 20, 2001",Hayao Miyazaki</t>
  </si>
  <si>
    <t>tt0245562,Windtalkers,Windtalkers,0,134,"Action,Drama,War",6.1,72402,115000000,77628265.0,"June 14, 2002",John Woo</t>
  </si>
  <si>
    <t>tt0245574,Y tu mamÃ¡ tambiÃ©n,Y tu mamÃ¡ tambiÃ©n,0,106,Drama,7.7,127420,2000000,33616692.0,"June 8, 2001",Alfonso CuarÃ³n</t>
  </si>
  <si>
    <t>tt0245674,Thir13en Ghosts,Thir13en Ghosts,0,91,"Fantasy,Horror",5.6,92241,42000000,68467960.0,"October 23, 2001",Steve Beck</t>
  </si>
  <si>
    <t>tt0245686,Joe Dirt,Joe Dirt,0,91,"Adventure,Comedy,Drama",6.0,59978,17700000,30987695.0,2001,Dennie Gordon</t>
  </si>
  <si>
    <t>tt0245712,Amores Perros,Amores perros,0,154,"Drama,Thriller",8.1,249479,2000000,20908467.0,"May 14, 2000",Alejandro G. IÃ±Ã¡rritu</t>
  </si>
  <si>
    <t>tt0245803,Bulletproof Monk,Bulletproof Monk,0,104,"Action,Comedy,Fantasy",5.4,51668,52000000,37713879.0,"April 16, 2003",Paul Hunter</t>
  </si>
  <si>
    <t>tt0245844,The Count of Monte Cristo,The Count of Monte Cristo,0,131,"Action,Adventure,Drama",7.7,145794,35000000,75395048.0,"January 23, 2002",Kevin Reynolds</t>
  </si>
  <si>
    <t>tt0246460,Die Another Day,Die Another Day,0,133,"Action,Adventure,Thriller",6.1,226201,142000000,431971116.0,"November 11, 2002",Lee Tamahori</t>
  </si>
  <si>
    <t>tt0246578,Donnie Darko,Donnie Darko,0,113,"Drama,Mystery,Sci-Fi",8.0,834474,6000000,7081449.0,"January 19, 2001",Richard Kelly</t>
  </si>
  <si>
    <t>tt0247586,Nine Queens,Nueve reinas,0,114,"Crime,Drama,Thriller",7.9,55844,1500000,12413888.0,"August 31, 2000",FabiÃ¡n Bielinsky</t>
  </si>
  <si>
    <t>tt0247638,The Princess Diaries,The Princess Diaries,0,115,"Comedy,Family,Romance",6.4,158779,26000000,165335153.0,"July 29, 2001",Garry Marshall</t>
  </si>
  <si>
    <t>tt0247745,Super Troopers,Super Troopers,0,100,"Comedy,Crime,Mystery",7.0,110652,3000000,23182223.0,"January 19, 2001",Jay Chandrasekhar</t>
  </si>
  <si>
    <t>tt0248126,Kabhi Khushi Kabhie Gham...,Kabhi Khushi Kabhie Gham...,0,210,"Drama,Musical,Romance",7.4,53841,7500000,11336308.0,"December 14, 2001",Karan Johar</t>
  </si>
  <si>
    <t>tt0248667,Ali,Ali,0,157,"Biography,Drama,Sport",6.7,104037,107000000,87812729.0,"December 11, 2001",Michael Mann</t>
  </si>
  <si>
    <t>tt0249462,Billy Elliot,Billy Elliot,0,110,"Drama,Music",7.7,140374,5000000,109283018.0,"May 19, 2000",Stephen Daldry</t>
  </si>
  <si>
    <t>tt0250494,Legally Blonde,Legally Blonde,0,96,"Comedy,Romance",6.4,238297,18000000,141774679.0,"June 26, 2001",Robert Luketic</t>
  </si>
  <si>
    <t>tt0250687,Rat Race,Rat Race,0,112,"Action,Adventure,Comedy",6.4,121200,48000000,85498534.0,"July 30, 2001",Jerry Zucker</t>
  </si>
  <si>
    <t>tt0250797,Unfaithful,Unfaithful,0,124,"Drama,Romance,Thriller",6.7,95589,50000000,119137784.0,"May 8, 2002",Adrian Lyne</t>
  </si>
  <si>
    <t>tt0251075,Evolution,Evolution,0,101,"Comedy,Sci-Fi",6.1,134155,80000000,98376292.0,"June 8, 2001",Ivan Reitman</t>
  </si>
  <si>
    <t>tt0251114,Hart's War,Hart's War,0,125,"Drama,War",6.3,54691,70000000,32287044.0,"February 15, 2002",Gregory Hoblit</t>
  </si>
  <si>
    <t>tt0251127,How to Lose a Guy in 10 Days,How to Lose a Guy in 10 Days,0,116,"Comedy,Romance",6.5,259900,50000000,177502387.0,"January 27, 2003",Donald Petrie</t>
  </si>
  <si>
    <t>tt0251160,John Q,John Q,0,116,"Crime,Drama,Thriller",7.1,141261,36000000,102244770.0,"February 15, 2002",Nick Cassavetes</t>
  </si>
  <si>
    <t>tt0251736,House of 1000 Corpses,House of 1000 Corpses,0,89,Horror,6.0,91783,7000000,16829545.0,"March 13, 2003",Rob Zombie</t>
  </si>
  <si>
    <t>tt0252076,Maid in Manhattan,Maid in Manhattan,0,105,"Comedy,Drama,Romance",5.4,94486,55000000,154906693.0,"December 13, 2002",Wayne Wang</t>
  </si>
  <si>
    <t>tt0252866,American Pie 2,American Pie 2,0,108,Comedy,6.4,266355,30000000,287553595.0,"August 6, 2001",J.B. Rogers</t>
  </si>
  <si>
    <t>tt0253474,The Pianist,The Pianist,0,150,"Biography,Drama,Music",8.5,885165,35000000,120072577.0,"May 24, 2002",Roman Polanski</t>
  </si>
  <si>
    <t>tt0253556,Reign of Fire,Reign of Fire,0,101,"Action,Adventure,Fantasy",6.2,143337,60000000,82150183.0,"July 9, 2002",Rob Bowman</t>
  </si>
  <si>
    <t>tt0253754,Star Trek: Nemesis,Star Trek: Nemesis,0,116,"Action,Adventure,Sci-Fi",6.4,82807,60000000,67336470.0,"December 9, 2002",Stuart Baird</t>
  </si>
  <si>
    <t>tt0253867,The Sweetest Thing,The Sweetest Thing,0,84,"Comedy,Romance",5.2,61483,43000000,69319426.0,"April 12, 2002",Roger Kumble</t>
  </si>
  <si>
    <t>tt0255798,The Animal,The Animal,0,84,"Comedy,Sci-Fi",4.8,62619,47000000,85191134.0,"March 21, 2001",Luke Greenfield</t>
  </si>
  <si>
    <t>tt0256009,The Devil's Backbone,El espinazo del diablo,0,106,"Drama,Horror,Thriller",7.4,69974,4500000,6582065.0,"April 20, 2001",Guillermo del Toro</t>
  </si>
  <si>
    <t>tt0256380,Shallow Hal,Shallow Hal,0,114,"Comedy,Drama,Fantasy",6.0,141306,40000000,141069860.0,"November 1, 2001","Bobby Farrelly, Peter Farrelly"</t>
  </si>
  <si>
    <t>tt0256415,Sweet Home Alabama,Sweet Home Alabama,0,108,"Comedy,Romance",6.2,120895,30000000,180622424.0,"September 20, 2002",Andy Tennant</t>
  </si>
  <si>
    <t>tt0257044,Road to Perdition,Road to Perdition,0,117,"Crime,Drama,Thriller",7.7,279973,80000000,181001478.0,"July 9, 2002",Sam Mendes</t>
  </si>
  <si>
    <t>tt0257076,S.W.A.T.,S.W.A.T.,0,117,"Action,Adventure,Crime",6.0,152431,80000000,207725639.0,"August 8, 2003",Clark Johnson</t>
  </si>
  <si>
    <t>tt0257106,Scary Movie 2,Scary Movie 2,0,83,"Comedy,Horror",5.3,171594,45000000,141220678.0,"July 4, 2001",Keenen Ivory Wayans</t>
  </si>
  <si>
    <t>tt0257360,About Schmidt,About Schmidt,0,125,Drama,7.2,131945,30000000,105834556.0,"May 22, 2002",Alexander Payne</t>
  </si>
  <si>
    <t>tt0258000,Panic Room,Panic Room,0,112,"Crime,Drama,Thriller",6.8,291377,48000000,197079546.0,"March 18, 2002",David Fincher</t>
  </si>
  <si>
    <t>tt0258153,S1m0ne,S1m0ne,0,117,"Comedy,Drama,Sci-Fi",6.1,62022,10000000,19576023.0,"August 23, 2002",Andrew Niccol</t>
  </si>
  <si>
    <t>tt0258463,The Bourne Identity,The Bourne Identity,0,119,"Action,Mystery,Thriller",7.8,567022,60000000,214034224.0,"June 6, 2002",Doug Liman</t>
  </si>
  <si>
    <t>tt0259324,Ghost Rider,Ghost Rider,0,110,"Action,Fantasy,Thriller",5.3,248519,110000000,228738393.0,"February 14, 2007",Mark Steven Johnson</t>
  </si>
  <si>
    <t>tt0259446,My Big Fat Greek Wedding,My Big Fat Greek Wedding,0,95,"Comedy,Drama,Romance",6.6,141965,5000000,368744044.0,"February 22, 2002",Joel Zwick</t>
  </si>
  <si>
    <t>tt0259711,Vanilla Sky,Vanilla Sky,0,136,"Fantasy,Mystery,Romance",6.9,281174,68000000,203388341.0,"December 10, 2001",Cameron Crowe</t>
  </si>
  <si>
    <t>tt0260866,Don't Say a Word,Don't Say a Word,0,113,"Drama,Mystery,Thriller",6.3,56224,50000000,100020092.0,"September 24, 2001",Gary Fleder</t>
  </si>
  <si>
    <t>tt0261392,Jay and Silent Bob Strike Back,Jay and Silent Bob Strike Back,0,104,Comedy,6.8,159413,22000000,33788161.0,"August 22, 2001",Kevin Smith</t>
  </si>
  <si>
    <t>tt0261983,Session 9,Session 9,0,100,"Drama,Horror,Mystery",6.4,61949,1500000,1612259.0,"July 31, 2001",Brad Anderson</t>
  </si>
  <si>
    <t>tt0263488,Jeepers Creepers,Jeepers Creepers,0,90,"Horror,Mystery",6.2,139405,10000000,59371303.0,July 2001,Victor Salva</t>
  </si>
  <si>
    <t>tt0264395,Basic,Basic,0,98,"Action,Crime,Drama",6.4,65533,50000000,42792561.0,"March 28, 2003",John McTiernan</t>
  </si>
  <si>
    <t>tt0264464,Catch Me If You Can,Catch Me If You Can,0,141,"Biography,Crime,Drama",8.1,1057400,52000000,352114312.0,"December 16, 2002",Steven Spielberg</t>
  </si>
  <si>
    <t>tt0264472,Changing Lanes,Changing Lanes,0,98,"Drama,Thriller",6.5,73712,45000000,94935764.0,"April 7, 2002",Roger Michell</t>
  </si>
  <si>
    <t>tt0264616,Frailty,Frailty,0,100,"Crime,Drama,Thriller",7.2,89071,11000000,17423030.0,"November 17, 2001",Bill Paxton</t>
  </si>
  <si>
    <t>tt0264935,Murder by Numbers,Murder by Numbers,0,115,"Crime,Mystery,Thriller",6.1,61252,50000000,56714147.0,"April 19, 2002",Barbet Schroeder</t>
  </si>
  <si>
    <t>tt0265029,America's Sweethearts,America's Sweethearts,0,102,"Comedy,Romance",5.7,59494,46000000,138307673.0,"July 17, 2001",Joe Roth</t>
  </si>
  <si>
    <t>tt0265086,Black Hawk Down,Black Hawk Down,0,144,"Action,Drama,History",7.7,415423,92000000,172989651.0,"December 18, 2001",Ridley Scott</t>
  </si>
  <si>
    <t>tt0265208,The Girl Next Door,The Girl Next Door,0,109,"Comedy,Drama,Romance",6.7,235136,25000000,30381722.0,"February 18, 2004",Luke Greenfield</t>
  </si>
  <si>
    <t>tt0265349,The Mothman Prophecies,The Mothman Prophecies,0,119,"Drama,Horror,Mystery",6.4,83608,32000000,55305279.0,"January 25, 2002",Mark Pellington</t>
  </si>
  <si>
    <t>tt0265459,One Hour Photo,One Hour Photo,0,96,"Drama,Thriller",6.8,129790,12000000,52223306.0,"January 13, 2002",Mark Romanek</t>
  </si>
  <si>
    <t>tt0265666,The Royal Tenenbaums,The Royal Tenenbaums,0,110,"Comedy,Drama",7.6,308042,21000000,71441655.0,"October 5, 2001",Wes Anderson</t>
  </si>
  <si>
    <t>tt0266308,Battle Royale,Batoru rowaiaru,0,114,"Action,Adventure,Drama",7.5,191406,4500000,1340715.0,October 2000,Kinji Fukasaku</t>
  </si>
  <si>
    <t>tt0266489,Duplex,Duplex,0,89,Comedy,5.9,59949,40000000,19322135.0,"September 26, 2003",Danny DeVito</t>
  </si>
  <si>
    <t>tt0266543,Finding Nemo,Finding Nemo,0,100,"Adventure,Animation,Comedy",8.2,1089445,94000000,941637960.0,"May 18, 2003","Andrew Stanton, Lee Unkrich"</t>
  </si>
  <si>
    <t>tt0266697,Kill Bill: Vol. 1,Kill Bill: Vol. 1,0,111,"Action,Crime,Thriller",8.2,1165299,30000000,180906076.0,"September 29, 2003",Quentin Tarantino</t>
  </si>
  <si>
    <t>tt0266915,Rush Hour 2,Rush Hour 2,0,90,"Action,Comedy,Crime",6.7,234090,90000000,347325802.0,"July 26, 2001",Brett Ratner</t>
  </si>
  <si>
    <t>tt0266987,Spy Game,Spy Game,0,126,"Action,Crime,Thriller",7.1,164060,115000000,143049560.0,"November 19, 2001",Tony Scott</t>
  </si>
  <si>
    <t>tt0267626,K-19: The Widowmaker,K-19: The Widowmaker,0,138,"Drama,History,Thriller",6.7,66251,100000000,65716126.0,"July 19, 2002",Kathryn Bigelow</t>
  </si>
  <si>
    <t>tt0267804,The One,The One,0,87,"Action,Sci-Fi,Thriller",5.9,94969,49000000,79630178.0,"November 2, 2001",James Wong</t>
  </si>
  <si>
    <t>tt0267913,Scooby-Doo,Scooby-Doo,0,89,"Adventure,Comedy,Family",5.3,122482,84000000,275678613.0,"June 8, 2002",Raja Gosnell</t>
  </si>
  <si>
    <t>tt0268126,Adaptation.,Adaptation.,0,115,"Comedy,Drama",7.7,199763,19000000,32801173.0,"December 3, 2002",Spike Jonze</t>
  </si>
  <si>
    <t>tt0268380,Ice Age,Ice Age,0,81,"Adventure,Animation,Comedy",7.5,506137,59000000,383257136.0,"March 12, 2002","Carlos Saldanha, Chris Wedge"</t>
  </si>
  <si>
    <t>tt0268695,The Time Machine,The Time Machine,0,96,"Action,Adventure,Sci-Fi",6.0,128709,80000000,123729176.0,"March 4, 2002",Simon Wells</t>
  </si>
  <si>
    <t>tt0268978,A Beautiful Mind,A Beautiful Mind,0,135,"Biography,Drama",8.2,967825,58000000,316791257.0,"December 13, 2001",Ron Howard</t>
  </si>
  <si>
    <t>tt0268995,The Majestic,The Majestic,0,152,"Drama,Romance",6.9,56783,72000000,37317673.0,"December 11, 2001",Frank Darabont</t>
  </si>
  <si>
    <t>tt0269347,The Hunted,The Hunted,0,94,"Action,Crime,Drama",6.1,50402,55000000,46061847.0,"March 11, 2003",William Friedkin</t>
  </si>
  <si>
    <t>tt0270288,Confessions of a Dangerous Mind,Confessions of a Dangerous Mind,0,113,"Biography,Comedy,Crime",7.0,90992,30000000,33013805.0,"December 11, 2002",George Clooney</t>
  </si>
  <si>
    <t>tt0271027,Kiss of the Dragon,Kiss of the Dragon,0,98,"Action,Crime,Thriller",6.6,65859,25000000,64437847.0,"June 25, 2001",Chris Nahon</t>
  </si>
  <si>
    <t>tt0271367,Eight Legged Freaks,Eight Legged Freaks,0,99,"Action,Adventure,Comedy",5.5,59534,30000000,45867333.0,"May 30, 2002",Ellory Elkayem</t>
  </si>
  <si>
    <t>tt0272020,The Last Castle,The Last Castle,0,131,"Action,Drama,Thriller",6.9,84085,72000000,27642707.0,"October 19, 2001",Rod Lurie</t>
  </si>
  <si>
    <t>tt0272152,K-PAX,K-PAX,0,120,"Drama,Mystery,Sci-Fi",7.4,190762,68000000,65001485.0,"October 22, 2001",Iain Softley</t>
  </si>
  <si>
    <t>tt0272338,Punch-Drunk Love,Punch-Drunk Love,0,95,"Comedy,Drama,Romance",7.3,173297,25000000,24675714.0,"May 19, 2002",Paul Thomas Anderson</t>
  </si>
  <si>
    <t>tt0273923,Orange County,Orange County,0,82,"Comedy,Drama",6.2,51506,18000000,43325009.0,"January 7, 2002",Jake Kasdan</t>
  </si>
  <si>
    <t>tt0274166,Johnny English,Johnny English,0,89,"Action,Adventure,Comedy",6.2,170838,40000000,160466000.0,"April 6, 2003",Peter Howitt</t>
  </si>
  <si>
    <t>tt0274558,The Hours,The Hours,0,110,"Drama,Romance",7.5,136859,25000000,108846072.0,"December 15, 2002",Stephen Daldry</t>
  </si>
  <si>
    <t>tt0274812,Secretary,Secretary,0,107,"Comedy,Drama,Romance",6.9,96263,4000000,9304609.0,"January 11, 2002",Steven Shainberg</t>
  </si>
  <si>
    <t>tt0275491,Bad Education,La mala educaciÃ³n,0,106,"Crime,Drama",7.4,62684,5000000,40431100.0,"March 19, 2004",Pedro AlmodÃ³var</t>
  </si>
  <si>
    <t>tt0275847,Lilo &amp; Stitch,Lilo &amp; Stitch,0,85,"Adventure,Animation,Comedy",7.3,205861,80000000,273144151.0,"June 16, 2002","Dean DeBlois, Chris Sanders"</t>
  </si>
  <si>
    <t>tt0276751,About a Boy,About a Boy,0,101,"Comedy,Drama,Romance",7.1,189494,30000000,130549455.0,"April 26, 2002","Chris Weitz, Paul Weitz"</t>
  </si>
  <si>
    <t>tt0276919,Dogville,Dogville,0,178,"Crime,Drama",8.0,155869,10000000,16690617.0,"May 19, 2003",Lars von Trier</t>
  </si>
  <si>
    <t>tt0277027,I Am Sam,I Am Sam,0,132,Drama,7.6,153780,22000000,97818139.0,"December 3, 2001",Jessie Nelson</t>
  </si>
  <si>
    <t>tt0277296,The Scorpion King,The Scorpion King,0,92,"Action,Adventure,Fantasy",5.5,143726,60000000,180630907.0,"April 15, 2002",Chuck Russell</t>
  </si>
  <si>
    <t>tt0277371,Not Another Teen Movie,Not Another Teen Movie,0,89,Comedy,5.7,112990,15000000,66468985.0,2001,Joel Gallen</t>
  </si>
  <si>
    <t>tt0277434,We Were Soldiers,We Were Soldiers,0,138,"Action,Drama,History",7.2,148790,75000000,115374915.0,"February 25, 2002",Randall Wallace</t>
  </si>
  <si>
    <t>tt0278488,How High,How High,0,93,"Comedy,Fantasy",6.2,60943,20000000,31283740.0,"December 17, 2001",Jesse Dylan</t>
  </si>
  <si>
    <t>tt0278504,Insomnia,Insomnia,0,118,"Drama,Mystery,Thriller",7.2,312127,46000000,113758770.0,"May 3, 2002",Christopher Nolan</t>
  </si>
  <si>
    <t>tt0280590,Mr. Deeds,Mr. Deeds,0,96,"Comedy,Romance",5.8,150183,50000000,171269535.0,"June 28, 2002",Steven Brill</t>
  </si>
  <si>
    <t>tt0280609,Dog Soldiers,Dog Soldiers,0,105,"Action,Horror,Thriller",6.8,64566,2000000,3537283.0,"March 22, 2002",Neil Marshall</t>
  </si>
  <si>
    <t>tt0280707,Gosford Park,Gosford Park,0,137,"Comedy,Drama,Mystery",7.2,92204,19800000,87754044.0,"November 7, 2001",Robert Altman</t>
  </si>
  <si>
    <t>tt0281358,A Walk to Remember,A Walk to Remember,0,101,"Drama,Romance",7.3,218374,11800000,47494916.0,"January 23, 2002",Adam Shankman</t>
  </si>
  <si>
    <t>tt0281686,Bubba Ho-Tep,Bubba Ho-Tep,0,92,"Comedy,Fantasy,Horror",6.9,50877,1000000,1239183.0,"June 9, 2002",Don Coscarelli</t>
  </si>
  <si>
    <t>tt0283111,National Lampoon's Van Wilder,National Lampoon's Van Wilder,0,92,"Comedy,Romance",6.4,113821,5000000,38275483.0,"April 4, 2002",Walt Becker</t>
  </si>
  <si>
    <t>tt0284490,Showtime,Showtime,0,95,"Action,Comedy,Crime",5.5,64617,85000000,77885672.0,"March 11, 2002",Tom Dey</t>
  </si>
  <si>
    <t>tt0285531,Dreamcatcher,Dreamcatcher,0,136,"Drama,Horror,Sci-Fi",5.5,95445,68000000,81240406.0,"March 6, 2003",Lawrence Kasdan</t>
  </si>
  <si>
    <t>tt0285742,Monster's Ball,Monster's Ball,0,111,"Drama,Romance",7.1,92838,4000000,45011434.0,"November 11, 2001",Marc Forster</t>
  </si>
  <si>
    <t>tt0285823,Once Upon a Time in Mexico,Once Upon a Time in Mexico,0,102,"Action,Crime,Thriller",6.3,167751,29000000,98769390.0,"August 27, 2003",Robert Rodriguez</t>
  </si>
  <si>
    <t>tt0286106,Signs,Signs,0,106,"Drama,Mystery,Sci-Fi",6.8,379705,72000000,408247917.0,"July 29, 2002",M. Night Shyamalan</t>
  </si>
  <si>
    <t>tt0286112,Shaolin Soccer,Siu Lam juk kau,0,113,"Action,Comedy,Fantasy",7.3,86038,10000000,42776760.0,"July 5, 2001",Stephen Chow</t>
  </si>
  <si>
    <t>tt0286244,The Triplets of Belleville,Les triplettes de Belleville,0,80,"Adventure,Animation,Comedy",7.7,56371,9500000,14776760.0,"May 18, 2003",Sylvain Chomet</t>
  </si>
  <si>
    <t>tt0286716,Hulk,Hulk,0,138,"Action,Sci-Fi",5.6,275643,137000000,245285165.0,"June 17, 2003",Ang Lee</t>
  </si>
  <si>
    <t>tt0286788,What a Girl Wants,What a Girl Wants,0,105,"Comedy,Drama,Family",5.8,65527,25000000,50732139.0,"March 27, 2003",Dennie Gordon</t>
  </si>
  <si>
    <t>tt0287717,Spy Kids 2: Island of Lost Dreams,Spy Kids 2: Island of Lost Dreams,0,100,"Action,Adventure,Comedy",5.3,72239,38000000,119723358.0,"August 7, 2002",Robert Rodriguez</t>
  </si>
  <si>
    <t>tt0287978,Daredevil,Daredevil,0,103,"Action,Crime",5.3,226627,78000000,179179718.0,"February 9, 2003",Mark Steven Johnson</t>
  </si>
  <si>
    <t>tt0288477,Ghost Ship,Ghost Ship,0,91,"Horror,Mystery,Thriller",5.6,107434,20000000,68349884.0,"October 22, 2002",Steve Beck</t>
  </si>
  <si>
    <t>tt0289043,28 Days Later,28 Days Later...,0,113,"Drama,Horror,Sci-Fi",7.5,434210,8000000,84661434.0,"November 1, 2002",Danny Boyle</t>
  </si>
  <si>
    <t>tt0289765,Red Dragon,Red Dragon,0,124,"Crime,Drama,Thriller",7.2,286081,78000000,209196298.0,"September 30, 2002",Brett Ratner</t>
  </si>
  <si>
    <t>tt0289848,Analyze That,Analyze That,0,96,"Comedy,Crime",5.9,88603,60000000,55003135.0,"December 6, 2002",Harold Ramis</t>
  </si>
  <si>
    <t>tt0289879,The Butterfly Effect,The Butterfly Effect,0,113,"Drama,Sci-Fi,Thriller",7.6,511848,13000000,96822421.0,"January 17, 2004","Eric Bress, J. Mackye Gruber"</t>
  </si>
  <si>
    <t>tt0289992,The Life of David Gale,The Life of David Gale,0,130,"Crime,Drama,Mystery",7.5,124504,38000000,38955598.0,"February 7, 2003",Alan Parker</t>
  </si>
  <si>
    <t>tt0290002,Meet the Fockers,Meet the Fockers,0,115,"Comedy,Romance",6.3,281996,80000000,522657936.0,"December 16, 2004",Jay Roach</t>
  </si>
  <si>
    <t>tt0290095,The Tuxedo,The Tuxedo,0,98,"Action,Comedy,Sci-Fi",5.4,87408,60000000,104391623.0,"September 19, 2002",Kevin Donovan</t>
  </si>
  <si>
    <t>tt0290334,X2,X2,0,134,"Action,Sci-Fi,Thriller",7.4,567888,110000000,407711549.0,"April 24, 2003",Bryan Singer</t>
  </si>
  <si>
    <t>tt0292506,The Recruit,The Recruit,0,115,"Action,Thriller",6.6,140621,46000000,101191884.0,"January 25, 2003",Roger Donaldson</t>
  </si>
  <si>
    <t>tt0292644,The Rules of Attraction,The Rules of Attraction,0,110,"Comedy,Drama,Romance",6.6,52858,4000000,11832822.0,"October 11, 2002",Roger Avary</t>
  </si>
  <si>
    <t>tt0292963,Before the Devil Knows You're Dead,Before the Devil Knows You're Dead,0,117,"Crime,Drama,Thriller",7.3,109102,18000000,25038466.0,"September 7, 2007",Sidney Lumet</t>
  </si>
  <si>
    <t>tt0293429,Mortal Kombat,Mortal Kombat,0,110,"Action,Adventure,Fantasy",6.0,185852,55000000,84426031.0,April 2021,Simon McQuoid</t>
  </si>
  <si>
    <t>tt0293508,The Phantom of the Opera,The Phantom of the Opera,0,143,"Drama,Musical,Romance",7.2,128540,70000000,154674241.0,"December 9, 2004",Joel Schumacher</t>
  </si>
  <si>
    <t>tt0293564,Rush Hour 3,Rush Hour 3,0,91,"Action,Comedy,Crime",6.2,179542,140000000,258097122.0,"July 30, 2007",Brett Ratner</t>
  </si>
  <si>
    <t>tt0293662,The Transporter,The Transporter,0,92,"Action,Crime,Thriller",6.8,316082,21000000,43928932.0,"October 2, 2002","Louis Leterrier, Corey Yuen"</t>
  </si>
  <si>
    <t>tt0294870,Rent,Rent,0,135,"Drama,Musical,Romance",6.8,55315,40000000,31670620.0,"November 23, 2005",Chris Columbus</t>
  </si>
  <si>
    <t>tt0295178,Austin Powers in Goldmember,Austin Powers in Goldmember,0,94,"Action,Adventure,Comedy",6.2,219390,63000000,296938801.0,"July 22, 2002",Jay Roach</t>
  </si>
  <si>
    <t>tt0295297,Harry Potter and the Chamber of Secrets,Harry Potter and the Chamber of Secrets,0,161,"Adventure,Family,Fantasy",7.4,672770,100000000,926201000.0,"November 3, 2002",Chris Columbus</t>
  </si>
  <si>
    <t>tt0295700,Wrong Turn,Wrong Turn,0,84,"Horror,Thriller",6.1,128664,12600000,28650575.0,"May 30, 2003",Rob Schmidt</t>
  </si>
  <si>
    <t>tt0295701,xXx,xXx,0,124,"Action,Adventure,Thriller",5.8,184724,70000000,277448382.0,"August 9, 2002",Rob Cohen</t>
  </si>
  <si>
    <t>tt0296042,Ichi the Killer,Koroshiya 1,0,129,"Action,Crime,Drama",7.0,59043,1400000,80631.0,"September 14, 2001",Takashi Miike</t>
  </si>
  <si>
    <t>tt0296572,The Chronicles of Riddick,The Chronicles of Riddick,0,119,"Action,Adventure,Sci-Fi",6.6,238678,105000000,115900534.0,"June 3, 2004",David Twohy</t>
  </si>
  <si>
    <t>tt0297181,I Spy,I Spy,0,97,"Action,Adventure,Comedy",5.4,52907,70000000,51386477.0,"October 23, 2002",Betty Thomas</t>
  </si>
  <si>
    <t>tt0297284,Mindhunters,Mindhunters,0,106,"Crime,Horror,Thriller",6.3,63274,27000000,21148829.0,"March 19, 2004",Renny Harlin</t>
  </si>
  <si>
    <t>tt0298130,The Ring,The Ring,0,115,"Horror,Mystery",7.1,368180,48000000,249348933.0,"October 2, 2002",Gore Verbinski</t>
  </si>
  <si>
    <t>tt0298148,Shrek 2,Shrek 2,0,93,"Adventure,Animation,Comedy",7.3,492360,150000000,928760770.0,"May 8, 2004","Andrew Adamson, Kelly Asbury, Conrad Vernon"</t>
  </si>
  <si>
    <t>tt0298203,8 Mile,8 Mile,0,110,"Drama,Music",7.2,311661,41000000,242875078.0,"September 8, 2002",Curtis Hanson</t>
  </si>
  <si>
    <t>tt0298814,The Core,The Core,0,135,"Action,Adventure,Sci-Fi",5.5,105768,60000000,73498611.0,"March 25, 2003",Jon Amiel</t>
  </si>
  <si>
    <t>tt0299658,Chicago,Chicago,0,113,"Comedy,Crime,Musical",7.2,239180,45000000,306776732.0,"December 10, 2002",Rob Marshall</t>
  </si>
  <si>
    <t>tt0299930,Gigli,Gigli,0,121,"Comedy,Crime,Romance",2.6,50335,54000000,7266209.0,"July 27, 2003",Martin Brest</t>
  </si>
  <si>
    <t>tt0299977,Hero,Ying xiong,0,120,"Action,Adventure,Drama",7.9,185990,31000000,177395557.0,"October 24, 2002",Yimou Zhang</t>
  </si>
  <si>
    <t>tt0300051,Jersey Girl,Jersey Girl,0,102,"Comedy,Drama,Romance",6.2,68660,35000000,35492921.0,"March 9, 2004",Kevin Smith</t>
  </si>
  <si>
    <t>tt0300471,Shanghai Knights,Shanghai Knights,0,114,"Action,Adventure,Comedy",6.2,111091,50000000,88323487.0,"January 30, 2003",David Dobkin</t>
  </si>
  <si>
    <t>tt0300556,Timeline,Timeline,0,116,"Action,Adventure,Sci-Fi",5.6,65110,80000000,43935763.0,"November 19, 2003",Richard Donner</t>
  </si>
  <si>
    <t>tt0301470,Jeepers Creepers 2,Jeepers Creepers 2,0,106,Horror,5.6,69434,17000000,63102666.0,"August 8, 2003",Victor Salva</t>
  </si>
  <si>
    <t>tt0302886,Old School,Old School,0,88,Comedy,7.0,240124,24000000,87135520.0,"February 13, 2003",Todd Phillips</t>
  </si>
  <si>
    <t>tt0303816,Cabin Fever,Cabin Fever,0,93,Horror,5.6,82134,1500000,30553394.0,"September 14, 2002",Eli Roth</t>
  </si>
  <si>
    <t>tt0304141,Harry Potter and the Prisoner of Azkaban,Harry Potter and the Prisoner of Azkaban,0,142,"Adventure,Family,Fantasy",7.9,671759,130000000,807047946.0,"May 23, 2004",Alfonso CuarÃ³n</t>
  </si>
  <si>
    <t>tt0304415,Mona Lisa Smile,Mona Lisa Smile,0,117,Drama,6.5,88135,65000000,141337989.0,"December 19, 2003",Mike Newell</t>
  </si>
  <si>
    <t>tt0304669,The Santa Clause 2,The Santa Clause 2,0,104,"Comedy,Family,Fantasy",5.7,61586,65000000,172855065.0,"October 27, 2002",Michael Lembeck</t>
  </si>
  <si>
    <t>tt0305224,Anger Management,Anger Management,0,106,Comedy,6.2,224697,75000000,195745823.0,"March 5, 2003",Peter Segal</t>
  </si>
  <si>
    <t>tt0305357,Charlie's Angels: Full Throttle,Charlie's Angels: Full Throttle,0,106,"Action,Adventure,Comedy",4.9,131622,120000000,259175788.0,"June 18, 2003",McG</t>
  </si>
  <si>
    <t>tt0305711,Just Married,Just Married,0,95,"Comedy,Romance",5.5,73500,18000000,101564935.0,"January 8, 2003",Shawn Levy</t>
  </si>
  <si>
    <t>tt0306047,Scary Movie 3,Scary Movie 3,0,84,Comedy,5.5,155399,48000000,220673217.0,"October 20, 2003",David Zucker</t>
  </si>
  <si>
    <t>tt0307453,Shark Tale,Shark Tale,0,90,"Adventure,Animation,Comedy",6.0,194771,75000000,374583879.0,,"Bibo Bergeron, Vicky Jenson, Rob Letterman"</t>
  </si>
  <si>
    <t>tt0307479,Solaris,Solaris,0,99,"Drama,Mystery,Romance",6.2,85320,47000000,30002758.0,"November 19, 2002",Steven Soderbergh</t>
  </si>
  <si>
    <t>tt0307901,25th Hour,25th Hour,0,135,Drama,7.6,183164,5000000,23932055.0,"December 16, 2002",Spike Lee</t>
  </si>
  <si>
    <t>tt0307987,Bad Santa,Bad Santa,0,92,"Comedy,Crime,Drama",7.1,150117,23000000,76490720.0,"November 18, 2003",Terry Zwigoff</t>
  </si>
  <si>
    <t>tt0308644,Finding Neverland,Finding Neverland,0,106,"Biography,Drama,Family",7.7,210506,25000000,116650613.0,"September 4, 2004",Marc Forster</t>
  </si>
  <si>
    <t>tt0309593,Final Destination 2,Final Destination 2,0,90,"Horror,Thriller",6.2,178305,26000000,90941129.0,"January 30, 2003",David R. Ellis</t>
  </si>
  <si>
    <t>tt0309698,Identity,Identity,0,90,"Mystery,Thriller",7.3,262068,28000000,90259536.0,"April 23, 2003",James Mangold</t>
  </si>
  <si>
    <t>tt0309987,The Dreamers,The Dreamers,0,115,"Drama,Romance",7.1,128480,15000000,24152155.0,"September 1, 2003",Bernardo Bertolucci</t>
  </si>
  <si>
    <t>tt0310775,Sympathy for Mr. Vengeance,Boksuneun naui geot,0,129,"Crime,Drama,Thriller",7.5,73577,4000000,2046061.0,"March 29, 2002",Park Chan-wook</t>
  </si>
  <si>
    <t>tt0310793,Bowling for Columbine,Bowling for Columbine,0,120,"Crime,Documentary,Drama",8.0,147608,4000000,58011975.0,"May 16, 2002",Michael Moore</t>
  </si>
  <si>
    <t>tt0311113,Master and Commander: The Far Side of the World,Master and Commander: The Far Side of the World,0,138,"Action,Adventure,Drama",7.5,232865,150000000,211622535.0,"November 11, 2003",Peter Weir</t>
  </si>
  <si>
    <t>tt0311289,Holes,Holes,0,117,"Adventure,Comedy,Drama",7.0,97228,20000000,71406573.0,"April 11, 2003",Andrew Davis</t>
  </si>
  <si>
    <t>tt0311429,The League of Extraordinary Gentlemen,The League of Extraordinary Gentlemen,0,110,"Action,Adventure,Fantasy",5.8,181832,78000000,179265204.0,"July 11, 2003",Stephen Norrington</t>
  </si>
  <si>
    <t>tt0312004,Wallace &amp; Gromit: The Curse of the Were-Rabbit,The Curse of the Were-Rabbit,0,85,"Adventure,Animation,Comedy",7.5,143475,30000000,192641209.0,"September 4, 2005","Steve Box, Nick Park"</t>
  </si>
  <si>
    <t>tt0312528,The Cat in the Hat,The Cat in the Hat,0,82,"Adventure,Comedy,Family",4.0,86647,109000000,133960541.0,"November 8, 2003",Bo Welch</t>
  </si>
  <si>
    <t>tt0313443,Out of Time,Out of Time,0,105,"Crime,Drama,Mystery",6.5,64256,50000000,55495563.0,"September 7, 2003",Carl Franklin</t>
  </si>
  <si>
    <t>tt0313542,Runaway Jury,Runaway Jury,0,127,"Crime,Drama,Thriller",7.1,102839,60000000,80154140.0,"October 9, 2003",Gary Fleder</t>
  </si>
  <si>
    <t>tt0313737,Two Weeks Notice,Two Weeks Notice,0,101,"Comedy,Romance",6.1,123885,60000000,199043471.0,"December 12, 2002",Marc Lawrence</t>
  </si>
  <si>
    <t>tt0314331,Love Actually,Love Actually,0,135,"Comedy,Drama,Romance",7.6,508533,40000000,247933248.0,"September 7, 2003",Richard Curtis</t>
  </si>
  <si>
    <t>tt0314353,Tears of the Sun,Tears of the Sun,0,121,"Action,Drama,Thriller",6.6,128396,75000000,86468162.0,"March 3, 2003",Antoine Fuqua</t>
  </si>
  <si>
    <t>tt0315327,Bruce Almighty,Bruce Almighty,0,101,"Comedy,Fantasy",6.8,423995,81000000,484592874.0,"May 14, 2003",Tom Shadyac</t>
  </si>
  <si>
    <t>tt0315733,21 Grams,21 Grams,0,124,"Crime,Drama,Thriller",7.6,243454,20000000,60466876.0,"September 5, 2003",Alejandro G. IÃ±Ã¡rritu</t>
  </si>
  <si>
    <t>tt0315983,House of Sand and Fog,House of Sand and Fog,0,126,"Crime,Drama",7.5,71366,16500000,16763804.0,"December 19, 2003",Vadim Perelman</t>
  </si>
  <si>
    <t>tt0316356,Open Range,Open Range,0,139,"Action,Drama,Romance",7.4,76777,22000000,68296293.0,"August 11, 2003",Kevin Costner</t>
  </si>
  <si>
    <t>tt0316396,Peter Pan,Peter Pan,0,113,"Adventure,Family,Fantasy",6.8,78631,100000000,121975011.0,"December 9, 2003",P.J. Hogan</t>
  </si>
  <si>
    <t>tt0316654,Spider-Man 2,Spider-Man 2,0,127,"Action,Adventure,Sci-Fi",7.5,690210,200000000,788976453.0,"June 25, 2004",Sam Raimi</t>
  </si>
  <si>
    <t>tt0317198,Bridget Jones: The Edge of Reason,Bridget Jones: The Edge of Reason,0,108,"Comedy,Drama,Romance",6.0,119790,40000000,265126918.0,"October 28, 2004",Beeban Kidron</t>
  </si>
  <si>
    <t>tt0317219,Cars,Cars,0,117,"Adventure,Animation,Comedy",7.2,453291,120000000,461991867.0,"March 14, 2006","John Lasseter, Joe Ranft"</t>
  </si>
  <si>
    <t>tt0317303,Daddy Day Care,Daddy Day Care,0,92,"Comedy,Family",5.6,72542,60000000,164433867.0,"May 4, 2003",Steve Carr</t>
  </si>
  <si>
    <t>tt0317648,Hidalgo,Hidalgo,0,136,"Action,Adventure,Biography",6.7,84709,100000000,108040622.0,"February 17, 2004",Joe Johnston</t>
  </si>
  <si>
    <t>tt0317705,The Incredibles,The Incredibles,0,115,"Action,Adventure,Animation",8.0,784814,92000000,631684650.0,"October 27, 2004",Brad Bird</t>
  </si>
  <si>
    <t>tt0317740,The Italian Job,The Italian Job,0,111,"Action,Crime,Thriller",7.0,383070,60000000,176070171.0,"May 30, 2003",F. Gary Gray</t>
  </si>
  <si>
    <t>tt0317919,Mission: Impossible III,Mission: Impossible III,0,126,"Action,Adventure,Thriller",6.9,383126,150000000,398479497.0,"April 24, 2006",J.J. Abrams</t>
  </si>
  <si>
    <t>tt0318627,Resident Evil: Apocalypse,Resident Evil: Apocalypse,0,94,"Action,Horror,Sci-Fi",6.1,207020,45000000,129342769.0,"August 23, 2004",Alexander Witt</t>
  </si>
  <si>
    <t>tt0318649,Sahara,Sahara,0,124,"Action,Adventure,Comedy",6.0,102000,130000000,119240351.0,"April 4, 2005",Breck Eisner</t>
  </si>
  <si>
    <t>tt0319061,Big Fish,Big Fish,0,125,"Adventure,Drama,Fantasy",8.0,453259,70000000,123218424.0,"December 4, 2003",Tim Burton</t>
  </si>
  <si>
    <t>tt0319262,The Day After Tomorrow,The Day After Tomorrow,0,124,"Action,Adventure,Sci-Fi",6.5,467685,125000000,552639571.0,"May 17, 2004",Roland Emmerich</t>
  </si>
  <si>
    <t>tt0319343,Elf,Elf,0,97,"Adventure,Comedy,Family",7.1,291397,33000000,227356156.0,"October 9, 2003",Jon Favreau</t>
  </si>
  <si>
    <t>tt0320661,Kingdom of Heaven,Kingdom of Heaven,0,144,"Action,Adventure,Drama",7.2,304736,130000000,218122627.0,"May 2, 2005",Ridley Scott</t>
  </si>
  <si>
    <t>tt0320691,Underworld,Underworld,0,121,"Action,Fantasy,Thriller",7.0,281070,22000000,95708457.0,"September 8, 2003",Len Wiseman</t>
  </si>
  <si>
    <t>tt0322259,2 Fast 2 Furious,2 Fast 2 Furious,0,107,"Action,Crime,Thriller",5.9,291018,76000000,236350661.0,"June 3, 2003",John Singleton</t>
  </si>
  <si>
    <t>tt0322330,Freaky Friday,Freaky Friday,0,97,"Comedy,Family,Fantasy",6.3,148839,20000000,160846332.0,"August 4, 2003",Mark Waters</t>
  </si>
  <si>
    <t>tt0322802,Jackass: The Movie,Jackass: The Movie,0,85,"Action,Comedy,Documentary",6.6,100668,5000000,79493831.0,"October 21, 2002",Jeff Tremaine</t>
  </si>
  <si>
    <t>tt0324216,The Texas Chainsaw Massacre,The Texas Chainsaw Massacre,0,98,Horror,6.2,150320,9500000,107363905.0,"October 15, 2003",Marcus Nispel</t>
  </si>
  <si>
    <t>tt0324554,Wicker Park,Wicker Park,0,114,"Drama,Mystery,Romance",6.9,58068,30000000,21741598.0,"July 4, 2004",Paul McGuigan</t>
  </si>
  <si>
    <t>tt0325703,Lara Croft: Tomb Raider - The Cradle of Life,Lara Croft: Tomb Raider - The Cradle of Life,0,117,"Action,Adventure,Fantasy",5.5,143171,95000000,160099222.0,"July 21, 2003",Jan de Bont</t>
  </si>
  <si>
    <t>tt0325710,The Last Samurai,The Last Samurai,0,154,"Action,Drama",7.8,461081,140000000,454627263.0,"November 22, 2003",Edward Zwick</t>
  </si>
  <si>
    <t>tt0325805,Matchstick Men,Matchstick Men,0,116,"Comedy,Crime,Drama",7.3,136075,62000000,65565672.0,"September 2, 2003",Ridley Scott</t>
  </si>
  <si>
    <t>tt0325980,Pirates of the Caribbean: The Curse of the Black Pearl,Pirates of the Caribbean: The Curse of the Black Pearl,0,143,"Action,Adventure,Fantasy",8.1,1181496,140000000,654264015.0,"June 28, 2003",Gore Verbinski</t>
  </si>
  <si>
    <t>tt0327056,Mystic River,Mystic River,0,138,"Crime,Drama,Mystery",7.9,475435,25000000,156595191.0,"May 23, 2003",Clint Eastwood</t>
  </si>
  <si>
    <t>tt0327084,Over the Hedge,Over the Hedge,0,83,"Adventure,Animation,Comedy",6.7,186125,80000000,339795890.0,"April 22, 2006","Tim Johnson, Karey Kirkpatrick"</t>
  </si>
  <si>
    <t>tt0327137,Secondhand Lions,Secondhand Lions,0,111,"Comedy,Drama,Family",7.5,60308,30000000,48260279.0,"September 5, 2003",Tim McCanlies</t>
  </si>
  <si>
    <t>tt0327162,The Stepford Wives,The Stepford Wives,0,93,"Comedy,Horror,Sci-Fi",5.3,68839,90000000,103370127.0,"June 6, 2004",Frank Oz</t>
  </si>
  <si>
    <t>tt0327247,The Whole Ten Yards,The Whole Ten Yards,0,98,"Comedy,Crime,Thriller",5.5,58022,40000000,26170671.0,"April 7, 2004",Howard Deutch</t>
  </si>
  <si>
    <t>tt0327437,Around the World in 80 Days,Around the World in 80 Days,0,120,"Action,Adventure,Comedy",5.8,93521,110000000,72178895.0,"June 13, 2004",Frank Coraci</t>
  </si>
  <si>
    <t>tt0327554,Catwoman,Catwoman,0,104,"Action,Crime,Fantasy",3.4,124099,100000000,82402379.0,"July 19, 2004",Pitof</t>
  </si>
  <si>
    <t>tt0327597,Coraline,Coraline,0,100,"Animation,Drama,Family",7.7,255803,60000000,131777210.0,"February 5, 2009",Henry Selick</t>
  </si>
  <si>
    <t>tt0327679,Ella Enchanted,Ella Enchanted,0,96,"Comedy,Family,Fantasy",6.3,72728,31000000,27388767.0,"April 9, 2004",Tommy O'Haver</t>
  </si>
  <si>
    <t>tt0327850,The Rundown,The Rundown,0,104,"Action,Adventure,Comedy",6.6,113505,85000000,80981914.0,"September 22, 2003",Peter Berg</t>
  </si>
  <si>
    <t>tt0328107,Man on Fire,Man on Fire,0,146,"Action,Crime,Drama",7.7,381303,70000000,130834852.0,"April 18, 2004",Tony Scott</t>
  </si>
  <si>
    <t>tt0328538,Thirteen,Thirteen,0,100,Drama,6.8,95365,2000000,10128960.0,"January 17, 2003",Catherine Hardwicke</t>
  </si>
  <si>
    <t>tt0328589,Under the Tuscan Sun,Under the Tuscan Sun,0,113,"Comedy,Drama,Romance",6.7,56381,18000000,58878723.0,"September 20, 2003",Audrey Wells</t>
  </si>
  <si>
    <t>tt0328828,American Wedding,American Wedding,0,96,Comedy,6.3,214298,55000000,232722935.0,"July 24, 2003",Jesse Dylan</t>
  </si>
  <si>
    <t>tt0328880,Brother Bear,Brother Bear,0,85,"Adventure,Animation,Comedy",6.8,120193,128000000,250397798.0,"October 20, 2003","Aaron Blaise, Robert Walker"</t>
  </si>
  <si>
    <t>tt0329101,Freddy vs. Jason,Freddy vs. Jason,0,97,"Action,Horror",5.7,125605,30000000,116643421.0,"August 13, 2003",Ronny Yu</t>
  </si>
  <si>
    <t>tt0329575,Seabiscuit,Seabiscuit,0,140,"Drama,History,Sport",7.3,75873,87000000,148336445.0,"July 22, 2003",Gary Ross</t>
  </si>
  <si>
    <t>tt0329774,xXx: State of the Union,xXx: State of the Union,0,101,"Action,Adventure,Crime",4.5,72867,113000000,71410636.0,"April 27, 2005",Lee Tamahori</t>
  </si>
  <si>
    <t>tt0330373,Harry Potter and the Goblet of Fire,Harry Potter and the Goblet of Fire,0,157,"Adventure,Family,Fantasy",7.7,662599,150000000,897048648.0,"November 6, 2005",Mike Newell</t>
  </si>
  <si>
    <t>tt0330793,The Punisher,The Punisher,0,124,"Action,Crime,Drama",6.4,168113,33000000,54700105.0,"April 12, 2004",Jonathan Hensleigh</t>
  </si>
  <si>
    <t>tt0331632,Scooby-Doo 2: Monsters Unleashed,Scooby-Doo 2: Monsters Unleashed,0,93,"Adventure,Comedy,Family",5.2,63225,80000000,181239132.0,"March 20, 2004",Raja Gosnell</t>
  </si>
  <si>
    <t>tt0332280,The Notebook,The Notebook,0,123,"Drama,Romance",7.8,602388,29000000,118231114.0,2004,Nick Cassavetes</t>
  </si>
  <si>
    <t>tt0332379,School of Rock,School of Rock,0,109,"Comedy,Music",7.2,322502,35000000,131095990.0,"September 9, 2003",Richard Linklater</t>
  </si>
  <si>
    <t>tt0332452,Troy,Troy,0,163,Drama,7.3,558787,175000000,497409852.0,"May 9, 2004",Wolfgang Petersen</t>
  </si>
  <si>
    <t>tt0333766,Garden State,Garden State,0,102,"Comedy,Drama,Romance",7.4,221537,2500000,35825316.0,"January 16, 2004",Zach Braff</t>
  </si>
  <si>
    <t>tt0333780,"Legally Blonde 2: Red, White &amp; Blonde","Legally Blonde 2: Red, White &amp; Blonde",0,95,Comedy,4.8,71253,45000000,124914842.0,"June 30, 2003",Charles Herman-Wurmfeld</t>
  </si>
  <si>
    <t>tt0335119,Girl with a Pearl Earring,Girl with a Pearl Earring,0,100,"Biography,Drama,Romance",6.9,81490,12000000,33030115.0,"August 31, 2003",Peter Webber</t>
  </si>
  <si>
    <t>tt0335245,The Ladykillers,The Ladykillers,0,104,"Comedy,Crime,Thriller",6.2,107855,35000000,76665191.0,"March 26, 2004","Ethan Coen, Joel Coen"</t>
  </si>
  <si>
    <t>tt0335266,Lost in Translation,Lost in Translation,0,102,"Comedy,Drama",7.7,477361,4000000,118686937.0,"August 29, 2003",Sofia Coppola</t>
  </si>
  <si>
    <t>tt0335345,The Passion of the Christ,The Passion of the Christ,0,127,Drama,7.2,245270,30000000,612054506.0,"February 25, 2004",Mel Gibson</t>
  </si>
  <si>
    <t>tt0335438,Starsky &amp; Hutch,Starsky &amp; Hutch,0,101,"Comedy,Crime",6.1,152688,60000000,170268750.0,"February 26, 2004",Todd Phillips</t>
  </si>
  <si>
    <t>tt0337563,13 Going on 30,13 Going on 30,0,98,"Comedy,Fantasy,Romance",6.3,208588,37000000,96455697.0,"April 14, 2004",Gary Winick</t>
  </si>
  <si>
    <t>tt0337741,Something's Gotta Give,Something's Gotta Give,0,128,"Comedy,Drama,Romance",6.7,126893,80000000,265328738.0,"December 3, 2003",Nancy Meyers</t>
  </si>
  <si>
    <t>tt0337921,Cellular,Cellular,0,94,"Action,Crime,Thriller",6.5,104243,25000000,57678321.0,"September 10, 2004",David R. Ellis</t>
  </si>
  <si>
    <t>tt0337978,Live Free or Die Hard,Live Free or Die Hard,0,128,"Action,Thriller",7.1,416142,110000000,388156011.0,"June 12, 2007",Len Wiseman</t>
  </si>
  <si>
    <t>tt0338013,Eternal Sunshine of the Spotless Mind,Eternal Sunshine of the Spotless Mind,0,108,"Drama,Romance,Sci-Fi",8.3,1052265,20000000,74036715.0,"March 9, 2004",Michel Gondry</t>
  </si>
  <si>
    <t>tt0338094,The Haunted Mansion,The Haunted Mansion,0,99,"Comedy,Family,Fantasy",5.2,55779,90000000,182290266.0,"November 26, 2003",Rob Minkoff</t>
  </si>
  <si>
    <t>tt0338337,Paycheck,Paycheck,0,119,"Action,Mystery,Sci-Fi",6.3,111950,60000000,117248958.0,"December 19, 2003",John Woo</t>
  </si>
  <si>
    <t>tt0338348,The Polar Express,The Polar Express,0,100,"Adventure,Animation,Comedy",6.6,227877,165000000,316897787.0,"October 21, 2004",Robert Zemeckis</t>
  </si>
  <si>
    <t>tt0338459,Spy Kids 3: Game Over,Spy Kids 3: Game Over,0,84,"Action,Adventure,Comedy",4.3,64801,38000000,197101678.0,"July 13, 2003",Robert Rodriguez</t>
  </si>
  <si>
    <t>tt0338466,Stuck on You,Stuck on You,0,118,Comedy,5.8,54656,55000000,65784503.0,"December 10, 2003","Bobby Farrelly, Peter Farrelly"</t>
  </si>
  <si>
    <t>tt0338526,Van Helsing,Van Helsing,0,131,"Action,Adventure,Fantasy",6.1,279777,160000000,300157638.0,"May 3, 2004",Stephen Sommers</t>
  </si>
  <si>
    <t>tt0338564,Infernal Affairs,Mou gaan dou,0,101,"Action,Crime,Drama",8.0,129392,6428966,8836958.0,"December 12, 2002","Andrew Lau, Alan Mak"</t>
  </si>
  <si>
    <t>tt0338751,The Aviator,The Aviator,0,170,"Biography,Drama",7.5,377834,110000000,213719942.0,"December 14, 2004",Martin Scorsese</t>
  </si>
  <si>
    <t>tt0339291,A Series of Unfortunate Events,A Series of Unfortunate Events,0,108,"Adventure,Comedy,Family",6.8,217557,140000000,211468235.0,"December 16, 2004",Brad Silberling</t>
  </si>
  <si>
    <t>tt0340163,Hostage,Hostage,0,113,"Action,Crime,Drama",6.5,112891,52000000,77663556.0,"March 9, 2005",Florent-Emilio Siri</t>
  </si>
  <si>
    <t>tt0340377,The Station Agent,The Station Agent,0,89,"Comedy,Drama",7.6,72526,500000,8701337.0,"January 26, 2003",Tom McCarthy</t>
  </si>
  <si>
    <t>tt0340855,Monster,Monster,0,109,"Biography,Crime,Drama",7.3,158828,8000000,58469210.0,"November 16, 2003",Patty Jenkins</t>
  </si>
  <si>
    <t>tt0342258,Unleashed,Unleashed,0,103,"Action,Crime,Thriller",7.0,106908,45000000,50871113.0,"January 10, 2005",Louis Leterrier</t>
  </si>
  <si>
    <t>tt0343135,Along Came Polly,Along Came Polly,0,90,"Comedy,Romance",6.0,141835,42000000,178311729.0,"January 12, 2004",John Hamburg</t>
  </si>
  <si>
    <t>tt0343660,50 First Dates,50 First Dates,0,99,"Comedy,Drama,Romance",6.8,373509,75000000,198520934.0,"February 3, 2004",Peter Segal</t>
  </si>
  <si>
    <t>tt0343737,The Good Shepherd,The Good Shepherd,0,167,"Drama,History,Thriller",6.7,106746,110000000,100266865.0,"December 11, 2006",Robert De Niro</t>
  </si>
  <si>
    <t>tt0343818,"I, Robot","I, Robot",0,115,"Action,Mystery,Sci-Fi",7.1,564774,120000000,353133898.0,"July 7, 2004",Alex Proyas</t>
  </si>
  <si>
    <t>tt0344510,A Very Long Engagement,Un long dimanche de fianÃ§ailles,0,133,"Drama,Mystery,Romance",7.6,75353,56600000,69424389.0,"October 27, 2004",Jean-Pierre Jeunet</t>
  </si>
  <si>
    <t>tt0345950,The SpongeBob SquarePants Movie,The SpongeBob SquarePants Movie,0,87,"Adventure,Animation,Comedy",7.1,99311,30000000,141067127.0,"November 14, 2004","Stephen Hillenburg, Mark Osborne"</t>
  </si>
  <si>
    <t>tt0346156,Sky Captain and the World of Tomorrow,Sky Captain and the World of Tomorrow,0,106,"Action,Adventure,Mystery",6.1,86791,70000000,57947036.0,"April 4, 2004",Kerry Conran</t>
  </si>
  <si>
    <t>tt0346491,Alexander,Alexander,0,175,"Action,Biography,Drama",5.6,174552,155000000,167298192.0,"November 16, 2004",Oliver Stone</t>
  </si>
  <si>
    <t>tt0347149,Howl's Moving Castle,Hauru no ugoku shiro,0,119,"Adventure,Animation,Family",8.2,428799,24000000,237536126.0,"September 5, 2004",Hayao Miyazaki</t>
  </si>
  <si>
    <t>tt0348150,Superman Returns,Superman Returns,0,154,"Action,Adventure,Sci-Fi",6.1,289349,270000000,391081192.0,"June 21, 2006",Bryan Singer</t>
  </si>
  <si>
    <t>tt0348333,Waiting...,Waiting...,0,94,Comedy,6.7,103903,3000000,18637690.0,,Rob McKittrick</t>
  </si>
  <si>
    <t>tt0348836,Gothika,Gothika,0,98,"Horror,Mystery,Thriller",5.8,117496,40000000,141591324.0,"November 13, 2003",Mathieu Kassovitz</t>
  </si>
  <si>
    <t>tt0349205,Cheaper by the Dozen,Cheaper by the Dozen,0,98,"Comedy,Family",5.9,107166,40000000,190538630.0,"November 22, 2003",Shawn Levy</t>
  </si>
  <si>
    <t>tt0349683,King Arthur,King Arthur,0,126,"Action,Adventure,Drama",6.3,173873,120000000,203567857.0,"June 28, 2004",Antoine Fuqua</t>
  </si>
  <si>
    <t>tt0349710,Ladder 49,Ladder 49,0,115,"Action,Drama,Thriller",6.5,58971,45000000,100572044.0,"September 20, 2004",Jay Russell</t>
  </si>
  <si>
    <t>tt0349825,Miracle,Miracle,0,135,"Biography,Drama,History",7.4,57540,28000000,64445708.0,"February 2, 2004",Gavin O'Connor</t>
  </si>
  <si>
    <t>tt0349903,Ocean's Twelve,Ocean's Twelve,0,125,"Crime,Thriller",6.5,407294,110000000,362744280.0,"December 8, 2004",Steven Soderbergh</t>
  </si>
  <si>
    <t>tt0350258,Ray,Ray,0,152,"Biography,Drama,Music",7.7,154876,40000000,123971376.0,"September 12, 2004",Taylor Hackford</t>
  </si>
  <si>
    <t>tt0351283,Madagascar,Madagascar,0,86,"Adventure,Animation,Comedy",6.9,426684,75000000,542063846.0,"May 25, 2005","Eric Darnell, Tom McGrath"</t>
  </si>
  <si>
    <t>tt0351977,Walking Tall,Walking Tall,0,86,"Action,Crime",6.3,108947,46000000,57223890.0,"March 29, 2004",Kevin Bray</t>
  </si>
  <si>
    <t>tt0352248,Cinderella Man,Cinderella Man,0,144,"Biography,Drama,Romance",8.0,195114,88000000,108539911.0,"May 23, 2005",Ron Howard</t>
  </si>
  <si>
    <t>tt0353969,Memories of Murder,Salinui chueok,0,131,"Crime,Drama,Mystery",8.1,206029,2800000,1204841.0,"May 2, 2003",Bong Joon Ho</t>
  </si>
  <si>
    <t>tt0354899,The Science of Sleep,La science des rÃªves,0,105,"Comedy,Drama,Fantasy",7.2,70458,6000000,15116179.0,"February 11, 2006",Michel Gondry</t>
  </si>
  <si>
    <t>tt0355295,The Brothers Grimm,The Brothers Grimm,0,118,"Action,Adventure,Comedy",5.9,125015,88000000,105316267.0,"August 26, 2005",Terry Gilliam</t>
  </si>
  <si>
    <t>tt0355702,Lords of Dogtown,Lords of Dogtown,0,107,"Biography,Drama,Sport",7.1,57294,25000000,13411957.0,"June 3, 2005",Catherine Hardwicke</t>
  </si>
  <si>
    <t>tt0356150,EuroTrip,EuroTrip,0,92,Comedy,6.6,218614,25000000,22605153.0,"February 20, 2004","Jeff Schaffer, David Mandel, Alec Berg"</t>
  </si>
  <si>
    <t>tt0356470,A Cinderella Story,A Cinderella Story,0,95,"Comedy,Family,Romance",5.9,92320,19000000,70067909.0,"July 10, 2004",Mark Rosman</t>
  </si>
  <si>
    <t>tt0356618,The Forgotten,The Forgotten,0,91,"Drama,Mystery,Sci-Fi",5.8,67913,42000000,117592831.0,"September 24, 2004",Joseph Ruben</t>
  </si>
  <si>
    <t>tt0356634,Garfield,Garfield: The Movie,0,80,"Adventure,Comedy,Family",5.0,91799,50000000,203172417.0,"June 6, 2004",Peter Hewitt</t>
  </si>
  <si>
    <t>tt0356680,The Family Stone,The Family Stone,0,103,"Comedy,Drama,Romance",6.3,71824,18000000,92884429.0,"November 26, 2005",Thomas Bezucha</t>
  </si>
  <si>
    <t>tt0356721,I Heart Huckabees,I Heart Huckabees,0,107,Comedy,6.5,65879,20000000,20094909.0,"September 10, 2004",David O. Russell</t>
  </si>
  <si>
    <t>tt0356910,Mr. &amp; Mrs. Smith,Mr. &amp; Mrs. Smith,0,120,"Action,Comedy,Crime",6.5,524920,110000000,487287646.0,"June 7, 2005",Doug Liman</t>
  </si>
  <si>
    <t>tt0357277,Elektra,Elektra,0,97,"Action,Adventure,Crime",4.7,96410,43000000,56995646.0,"January 8, 2005",Rob Bowman</t>
  </si>
  <si>
    <t>tt0357413,Anchorman: The Legend of Ron Burgundy,Anchorman: The Legend of Ron Burgundy,0,94,Comedy,7.1,372795,26000000,90709367.0,"June 9, 2004",Adam McKay</t>
  </si>
  <si>
    <t>tt0358082,Robots,Robots,0,91,"Adventure,Animation,Comedy",6.4,158087,75000000,262511490.0,"March 10, 2005","Chris Wedge, Carlos Saldanha"</t>
  </si>
  <si>
    <t>tt0358273,Walk the Line,Walk the Line,0,136,"Biography,Drama,Music",7.8,261446,28000000,186797986.0,"September 4, 2005",James Mangold</t>
  </si>
  <si>
    <t>tt0359013,Blade: Trinity,Blade: Trinity,0,113,"Action,Horror,Sci-Fi",5.8,185562,65000000,131977904.0,"December 7, 2004",David S. Goyer</t>
  </si>
  <si>
    <t>tt0359950,The Secret Life of Walter Mitty,The Secret Life of Walter Mitty,0,114,"Adventure,Comedy,Drama",7.3,332091,90000000,188133322.0,"October 5, 2013",Ben Stiller</t>
  </si>
  <si>
    <t>tt0360201,Wimbledon,Wimbledon,0,98,"Comedy,Romance,Sport",6.3,66012,31000000,41682237.0,"September 13, 2004",Richard Loncraine</t>
  </si>
  <si>
    <t>tt0360486,Constantine,Constantine,0,121,"Action,Fantasy,Horror",7.0,366005,100000000,230884728.0,"February 7, 2005",Francis Lawrence</t>
  </si>
  <si>
    <t>tt0360717,King Kong,King Kong,0,187,"Action,Adventure,Romance",7.2,439512,207000000,556906378.0,"December 5, 2005",Peter Jackson</t>
  </si>
  <si>
    <t>tt0361596,Fahrenheit 9/11,Fahrenheit 9/11,0,122,"Documentary,Drama,War",7.5,131636,6000000,222446882.0,"May 17, 2004",Michael Moore</t>
  </si>
  <si>
    <t>tt0361748,Inglourious Basterds,Inglourious Basterds,0,153,"Adventure,Drama,War",8.4,1536520,70000000,321457747.0,"May 20, 2009",Quentin Tarantino</t>
  </si>
  <si>
    <t>tt0361862,The Machinist,The Machinist,0,101,"Drama,Thriller",7.6,408586,5000000,8203235.0,"January 18, 2004",Brad Anderson</t>
  </si>
  <si>
    <t>tt0362120,Scary Movie 4,Scary Movie 4,0,83,Comedy,5.1,127234,45000000,178262620.0,"April 12, 2006",David Zucker</t>
  </si>
  <si>
    <t>tt0362165,Son of the Mask,Son of the Mask,0,94,"Comedy,Family,Fantasy",2.3,58583,84000000,59981548.0,"February 11, 2005",Lawrence Guterman</t>
  </si>
  <si>
    <t>tt0362227,The Terminal,The Terminal,0,128,"Comedy,Drama,Romance",7.4,484078,60000000,219100084.0,"June 9, 2004",Steven Spielberg</t>
  </si>
  <si>
    <t>tt0362269,Kinsey,Kinsey,0,118,"Biography,Drama,Romance",7.1,50579,11000000,17050017.0,"September 4, 2004",Bill Condon</t>
  </si>
  <si>
    <t>tt0362270,The Life Aquatic with Steve Zissou,The Life Aquatic with Steve Zissou,0,119,"Action,Adventure,Comedy",7.2,207703,50000000,34809623.0,"November 20, 2004",Wes Anderson</t>
  </si>
  <si>
    <t>tt0362478,The Box,The Box,0,115,"Drama,Mystery,Thriller",5.6,94272,30000000,33334176.0,"September 17, 2009",Richard Kelly</t>
  </si>
  <si>
    <t>tt0363547,Dawn of the Dead,Dawn of the Dead,0,101,"Action,Horror",7.3,267147,26000000,102278712.0,2004,Zack Snyder</t>
  </si>
  <si>
    <t>tt0363589,Elephant,Elephant,0,81,"Crime,Drama,Thriller",7.1,95774,3000000,10012022.0,"May 18, 2003",Gus Van Sant</t>
  </si>
  <si>
    <t>tt0363771,"The Chronicles of Narnia: The Lion, the Witch and the Wardrobe","The Chronicles of Narnia: The Lion, the Witch and the Wardrobe",0,143,"Adventure,Family,Fantasy",6.9,417718,180000000,745013115.0,"December 7, 2005",Andrew Adamson</t>
  </si>
  <si>
    <t>tt0363988,Secret Window,Secret Window,0,96,"Drama,Mystery,Thriller",6.5,206299,40000000,92913171.0,"March 7, 2004",David Koepp</t>
  </si>
  <si>
    <t>tt0364045,Taking Lives,Taking Lives,0,103,"Crime,Mystery,Thriller",6.2,94093,45000000,65470529.0,"March 16, 2004",D.J. Caruso</t>
  </si>
  <si>
    <t>tt0364569,Oldboy,Oldeuboi,0,120,"Action,Drama,Mystery",8.4,615988,3000000,17346865.0,"November 21, 2003",Park Chan-wook</t>
  </si>
  <si>
    <t>tt0364725,Dodgeball: A True Underdog Story,Dodgeball: A True Underdog Story,0,92,"Comedy,Sport",6.7,262298,20000000,168423227.0,"June 18, 2004",Rawson Marshall Thurber</t>
  </si>
  <si>
    <t>tt0364751,Without a Paddle,Without a Paddle,0,95,"Adventure,Comedy,Mystery",5.8,50250,19000000,73029190.0,"August 20, 2004",Steven Brill</t>
  </si>
  <si>
    <t>tt0364970,Babylon A.D.,Babylon A.D.,0,90,"Action,Adventure,Sci-Fi",5.5,97833,70000000,72109200.0,"August 20, 2008",Mathieu Kassovitz</t>
  </si>
  <si>
    <t>tt0365737,Syriana,Syriana,0,128,"Drama,Thriller",6.9,133347,50000000,93974620.0,"November 23, 2005",Stephen Gaghan</t>
  </si>
  <si>
    <t>tt0365830,Tenacious D in the Pick of Destiny,Tenacious D in The Pick of Destiny,0,94,"Adventure,Comedy,Music",6.8,113808,20000000,13939963.0,"October 26, 2006",Liam Lynch</t>
  </si>
  <si>
    <t>tt0365907,A Walk Among the Tombstones,A Walk Among the Tombstones,0,114,"Action,Crime,Drama",6.5,125840,28000000,58834384.0,"September 18, 2014",Scott Frank</t>
  </si>
  <si>
    <t>tt0366548,Happy Feet,Happy Feet,0,108,"Adventure,Animation,Comedy",6.4,196154,100000000,384336108.0,"November 12, 2006","Judy Morris, Warren Coleman, George Miller"</t>
  </si>
  <si>
    <t>tt0366551,Harold &amp; Kumar Go to White Castle,Harold &amp; Kumar Go to White Castle,0,88,"Adventure,Comedy",7.0,203302,9000000,23936908.0,"May 20, 2004",Danny Leiner</t>
  </si>
  <si>
    <t>tt0366627,The Jacket,The Jacket,0,103,"Drama,Fantasy,Mystery",7.1,117895,29000000,21733230.0,"January 23, 2005",John Maybury</t>
  </si>
  <si>
    <t>tt0367089,The Squid and the Whale,The Squid and the Whale,0,81,"Comedy,Drama",7.3,88301,1500000,11098131.0,"January 24, 2005",Noah Baumbach</t>
  </si>
  <si>
    <t>tt0367594,Charlie and the Chocolate Factory,Charlie and the Chocolate Factory,0,115,"Adventure,Comedy,Family",6.7,509598,150000000,474968763.0,"July 10, 2005",Tim Burton</t>
  </si>
  <si>
    <t>tt0367652,Deuce Bigalow: European Gigolo,Deuce Bigalow: European Gigolo,0,83,Comedy,4.7,52749,22000000,45109561.0,"August 6, 2005",Mike Bigelow</t>
  </si>
  <si>
    <t>tt0367882,Indiana Jones and the Kingdom of the Crystal Skull,Indiana Jones and the Kingdom of the Crystal Skull,0,122,"Action,Adventure",6.2,483123,185000000,790653942.0,"May 18, 2008",Steven Spielberg</t>
  </si>
  <si>
    <t>tt0367959,Hannibal Rising,Hannibal Rising,0,121,"Adventure,Crime,Drama",6.1,114358,50000000,82169884.0,"February 7, 2007",Peter Webber</t>
  </si>
  <si>
    <t>tt0368008,The Manchurian Candidate,The Manchurian Candidate,0,129,"Drama,Mystery,Sci-Fi",6.6,114971,80000000,96105910.0,"July 19, 2004",Jonathan Demme</t>
  </si>
  <si>
    <t>tt0368226,The Room,The Room,0,99,Drama,3.6,93569,6000000,4989559.0,"June 27, 2003",Tommy Wiseau</t>
  </si>
  <si>
    <t>tt0368447,The Village,The Village,0,108,"Drama,Mystery,Thriller",6.6,273209,60000000,256697520.0,"July 26, 2004",M. Night Shyamalan</t>
  </si>
  <si>
    <t>tt0368709,Elizabethtown,Elizabethtown,0,123,"Comedy,Drama,Romance",6.3,72054,45000000,52164016.0,"September 4, 2005",Cameron Crowe</t>
  </si>
  <si>
    <t>tt0368794,I'm Not There,I'm Not There,0,135,"Biography,Drama,Music",6.8,60488,20000000,11792542.0,September 2007,Todd Haynes</t>
  </si>
  <si>
    <t>tt0368891,National Treasure,National Treasure,0,131,"Action,Adventure,Mystery",6.9,348437,100000000,347512318.0,"November 8, 2004",Jon Turteltaub</t>
  </si>
  <si>
    <t>tt0368933,The Princess Diaries 2: Royal Engagement,The Princess Diaries 2: Royal Engagement,0,113,"Comedy,Family,Romance",5.8,86911,40000000,134734481.0,"August 7, 2004",Garry Marshall</t>
  </si>
  <si>
    <t>tt0369339,Collateral,Collateral,0,120,"Action,Crime,Drama",7.5,424914,65000000,220239925.0,"August 2, 2004",Michael Mann</t>
  </si>
  <si>
    <t>tt0369436,Four Christmases,Four Christmases,0,88,"Comedy,Drama,Romance",5.7,76731,80000000,164112721.0,"November 20, 2008",Seth Gordon</t>
  </si>
  <si>
    <t>tt0369441,Fun with Dick and Jane,Fun with Dick and Jane,0,90,"Comedy,Crime",6.2,151625,100000000,204681899.0,"December 21, 2005",Dean Parisot</t>
  </si>
  <si>
    <t>tt0369610,Jurassic World,Jurassic World,0,124,"Action,Adventure,Sci-Fi",6.9,668305,150000000,1671537444.0,"May 29, 2015",Colin Trevorrow</t>
  </si>
  <si>
    <t>tt0369735,Monster-in-Law,Monster-in-Law,0,101,"Comedy,Romance",5.5,64408,43000000,155457327.0,"May 5, 2005",Robert Luketic</t>
  </si>
  <si>
    <t>tt0370032,Ultraviolet,Ultraviolet,0,88,"Action,Sci-Fi",4.3,83498,30000000,31070211.0,"March 3, 2006",Kurt Wimmer</t>
  </si>
  <si>
    <t>tt0370263,Alien vs. Predator,AVP: Alien vs. Predator,0,101,"Action,Adventure,Horror",5.7,208765,60000000,177427090.0,"August 12, 2004",Paul W.S. Anderson</t>
  </si>
  <si>
    <t>tt0371246,Spanglish,Spanglish,0,131,"Comedy,Drama,Romance",6.4,87653,80000000,55470154.0,"December 17, 2004",James L. Brooks</t>
  </si>
  <si>
    <t>tt0371257,Stay,Stay,0,99,"Drama,Mystery,Thriller",6.7,84180,50000000,8483797.0,"September 24, 2005",Marc Forster</t>
  </si>
  <si>
    <t>tt0371606,Chicken Little,Chicken Little,0,81,"Adventure,Animation,Comedy",5.7,98597,150000000,314432837.0,"October 6, 2005",Mark Dindal</t>
  </si>
  <si>
    <t>tt0371724,The Hitchhiker's Guide to the Galaxy,The Hitchhiker's Guide to the Galaxy,0,109,"Adventure,Comedy,Sci-Fi",6.7,205645,50000000,104478416.0,"April 20, 2005",Garth Jennings</t>
  </si>
  <si>
    <t>tt0371746,Iron Man,Iron Man,0,126,"Action,Adventure,Sci-Fi",7.9,1102742,140000000,585796247.0,"April 14, 2008",Jon Favreau</t>
  </si>
  <si>
    <t>tt0372183,The Bourne Supremacy,The Bourne Supremacy,0,108,"Action,Mystery,Thriller",7.7,479999,75000000,290835269.0,"July 16, 2004",Paul Greengrass</t>
  </si>
  <si>
    <t>tt0372532,The Wedding Date,The Wedding Date,0,90,"Comedy,Romance",6.1,55481,15000000,47096206.0,"January 27, 2005",Clare Kilner</t>
  </si>
  <si>
    <t>tt0372588,Team America: World Police,Team America: World Police,0,98,"Action,Comedy",7.2,176264,32000000,50826898.0,"October 11, 2004",Trey Parker</t>
  </si>
  <si>
    <t>tt0372784,Batman Begins,Batman Begins,0,140,"Action,Crime,Drama",8.2,1543042,150000000,375298946.0,"May 31, 2005",Christopher Nolan</t>
  </si>
  <si>
    <t>tt0373051,Journey to the Center of the Earth,Journey to the Center of the Earth,0,93,"Action,Adventure,Family",5.8,129254,60000000,244232688.0,"July 10, 2008",Eric Brevig</t>
  </si>
  <si>
    <t>tt0373074,Kung Fu Hustle,Kung fu,0,99,"Action,Comedy,Fantasy",7.7,147824,20000000,104882445.0,"February 10, 2004",Stephen Chow</t>
  </si>
  <si>
    <t>tt0373469,Kiss Kiss Bang Bang,Kiss Kiss Bang Bang,0,103,"Comedy,Crime,Mystery",7.5,234081,15000000,15785148.0,"May 14, 2005",Shane Black</t>
  </si>
  <si>
    <t>tt0373883,Halloween,Halloween,0,109,Horror,6.0,129060,15000000,80460948.0,"August 31, 2007",Rob Zombie</t>
  </si>
  <si>
    <t>tt0373889,Harry Potter and the Order of the Phoenix,Harry Potter and the Order of the Phoenix,0,138,"Action,Adventure,Family",7.5,615730,150000000,939288806.0,"June 28, 2007",David Yates</t>
  </si>
  <si>
    <t>tt0373926,The Interpreter,The Interpreter,0,128,"Crime,Mystery,Thriller",6.4,109958,80000000,162944923.0,"April 4, 2005",Sydney Pollack</t>
  </si>
  <si>
    <t>tt0374102,Open Water,Open Water,0,79,"Adventure,Drama,Horror",5.8,55909,500000,54683487.0,"October 26, 2003",Chris Kentis</t>
  </si>
  <si>
    <t>tt0374536,Bewitched,Bewitched,0,102,"Comedy,Fantasy,Romance",4.8,74724,85000000,131426169.0,"June 24, 2005",Nora Ephron</t>
  </si>
  <si>
    <t>tt0374900,Napoleon Dynamite,Napoleon Dynamite,0,96,Comedy,7.0,232317,400000,46138887.0,"January 17, 2004",Jared Hess</t>
  </si>
  <si>
    <t>tt0375063,Sideways,Sideways,0,127,"Comedy,Drama,Romance",7.5,198741,16000000,109706931.0,"September 13, 2004",Alexander Payne</t>
  </si>
  <si>
    <t>tt0375173,Alfie,Alfie,0,103,"Comedy,Drama,Romance",6.2,54442,60000000,35060882.0,"October 22, 2004",Charles Shyer</t>
  </si>
  <si>
    <t>tt0375210,White Noise,White Noise,0,101,"Drama,Horror,Mystery",5.5,50329,10000000,91196419.0,"January 7, 2005",Geoffrey Sax</t>
  </si>
  <si>
    <t>tt0375679,Crash,Crash,0,112,"Crime,Drama,Thriller",7.7,445551,6500000,98410061.0,"September 10, 2004",Paul Haggis</t>
  </si>
  <si>
    <t>tt0376136,The Rum Diary,The Rum Diary,0,119,"Comedy,Drama",6.1,107333,45000000,30134958.0,"October 13, 2011",Bruce Robinson</t>
  </si>
  <si>
    <t>tt0376541,Closer,Closer,0,104,"Drama,Romance",7.2,231597,27000000,115505027.0,"November 22, 2004",Mike Nichols</t>
  </si>
  <si>
    <t>tt0376994,X-Men: The Last Stand,X-Men: The Last Stand,0,104,"Action,Adventure,Sci-Fi",6.6,533342,210000000,460435291.0,"May 22, 2006",Brett Ratner</t>
  </si>
  <si>
    <t>tt0377062,Flight of the Phoenix,Flight of the Phoenix,0,113,"Action,Adventure,Drama",6.1,56196,45000000,35021497.0,"December 17, 2004",John Moore</t>
  </si>
  <si>
    <t>tt0377092,Mean Girls,Mean Girls,0,97,Comedy,7.1,413753,17000000,130126277.0,"April 19, 2004",Mark Waters</t>
  </si>
  <si>
    <t>tt0377109,The Ring Two,The Ring Two,0,110,"Horror,Mystery",5.4,99794,50000000,163995949.0,"March 17, 2005",Hideo Nakata</t>
  </si>
  <si>
    <t>tt0377471,Be Cool,Be Cool,0,118,"Comedy,Crime,Music",5.6,71538,53000000,95763716.0,"March 4, 2005",F. Gary Gray</t>
  </si>
  <si>
    <t>tt0377818,The Dukes of Hazzard,The Dukes of Hazzard,0,104,Comedy,5.1,81025,50000000,111069515.0,"July 27, 2005",Jay Chandrasekhar</t>
  </si>
  <si>
    <t>tt0377981,Gnomeo &amp; Juliet,Gnomeo &amp; Juliet,0,84,"Adventure,Animation,Comedy",5.9,58525,36000000,193967670.0,"January 23, 2011",Kelly Asbury</t>
  </si>
  <si>
    <t>tt0378109,Into the Blue,Into the Blue,0,110,"Action,Adventure,Crime",5.9,78740,50000000,46117696.0,2005,John Stockwell</t>
  </si>
  <si>
    <t>tt0378194,Kill Bill: Vol. 2,Kill Bill: Vol. 2,0,137,"Action,Crime,Thriller",8.0,788673,30000000,154117157.0,"April 8, 2004",Quentin Tarantino</t>
  </si>
  <si>
    <t>tt0379725,Capote,Capote,0,114,"Biography,Crime,Drama",7.3,138511,7000000,49327405.0,"September 2, 2005",Bennett Miller</t>
  </si>
  <si>
    <t>tt0379786,Serenity,Serenity,0,119,"Action,Adventure,Sci-Fi",7.8,302943,39000000,40445129.0,"August 22, 2005",Joss Whedon</t>
  </si>
  <si>
    <t>tt0380389,Goal! The Dream Begins,Goal!,0,118,"Drama,Romance,Sport",6.7,65338,10000000,27610873.0,"September 8, 2005","Danny Cannon, Michael Winterbottom"</t>
  </si>
  <si>
    <t>tt0380510,The Lovely Bones,The Lovely Bones,0,135,"Drama,Fantasy,Thriller",6.6,176821,65000000,93621340.0,"November 24, 2009",Peter Jackson</t>
  </si>
  <si>
    <t>tt0381061,Casino Royale,Casino Royale,0,144,"Action,Adventure,Thriller",8.0,682117,150000000,616505162.0,"November 14, 2006",Martin Campbell</t>
  </si>
  <si>
    <t>tt0381681,Before Sunset,Before Sunset,0,80,"Drama,Romance",8.1,281073,2700000,15849759.0,"February 10, 2004",Richard Linklater</t>
  </si>
  <si>
    <t>tt0381707,White Chicks,White Chicks,0,109,"Comedy,Crime",5.8,158405,37000000,113100873.0,"June 23, 2004",Keenen Ivory Wayans</t>
  </si>
  <si>
    <t>tt0381849,3:10 to Yuma,3:10 to Yuma,0,122,"Action,Crime,Drama",7.7,325982,55000000,70016220.0,"August 21, 2007",James Mangold</t>
  </si>
  <si>
    <t>tt0382077,Hide and Seek,Hide and Seek,0,101,"Horror,Mystery",5.9,87943,30000000,127369981.0,"January 27, 2005",John Polson</t>
  </si>
  <si>
    <t>tt0382625,The Da Vinci Code,The Da Vinci Code,0,149,"Mystery,Thriller",6.6,451451,125000000,760006945.0,"May 17, 2006",Ron Howard</t>
  </si>
  <si>
    <t>tt0382628,Dark Water,Dark Water,0,105,"Drama,Horror,Mystery",5.6,64863,30000000,68357079.0,"June 27, 2005",Walter Salles</t>
  </si>
  <si>
    <t>tt0382932,Ratatouille,Ratatouille,0,111,"Adventure,Animation,Comedy",8.1,795344,150000000,623726085.0,"June 22, 2007","Brad Bird, Jan Pinkava"</t>
  </si>
  <si>
    <t>tt0382992,Stealth,Stealth,0,121,"Action,Adventure,Sci-Fi",5.1,55696,135000000,79268322.0,"July 17, 2005",Rob Cohen</t>
  </si>
  <si>
    <t>tt0383028,"Synecdoche, New York","Synecdoche, New York",0,124,Drama,7.5,96487,20000000,4658401.0,"May 23, 2008",Charlie Kaufman</t>
  </si>
  <si>
    <t>tt0383216,The Pink Panther,The Pink Panther,0,93,"Adventure,Comedy,Crime",5.7,90979,80000000,164115897.0,"January 19, 2006",Shawn Levy</t>
  </si>
  <si>
    <t>tt0383574,Pirates of the Caribbean: Dead Man's Chest,Pirates of the Caribbean: Dead Man's Chest,0,151,"Action,Adventure,Fantasy",7.4,751633,225000000,1066179747.0,"June 24, 2006",Gore Verbinski</t>
  </si>
  <si>
    <t>tt0384116,G.O.R.A.,G.O.R.A.,0,127,"Adventure,Comedy,Sci-Fi",8.0,65649,5000000,20839049.0,"November 12, 2004",Ã–mer Faruk Sorak</t>
  </si>
  <si>
    <t>tt0384537,Silent Hill,Silent Hill,0,125,"Horror,Mystery",6.5,240053,50000000,100605135.0,"April 20, 2006",Christophe Gans</t>
  </si>
  <si>
    <t>tt0384680,The Weather Man,The Weather Man,0,102,"Comedy,Drama",6.6,82449,22000000,19126398.0,"October 20, 2005",Gore Verbinski</t>
  </si>
  <si>
    <t>tt0384793,Accepted,Accepted,0,93,Comedy,6.4,138429,23000000,38623262.0,"August 18, 2006",Steve Pink</t>
  </si>
  <si>
    <t>tt0384806,The Amityville Horror,The Amityville Horror,0,90,Horror,5.9,116101,19000000,107516369.0,"April 7, 2005",Andrew Douglas</t>
  </si>
  <si>
    <t>tt0385267,In Good Company,In Good Company,0,110,"Comedy,Drama,Romance",6.5,56196,26000000,61315215.0,"December 6, 2004",Paul Weitz</t>
  </si>
  <si>
    <t>tt0385307,Miss Congeniality 2: Armed &amp; Fabulous,Miss Congeniality 2: Armed &amp; Fabulous,0,115,"Action,Comedy,Crime",5.1,79009,45000000,101393569.0,"March 11, 2005",John Pasquin</t>
  </si>
  <si>
    <t>tt0385752,The Golden Compass,The Golden Compass,0,113,"Adventure,Family,Fantasy",6.1,194589,180000000,372234864.0,"November 27, 2007",Chris Weitz</t>
  </si>
  <si>
    <t>tt0385880,Monster House,Monster House,0,91,"Animation,Comedy,Family",6.6,134347,75000000,141861243.0,"June 15, 2006",Gil Kenan</t>
  </si>
  <si>
    <t>tt0385887,Motherless Brooklyn,Motherless Brooklyn,0,144,"Crime,Drama,Mystery",6.8,61525,26000000,18577736.0,"August 30, 2019",Edward Norton</t>
  </si>
  <si>
    <t>tt0386032,Sicko,Sicko,0,123,"Documentary,Drama",8.0,76499,9000000,36163768.0,"May 19, 2007",Michael Moore</t>
  </si>
  <si>
    <t>tt0386117,Where the Wild Things Are,Where the Wild Things Are,0,101,"Adventure,Drama,Family",6.7,107633,100000000,100140916.0,"October 13, 2009",Spike Jonze</t>
  </si>
  <si>
    <t>tt0386140,The Legend of Zorro,The Legend of Zorro,0,129,"Action,Adventure,Romance",5.9,106165,75000000,142400065.0,"October 24, 2005",Martin Campbell</t>
  </si>
  <si>
    <t>tt0386588,Hitch,Hitch,0,118,"Comedy,Romance",6.6,330145,70000000,371594210.0,"February 10, 2005",Andy Tennant</t>
  </si>
  <si>
    <t>tt0387131,The Constant Gardener,The Constant Gardener,0,129,"Drama,Mystery,Romance",7.4,147080,25000000,82468097.0,"July 31, 2005",Fernando Meirelles</t>
  </si>
  <si>
    <t>tt0387564,Saw,Saw,0,103,"Horror,Mystery,Thriller",7.6,456369,1200000,103911669.0,"January 19, 2004",James Wan</t>
  </si>
  <si>
    <t>tt0387808,Idiocracy,Idiocracy,0,84,"Adventure,Comedy,Sci-Fi",6.5,176829,2400000,495510.0,"September 1, 2006",Mike Judge</t>
  </si>
  <si>
    <t>tt0387877,The Black Dahlia,The Black Dahlia,0,121,"Crime,Drama,Mystery",5.6,76284,50000000,49332692.0,"August 9, 2006",Brian De Palma</t>
  </si>
  <si>
    <t>tt0388419,Christmas with the Kranks,Christmas with the Kranks,0,99,"Comedy,Family",5.4,53894,60000000,96593018.0,"November 15, 2004",Joe Roth</t>
  </si>
  <si>
    <t>tt0388482,Transporter 2,Transporter 2,0,87,"Action,Crime,Thriller",6.3,211780,32000000,89083229.0,"August 3, 2005",Louis Leterrier</t>
  </si>
  <si>
    <t>tt0388795,Brokeback Mountain,Brokeback Mountain,0,134,"Drama,Romance",7.7,374357,14000000,178062759.0,"September 2, 2005",Ang Lee</t>
  </si>
  <si>
    <t>tt0389557,Black Book,Zwartboek,0,145,"Drama,Thriller,War",7.7,79514,21000000,26768563.0,"September 1, 2006",Paul Verhoeven</t>
  </si>
  <si>
    <t>tt0389722,30 Days of Night,30 Days of Night,0,113,"Action,Horror,Thriller",6.6,185889,30000000,75513170.0,"October 16, 2007",David Slade</t>
  </si>
  <si>
    <t>tt0389790,Bee Movie,Bee Movie,0,91,"Adventure,Animation,Comedy",6.1,175148,150000000,293514336.0,"October 28, 2007","Simon J. Smith, Steve Hickner"</t>
  </si>
  <si>
    <t>tt0389860,Click,Click,0,107,"Comedy,Drama,Fantasy",6.4,348923,82500000,240685326.0,"June 14, 2006",Frank Coraci</t>
  </si>
  <si>
    <t>tt0390022,Friday Night Lights,Friday Night Lights,0,118,"Action,Drama,Sport",7.2,65999,30000000,61950770.0,"October 6, 2004",Peter Berg</t>
  </si>
  <si>
    <t>tt0390384,Primer,Primer,0,77,"Drama,Sci-Fi,Thriller",6.7,112136,7000,545436.0,"January 16, 2004",Shane Carruth</t>
  </si>
  <si>
    <t>tt0390521,Super Size Me,Super Size Me,0,100,Documentary,7.2,112088,65000,20645757.0,"January 17, 2004",Morgan Spurlock</t>
  </si>
  <si>
    <t>tt0391198,The Grudge,The Grudge,0,91,"Horror,Mystery,Thriller",5.9,149454,10000000,187281115.0,"October 12, 2004",Takashi Shimizu</t>
  </si>
  <si>
    <t>tt0391304,A Lot Like Love,A Lot Like Love,0,107,"Comedy,Drama,Romance",6.6,70752,30000000,42886719.0,"April 21, 2005",Nigel Cole</t>
  </si>
  <si>
    <t>tt0393109,Brick,Brick,0,110,"Crime,Drama,Mystery",7.2,109100,475000,3947579.0,January 2005,Rian Johnson</t>
  </si>
  <si>
    <t>tt0393162,Coach Carter,Coach Carter,0,136,"Biography,Drama,Sport",7.3,166479,30000000,76669554.0,"January 13, 2005",Thomas Carter</t>
  </si>
  <si>
    <t>tt0395169,Hotel Rwanda,Hotel Rwanda,0,121,"Biography,Drama,History",8.1,367096,17500000,33882243.0,"September 11, 2004",Terry George</t>
  </si>
  <si>
    <t>tt0395584,The Devil's Rejects,The Devil's Rejects,0,107,"Crime,Drama,Horror",6.7,104606,7000000,20901859.0,"July 22, 2005",Rob Zombie</t>
  </si>
  <si>
    <t>tt0395699,The Pacifier,The Pacifier,0,95,"Action,Comedy,Drama",5.6,99222,56000000,198636868.0,"March 1, 2005",Adam Shankman</t>
  </si>
  <si>
    <t>tt0396171,Perfume: The Story of a Murderer,Perfume: The Story of a Murderer,0,147,"Crime,Drama,Fantasy",7.5,261765,60000000,135039924.0,"September 7, 2006",Tom Tykwer</t>
  </si>
  <si>
    <t>tt0396269,Wedding Crashers,Wedding Crashers,0,119,"Comedy,Romance",7.0,370001,40000000,288485135.0,"July 13, 2005",David Dobkin</t>
  </si>
  <si>
    <t>tt0396555,Meet the Robinsons,Meet the Robinsons,0,95,"Adventure,Animation,Comedy",6.8,108527,150000000,169333034.0,"March 23, 2007",Stephen J. Anderson</t>
  </si>
  <si>
    <t>tt0396752,Nanny McPhee,Nanny McPhee,0,97,"Comedy,Family,Fantasy",6.6,83193,25000000,123276807.0,"October 21, 2005",Kirk Jones</t>
  </si>
  <si>
    <t>tt0397065,House of Wax,House of Wax,0,113,"Horror,Thriller",5.5,131792,40000000,68766121.0,"April 26, 2005",Jaume Collet-Serra</t>
  </si>
  <si>
    <t>tt0397078,Just My Luck,Just My Luck,0,108,"Comedy,Fantasy,Romance",5.4,60254,28000000,38159905.0,"May 9, 2006",Donald Petrie</t>
  </si>
  <si>
    <t>tt0397101,The Skeleton Key,The Skeleton Key,0,104,"Drama,Horror,Mystery",6.5,121001,43000000,93983911.0,"July 29, 2005",Iain Softley</t>
  </si>
  <si>
    <t>tt0397313,Eight Below,Eight Below,0,120,"Adventure,Drama,Family",7.3,67255,40000000,120455994.0,"February 17, 2006",Frank Marshall</t>
  </si>
  <si>
    <t>tt0397535,Memoirs of a Geisha,Memoirs of a Geisha,0,145,"Drama,Romance",7.3,157602,85000000,162242962.0,"November 29, 2005",Rob Marshall</t>
  </si>
  <si>
    <t>tt0397892,Bolt,Bolt,0,96,"Adventure,Animation,Comedy",6.8,224042,150000000,309979994.0,"November 17, 2008","Chris Williams, Byron Howard"</t>
  </si>
  <si>
    <t>tt0398017,Derailed,Derailed,0,108,"Crime,Drama,Thriller",6.6,75653,22000000,57479076.0,"November 11, 2005",Mikael HÃ¥fstrÃ¶m</t>
  </si>
  <si>
    <t>tt0398165,The Longest Yard,The Longest Yard,0,113,"Comedy,Crime,Sport",6.4,190730,82000000,191466556.0,"May 19, 2005",Peter Segal</t>
  </si>
  <si>
    <t>tt0398286,Tangled,Tangled,0,100,"Adventure,Animation,Comedy",7.7,481325,260000000,592462816.0,"November 24, 2010","Nathan Greno, Byron Howard"</t>
  </si>
  <si>
    <t>tt0398375,Rumor Has It...,Rumor Has It...,0,97,"Comedy,Drama,Romance",5.5,60856,55000000,88933562.0,"December 22, 2005",Rob Reiner</t>
  </si>
  <si>
    <t>tt0398712,Assault on Precinct 13,Assault on Precinct 13,0,109,"Action,Crime,Drama",6.3,81195,30000000,35294470.0,"January 19, 2005",Jean-FranÃ§ois Richet</t>
  </si>
  <si>
    <t>tt0398808,Bridge to Terabithia,Bridge to Terabithia,0,96,"Drama,Family,Fantasy",7.2,168253,17000000,137587063.0,"February 15, 2007",Gabor Csupo</t>
  </si>
  <si>
    <t>tt0399146,A History of Violence,A History of Violence,0,96,"Action,Crime,Drama",7.4,248951,32000000,61385065.0,"May 16, 2005",David Cronenberg</t>
  </si>
  <si>
    <t>tt0399201,The Island,The Island,0,136,"Action,Sci-Fi,Thriller",6.8,324045,126000000,162949164.0,"July 11, 2005",Michael Bay</t>
  </si>
  <si>
    <t>tt0399295,Lord of War,Lord of War,0,122,"Crime,Drama",7.6,331411,50000000,72617068.0,"September 16, 2005",Andrew Niccol</t>
  </si>
  <si>
    <t>tt0400497,Herbie Fully Loaded,Herbie Fully Loaded,0,101,"Adventure,Comedy,Family",4.9,50033,50000000,144146816.0,"June 19, 2005",Angela Robinson</t>
  </si>
  <si>
    <t>tt0400717,Open Season,Open Season,0,86,"Adventure,Animation,Comedy",6.1,103407,85000000,200811689.0,"September 27, 2006","Roger Allers, Jill Culton, Anthony Stacchi"</t>
  </si>
  <si>
    <t>tt0401445,A Good Year,A Good Year,0,117,"Comedy,Drama,Romance",6.9,99646,35000000,42269923.0,"September 9, 2006",Ridley Scott</t>
  </si>
  <si>
    <t>tt0401711,"Paris, je t'aime","Paris, je t'aime",0,120,"Comedy,Drama,Romance",7.2,74026,13000000,17471727.0,"May 18, 2006","Olivier Assayas, FrÃ©dÃ©ric Auburtin, Gurinder Chadha"</t>
  </si>
  <si>
    <t>tt0401729,John Carter,John Carter,0,132,"Action,Adventure,Sci-Fi",6.6,282442,250000000,284139100.0,"February 22, 2012",Andrew Stanton</t>
  </si>
  <si>
    <t>tt0401792,Sin City,Sin City,0,124,"Crime,Thriller",8.0,786518,40000000,158733820.0,"March 28, 2005","Robert Rodriguez, Quentin Tarantino, Frank Miller"</t>
  </si>
  <si>
    <t>tt0401855,Underworld: Evolution,Underworld: Evolution,0,106,"Action,Fantasy,Thriller",6.7,206947,50000000,111476513.0,"January 12, 2006",Len Wiseman</t>
  </si>
  <si>
    <t>tt0402022,Ã†on Flux,Ã†on Flux,0,93,"Action,Adventure,Sci-Fi",5.4,131626,62000000,53321673.0,"December 1, 2005",Karyn Kusama</t>
  </si>
  <si>
    <t>tt0402399,The New World,The New World,0,135,"Biography,Drama,History",6.7,88806,30000000,49334775.0,"December 25, 2005",Terrence Malick</t>
  </si>
  <si>
    <t>tt0402910,Chaos,Chaos,0,106,"Action,Crime,Drama",6.4,56882,12500000,7000248.0,"December 15, 2005",Tony Giglio</t>
  </si>
  <si>
    <t>tt0403358,Night Watch,Nochnoy dozor,0,114,"Action,Fantasy,Horror",6.4,54975,4200000,50336279.0,"June 27, 2004",Timur Bekmambetov</t>
  </si>
  <si>
    <t>tt0403508,The Sisterhood of the Traveling Pants,The Sisterhood of the Traveling Pants,0,119,"Comedy,Drama,Romance",6.5,63994,25000000,42013878.0,"May 31, 2005",Ken Kwapis</t>
  </si>
  <si>
    <t>tt0403702,Youth in Revolt,Youth in Revolt,0,90,"Comedy,Drama,Romance",6.4,75647,18000000,19651093.0,"September 11, 2009",Miguel Arteta</t>
  </si>
  <si>
    <t>tt0404030,Everything Is Illuminated,Everything Is Illuminated,0,106,"Comedy,Drama",7.4,59517,7000000,3601974.0,"September 3, 2005",Liev Schreiber</t>
  </si>
  <si>
    <t>tt0404032,The Exorcism of Emily Rose,The Exorcism of Emily Rose,0,119,"Drama,Horror,Thriller",6.7,137799,19000000,145166804.0,"September 1, 2005",Scott Derrickson</t>
  </si>
  <si>
    <t>tt0404203,Little Children,Little Children,0,137,"Drama,Romance",7.5,115274,26000000,14821658.0,"September 1, 2006",Todd Field</t>
  </si>
  <si>
    <t>tt0404390,Running Scared,Running Scared,0,122,"Action,Crime,Drama",7.3,102644,15000000,9380029.0,"January 6, 2006",Wayne Kramer</t>
  </si>
  <si>
    <t>tt0405094,The Lives of Others,Das Leben der Anderen,0,137,"Drama,Mystery,Thriller",8.4,403233,2000000,77356942.0,"March 15, 2006",Florian Henckel von Donnersmarck</t>
  </si>
  <si>
    <t>tt0405159,Million Dollar Baby,Million Dollar Baby,0,132,"Drama,Sport",8.1,710317,30000000,216763646.0,"December 5, 2004",Clint Eastwood</t>
  </si>
  <si>
    <t>tt0405296,A Scanner Darkly,A Scanner Darkly,0,100,"Animation,Comedy,Crime",7.0,115874,8700000,7659918.0,"May 25, 2006",Richard Linklater</t>
  </si>
  <si>
    <t>tt0405325,Sky High,Sky High,0,100,"Action,Comedy,Family",6.3,92806,35000000,86369815.0,"July 24, 2005",Mike Mitchell</t>
  </si>
  <si>
    <t>tt0405422,The 40-Year-Old Virgin,The 40 Year Old Virgin,0,116,"Comedy,Romance",7.1,457589,26000000,177378645.0,"August 11, 2005",Judd Apatow</t>
  </si>
  <si>
    <t>tt0406375,Zathura: A Space Adventure,Zathura: A Space Adventure,0,101,"Action,Adventure,Comedy",6.2,112435,65000000,65079104.0,"June 10, 2005",Jon Favreau</t>
  </si>
  <si>
    <t>tt0406759,The Eye,The Eye,0,98,"Horror,Mystery",5.4,55612,12000000,58010320.0,"January 31, 2008","David Moreau, Xavier Palud"</t>
  </si>
  <si>
    <t>tt0406816,The Guardian,The Guardian,0,139,"Action,Adventure,Drama",6.9,96741,70000000,94973540.0,"September 28, 2006",Andrew Davis</t>
  </si>
  <si>
    <t>tt0407304,War of the Worlds,War of the Worlds,0,116,"Action,Adventure,Sci-Fi",6.5,467437,132000000,603873119.0,"June 13, 2005",Steven Spielberg</t>
  </si>
  <si>
    <t>tt0407887,The Departed,The Departed,0,151,"Crime,Drama,Thriller",8.5,1389086,90000000,291480452.0,"September 26, 2006",Martin Scorsese</t>
  </si>
  <si>
    <t>tt0408236,Sweeney Todd: The Demon Barber of Fleet Street,Sweeney Todd: The Demon Barber of Fleet Street,0,116,"Drama,Horror,Musical",7.3,381783,50000000,153383627.0,"December 3, 2007",Tim Burton</t>
  </si>
  <si>
    <t>tt0408306,Munich,Munich,0,164,"Action,Drama,History",7.5,235153,70000000,130982129.0,"December 23, 2005",Steven Spielberg</t>
  </si>
  <si>
    <t>tt0408345,Firewall,Firewall,0,105,"Action,Crime,Thriller",5.8,59175,50000000,82751189.0,"February 2, 2006",Richard Loncraine</t>
  </si>
  <si>
    <t>tt0408790,Flightplan,Flightplan,0,98,"Drama,Mystery,Thriller",6.3,169303,55000000,223387299.0,"September 22, 2005",Robert Schwentke</t>
  </si>
  <si>
    <t>tt0408839,The Heartbreak Kid,The Heartbreak Kid,0,116,"Comedy,Romance",5.8,95470,60000000,128453183.0,"September 27, 2007","Peter Farrelly, Bobby Farrelly"</t>
  </si>
  <si>
    <t>tt0409182,Poseidon,Poseidon,0,98,"Action,Adventure,Thriller",5.7,108856,160000000,181674817.0,"May 10, 2006",Wolfgang Petersen</t>
  </si>
  <si>
    <t>tt0409459,Watchmen,Watchmen,0,162,"Action,Drama,Mystery",7.6,572114,130000000,185382813.0,"February 23, 2009",Zack Snyder</t>
  </si>
  <si>
    <t>tt0409847,Cowboys &amp; Aliens,Cowboys &amp; Aliens,0,119,"Action,Drama,Sci-Fi",6.0,228988,163000000,174822325.0,"July 29, 2011",Jon Favreau</t>
  </si>
  <si>
    <t>tt0410297,The Lake House,The Lake House,0,99,"Drama,Fantasy,Romance",6.8,155700,40000000,114830111.0,"June 16, 2006",Alejandro Agresti</t>
  </si>
  <si>
    <t>tt0411061,88 Minutes,88 Minutes,0,108,"Crime,Drama,Mystery",5.9,77774,30000000,32593385.0,"February 14, 2007",Jon Avnet</t>
  </si>
  <si>
    <t>tt0411477,Hellboy II: The Golden Army,Hellboy II: The Golden Army,0,120,"Action,Adventure,Fantasy",7.0,282207,85000000,168319243.0,"June 28, 2008",Guillermo del Toro</t>
  </si>
  <si>
    <t>tt0412019,Broken Flowers,Broken Flowers,0,106,"Comedy,Drama,Mystery",7.1,105805,10000000,47329961.0,"May 17, 2005",Jim Jarmusch</t>
  </si>
  <si>
    <t>tt0412080,The World's Fastest Indian,The World's Fastest Indian,0,127,"Biography,Drama,Sport",7.8,57343,25000000,18299465.0,"September 10, 2005",Roger Donaldson</t>
  </si>
  <si>
    <t>tt0413099,Evan Almighty,Evan Almighty,0,96,"Comedy,Family,Fantasy",5.4,153039,175000000,174440724.0,"June 21, 2007",Tom Shadyac</t>
  </si>
  <si>
    <t>tt0413267,Shrek the Third,Shrek the Third,0,93,"Adventure,Animation,Comedy",6.1,325211,160000000,813367380.0,"May 6, 2007","Chris Miller, Raman Hui"</t>
  </si>
  <si>
    <t>tt0413300,Spider-Man 3,Spider-Man 3,0,139,"Action,Adventure,Sci-Fi",6.3,623031,258000000,894983373.0,"April 3, 2007",Sam Raimi</t>
  </si>
  <si>
    <t>tt0414055,Elizabeth: The Golden Age,Elizabeth: The Golden Age,0,114,"Biography,Drama,History",6.8,74182,55000000,75782758.0,"September 9, 2007",Shekhar Kapur</t>
  </si>
  <si>
    <t>tt0414387,Pride &amp; Prejudice,Pride &amp; Prejudice,0,129,"Drama,Romance",7.8,319787,28000000,121616555.0,"July 25, 2005",Joe Wright</t>
  </si>
  <si>
    <t>tt0414982,Final Destination 3,Final Destination 3,0,93,"Horror,Thriller",5.8,150919,25000000,118890272.0,"February 2, 2006",James Wong</t>
  </si>
  <si>
    <t>tt0414993,The Fountain,The Fountain,0,97,"Drama,Mystery,Romance",7.2,246266,35000000,16468343.0,"September 4, 2006",Darren Aronofsky</t>
  </si>
  <si>
    <t>tt0415306,Talladega Nights: The Ballad of Ricky Bobby,Talladega Nights: The Ballad of Ricky Bobby,0,108,"Comedy,Sport",6.6,195257,72500000,163362095.0,"July 26, 2006",Adam McKay</t>
  </si>
  <si>
    <t>tt0416236,The Spiderwick Chronicles,The Spiderwick Chronicles,0,96,"Action,Adventure,Drama",6.5,100852,90000000,164170327.0,"January 31, 2008",Mark Waters</t>
  </si>
  <si>
    <t>tt0416315,Wolf Creek,Wolf Creek,0,99,"Horror,Thriller",6.2,77018,1000000,30894796.0,January 2005,Greg McLean</t>
  </si>
  <si>
    <t>tt0416320,Match Point,Match Point,0,124,"Drama,Romance,Thriller",7.6,225226,15000000,85638656.0,"May 12, 2005",Woody Allen</t>
  </si>
  <si>
    <t>tt0416449,300,300,0,117,"Action,Drama",7.6,849600,65000000,456082343.0,"December 9, 2006",Zack Snyder</t>
  </si>
  <si>
    <t>tt0416508,Becoming Jane,Becoming Jane,0,120,"Biography,Drama,Romance",7.0,64262,16500000,37311672.0,"March 2, 2007",Julian Jarrold</t>
  </si>
  <si>
    <t>tt0417148,Snakes on a Plane,Snakes on a Plane,0,105,"Action,Adventure,Crime",5.5,143393,33000000,62022014.0,"August 17, 2006",David R. Ellis</t>
  </si>
  <si>
    <t>tt0417741,Harry Potter and the Half-Blood Prince,Harry Potter and the Half-Blood Prince,0,153,"Action,Adventure,Family",7.6,578478,250000000,934770304.0,"July 6, 2009",David Yates</t>
  </si>
  <si>
    <t>tt0418279,Transformers,Transformers,0,144,"Action,Adventure,Sci-Fi",7.0,665305,150000000,709709780.0,"June 12, 2007",Michael Bay</t>
  </si>
  <si>
    <t>tt0418689,Flags of Our Fathers,Flags of Our Fathers,0,135,"Action,Adventure,Drama",7.1,127723,90000000,65900249.0,"October 9, 2006",Clint Eastwood</t>
  </si>
  <si>
    <t>tt0418763,Jarhead,Jarhead,0,125,"Biography,Drama,War",7.0,202062,72000000,97076152.0,"October 27, 2005",Sam Mendes</t>
  </si>
  <si>
    <t>tt0418819,Land of the Dead,Land of the Dead,0,93,"Horror,Sci-Fi,Thriller",6.2,99717,15000000,47074133.0,"June 18, 2005",George A. Romero</t>
  </si>
  <si>
    <t>tt0419706,Doom,Doom,0,105,"Action,Horror,Sci-Fi",5.2,117478,60000000,58072119.0,"October 20, 2005",Andrzej Bartkowiak</t>
  </si>
  <si>
    <t>tt0419887,The Kite Runner,The Kite Runner,0,128,Drama,7.6,81924,20000000,75011029.0,October 2007,Marc Forster</t>
  </si>
  <si>
    <t>tt0420223,Stranger Than Fiction,Stranger Than Fiction,0,113,"Comedy,Drama,Fantasy",7.5,234573,30000000,53653224.0,"September 9, 2006",Marc Forster</t>
  </si>
  <si>
    <t>tt0420294,The Texas Chainsaw Massacre: The Beginning,The Texas Chainsaw Massacre: The Beginning,0,91,Horror,5.8,76364,16000000,51764406.0,"October 5, 2006",Jonathan Liebesman</t>
  </si>
  <si>
    <t>tt0420332,Veer-Zaara,Veer-Zaara,0,192,"Drama,Family,Musical",7.8,56015,7000000,6887221.0,"November 12, 2004",Yash Chopra</t>
  </si>
  <si>
    <t>tt0421054,Domino,Domino,0,127,"Action,Biography,Crime",5.9,68819,50000000,22984628.0,"September 25, 2005",Tony Scott</t>
  </si>
  <si>
    <t>tt0421073,Street Kings,Street Kings,0,109,"Action,Crime,Thriller",6.8,119121,20000000,66476363.0,"April 3, 2008",David Ayer</t>
  </si>
  <si>
    <t>tt0421206,Gridiron Gang,Gridiron Gang,0,125,"Biography,Crime,Drama",7.0,79430,30000000,41480851.0,"September 5, 2006",Phil Joanou</t>
  </si>
  <si>
    <t>tt0421238,The Proposition,The Proposition,0,104,"Crime,Drama,Western",7.3,54376,20000000,5048693.0,"September 12, 2005",John Hillcoat</t>
  </si>
  <si>
    <t>tt0421239,Red Eye,Red Eye,0,85,Thriller,6.5,132452,26000000,96258201.0,"June 10, 2005",Wes Craven</t>
  </si>
  <si>
    <t>tt0421715,The Curious Case of Benjamin Button,The Curious Case of Benjamin Button,0,166,"Drama,Fantasy,Romance",7.8,681300,150000000,335802786.0,"December 10, 2008",David Fincher</t>
  </si>
  <si>
    <t>tt0422720,Marie Antoinette,Marie Antoinette,0,123,"Biography,Drama,History",6.5,118239,40000000,60917189.0,"May 24, 2006",Sofia Coppola</t>
  </si>
  <si>
    <t>tt0423294,Surf's Up,Surf's Up,0,85,"Adventure,Animation,Comedy",6.7,88034,100000000,152005713.0,"June 2, 2007","Ash Brannon, Chris Buck"</t>
  </si>
  <si>
    <t>tt0423866,3-Iron,Bin-jip,0,88,"Crime,Drama,Romance",7.9,57395,1000000,3403957.0,"September 7, 2004",Kim Ki-duk</t>
  </si>
  <si>
    <t>tt0423977,Charlie Bartlett,Charlie Bartlett,0,97,"Comedy,Drama,Romance",6.9,66272,12000000,5254986.0,"May 1, 2007",Jon Poll</t>
  </si>
  <si>
    <t>tt0424095,Flushed Away,Flushed Away,0,85,"Action,Adventure,Animation",6.6,135486,149000000,178281554.0,"October 22, 2006","David Bowers, Sam Fell"</t>
  </si>
  <si>
    <t>tt0424136,Hard Candy,Hard Candy,0,104,"Drama,Thriller",7.0,166317,950000,7022209.0,January 2005,David Slade</t>
  </si>
  <si>
    <t>tt0424345,Clerks II,Clerks II,0,97,Comedy,7.3,139558,5000000,26986174.0,"May 26, 2006",Kevin Smith</t>
  </si>
  <si>
    <t>tt0425061,Get Smart,Get Smart,0,110,"Action,Adventure,Comedy",6.5,225615,80000000,230685453.0,"June 19, 2008",Peter Segal</t>
  </si>
  <si>
    <t>tt0425123,Just Like Heaven,Just Like Heaven,0,95,"Comedy,Drama,Fantasy",6.7,115662,58000000,102854431.0,"September 16, 2005",Mark Waters</t>
  </si>
  <si>
    <t>tt0425210,Lucky Number Slevin,Lucky Number Slevin,0,110,"Crime,Drama,Thriller",7.7,322110,27000000,56308881.0,"February 24, 2006",Paul McGuigan</t>
  </si>
  <si>
    <t>tt0425413,Run Fatboy Run,Run Fatboy Run,0,100,"Comedy,Romance,Sport",6.5,69492,10000000,33478921.0,"September 7, 2007",David Schwimmer</t>
  </si>
  <si>
    <t>tt0426592,Superhero Movie,Superhero Movie,0,75,"Action,Comedy,Sci-Fi",4.6,73873,35000000,71571300.0,"March 27, 2008",Craig Mazin</t>
  </si>
  <si>
    <t>tt0426931,August Rush,August Rush,0,114,"Drama,Music",7.4,110141,30000000,66122026.0,October 2007,Kirsten Sheridan</t>
  </si>
  <si>
    <t>tt0427152,Dinner for Schmucks,Dinner for Schmucks,0,114,Comedy,5.9,109916,69000000,86855739.0,"July 19, 2010",Jay Roach</t>
  </si>
  <si>
    <t>tt0427229,Failure to Launch,Failure to Launch,0,97,"Comedy,Romance",5.6,84409,50000000,130224158.0,"March 10, 2006",Tom Dey</t>
  </si>
  <si>
    <t>tt0427309,The Great Debaters,The Great Debaters,0,126,"Biography,Drama,Romance",7.5,61608,15000000,30271556.0,"December 11, 2007",Denzel Washington</t>
  </si>
  <si>
    <t>tt0427327,Hairspray,Hairspray,0,117,"Comedy,Drama,Musical",6.7,136499,75000000,203627753.0,"July 10, 2007",Adam Shankman</t>
  </si>
  <si>
    <t>tt0427392,The Invasion,The Invasion,0,99,"Sci-Fi,Thriller",5.9,81538,80000000,40170558.0,"August 17, 2007",Oliver Hirschbiegel</t>
  </si>
  <si>
    <t>tt0427470,The Lookout,The Lookout,0,99,"Crime,Drama,Thriller",7.0,60175,16000000,5371181.0,2007,Scott Frank</t>
  </si>
  <si>
    <t>tt0427944,Thank You for Smoking,Thank You for Smoking,0,92,"Comedy,Drama",7.5,227005,6500000,39323027.0,"September 9, 2005",Jason Reitman</t>
  </si>
  <si>
    <t>tt0428803,March of the Penguins,La marche de l'empereur,0,80,"Documentary,Family",7.5,59409,8000000,127392693.0,2005,Luc Jacquet</t>
  </si>
  <si>
    <t>tt0429493,The A-Team,The A-Team,0,117,"Action,Adventure,Crime",6.7,266309,110000000,177238796.0,"June 3, 2010",Joe Carnahan</t>
  </si>
  <si>
    <t>tt0430105,Four Brothers,Four Brothers,0,109,"Action,Crime,Drama",6.8,154062,45000000,92374674.0,"July 1, 2005",John Singleton</t>
  </si>
  <si>
    <t>tt0430304,Little Man,Little Man,0,98,"Comedy,Crime",4.5,58655,64000000,104003322.0,"July 13, 2006",Keenen Ivory Wayans</t>
  </si>
  <si>
    <t>tt0430357,Miami Vice,Miami Vice,0,132,"Action,Crime,Drama",6.0,121909,135000000,163794509.0,"July 20, 2006",Michael Mann</t>
  </si>
  <si>
    <t>tt0430922,Role Models,Role Models,0,99,Comedy,6.8,238405,28000000,92649419.0,"October 19, 2008",David Wain</t>
  </si>
  <si>
    <t>tt0431021,The Possession,The Possession,0,92,"Horror,Mystery,Thriller",5.9,62629,14000000,85446075.0,"August 30, 2012",Ole Bornedal</t>
  </si>
  <si>
    <t>tt0431197,The Kingdom,The Kingdom,0,110,"Action,Drama,Thriller",7.0,130971,70000000,87019158.0,"August 22, 2007",Peter Berg</t>
  </si>
  <si>
    <t>tt0431308,P.S. I Love You,P.S. I Love You,0,126,"Comedy,Drama,Romance",7.0,216209,30000000,156846321.0,"December 20, 2007",Richard LaGravenese</t>
  </si>
  <si>
    <t>tt0432021,Resident Evil: Extinction,Resident Evil: Extinction,0,94,"Action,Horror,Sci-Fi",6.2,202707,45000000,147717833.0,"September 20, 2007",Russell Mulcahy</t>
  </si>
  <si>
    <t>tt0432283,Fantastic Mr. Fox,Fantastic Mr. Fox,0,87,"Adventure,Animation,Comedy",7.9,260018,40000000,58087259.0,"October 14, 2009",Wes Anderson</t>
  </si>
  <si>
    <t>tt0432348,Saw II,Saw II,0,93,"Horror,Mystery",6.6,271084,4000000,147748505.0,"October 28, 2005",Darren Lynn Bousman</t>
  </si>
  <si>
    <t>tt0433035,Real Steel,Real Steel,0,127,"Action,Drama,Sci-Fi",7.1,348153,110000000,299268508.0,"September 6, 2011",Shawn Levy</t>
  </si>
  <si>
    <t>tt0433362,Daybreakers,Daybreakers,0,98,"Action,Horror,Sci-Fi",6.4,133558,20000000,51417188.0,"September 11, 2009","Michael Spierig, Peter Spierig"</t>
  </si>
  <si>
    <t>tt0433383,"Good Night, and Good Luck.","Good Night, and Good Luck.",0,93,"Biography,Drama,History",7.4,100450,7000000,54641191.0,"September 1, 2005",George Clooney</t>
  </si>
  <si>
    <t>tt0433386,The Grudge 2,The Grudge 2,0,102,"Horror,Thriller",5.0,51016,20000000,70711175.0,"October 12, 2006",Takashi Shimizu</t>
  </si>
  <si>
    <t>tt0433387,Harsh Times,Harsh Times,0,116,"Action,Crime,Drama",6.8,67841,2000000,5969708.0,"May 5, 2005",David Ayer</t>
  </si>
  <si>
    <t>tt0434409,V for Vendetta,V for Vendetta,0,132,"Action,Drama,Sci-Fi",8.2,1159864,54000000,134686457.0,"December 11, 2005",James McTeigue</t>
  </si>
  <si>
    <t>tt0435651,The Giver,The Giver,0,97,"Drama,Romance,Sci-Fi",6.4,123594,25000000,66980456.0,"August 11, 2014",Phillip Noyce</t>
  </si>
  <si>
    <t>tt0435705,Next,Next,0,96,"Action,Sci-Fi,Thriller",6.2,164139,70000000,77621983.0,"April 25, 2007",Lee Tamahori</t>
  </si>
  <si>
    <t>tt0435761,Toy Story 3,Toy Story 3,0,103,"Adventure,Animation,Comedy",8.3,874412,200000000,1067316101.0,"June 12, 2010",Lee Unkrich</t>
  </si>
  <si>
    <t>tt0437086,Alita: Battle Angel,Alita: Battle Angel,0,122,"Action,Adventure,Sci-Fi",7.3,286365,170000000,404980543.0,"January 31, 2019",Robert Rodriguez</t>
  </si>
  <si>
    <t>tt0437863,The Benchwarmers,The Benchwarmers,0,85,"Comedy,Sport",5.5,54074,33000000,64962629.0,"April 7, 2006",Dennis Dugan</t>
  </si>
  <si>
    <t>tt0438097,Ice Age: The Meltdown,Ice Age: The Meltdown,0,91,"Adventure,Animation,Comedy",6.8,291260,80000000,667094506.0,"March 29, 2006",Carlos Saldanha</t>
  </si>
  <si>
    <t>tt0438488,Terminator Salvation,Terminator Salvation,0,115,"Action,Adventure,Sci-Fi",6.5,373136,200000000,371353001.0,"May 14, 2009",McG</t>
  </si>
  <si>
    <t>tt0439572,The Flash,The Flash,0,144,"Action,Adventure,Fantasy",6.7,184330,200000000,270633313.0,"June 14, 2023",Andy Muschietti</t>
  </si>
  <si>
    <t>tt0439815,Slither,Slither,0,95,"Comedy,Horror,Sci-Fi",6.5,87484,15000000,12834936.0,"March 31, 2006",James Gunn</t>
  </si>
  <si>
    <t>tt0440963,The Bourne Ultimatum,The Bourne Ultimatum,0,115,"Action,Mystery,Thriller",8.0,651110,110000000,444100035.0,"July 25, 2007",Paul Greengrass</t>
  </si>
  <si>
    <t>tt0441773,Kung Fu Panda,Kung Fu Panda,0,92,"Action,Adventure,Animation",7.6,502093,130000000,632083197.0,"May 15, 2008","Mark Osborne, John Stevenson"</t>
  </si>
  <si>
    <t>tt0442933,Beowulf,Beowulf,0,115,"Action,Adventure,Animation",6.3,172345,150000000,196393745.0,"November 5, 2007",Robert Zemeckis</t>
  </si>
  <si>
    <t>tt0443272,Lincoln,Lincoln,0,150,"Biography,Drama,History",7.3,268926,65000000,275293450.0,"October 8, 2012",Steven Spielberg</t>
  </si>
  <si>
    <t>tt0443274,Vantage Point,Vantage Point,0,90,"Action,Crime,Drama",6.6,153073,40000000,152039882.0,"February 13, 2008",Pete Travis</t>
  </si>
  <si>
    <t>tt0443453,Borat,Borat: Cultural Learnings of America for Make Benefit Glorious Nation of Kazakhstan,0,84,Comedy,7.4,432090,18000000,262552893.0,"August 4, 2006",Larry Charles</t>
  </si>
  <si>
    <t>tt0443489,Dreamgirls,Dreamgirls,0,130,"Drama,Music,Musical",6.6,76260,70000000,155430335.0,"May 19, 2006",Bill Condon</t>
  </si>
  <si>
    <t>tt0443536,Hoodwinked,Hoodwinked!,0,80,"Adventure,Animation,Comedy",6.5,65006,30000000,110013167.0,"December 16, 2005","Cory Edwards, Todd Edwards, Tony Leech"</t>
  </si>
  <si>
    <t>tt0443543,The Illusionist,The Illusionist,0,110,"Drama,Fantasy,Mystery",7.5,385200,16500000,87892388.0,"January 22, 2006",Neil Burger</t>
  </si>
  <si>
    <t>tt0443632,The Sentinel,The Sentinel,0,108,"Action,Crime,Thriller",6.1,51601,60000000,78810595.0,"April 19, 2006",Clark Johnson</t>
  </si>
  <si>
    <t>tt0443649,"10,000 BC","10,000 BC",0,109,"Action,Adventure,Drama",5.1,134387,105000000,269784201.0,"February 22, 2008",Roland Emmerich</t>
  </si>
  <si>
    <t>tt0443680,The Assassination of Jesse James by the Coward Robert Ford,The Assassination of Jesse James by the Coward Robert Ford,0,160,"Biography,Crime,Drama",7.5,189987,30000000,15001776.0,"September 2, 2007",Andrew Dominik</t>
  </si>
  <si>
    <t>tt0443701,The X Files: I Want to Believe,The X Files: I Want to Believe,0,104,"Crime,Drama,Horror",5.9,93324,30000000,69363381.0,"July 24, 2008",Chris Carter</t>
  </si>
  <si>
    <t>tt0443706,Zodiac,Zodiac,0,157,"Crime,Drama,Mystery",7.7,579861,65000000,84785914.0,"February 28, 2007",David Fincher</t>
  </si>
  <si>
    <t>tt0445922,Across the Universe,Across the Universe,0,133,"Drama,Fantasy,History",7.3,113324,45000000,29625761.0,"September 9, 2007",Julie Taymor</t>
  </si>
  <si>
    <t>tt0445934,Blades of Glory,Blades of Glory,0,93,"Comedy,Sport",6.3,175340,61000000,145710347.0,"March 30, 2007","Josh Gordon, Will Speck"</t>
  </si>
  <si>
    <t>tt0445990,Invincible,Invincible,0,105,"Biography,Drama,Sport",7.0,74190,40000000,58480828.0,"August 25, 2006",Ericson Core</t>
  </si>
  <si>
    <t>tt0446029,Scott Pilgrim vs. the World,Scott Pilgrim vs. the World,0,112,"Action,Comedy,Fantasy",7.5,452231,60000000,49421974.0,"July 27, 2010",Edgar Wright</t>
  </si>
  <si>
    <t>tt0446755,The Painted Veil,The Painted Veil,0,125,"Drama,Romance",7.4,95238,19400000,26910847.0,"December 13, 2006",John Curran</t>
  </si>
  <si>
    <t>tt0448011,Knowing,Knowing,0,121,"Action,Mystery,Sci-Fi",6.2,243972,50000000,183658498.0,"March 9, 2009",Alex Proyas</t>
  </si>
  <si>
    <t>tt0448115,Shazam!,Shazam!,0,132,"Action,Adventure,Comedy",7.0,375142,100000000,367799011.0,"March 25, 2019",David F. Sandberg</t>
  </si>
  <si>
    <t>tt0448157,Hancock,Hancock,0,92,"Action,Comedy,Drama",6.4,503465,150000000,629443428.0,"June 16, 2008",Peter Berg</t>
  </si>
  <si>
    <t>tt0448694,Puss in Boots,Puss in Boots,0,90,"Action,Adventure,Animation",6.6,187307,130000000,554987477.0,"October 23, 2011",Chris Miller</t>
  </si>
  <si>
    <t>tt0449010,Eragon,Eragon,0,104,"Action,Adventure,Family",5.1,129256,100000000,250425512.0,"December 11, 2006",Stefen Fangmeier</t>
  </si>
  <si>
    <t>tt0449059,Little Miss Sunshine,Little Miss Sunshine,0,101,"Comedy,Drama",7.8,506594,8000000,101058954.0,"January 20, 2006","Jonathan Dayton, Valerie Faris"</t>
  </si>
  <si>
    <t>tt0449088,Pirates of the Caribbean: At World's End,Pirates of the Caribbean: At World's End,0,169,"Action,Adventure,Fantasy",7.1,679711,300000000,961691209.0,"May 19, 2007",Gore Verbinski</t>
  </si>
  <si>
    <t>tt0449089,RV,RV,0,99,"Adventure,Comedy,Family",5.6,62682,50000000,87528173.0,"April 28, 2006",Barry Sonnenfeld</t>
  </si>
  <si>
    <t>tt0449467,Babel,Babel,0,143,Drama,7.5,313554,25000000,135330182.0,"May 23, 2006",Alejandro G. IÃ±Ã¡rritu</t>
  </si>
  <si>
    <t>tt0450188,La Vie En Rose,La MÃ´me,0,140,"Biography,Drama,Music",7.6,89776,25000000,87484847.0,"February 8, 2007",Olivier Dahan</t>
  </si>
  <si>
    <t>tt0450232,16 Blocks,16 Blocks,0,102,"Action,Drama,Thriller",6.6,133698,52000000,65664721.0,"February 27, 2006",Richard Donner</t>
  </si>
  <si>
    <t>tt0450259,Blood Diamond,Blood Diamond,0,143,"Adventure,Drama,Thriller",8.0,574931,100000000,171720398.0,"December 6, 2006",Edward Zwick</t>
  </si>
  <si>
    <t>tt0450278,Hostel,Hostel,0,94,Horror,5.9,187921,4800000,81979826.0,"September 17, 2005",Eli Roth</t>
  </si>
  <si>
    <t>tt0450314,Punisher: War Zone,Punisher: War Zone,0,103,"Action,Crime,Drama",5.9,66290,35000000,10161493.0,"December 4, 2008",Lexi Alexander</t>
  </si>
  <si>
    <t>tt0450345,The Wicker Man,The Wicker Man,0,102,"Horror,Mystery,Thriller",3.8,70515,40000000,38805380.0,"August 31, 2006",Neil LaBute</t>
  </si>
  <si>
    <t>tt0450385,1408,1408,0,104,"Fantasy,Horror,Mystery",6.8,288018,25000000,132963417.0,"June 12, 2007",Mikael HÃ¥fstrÃ¶m</t>
  </si>
  <si>
    <t>tt0451079,Horton Hears a Who!,Horton Hears a Who!,0,86,"Adventure,Animation,Comedy",6.8,147958,85000000,298572799.0,"March 3, 2008","Jimmy Hayward, Steve Martino"</t>
  </si>
  <si>
    <t>tt0451279,Wonder Woman,Wonder Woman,0,141,"Action,Adventure,Fantasy",7.4,687323,149000000,823970682.0,"May 15, 2017",Patty Jenkins</t>
  </si>
  <si>
    <t>tt0452594,The Break-Up,The Break-Up,0,106,"Comedy,Drama,Romance",5.8,137248,52000000,205668210.0,"May 22, 2006",Peyton Reed</t>
  </si>
  <si>
    <t>tt0452598,Cheaper by the Dozen 2,Cheaper by the Dozen 2,0,94,"Adventure,Comedy,Family",5.5,61811,60000000,130154568.0,"December 21, 2005",Adam Shankman</t>
  </si>
  <si>
    <t>tt0452608,Death Race,Death Race,0,105,"Action,Sci-Fi,Thriller",6.4,216343,45000000,76014335.0,"August 21, 2008",Paul W.S. Anderson</t>
  </si>
  <si>
    <t>tt0452623,Gone Baby Gone,Gone Baby Gone,0,114,"Crime,Drama,Mystery",7.6,284240,19000000,34612443.0,"September 5, 2007",Ben Affleck</t>
  </si>
  <si>
    <t>tt0452625,Good Luck Chuck,Good Luck Chuck,0,101,"Comedy,Romance",5.6,93372,25000000,59768495.0,"June 13, 2007",Mark Helfrich</t>
  </si>
  <si>
    <t>tt0452637,Lady in the Water,Lady in the Water,0,110,"Drama,Fantasy,Mystery",5.5,102741,70000000,72785169.0,"July 17, 2006",M. Night Shyamalan</t>
  </si>
  <si>
    <t>tt0452694,The Time Traveler's Wife,The Time Traveler's Wife,0,107,"Comedy,Drama,Fantasy",7.1,155934,39000000,101344412.0,"August 14, 2009",Robert Schwentke</t>
  </si>
  <si>
    <t>tt0452702,Vacancy,Vacancy,0,85,"Horror,Thriller",6.2,105889,19000000,35442935.0,"April 20, 2007",NimrÃ³d Antal</t>
  </si>
  <si>
    <t>tt0453451,Mr. Bean's Holiday,Mr. Bean's Holiday,0,90,"Comedy,Family",6.4,131887,25000000,232225908.0,"March 22, 2007",Steve Bendelack</t>
  </si>
  <si>
    <t>tt0453467,Deja Vu,Deja Vu,0,126,"Action,Crime,Sci-Fi",7.1,322642,75000000,180557550.0,"November 20, 2006",Tony Scott</t>
  </si>
  <si>
    <t>tt0453556,TMNT,TMNT,0,87,"Action,Adventure,Animation",6.2,68329,34000000,95802916.0,"March 22, 2007",Kevin Munroe</t>
  </si>
  <si>
    <t>tt0453562,42,42,0,128,"Biography,Drama,Sport",7.5,100676,40000000,97510197.0,"April 9, 2013",Brian Helgeland</t>
  </si>
  <si>
    <t>tt0454841,The Hills Have Eyes,The Hills Have Eyes,0,107,"Horror,Thriller",6.4,180399,15000000,70009308.0,"March 10, 2006",Alexandre Aja</t>
  </si>
  <si>
    <t>tt0454848,Inside Man,Inside Man,0,129,"Crime,Drama,Mystery",7.6,390392,45000000,186003591.0,"March 16, 2006",Spike Lee</t>
  </si>
  <si>
    <t>tt0454876,Life of Pi,Life of Pi,0,127,"Adventure,Drama,Fantasy",7.9,655383,120000000,609016565.0,"September 28, 2012",Ang Lee</t>
  </si>
  <si>
    <t>tt0454921,The Pursuit of Happyness,The Pursuit of Happyness,0,117,"Biography,Drama",8.0,546054,55000000,307127625.0,"December 15, 2006",Gabriele Muccino</t>
  </si>
  <si>
    <t>tt0454945,She's the Man,She's the Man,0,105,"Comedy,Romance,Sport",6.4,170835,20000000,57194667.0,"March 8, 2006",Andy Fickman</t>
  </si>
  <si>
    <t>tt0455407,The Crazies,The Crazies,0,101,Horror,6.5,127343,20000000,54806823.0,"February 23, 2010",Breck Eisner</t>
  </si>
  <si>
    <t>tt0455538,How to Lose Friends &amp; Alienate People,How to Lose Friends &amp; Alienate People,0,110,"Biography,Comedy,Drama",6.4,70597,28000000,19152009.0,"October 3, 2008",Robert B. Weide</t>
  </si>
  <si>
    <t>tt0455590,The Last King of Scotland,The Last King of Scotland,0,123,"Biography,Drama,History",7.6,193464,6000000,48618191.0,"September 1, 2006",Kevin Macdonald</t>
  </si>
  <si>
    <t>tt0455760,Dead Silence,Dead Silence,0,89,"Horror,Mystery,Thriller",6.1,100259,20000000,22382047.0,"March 16, 2007",James Wan</t>
  </si>
  <si>
    <t>tt0455824,Australia,Australia,0,165,"Adventure,Drama,Romance",6.6,128038,130000000,211787511.0,"November 18, 2008",Baz Luhrmann</t>
  </si>
  <si>
    <t>tt0455944,The Equalizer,The Equalizer,0,132,"Action,Crime,Thriller",7.2,404369,55000000,192330738.0,"September 7, 2014",Antoine Fuqua</t>
  </si>
  <si>
    <t>tt0455967,John Tucker Must Die,John Tucker Must Die,0,89,"Comedy,Romance",5.7,87007,18000000,68844775.0,"July 25, 2006",Betty Thomas</t>
  </si>
  <si>
    <t>tt0457400,Land of the Lost,Land of the Lost,0,102,"Action,Adventure,Comedy",5.3,74262,100000000,68777554.0,"June 5, 2009",Brad Silberling</t>
  </si>
  <si>
    <t>tt0457430,Pan's Labyrinth,El laberinto del fauno,0,118,"Drama,Fantasy,War",8.2,691906,19000000,83862032.0,"May 27, 2006",Guillermo del Toro</t>
  </si>
  <si>
    <t>tt0457433,Perfect Stranger,Perfect Stranger,0,109,"Crime,Mystery,Thriller",5.7,50397,60795000,73534117.0,"April 10, 2007",James Foley</t>
  </si>
  <si>
    <t>tt0457510,Nacho Libre,Nacho Libre,0,92,"Comedy,Family,Sport",5.9,92164,35000000,99255460.0,2006,Jared Hess</t>
  </si>
  <si>
    <t>tt0457513,Scoop,Scoop,0,96,"Comedy,Crime,Fantasy",6.6,86697,17300000,39220946.0,"July 26, 2006",Woody Allen</t>
  </si>
  <si>
    <t>tt0457939,The Holiday,The Holiday,0,136,"Comedy,Romance",6.9,305920,85000000,205850169.0,"November 29, 2006",Nancy Meyers</t>
  </si>
  <si>
    <t>tt0458339,Captain America: The First Avenger,Captain America: The First Avenger,0,124,"Action,Adventure,Sci-Fi",6.9,880334,140000000,370569774.0,"July 19, 2011",Joe Johnston</t>
  </si>
  <si>
    <t>tt0458352,The Devil Wears Prada,The Devil Wears Prada,0,109,"Comedy,Drama",6.9,447581,35000000,326706115.0,"June 19, 2006",David Frankel</t>
  </si>
  <si>
    <t>tt0458481,Sin City: A Dame to Kill For,Sin City: A Dame to Kill For,0,102,"Action,Crime,Thriller",6.5,168218,65000000,39407616.0,"August 19, 2014","Frank Miller, Robert Rodriguez"</t>
  </si>
  <si>
    <t>tt0458525,X-Men Origins: Wolverine,X-Men Origins: Wolverine,0,107,"Action,Sci-Fi",6.5,522566,150000000,373062864.0,"April 8, 2009",Gavin Hood</t>
  </si>
  <si>
    <t>tt0460780,In the Name of the King: A Dungeon Siege Tale,In the Name of the King: A Dungeon Siege Tale,0,127,"Action,Adventure,Fantasy",3.8,50653,60000000,13097915.0,"April 11, 2007",Uwe Boll</t>
  </si>
  <si>
    <t>tt0460791,The Fall,The Fall,0,117,"Adventure,Drama,Fantasy",7.8,115433,30000000,3669465.0,"September 9, 2006",Tarsem Singh</t>
  </si>
  <si>
    <t>tt0461770,Enchanted,Enchanted,0,107,"Adventure,Animation,Comedy",7.1,213893,85000000,340487862.0,"October 20, 2007",Kevin Lima</t>
  </si>
  <si>
    <t>tt0462200,Black Snake Moan,Black Snake Moan,0,116,"Drama,Music",6.9,65942,15000000,10907485.0,"December 9, 2006",Craig Brewer</t>
  </si>
  <si>
    <t>tt0462322,Grindhouse,Grindhouse,0,191,"Action,Horror,Thriller",7.5,189222,67000000,25422088.0,"March 26, 2007","Robert Rodriguez, Eli Roth, Quentin Tarantino"</t>
  </si>
  <si>
    <t>tt0462465,Outlander,Outlander,0,115,"Action,Adventure,Sci-Fi",6.2,77787,50000000,7034698.0,"July 11, 2008",Howard McCain</t>
  </si>
  <si>
    <t>tt0462499,Rambo,Rambo,0,92,"Action,Adventure,Thriller",7.0,241121,50000000,113244290.0,"January 23, 2008",Sylvester Stallone</t>
  </si>
  <si>
    <t>tt0462504,Rescue Dawn,Rescue Dawn,0,125,"Adventure,Biography,War",7.3,109586,10000000,7177143.0,"September 9, 2006",Werner Herzog</t>
  </si>
  <si>
    <t>tt0462538,The Simpsons Movie,The Simpsons Movie,0,87,"Adventure,Animation,Comedy",7.3,344634,75000000,536414293.0,"July 21, 2007",David Silverman</t>
  </si>
  <si>
    <t>tt0462590,Step Up,Step Up,0,104,"Crime,Drama,Music",6.5,124706,12000000,114197742.0,"August 7, 2006",Anne Fletcher</t>
  </si>
  <si>
    <t>tt0463034,"You, Me and Dupree","You, Me and Dupree",0,110,"Comedy,Romance",5.6,83466,54000000,130628903.0,"July 13, 2006","Anthony Russo, Joe Russo"</t>
  </si>
  <si>
    <t>tt0463854,28 Weeks Later,28 Weeks Later,0,100,"Horror,Sci-Fi",6.9,288303,15000000,65048678.0,"April 26, 2007",Juan Carlos Fresnadillo</t>
  </si>
  <si>
    <t>tt0463985,The Fast and the Furious: Tokyo Drift,The Fast and the Furious: Tokyo Drift,0,104,"Action,Crime,Thriller",6.0,291752,85000000,158964610.0,"June 4, 2006",Justin Lin</t>
  </si>
  <si>
    <t>tt0463998,Freedom Writers,Freedom Writers,0,123,"Biography,Crime,Drama",7.6,83416,21000000,43095175.0,"January 5, 2007",Richard LaGravenese</t>
  </si>
  <si>
    <t>tt0464154,Piranha 3D,Piranha 3D,0,88,"Comedy,Horror",5.5,95400,24000000,83188165.0,"August 20, 2010",Alexandre Aja</t>
  </si>
  <si>
    <t>tt0465234,National Treasure: Book of Secrets,National Treasure: Book of Secrets,0,124,"Action,Adventure,Mystery",6.5,249211,130000000,459242249.0,"December 13, 2007",Jon Turteltaub</t>
  </si>
  <si>
    <t>tt0465494,Hitman,Hitman,0,100,"Action,Crime,Thriller",6.2,175876,24000000,101276318.0,"November 21, 2007",Xavier Gens</t>
  </si>
  <si>
    <t>tt0465538,Michael Clayton,Michael Clayton,0,119,"Crime,Drama,Mystery",7.2,171461,25000000,92991835.0,"August 31, 2007",Tony Gilroy</t>
  </si>
  <si>
    <t>tt0465551,Notes on a Scandal,Notes on a Scandal,0,92,"Crime,Drama,Romance",7.4,82924,15000000,49814392.0,"December 25, 2006",Richard Eyre</t>
  </si>
  <si>
    <t>tt0465580,Push,Push,0,111,"Action,Sci-Fi,Thriller",6.1,114605,38000000,48858618.0,"January 29, 2009",Paul McGuigan</t>
  </si>
  <si>
    <t>tt0465602,Shoot 'Em Up,Shoot 'Em Up,0,86,"Action,Comedy,Thriller",6.6,153781,39000000,27122238.0,"July 26, 2007",Michael Davis</t>
  </si>
  <si>
    <t>tt0465624,My Super Ex-Girlfriend,My Super Ex-Girlfriend,0,96,"Comedy,Romance,Sci-Fi",5.2,66343,30000000,61108981.0,"July 20, 2006",Ivan Reitman</t>
  </si>
  <si>
    <t>tt0466342,Date Movie,Date Movie,0,83,"Comedy,Romance",2.8,61566,20000000,85749034.0,"February 17, 2006","Aaron Seltzer, Jason Friedberg"</t>
  </si>
  <si>
    <t>tt0466909,The Omen,The Omen,0,110,"Drama,Fantasy,Horror",5.5,61595,25000000,119975084.0,"June 6, 2006",John Moore</t>
  </si>
  <si>
    <t>tt0467197,Max Payne,Max Payne,0,100,"Action,Crime,Drama",5.3,129086,35000000,87066930.0,"October 13, 2008",John Moore</t>
  </si>
  <si>
    <t>tt0467200,The Other Boleyn Girl,The Other Boleyn Girl,0,115,"Biography,Drama,History",6.7,118157,35000000,78201830.0,"February 15, 2008",Justin Chadwick</t>
  </si>
  <si>
    <t>tt0467406,Juno,Juno,0,96,"Comedy,Drama",7.5,541638,7500000,232372681.0,"September 1, 2007",Jason Reitman</t>
  </si>
  <si>
    <t>tt0468489,Half Nelson,Half Nelson,0,106,Drama,7.1,90585,700000,4660481.0,"January 23, 2006",Ryan Fleck</t>
  </si>
  <si>
    <t>tt0468569,The Dark Knight,The Dark Knight,0,152,"Action,Crime,Drama",9.0,2798830,185000000,1007336937.0,"July 14, 2008",Christopher Nolan</t>
  </si>
  <si>
    <t>tt0469494,There Will Be Blood,There Will Be Blood,0,158,Drama,8.2,623981,25000000,76182388.0,"September 27, 2007",Paul Thomas Anderson</t>
  </si>
  <si>
    <t>tt0469641,World Trade Center,World Trade Center,0,129,"Drama,History,Thriller",6.0,86899,65000000,163247198.0,"August 9, 2006",Oliver Stone</t>
  </si>
  <si>
    <t>tt0470752,Ex Machina,Ex Machina,0,108,"Drama,Sci-Fi,Thriller",7.7,572399,15000000,37394629.0,"December 16, 2014",Alex Garland</t>
  </si>
  <si>
    <t>tt0471042,Tower Heist,Tower Heist,0,104,"Action,Comedy,Crime",6.2,149284,75000000,152930623.0,"October 24, 2011",Brett Ratner</t>
  </si>
  <si>
    <t>tt0472033,9,9,0,79,"Action,Adventure,Animation",7.0,145259,30000000,48428063.0,"August 19, 2009",Shane Acker</t>
  </si>
  <si>
    <t>tt0472043,Apocalypto,Apocalypto,0,139,"Action,Adventure,Drama",7.8,325285,40000000,120673227.0,"December 8, 2006",Mel Gibson</t>
  </si>
  <si>
    <t>tt0472062,Charlie Wilson's War,Charlie Wilson's War,0,102,"Biography,Comedy,Drama",7.0,123482,75000000,119483446.0,"December 10, 2007",Mike Nichols</t>
  </si>
  <si>
    <t>tt0472160,Penelope,Penelope,0,104,"Comedy,Fantasy,Romance",6.7,65499,15000000,21156270.0,"September 8, 2006",Mark Palansky</t>
  </si>
  <si>
    <t>tt0472181,The Smurfs,The Smurfs,0,103,"Adventure,Comedy,Family",5.4,94950,110000000,563749323.0,"July 24, 2011",Raja Gosnell</t>
  </si>
  <si>
    <t>tt0472399,The Mechanic,The Mechanic,0,93,"Action,Crime,Thriller",6.5,168310,40000000,76130093.0,"January 13, 2011",Simon West</t>
  </si>
  <si>
    <t>tt0473075,Prince of Persia: The Sands of Time,Prince of Persia: The Sands of Time,0,116,"Action,Adventure,Fantasy",6.6,299953,200000000,336365676.0,"May 9, 2010",Mike Newell</t>
  </si>
  <si>
    <t>tt0473705,State of Play,State of Play,0,127,"Crime,Drama,Mystery",7.1,157793,60000000,87812371.0,"April 17, 2009",Kevin Macdonald</t>
  </si>
  <si>
    <t>tt0475276,United 93,United 93,0,111,"Action,Drama,History",7.6,109843,15000000,76700659.0,"April 25, 2006",Paul Greengrass</t>
  </si>
  <si>
    <t>tt0475290,"Hail, Caesar!","Hail, Caesar!",0,106,"Comedy,Drama,Mystery",6.3,140947,22000000,63945241.0,"February 1, 2016","Ethan Coen, Joel Coen"</t>
  </si>
  <si>
    <t>tt0475394,Smokin' Aces,Smokin' Aces,0,109,"Action,Comedy,Crime",6.6,150378,17000000,57232879.0,"December 9, 2006",Joe Carnahan</t>
  </si>
  <si>
    <t>tt0475944,The Covenant,The Covenant,0,97,"Action,Adventure,Fantasy",5.2,51568,20000000,37598767.0,"September 7, 2006",Renny Harlin</t>
  </si>
  <si>
    <t>tt0476964,The Brave One,The Brave One,0,122,"Action,Crime,Drama",6.7,62595,70000000,69787394.0,"September 6, 2007",Neil Jordan</t>
  </si>
  <si>
    <t>tt0477051,Norbit,Norbit,0,103,"Comedy,Romance",4.2,78036,60000000,159814490.0,"February 9, 2007",Brian Robbins</t>
  </si>
  <si>
    <t>tt0477071,Premonition,Premonition,0,96,"Drama,Fantasy,Mystery",5.9,80870,20000000,84297309.0,"March 12, 2007",Mennan Yapo</t>
  </si>
  <si>
    <t>tt0477080,Unstoppable,Unstoppable,0,98,"Action,Thriller",6.8,204940,100000000,167805466.0,"October 26, 2010",Tony Scott</t>
  </si>
  <si>
    <t>tt0477139,Wristcutters: A Love Story,Wristcutters: A Love Story,0,88,"Comedy,Drama,Fantasy",7.2,57264,1000000,454026.0,"January 24, 2006",Goran Dukic</t>
  </si>
  <si>
    <t>tt0477302,Extremely Loud &amp; Incredibly Close,Extremely Loud &amp; Incredibly Close,0,129,"Adventure,Drama,Mystery",6.9,104423,40000000,55247881.0,"December 15, 2011",Stephen Daldry</t>
  </si>
  <si>
    <t>tt0477347,Night at the Museum,Night at the Museum,0,108,"Adventure,Comedy,Family",6.5,368529,110000000,574481229.0,"December 17, 2006",Shawn Levy</t>
  </si>
  <si>
    <t>tt0477348,No Country for Old Men,No Country for Old Men,0,122,"Crime,Drama,Thriller",8.2,1030460,25000000,171627740.0,"May 19, 2007","Ethan Coen, Joel Coen"</t>
  </si>
  <si>
    <t>tt0478087,21,21,0,123,"Crime,Drama,History",6.8,262827,35000000,159808370.0,"March 7, 2008",Robert Luketic</t>
  </si>
  <si>
    <t>tt0478304,The Tree of Life,The Tree of Life,0,139,"Drama,Fantasy",6.8,182163,32000000,58409247.0,"May 16, 2011",Terrence Malick</t>
  </si>
  <si>
    <t>tt0478311,Knocked Up,Knocked Up,0,129,"Comedy,Romance",6.9,380151,30000000,219922417.0,"March 12, 2007",Judd Apatow</t>
  </si>
  <si>
    <t>tt0478970,Ant-Man,Ant-Man,0,117,"Action,Comedy,Sci-Fi",7.3,707348,130000000,519311965.0,"June 29, 2015",Peyton Reed</t>
  </si>
  <si>
    <t>tt0479143,Rocky Balboa,Rocky Balboa,0,102,"Action,Drama,Sport",7.1,228255,24000000,155929020.0,"December 13, 2006",Sylvester Stallone</t>
  </si>
  <si>
    <t>tt0479884,Crank,Crank,0,88,"Action,Crime,Thriller",6.9,259600,12000000,42931041.0,"August 31, 2006","Mark Neveldine, Brian Taylor"</t>
  </si>
  <si>
    <t>tt0479952,Madagascar: Escape 2 Africa,Madagascar: Escape 2 Africa,0,89,"Adventure,Animation,Comedy",6.6,241774,150000000,603900354.0,"October 30, 2008","Eric Darnell, Tom McGrath"</t>
  </si>
  <si>
    <t>tt0479997,Season of the Witch,Season of the Witch,0,95,"Action,Adventure,Fantasy",5.4,97067,40000000,91627228.0,"January 4, 2011",Dominic Sena</t>
  </si>
  <si>
    <t>tt0480242,Dan in Real Life,Dan in Real Life,0,98,"Comedy,Drama,Romance",6.8,105855,25000000,68474305.0,"October 26, 2007",Peter Hedges</t>
  </si>
  <si>
    <t>tt0480249,I Am Legend,I Am Legend,0,101,"Action,Drama,Horror",7.2,795936,150000000,585410052.0,"December 5, 2007",Francis Lawrence</t>
  </si>
  <si>
    <t>tt0480255,The Losers,The Losers,0,97,"Action,Adventure,Comedy",6.2,106001,25000000,29397654.0,"April 20, 2010",Sylvain White</t>
  </si>
  <si>
    <t>tt0480669,Timecrimes,Los cronocrÃ­menes,0,92,"Horror,Mystery,Sci-Fi",7.1,67509,2600000,553198.0,"September 20, 2007",Nacho Vigalondo</t>
  </si>
  <si>
    <t>tt0480687,Hall Pass,Hall Pass,0,105,"Comedy,Romance",5.9,129641,36000000,86157237.0,"February 23, 2011","Bobby Farrelly, Peter Farrelly"</t>
  </si>
  <si>
    <t>tt0481141,No Reservations,No Reservations,0,104,"Comedy,Drama,Romance",6.3,77510,28000000,92601050.0,"July 25, 2007",Scott Hicks</t>
  </si>
  <si>
    <t>tt0481369,The Number 23,The Number 23,0,98,"Crime,Mystery,Thriller",6.4,209939,30000000,77677553.0,"February 13, 2007",Joel Schumacher</t>
  </si>
  <si>
    <t>tt0481499,The Croods,The Croods,0,98,"Action,Adventure,Animation",7.2,227235,135000000,587235983.0,"February 15, 2013","Kirk DeMicco, Chris Sanders"</t>
  </si>
  <si>
    <t>tt0481536,Harold &amp; Kumar Escape from Guantanamo Bay,Harold &amp; Kumar Escape from Guantanamo Bay,0,114,"Adventure,Comedy",6.5,140735,12000000,43495888.0,"April 24, 2008","Jon Hurwitz, Hayden Schlossberg"</t>
  </si>
  <si>
    <t>tt0482571,The Prestige,The Prestige,0,130,"Drama,Mystery,Sci-Fi",8.5,1405638,40000000,109676311.0,"October 17, 2006",Christopher Nolan</t>
  </si>
  <si>
    <t>tt0482572,Pride and Glory,Pride and Glory,0,130,"Crime,Drama,Thriller",6.6,62581,30000000,31200557.0,"September 9, 2008",Gavin O'Connor</t>
  </si>
  <si>
    <t>tt0482606,The Strangers,The Strangers,0,86,"Horror,Mystery,Thriller",6.1,140284,9000000,82410456.0,"May 29, 2008",Bryan Bertino</t>
  </si>
  <si>
    <t>tt0483607,Doomsday,Doomsday,0,113,"Action,Sci-Fi,Thriller",5.9,79087,30000000,22472631.0,"March 14, 2008",Neil Marshall</t>
  </si>
  <si>
    <t>tt0485947,Mr. Nobody,Mr. Nobody,0,141,"Drama,Fantasy,Romance",7.7,242538,47000000,3559160.0,"September 11, 2009",Jaco Van Dormael</t>
  </si>
  <si>
    <t>tt0486551,Beerfest,Beerfest,0,110,Comedy,6.2,70696,17500000,20387597.0,"August 25, 2006",Jay Chandrasekhar</t>
  </si>
  <si>
    <t>tt0486576,Fantastic Four: Rise of the Silver Surfer,4: Rise of the Silver Surfer,0,92,"Action,Adventure,Fantasy",5.6,274205,130000000,301913131.0,"June 12, 2007",Tim Story</t>
  </si>
  <si>
    <t>tt0486655,Stardust,Stardust,0,127,"Adventure,Family,Fantasy",7.6,280830,70000000,137515140.0,"July 29, 2007",Matthew Vaughn</t>
  </si>
  <si>
    <t>tt0486822,Disturbia,Disturbia,0,105,"Crime,Drama,Mystery",6.8,244676,20000000,118114220.0,"April 4, 2007",D.J. Caruso</t>
  </si>
  <si>
    <t>tt0489049,Fanboys,Fanboys,0,120,"Adventure,Comedy,Crime",6.5,60588,3900000,961203.0,"February 6, 2009",Kyle Newman</t>
  </si>
  <si>
    <t>tt0489099,Jumper,Jumper,0,88,"Action,Adventure,Sci-Fi",6.1,318763,85000000,225132113.0,"February 6, 2008",Doug Liman</t>
  </si>
  <si>
    <t>tt0489237,The Nanny Diaries,The Nanny Diaries,0,106,"Comedy,Drama,Romance",6.2,63050,20000000,47817020.0,"August 24, 2007","Shari Springer Berman, Robert Pulcini"</t>
  </si>
  <si>
    <t>tt0489270,Saw III,Saw III,0,108,"Horror,Mystery,Thriller",6.2,208021,10000000,164874275.0,"October 26, 2006",Darren Lynn Bousman</t>
  </si>
  <si>
    <t>tt0490204,Reign Over Me,Reign Over Me,0,124,Drama,7.4,98862,20000000,22242388.0,"March 20, 2007",Mike Binder</t>
  </si>
  <si>
    <t>tt0490215,Silence,Silence,0,161,"Drama,History",7.2,119767,46000000,23834809.0,"November 29, 2016",Martin Scorsese</t>
  </si>
  <si>
    <t>tt0491152,Something Borrowed,Something Borrowed,0,112,"Comedy,Drama,Romance",5.8,64430,35000000,65100369.0,April 2011,Luke Greenfield</t>
  </si>
  <si>
    <t>tt0492044,The Haunting in Connecticut,The Haunting in Connecticut,0,92,"Drama,Horror,Mystery",5.8,64388,10000000,77578320.0,"March 27, 2009",Peter Cornwell</t>
  </si>
  <si>
    <t>tt0492956,The Game Plan,The Game Plan,0,110,"Comedy,Family,Sport",6.4,98894,22000000,147880543.0,"September 23, 2007",Andy Fickman</t>
  </si>
  <si>
    <t>tt0493405,CHIPS,CHIPS,0,100,"Action,Comedy,Crime",6.0,50127,25000000,26800152.0,"March 23, 2017",Dax Shepard</t>
  </si>
  <si>
    <t>tt0493430,Jackass Number Two,Jackass Number Two,0,92,"Action,Comedy,Documentary",7.0,79222,11500000,84645164.0,"September 21, 2006",Jeff Tremaine</t>
  </si>
  <si>
    <t>tt0493464,Wanted,Wanted,0,110,"Action,Crime,Thriller",6.7,403288,75000000,342463063.0,"June 12, 2008",Timur Bekmambetov</t>
  </si>
  <si>
    <t>tt0494238,Inkheart,Inkheart,0,106,"Adventure,Family,Fantasy",6.1,81148,60000000,62803180.0,"December 11, 2008",Iain Softley</t>
  </si>
  <si>
    <t>tt0496806,Ocean's Thirteen,Ocean's Thirteen,0,122,"Crime,Thriller",6.9,361674,85000000,311312624.0,"May 24, 2007",Steven Soderbergh</t>
  </si>
  <si>
    <t>tt0497116,An Inconvenient Truth,An Inconvenient Truth,0,96,"Documentary,News",7.4,84723,1500000,49782012.0,"January 24, 2006",Davis Guggenheim</t>
  </si>
  <si>
    <t>tt0497465,Vicky Cristina Barcelona,Vicky Cristina Barcelona,0,96,"Comedy,Drama,Romance",7.1,265510,15500000,96409300.0,"May 17, 2008",Woody Allen</t>
  </si>
  <si>
    <t>tt0498353,Hostel: Part II,Hostel: Part II,0,94,Horror,5.5,94390,10200000,35728183.0,2007,Eli Roth</t>
  </si>
  <si>
    <t>tt0498380,Letters from Iwo Jima,Letters from Iwo Jima,0,141,"Action,Adventure,Drama",7.8,168154,19000000,68673228.0,"November 15, 2006",Clint Eastwood</t>
  </si>
  <si>
    <t>tt0498399,We Own the Night,We Own the Night,0,117,"Action,Crime,Drama",6.8,91558,21000000,55033767.0,"May 25, 2007",James Gray</t>
  </si>
  <si>
    <t>tt0499448,The Chronicles of Narnia: Prince Caspian,The Chronicles of Narnia: Prince Caspian,0,150,"Action,Adventure,Family",6.5,220868,225000000,419665568.0,"May 9, 2008",Andrew Adamson</t>
  </si>
  <si>
    <t>tt0499549,Avatar,Avatar,0,162,"Action,Adventure,Fantasy",7.9,1364568,237000000,2923706026.0,"December 10, 2009",James Cameron</t>
  </si>
  <si>
    <t>tt0499556,War,War,0,103,"Action,Crime,Thriller",6.2,95335,25000000,42653739.0,"August 24, 2007",Philip G. Atwell</t>
  </si>
  <si>
    <t>tt0756683,The Man from Earth,The Man from Earth,0,87,"Drama,Fantasy,Mystery",7.8,196083,200000,,"June 10, 2007",Richard Schenkman</t>
  </si>
  <si>
    <t>tt0758730,Aliens vs. Predator: Requiem,AVPR: Aliens vs Predator - Requiem,0,94,"Action,Horror,Sci-Fi",4.6,131097,40000000,130290885.0,"December 25, 2007","Colin Strause, Greg Strause"</t>
  </si>
  <si>
    <t>tt0758746,Friday the 13th,Friday the 13th,0,97,"Horror,Mystery,Thriller",5.5,115119,19000000,91509154.0,"February 9, 2009",Marcus Nispel</t>
  </si>
  <si>
    <t>tt0758752,Love &amp; Other Drugs,Love &amp; Other Drugs,0,112,"Comedy,Drama,Romance",6.7,217609,30000000,102820008.0,"November 4, 2010",Edward Zwick</t>
  </si>
  <si>
    <t>tt0758758,Into the Wild,Into the Wild,0,148,"Adventure,Biography,Drama",8.1,646215,15000000,56675895.0,"September 1, 2007",Sean Penn</t>
  </si>
  <si>
    <t>tt0758766,Music and Lyrics,Music and Lyrics,0,104,"Comedy,Music,Romance",6.5,106175,40000000,145896422.0,"February 9, 2007",Marc Lawrence</t>
  </si>
  <si>
    <t>tt0758774,Body of Lies,Body of Lies,0,128,"Action,Drama,Thriller",7.0,236161,70000000,115900897.0,"October 5, 2008",Ridley Scott</t>
  </si>
  <si>
    <t>tt0758794,We Are Marshall,We Are Marshall,0,131,"Drama,Sport",7.0,64044,65000000,43545364.0,"December 12, 2006",McG</t>
  </si>
  <si>
    <t>tt0762073,Thirst,Bakjwi,0,134,"Drama,Fantasy,Horror",7.1,50360,5000000,13085023.0,"April 30, 2009",Park Chan-wook</t>
  </si>
  <si>
    <t>tt0762107,I Now Pronounce You Chuck &amp; Larry,I Now Pronounce You Chuck &amp; Larry,0,115,"Comedy,Romance",5.9,152290,85000000,187134117.0,"July 12, 2007",Dennis Dugan</t>
  </si>
  <si>
    <t>tt0762125,Planet 51,Planet 51,0,91,"Adventure,Animation,Comedy",6.0,57740,70000000,105647102.0,"November 14, 2009","Jorge Blanco, Javier Abad, Marcos MartÃ­nez"</t>
  </si>
  <si>
    <t>tt0765010,Brothers,Brothers,0,105,"Drama,Thriller,War",7.1,140957,26000000,43474578.0,"November 22, 2009",Jim Sheridan</t>
  </si>
  <si>
    <t>tt0765120,My Blueberry Nights,My Blueberry Nights,0,95,"Drama,Romance",6.6,56011,10000000,22007671.0,"May 16, 2007",Kar-Wai Wong</t>
  </si>
  <si>
    <t>tt0765429,American Gangster,American Gangster,0,157,"Biography,Crime,Drama",7.8,444311,100000000,269755430.0,"October 19, 2007",Ridley Scott</t>
  </si>
  <si>
    <t>tt0770703,What's Your Number?,What's Your Number?,0,106,"Comedy,Romance",6.0,85645,20000000,30426096.0,"September 19, 2011",Mark Mylod</t>
  </si>
  <si>
    <t>tt0770752,Fool's Gold,Fool's Gold,0,112,"Action,Adventure,Comedy",5.7,83229,70000000,111231041.0,"February 7, 2008",Andy Tennant</t>
  </si>
  <si>
    <t>tt0770828,Man of Steel,Man of Steel,0,143,"Action,Adventure,Sci-Fi",7.1,799713,225000000,670145518.0,June 2013,Zack Snyder</t>
  </si>
  <si>
    <t>tt0780504,Drive,Drive,0,100,"Action,Drama",7.8,686500,15000000,78714970.0,"May 20, 2011",Nicolas Winding Refn</t>
  </si>
  <si>
    <t>tt0780511,Everybody's Fine,Everybody's Fine,0,100,"Adventure,Drama",7.1,63317,21000000,16443609.0,"November 3, 2009",Kirk Jones</t>
  </si>
  <si>
    <t>tt0780521,The Princess and the Frog,The Princess and the Frog,0,97,"Adventure,Animation,Comedy",7.1,161155,105000000,267045765.0,"November 15, 2009","Ron Clements, John Musker"</t>
  </si>
  <si>
    <t>tt0780536,In Bruges,In Bruges,0,107,"Comedy,Crime,Drama",7.9,452822,15000000,38937018.0,"January 17, 2008",Martin McDonagh</t>
  </si>
  <si>
    <t>tt0780571,Mr. Brooks,Mr. Brooks,0,120,"Crime,Drama,Mystery",7.3,154825,20000000,48443734.0,"May 22, 2007",Bruce A. Evans</t>
  </si>
  <si>
    <t>tt0780653,The Wolfman,The Wolfman,0,103,"Drama,Fantasy,Horror",5.8,110211,150000000,139789765.0,"January 27, 2010",Joe Johnston</t>
  </si>
  <si>
    <t>tt0783233,Atonement,Atonement,0,123,"Drama,Mystery,Romance",7.8,293503,30000000,129266061.0,"August 28, 2007",Joe Wright</t>
  </si>
  <si>
    <t>tt0787474,The Boxtrolls,The Boxtrolls,0,96,"Adventure,Animation,Comedy",6.8,60675,60000000,108255770.0,"August 31, 2014","Graham Annable, Anthony Stacchi"</t>
  </si>
  <si>
    <t>tt0787524,The Man Who Knew Infinity,The Man Who Knew Infinity,0,108,"Biography,Drama",7.2,60746,10000000,12252684.0,"September 17, 2015",Matt Brown</t>
  </si>
  <si>
    <t>tt0790628,The Incredible Burt Wonderstone,The Incredible Burt Wonderstone,0,100,Comedy,5.9,75380,30000000,27437881.0,"March 8, 2013",Don Scardino</t>
  </si>
  <si>
    <t>tt0790636,Dallas Buyers Club,Dallas Buyers Club,0,117,"Biography,Drama",7.9,509748,5000000,55198285.0,"September 7, 2013",Jean-Marc VallÃ©e</t>
  </si>
  <si>
    <t>tt0790686,Mirrors,Mirrors,0,110,"Horror,Mystery",6.1,112348,35000000,78094714.0,"August 14, 2008",Alexandre Aja</t>
  </si>
  <si>
    <t>tt0790724,Jack Reacher,Jack Reacher,0,130,"Action,Mystery,Thriller",7.0,357412,60000000,218340595.0,"December 10, 2012",Christopher McQuarrie</t>
  </si>
  <si>
    <t>tt0790736,R.I.P.D.,R.I.P.D.,0,96,"Action,Adventure,Comedy",5.6,141494,130000000,78324220.0,"July 17, 2013",Robert Schwentke</t>
  </si>
  <si>
    <t>tt0795351,Case 39,Case 39,0,109,"Horror,Mystery,Thriller",6.2,91946,26000000,28190603.0,"August 13, 2009",Christian Alvart</t>
  </si>
  <si>
    <t>tt0795368,Death at a Funeral,Death at a Funeral,0,90,Comedy,7.3,119506,9000000,46789413.0,"February 9, 2007",Frank Oz</t>
  </si>
  <si>
    <t>tt0795421,Mamma Mia!,Mamma Mia!,0,108,"Comedy,Musical,Romance",6.5,265200,52000000,694478392.0,"June 30, 2008",Phyllida Lloyd</t>
  </si>
  <si>
    <t>tt0795461,Scary Movie V,Scary Movie 5,0,88,"Comedy,Horror",3.5,75822,20000000,78378744.0,"April 11, 2013","Malcolm D. Lee, David Zucker"</t>
  </si>
  <si>
    <t>tt0796366,Star Trek,Star Trek,0,127,"Action,Adventure,Sci-Fi",7.9,615406,150000000,385680446.0,"April 6, 2009",J.J. Abrams</t>
  </si>
  <si>
    <t>tt0799934,Be Kind Rewind,Be Kind Rewind,0,102,Comedy,6.4,93386,20000000,30579406.0,"January 20, 2008",Michel Gondry</t>
  </si>
  <si>
    <t>tt0799949,Epic Movie,Epic Movie,0,86,"Adventure,Comedy,Fantasy",2.4,108506,20000000,87238158.0,"January 1, 2007","Jason Friedberg, Aaron Seltzer"</t>
  </si>
  <si>
    <t>tt0800039,Forgetting Sarah Marshall,Forgetting Sarah Marshall,0,111,"Comedy,Drama,Romance",7.1,297777,30000000,105833257.0,"March 10, 2008",Nicholas Stoller</t>
  </si>
  <si>
    <t>tt0800069,The Hills Have Eyes 2,The Hills Have Eyes II,0,89,"Horror,Thriller",5.1,66838,15000000,37697773.0,"March 16, 2007",Martin Weisz</t>
  </si>
  <si>
    <t>tt0800080,The Incredible Hulk,The Incredible Hulk,0,112,"Action,Adventure,Sci-Fi",6.6,514773,150000000,264770996.0,"June 6, 2008",Louis Leterrier</t>
  </si>
  <si>
    <t>tt0800241,Transsiberian,Transsiberian,0,111,"Crime,Drama,Mystery",6.6,54241,15000000,5926410.0,"January 18, 2008",Brad Anderson</t>
  </si>
  <si>
    <t>tt0800308,Appaloosa,Appaloosa,0,115,"Action,Crime,Drama",6.7,63585,20000000,27712362.0,"September 5, 2008",Ed Harris</t>
  </si>
  <si>
    <t>tt0800320,Clash of the Titans,Clash of the Titans,0,106,"Action,Adventure,Fantasy",5.8,289827,125000000,493214993.0,"March 26, 2010",Louis Leterrier</t>
  </si>
  <si>
    <t>tt0803096,Warcraft,Warcraft,0,123,"Action,Adventure,Fantasy",6.7,274390,160000000,439048914.0,"May 24, 2016",Duncan Jones</t>
  </si>
  <si>
    <t>tt0804497,It's Kind of a Funny Story,It's Kind of a Funny Story,0,101,"Comedy,Drama,Romance",7.1,146767,8000000,6491240.0,"July 2, 2010","Anna Boden, Ryan Fleck"</t>
  </si>
  <si>
    <t>tt0804522,Rendition,Rendition,0,122,"Drama,Thriller",6.8,57752,27500000,27066382.0,"September 7, 2007",Gavin Hood</t>
  </si>
  <si>
    <t>tt0805564,Lars and the Real Girl,Lars and the Real Girl,0,106,"Comedy,Drama,Romance",7.3,152245,12000000,11293663.0,"September 16, 2007",Craig Gillespie</t>
  </si>
  <si>
    <t>tt0805570,The Midnight Meat Train,The Midnight Meat Train,0,98,"Horror,Mystery,Thriller",6.0,69658,15000000,3534313.0,"May 16, 2008",RyÃ»hei Kitamura</t>
  </si>
  <si>
    <t>tt0808151,Angels &amp; Demons,Angels &amp; Demons,0,138,"Action,Mystery,Thriller",6.7,305129,150000000,485930816.0,"May 4, 2009",Ron Howard</t>
  </si>
  <si>
    <t>tt0808279,Funny Games,Funny Games,0,111,"Crime,Drama,Thriller",6.5,102091,15000000,7947677.0,"October 20, 2007",Michael Haneke</t>
  </si>
  <si>
    <t>tt0808417,Persepolis,Persepolis,0,96,"Animation,Biography,Drama",8.0,98553,7300000,22783978.0,"May 23, 2007","Vincent Paronnaud, Marjane Satrapi"</t>
  </si>
  <si>
    <t>tt0810819,The Danish Girl,The Danish Girl,0,119,"Biography,Crime,Drama",7.1,196168,15000000,64191523.0,"September 5, 2015",Tom Hooper</t>
  </si>
  <si>
    <t>tt0810913,Jack and Jill,Jack and Jill,0,91,Comedy,3.3,88874,79000000,149673788.0,"November 11, 2011",Dennis Dugan</t>
  </si>
  <si>
    <t>tt0810922,Take Me Home Tonight,Take Me Home Tonight,0,114,"Comedy,Drama,Romance",6.3,54782,23000000,7550073.0,"March 2, 2011",Michael Dowse</t>
  </si>
  <si>
    <t>tt0811080,Speed Racer,Speed Racer,0,135,"Action,Adventure,Comedy",6.1,77254,120000000,93945766.0,"April 28, 2008","Lana Wachowski, Lilly Wachowski"</t>
  </si>
  <si>
    <t>tt0811138,The Love Guru,The Love Guru,0,87,"Comedy,Romance,Sport",3.8,54420,62000000,40877556.0,"June 20, 2008",Marco Schnabel</t>
  </si>
  <si>
    <t>tt0814022,Bangkok Dangerous,Bangkok Dangerous,0,99,"Action,Crime,Thriller",5.3,57878,45000000,42487390.0,"August 22, 2008","Oxide Chun Pang, Danny Pang"</t>
  </si>
  <si>
    <t>tt0814255,Percy Jackson &amp; the Olympians: The Lightning Thief,Percy Jackson &amp; the Olympians: The Lightning Thief,0,118,"Adventure,Family,Fantasy",5.9,197057,95000000,226497209.0,"February 10, 2010",Chris Columbus</t>
  </si>
  <si>
    <t>tt0814314,Seven Pounds,Seven Pounds,0,123,"Drama,Mystery,Thriller",7.6,312017,55000000,169748929.0,"December 19, 2008",Gabriele Muccino</t>
  </si>
  <si>
    <t>tt0815236,She's Out of My League,She's Out of My League,0,104,"Comedy,Romance",6.4,142103,20000000,49779728.0,"March 11, 2010",Jim Field Smith</t>
  </si>
  <si>
    <t>tt0815241,Religulous,Religulous,0,101,"Comedy,Documentary,War",7.6,59977,2500000,13639115.0,"August 1, 2008",Larry Charles</t>
  </si>
  <si>
    <t>tt0815244,Sydney White,Sydney White,0,108,"Comedy,Drama,Romance",6.2,50404,16500000,13620075.0,"September 21, 2007",Joe Nussbaum</t>
  </si>
  <si>
    <t>tt0816442,The Book Thief,The Book Thief,0,131,"Drama,War",7.5,140697,19000000,76586316.0,"October 3, 2013",Brian Percival</t>
  </si>
  <si>
    <t>tt0816462,Conan the Barbarian,Conan the Barbarian,0,113,"Action,Adventure,Fantasy",5.1,101850,90000000,63523283.0,"August 11, 2011",Marcus Nispel</t>
  </si>
  <si>
    <t>tt0816692,Interstellar,Interstellar,0,169,"Adventure,Drama,Sci-Fi",8.7,2009279,165000000,703170837.0,"October 26, 2014",Christopher Nolan</t>
  </si>
  <si>
    <t>tt0816711,World War Z,World War Z,0,116,"Action,Adventure,Horror",7.0,702997,190000000,540455876.0,"June 2, 2013",Marc Forster</t>
  </si>
  <si>
    <t>tt0817177,Flipped,Flipped,0,90,"Comedy,Drama,Romance",7.7,95374,14000000,4324817.0,"July 26, 2010",Rob Reiner</t>
  </si>
  <si>
    <t>tt0817230,Valentine's Day,Valentine's Day,0,125,"Comedy,Romance",5.7,123510,52000000,216528528.0,"February 5, 2010",Garry Marshall</t>
  </si>
  <si>
    <t>tt0817538,Drillbit Taylor,Drillbit Taylor,0,110,"Action,Comedy,Crime",5.7,61903,40000000,49944325.0,"March 20, 2008",Steven Brill</t>
  </si>
  <si>
    <t>tt0821640,Ghosts of Girlfriends Past,Ghosts of Girlfriends Past,0,115,"Comedy,Fantasy,Romance",5.8,93326,37500000,102366815.0,"April 27, 2009",Mark Waters</t>
  </si>
  <si>
    <t>tt0821642,The Soloist,The Soloist,0,117,"Biography,Drama,Music",6.7,54969,60000000,38332994.0,"April 20, 2009",Joe Wright</t>
  </si>
  <si>
    <t>tt0822832,Marley &amp; Me,Marley &amp; Me,0,111,"Drama,Family",7.0,165098,60000000,255743093.0,"December 25, 2008",David Frankel</t>
  </si>
  <si>
    <t>tt0822847,Priest,Priest,0,87,"Action,Fantasy,Horror",5.7,123019,60000000,78309505.0,2011,Scott Stewart</t>
  </si>
  <si>
    <t>tt0822854,Shooter,Shooter,0,124,"Action,Drama,Thriller",7.1,349177,61000000,95696996.0,"March 8, 2007",Antoine Fuqua</t>
  </si>
  <si>
    <t>tt0824747,Changeling,Changeling,0,141,"Biography,Crime,Drama",7.8,262698,55000000,113398237.0,"May 20, 2008",Clint Eastwood</t>
  </si>
  <si>
    <t>tt0825232,The Bucket List,The Bucket List,0,97,"Adventure,Comedy,Drama",7.4,255878,45000000,175372502.0,"December 16, 2007",Rob Reiner</t>
  </si>
  <si>
    <t>tt0829150,Dracula Untold,Dracula Untold,0,92,"Action,Drama,Fantasy",6.2,204518,70000000,217124280.0,"September 30, 2014",Gary Shore</t>
  </si>
  <si>
    <t>tt0829482,Superbad,Superbad,0,113,Comedy,7.6,616407,20000000,170812526.0,"August 17, 2007",Greg Mottola</t>
  </si>
  <si>
    <t>tt0830515,Quantum of Solace,Quantum of Solace,0,106,"Action,Adventure,Mystery",6.6,464183,200000000,589580482.0,"October 29, 2008",Marc Forster</t>
  </si>
  <si>
    <t>tt0831387,Godzilla,Godzilla,0,123,"Action,Adventure,Sci-Fi",6.4,429548,160000000,524976069.0,"May 8, 2014",Gareth Edwards</t>
  </si>
  <si>
    <t>tt0831887,The Spirit,The Spirit,0,103,"Action,Crime,Fantasy",4.7,62455,60000000,39164441.0,"December 25, 2008",Frank Miller</t>
  </si>
  <si>
    <t>tt0834001,Underworld: Rise of the Lycans,Underworld: Rise of the Lycans,0,92,"Action,Fantasy,Thriller",6.5,165888,35000000,92158961.0,"January 22, 2009",Patrick Tatopoulos</t>
  </si>
  <si>
    <t>tt0837562,Hotel Transylvania,Hotel Transylvania,0,91,"Adventure,Animation,Comedy",7.0,273899,85000000,358375603.0,"September 8, 2012",Genndy Tartakovsky</t>
  </si>
  <si>
    <t>tt0837563,Pet Sematary,Pet Sematary,0,101,"Horror,Mystery,Thriller",5.7,96929,21000000,113118226.0,"March 16, 2019","Kevin KÃ¶lsch, Dennis Widmyer"</t>
  </si>
  <si>
    <t>tt0838221,The Darjeeling Limited,The Darjeeling Limited,0,91,"Adventure,Comedy,Drama",7.2,212811,16000000,35080988.0,August 2007,Wes Anderson</t>
  </si>
  <si>
    <t>tt0838283,Step Brothers,Step Brothers,0,98,Comedy,6.9,311875,65000000,128108211.0,"July 25, 2008",Adam McKay</t>
  </si>
  <si>
    <t>tt0839980,Semi-Pro,Semi-Pro,0,91,"Comedy,Sport",5.8,85027,55000000,44004502.0,"February 19, 2008",Kent Alterman</t>
  </si>
  <si>
    <t>tt0840361,The Town,The Town,0,125,"Crime,Drama,Thriller",7.5,408089,37000000,154026136.0,"September 8, 2010",Ben Affleck</t>
  </si>
  <si>
    <t>tt0841046,Walk Hard: The Dewey Cox Story,Walk Hard: The Dewey Cox Story,0,96,"Comedy,Music",6.8,76208,35000000,20576198.0,"December 21, 2007",Jake Kasdan</t>
  </si>
  <si>
    <t>tt0842926,The Kids Are All Right,The Kids Are All Right,0,106,"Comedy,Drama,Romance",7.0,133453,4000000,34758951.0,"January 25, 2010",Lisa Cholodenko</t>
  </si>
  <si>
    <t>tt0844286,The Brothers Bloom,The Brothers Bloom,0,114,"Action,Adventure,Comedy",6.7,52148,20000000,5530764.0,"September 9, 2008",Rian Johnson</t>
  </si>
  <si>
    <t>tt0844471,Cloudy with a Chance of Meatballs,Cloudy with a Chance of Meatballs,0,90,"Adventure,Animation,Comedy",6.9,250877,100000000,243006126.0,"September 12, 2009","Phil Lord, Christopher Miller"</t>
  </si>
  <si>
    <t>tt0844479,The Collector,The Collector,0,90,"Horror,Thriller",6.3,70555,6000000,10234475.0,"July 31, 2009",Marcus Dunstan</t>
  </si>
  <si>
    <t>tt0844708,The Last House on the Left,The Last House on the Left,0,110,"Horror,Thriller",6.5,98577,15000000,45995223.0,"March 13, 2009",Dennis Iliadis</t>
  </si>
  <si>
    <t>tt0848228,The Avengers,The Avengers,0,143,"Action,Sci-Fi",8.0,1438396,220000000,1520538536.0,"April 11, 2012",Joss Whedon</t>
  </si>
  <si>
    <t>tt0848537,Epic,Epic,0,102,"Action,Adventure,Animation",6.6,108738,100000000,268426634.0,"May 1, 2013",Chris Wedge</t>
  </si>
  <si>
    <t>tt0852713,The House Bunny,The House Bunny,0,97,Comedy,5.5,88437,25000000,70439696.0,"August 18, 2008",Fred Wolf</t>
  </si>
  <si>
    <t>tt0859163,The Mummy: Tomb of the Dragon Emperor,The Mummy: Tomb of the Dragon Emperor,0,112,"Action,Adventure,Fantasy",5.2,168374,145000000,403449830.0,"July 24, 2008",Rob Cohen</t>
  </si>
  <si>
    <t>tt0861689,Blindness,Blindness,0,121,"Drama,Mystery,Thriller",6.5,74580,25000000,19844979.0,"May 14, 2008",Fernando Meirelles</t>
  </si>
  <si>
    <t>tt0861739,Elite Squad,Tropa de Elite,0,115,"Action,Crime,Drama",8.0,108290,4000000,14759148.0,"August 17, 2007",JosÃ© Padilha</t>
  </si>
  <si>
    <t>tt0862846,Sunshine Cleaning,Sunshine Cleaning,0,91,"Comedy,Drama",6.8,73446,8000000,16580250.0,"January 18, 2008",Christine Jeffs</t>
  </si>
  <si>
    <t>tt0862856,Trick 'r Treat,Trick 'r Treat,0,82,"Comedy,Horror",6.8,102976,12000000,,"December 9, 2007",Michael Dougherty</t>
  </si>
  <si>
    <t>tt0864835,Mr. Peabody &amp; Sherman,Mr. Peabody &amp; Sherman,0,92,"Adventure,Animation,Comedy",6.8,76039,145000000,275698039.0,"February 7, 2014",Rob Minkoff</t>
  </si>
  <si>
    <t>tt0865556,The Forbidden Kingdom,The Forbidden Kingdom,0,104,"Action,Adventure,Fantasy",6.5,108625,55000000,128792411.0,2008,Rob Minkoff</t>
  </si>
  <si>
    <t>tt0866439,Made of Honor,Made of Honor,0,101,"Comedy,Romance",5.8,74894,40000000,106407672.0,"April 21, 2008",Paul Weiland</t>
  </si>
  <si>
    <t>tt0870111,Frost/Nixon,Frost/Nixon,0,122,"Biography,Drama,History",7.7,111303,25000000,27426335.0,"October 15, 2008",Ron Howard</t>
  </si>
  <si>
    <t>tt0870154,Jungle Cruise,Jungle Cruise,0,127,"Action,Adventure,Comedy",6.6,206427,200000000,220889446.0,"July 24, 2021",Jaume Collet-Serra</t>
  </si>
  <si>
    <t>tt0870984,Antichrist,Antichrist,0,108,"Drama,Horror,Thriller",6.5,133713,11000000,7413863.0,"May 18, 2009",Lars von Trier</t>
  </si>
  <si>
    <t>tt0873886,Red State,Red State,0,88,"Action,Crime,Horror",6.1,66356,4000000,1874460.0,"January 23, 2011",Kevin Smith</t>
  </si>
  <si>
    <t>tt0876563,Ponyo,Gake no ue no Ponyo,0,101,"Adventure,Animation,Comedy",7.6,156243,34000000,204920882.0,"July 19, 2008",Hayao Miyazaki</t>
  </si>
  <si>
    <t>tt0878804,The Blind Side,The Blind Side,0,129,"Biography,Drama,Sport",7.6,353429,29000000,309231694.0,"November 17, 2009",John Lee Hancock</t>
  </si>
  <si>
    <t>tt0879870,Eat Pray Love,Eat Pray Love,0,133,"Biography,Drama,Romance",5.8,103545,60000000,204594016.0,"August 10, 2010",Ryan Murphy</t>
  </si>
  <si>
    <t>tt0880578,Untraceable,Untraceable,0,101,"Crime,Mystery,Thriller",6.2,52303,35000000,52933513.0,"January 22, 2008",Gregory Hoblit</t>
  </si>
  <si>
    <t>tt0881320,Sanctum,Sanctum,0,108,"Action,Adventure,Drama",5.9,56847,30000000,108609310.0,"February 3, 2011",Alister Grierson</t>
  </si>
  <si>
    <t>tt0882977,Snitch,Snitch,0,112,"Action,Drama,Thriller",6.4,91800,15000000,57824674.0,"February 21, 2013",Ric Roman Waugh</t>
  </si>
  <si>
    <t>tt0884328,The Mist,The Mist,0,126,"Horror,Sci-Fi,Thriller",7.1,331460,18000000,57470220.0,"May 9, 2007",Frank Darabont</t>
  </si>
  <si>
    <t>tt0884732,The Wedding Ringer,The Wedding Ringer,0,101,"Comedy,Romance",6.6,79149,23000000,79799880.0,2015,Jeremy Garelick</t>
  </si>
  <si>
    <t>tt0887883,Burn After Reading,Burn After Reading,0,96,"Comedy,Crime,Drama",7.0,346660,37000000,163728902.0,"August 27, 2008","Ethan Coen, Joel Coen"</t>
  </si>
  <si>
    <t>tt0887912,The Hurt Locker,The Hurt Locker,0,131,"Drama,Thriller,War",7.5,467081,15000000,49259766.0,"September 4, 2008",Kathryn Bigelow</t>
  </si>
  <si>
    <t>tt0889573,The Switch,The Switch,0,101,"Comedy,Drama,Romance",6.1,110719,19000000,49843011.0,"August 16, 2010","Josh Gordon, Will Speck"</t>
  </si>
  <si>
    <t>tt0889583,BrÃ¼no,BrÃ¼no,0,81,Comedy,5.9,152481,42000000,138805831.0,"June 25, 2009",Larry Charles</t>
  </si>
  <si>
    <t>tt0890870,Saw IV,Saw IV,0,93,"Horror,Mystery,Thriller",5.9,161499,10000000,139352633.0,"October 25, 2007",Darren Lynn Bousman</t>
  </si>
  <si>
    <t>tt0891527,Lions for Lambs,Lions for Lambs,0,92,"Crime,Drama,Mystery",6.2,51846,35000000,64811540.0,"October 18, 2007",Robert Redford</t>
  </si>
  <si>
    <t>tt0892318,Letters to Juliet,Letters to Juliet,0,105,"Adventure,Comedy,Drama",6.5,105539,30000000,79293444.0,"April 25, 2010",Gary Winick</t>
  </si>
  <si>
    <t>tt0892769,How to Train Your Dragon,How to Train Your Dragon,0,98,"Action,Adventure,Animation",8.1,780353,165000000,494879471.0,"March 18, 2010","Chris Sanders, Dean DeBlois"</t>
  </si>
  <si>
    <t>tt0892782,Monsters vs. Aliens,Monsters vs. Aliens,0,94,"Action,Adventure,Animation",6.4,172644,175000000,381509870.0,"March 9, 2009","Rob Letterman, Conrad Vernon"</t>
  </si>
  <si>
    <t>tt0892791,Shrek Forever After,Shrek Forever After,0,95,"Adventure,Animation,Comedy",6.3,219545,165000000,752600867.0,"April 21, 2010",Mike Mitchell</t>
  </si>
  <si>
    <t>tt0898367,The Road,The Road,0,111,"Drama,Thriller",7.2,249920,25000000,27639579.0,"September 3, 2009",John Hillcoat</t>
  </si>
  <si>
    <t>tt0901476,Bride Wars,Bride Wars,0,89,"Comedy,Romance",5.5,113289,30000000,115375850.0,"January 5, 2009",Gary Winick</t>
  </si>
  <si>
    <t>tt0903624,The Hobbit: An Unexpected Journey,The Hobbit: An Unexpected Journey,0,169,"Adventure,Fantasy",7.8,856631,180000000,1017030651.0,"November 28, 2012",Peter Jackson</t>
  </si>
  <si>
    <t>tt0905372,The Thing,The Thing,0,103,"Horror,Mystery,Sci-Fi",6.2,143024,38000000,31505287.0,"October 10, 2011",Matthijs van Heijningen Jr.</t>
  </si>
  <si>
    <t>tt0907657,Once,Once,0,86,"Drama,Music,Romance",7.8,120072,150000,20936722.0,"January 20, 2007",John Carney</t>
  </si>
  <si>
    <t>tt0910936,Pineapple Express,Pineapple Express,0,111,"Action,Comedy,Crime",6.9,352424,27000000,101624843.0,"July 31, 2008",David Gordon Green</t>
  </si>
  <si>
    <t>tt0910970,WALLÂ·E,WALLÂ·E,0,98,"Adventure,Animation,Family",8.4,1171355,180000000,521311890.0,"June 21, 2008",Andrew Stanton</t>
  </si>
  <si>
    <t>tt0914798,The Boy in the Striped Pajamas,The Boy in the Striped Pajamas,0,94,"Drama,War",7.7,237227,12500000,40416563.0,"August 28, 2008",Mark Herman</t>
  </si>
  <si>
    <t>tt0914863,Unthinkable,Unthinkable,0,97,"Crime,Drama,Thriller",7.0,91064,15000000,1669947.0,"May 26, 2010",Gregor Jordan</t>
  </si>
  <si>
    <t>tt0918927,Doubt,Doubt,0,104,"Drama,Mystery",7.5,134530,20000000,51699984.0,"October 30, 2008",John Patrick Shanley</t>
  </si>
  <si>
    <t>tt0918940,The Legend of Tarzan,The Legend of Tarzan,0,110,"Action,Adventure,Drama",6.2,184225,180000000,357243061.0,"June 27, 2016",David Yates</t>
  </si>
  <si>
    <t>tt0926084,Harry Potter and the Deathly Hallows: Part 1,Harry Potter and the Deathly Hallows - Part 1,0,146,"Adventure,Family,Fantasy",7.7,582119,125000000,972584232.0,"November 11, 2010",David Yates</t>
  </si>
  <si>
    <t>tt0929632,Precious,Precious,0,110,Drama,7.3,114874,10000000,63649529.0,"January 16, 2009",Lee Daniels</t>
  </si>
  <si>
    <t>tt0935075,Rabbit Hole,Rabbit Hole,0,91,Drama,7.0,50720,5000000,5144717.0,"September 13, 2010",John Cameron Mitchell</t>
  </si>
  <si>
    <t>tt0936501,Taken,Taken,0,90,"Action,Crime,Thriller",7.8,623291,25000000,226837760.0,"February 16, 2008",Pierre Morel</t>
  </si>
  <si>
    <t>tt0938283,The Last Airbender,The Last Airbender,0,103,"Action,Adventure,Family",4.0,169441,150000000,319713881.0,"June 30, 2010",M. Night Shyamalan</t>
  </si>
  <si>
    <t>tt0938330,Silent Hill: Revelation,Silent Hill: Revelation,0,95,"Horror,Mystery,Thriller",4.9,65939,20000000,55362705.0,"October 25, 2012",M.J. Bassett</t>
  </si>
  <si>
    <t>tt0942385,Tropic Thunder,Tropic Thunder,0,107,"Action,Comedy,War",7.1,438291,92000000,195702963.0,"August 11, 2008",Ben Stiller</t>
  </si>
  <si>
    <t>tt0944835,Salt,Salt,0,100,"Action,Thriller",6.4,325885,110000000,293503354.0,"July 19, 2010",Phillip Noyce</t>
  </si>
  <si>
    <t>tt0945513,Source Code,Source Code,0,93,"Action,Drama,Mystery",7.5,540177,32000000,147332697.0,"March 11, 2011",Duncan Jones</t>
  </si>
  <si>
    <t>tt0947798,Black Swan,Black Swan,0,108,"Drama,Thriller",8.0,804835,13000000,329398046.0,"September 1, 2010",Darren Aronofsky</t>
  </si>
  <si>
    <t>tt0947802,Lakeview Terrace,Lakeview Terrace,0,110,"Crime,Drama,Thriller",6.2,54664,20000000,44655002.0,"September 15, 2008",Neil LaBute</t>
  </si>
  <si>
    <t>tt0947810,Green Zone,Green Zone,0,115,"Action,Drama,Thriller",6.8,141434,100000000,113377594.0,"February 26, 2010",Paul Greengrass</t>
  </si>
  <si>
    <t>tt0948470,The Amazing Spider-Man,The Amazing Spider-Man,0,136,"Action,Adventure,Sci-Fi",6.9,687648,230000000,757930663.0,"June 13, 2012",Marc Webb</t>
  </si>
  <si>
    <t>tt0949731,The Happening,The Happening,0,91,"Adventure,Drama,Sci-Fi",5.0,214081,48000000,163403799.0,"June 10, 2008",M. Night Shyamalan</t>
  </si>
  <si>
    <t>tt0952640,Alvin and the Chipmunks,Alvin and the Chipmunks,0,92,"Adventure,Comedy,Family",5.2,92353,60000000,365352546.0,"December 13, 2007",Tim Hill</t>
  </si>
  <si>
    <t>tt0955308,Robin Hood,Robin Hood,0,140,"Action,Adventure,Drama",6.6,278988,200000000,321669741.0,"May 12, 2010",Ridley Scott</t>
  </si>
  <si>
    <t>tt0959337,Revolutionary Road,Revolutionary Road,0,119,"Drama,Romance",7.3,221724,35000000,75981180.0,"December 15, 2008",Sam Mendes</t>
  </si>
  <si>
    <t>tt0960144,You Don't Mess with the Zohan,You Don't Mess with the Zohan,0,113,"Action,Comedy",5.6,210823,90000000,204313400.0,"June 6, 2008",Dennis Dugan</t>
  </si>
  <si>
    <t>tt0960731,Bedtime Stories,Bedtime Stories,0,99,"Adventure,Comedy,Family",6.0,99819,80000000,212874864.0,"December 24, 2008",Adam Shankman</t>
  </si>
  <si>
    <t>tt0962726,High School Musical 3: Senior Year,High School Musical 3: Senior Year,0,112,"Comedy,Drama,Family",4.9,66253,11000000,252909177.0,"September 28, 2008",Kenny Ortega</t>
  </si>
  <si>
    <t>tt0962736,The Young Victoria,The Young Victoria,0,105,"Biography,Drama,History",7.2,65497,35000000,29196409.0,"March 6, 2009",Jean-Marc VallÃ©e</t>
  </si>
  <si>
    <t>tt0963178,The International,The International,0,118,"Action,Crime,Drama",6.5,98381,50000000,60253843.0,"February 5, 2009",Tom Tykwer</t>
  </si>
  <si>
    <t>tt0963794,The Ruins,The Ruins,0,90,"Adventure,Horror,Thriller",5.9,81350,8000000,22818256.0,"April 2, 2008",Carter Smith</t>
  </si>
  <si>
    <t>tt0963966,The Sorcerer's Apprentice,The Sorcerer's Apprentice,0,109,"Action,Adventure,Family",6.1,167950,150000000,215283742.0,"July 6, 2010",Jon Turteltaub</t>
  </si>
  <si>
    <t>tt0964517,The Fighter,The Fighter,0,116,"Action,Biography,Drama",7.8,383140,25000000,129190869.0,"December 6, 2010",David O. Russell</t>
  </si>
  <si>
    <t>tt0970179,Hugo,Hugo,0,126,"Adventure,Drama,Family",7.5,332863,150000000,185770310.0,"October 10, 2011",Martin Scorsese</t>
  </si>
  <si>
    <t>tt0970411,City of Ember,City of Ember,0,90,"Adventure,Drama,Family",6.4,68861,55000000,17929684.0,"September 25, 2008",Gil Kenan</t>
  </si>
  <si>
    <t>tt0970416,The Day the Earth Stood Still,The Day the Earth Stood Still,0,104,"Adventure,Drama,Sci-Fi",5.5,176570,80000000,233093859.0,"December 10, 2008",Scott Derrickson</t>
  </si>
  <si>
    <t>tt0970452,Solomon Kane,Solomon Kane,0,104,"Action,Adventure,Fantasy",6.1,75576,45000000,19652185.0,"September 16, 2009",M.J. Bassett</t>
  </si>
  <si>
    <t>tt0970866,Little Fockers,Little Fockers,0,98,"Comedy,Romance",5.5,117221,100000000,310650585.0,"December 22, 2010",Paul Weitz</t>
  </si>
  <si>
    <t>tt0971209,A Perfect Getaway,A Perfect Getaway,0,98,"Drama,Mystery,Thriller",6.5,75613,14000000,22955544.0,"August 6, 2009",David Twohy</t>
  </si>
  <si>
    <t>tt0974015,Justice League,Justice League,0,120,"Action,Adventure,Fantasy",6.1,471345,300000000,661326987.0,"October 26, 2017",Zack Snyder</t>
  </si>
  <si>
    <t>tt0974661,17 Again,17 Again,0,102,"Comedy,Drama,Fantasy",6.4,212178,20000000,136316880.0,"March 11, 2009",Burr Steers</t>
  </si>
  <si>
    <t>tt0975645,Hitchcock,Hitchcock,0,98,"Biography,Drama,Romance",6.8,78422,15700000,27039669.0,"November 1, 2012",Sacha Gervasi</t>
  </si>
  <si>
    <t>tt0976051,The Reader,The Reader,0,124,"Drama,Mystery,Romance",7.6,254983,32000000,108902486.0,"December 10, 2008",Stephen Daldry</t>
  </si>
  <si>
    <t>tt0977855,Fair Game,Fair Game,0,108,"Biography,Drama,Thriller",6.8,50597,22000000,25806953.0,"May 20, 2010",Doug Liman</t>
  </si>
  <si>
    <t>tt0978764,Sucker Punch,Sucker Punch,0,110,"Action,Adventure,Fantasy",6.0,249076,82000000,89792502.0,"March 21, 2011",Zack Snyder</t>
  </si>
  <si>
    <t>tt0980970,The Chronicles of Narnia: The Voyage of the Dawn Treader,The Chronicles of Narnia: The Voyage of the Dawn Treader,0,113,"Adventure,Family,Fantasy",6.3,162857,155000000,415686217.0,"December 2, 2010",Michael Apted</t>
  </si>
  <si>
    <t>tt0981227,Nick and Norah's Infinite Playlist,Nick and Norah's Infinite Playlist,0,90,"Comedy,Drama,Music",6.6,94759,10000000,33556631.0,"September 6, 2008",Peter Sollett</t>
  </si>
  <si>
    <t>tt0983193,The Adventures of Tintin,The Adventures of Tintin,0,107,"Action,Adventure,Animation",7.3,239886,135000000,373993951.0,"October 23, 2011",Steven Spielberg</t>
  </si>
  <si>
    <t>tt0983213,5 Centimeters per Second,ByÃ´soku 5 senchimÃªtoru,0,63,"Animation,Drama,Family",7.5,62032,5000000,493937.0,"March 3, 2007",Makoto Shinkai</t>
  </si>
  <si>
    <t>tt0983946,Fantasy Island,Fantasy Island,0,109,"Fantasy,Horror,Mystery",4.9,56517,7000000,49447308.0,"February 11, 2020",Jeff Wadlow</t>
  </si>
  <si>
    <t>tt0985694,Machete,Machete,0,105,"Action,Crime,Thriller",6.6,202238,10500000,45491656.0,"September 1, 2010","Ethan Maniquis, Robert Rodriguez"</t>
  </si>
  <si>
    <t>tt0985699,Valkyrie,Valkyrie,0,121,"Drama,History,Thriller",7.1,255278,75000000,201545517.0,"December 25, 2008",Bryan Singer</t>
  </si>
  <si>
    <t>tt0986263,Surrogates,Surrogates,0,89,"Action,Sci-Fi,Thriller",6.3,178937,80000000,122444772.0,"September 24, 2009",Jonathan Mostow</t>
  </si>
  <si>
    <t>tt0988045,Sherlock Holmes,Sherlock Holmes,0,128,"Action,Adventure,Mystery",7.6,658507,90000000,524028679.0,"December 14, 2009",Guy Ritchie</t>
  </si>
  <si>
    <t>tt0988047,Traitor,Traitor,0,114,"Action,Crime,Drama",6.9,58760,22000000,27675014.0,"August 21, 2008",Jeffrey Nachmanoff</t>
  </si>
  <si>
    <t>tt0988595,27 Dresses,27 Dresses,0,111,"Comedy,Romance",6.1,171679,30000000,162655351.0,"January 9, 2008",Anne Fletcher</t>
  </si>
  <si>
    <t>tt0989757,Dear John,Dear John,0,108,"Drama,Romance,War",6.3,155677,25000000,114984666.0,"January 24, 2010",Lasse HallstrÃ¶m</t>
  </si>
  <si>
    <t>tt0990407,The Green Hornet,The Green Hornet,0,119,"Action,Comedy,Crime",5.8,163525,120000000,227817248.0,"January 12, 2011",Michel Gondry</t>
  </si>
  <si>
    <t>tt0993840,Army of the Dead,Army of the Dead,0,148,"Action,Crime,Drama",5.8,182315,70000000,,"May 14, 2021",Zack Snyder</t>
  </si>
  <si>
    <t>tt0993842,Hanna,Hanna,0,111,"Action,Adventure,Drama",6.8,204961,30000000,63782078.0,"April 7, 2011",Joe Wright</t>
  </si>
  <si>
    <t>tt0993846,The Wolf of Wall Street,The Wolf of Wall Street,0,180,"Biography,Comedy,Crime",8.2,1524626,100000000,406878233.0,"December 9, 2013",Martin Scorsese</t>
  </si>
  <si>
    <t>tt0995039,Ghost Town,Ghost Town,0,102,"Comedy,Drama,Fantasy",6.7,76897,20000000,27090159.0,"September 5, 2008",David Koepp</t>
  </si>
  <si>
    <t>tt0997152,The Experiment,The Experiment,0,96,"Drama,Thriller",6.4,56577,21800000,716580.0,"July 15, 2010",Paul T. Scheuring</t>
  </si>
  <si>
    <t>tt1000774,Sex and the City,Sex and the City,0,145,"Comedy,Drama,Romance",5.7,125852,65000000,418765519.0,"May 12, 2008",Michael Patrick King</t>
  </si>
  <si>
    <t>tt1001508,He's Just Not That Into You,He's Just Not That Into You,0,129,"Comedy,Drama,Romance",6.4,179958,40000000,178866158.0,"January 24, 2009",Ken Kwapis</t>
  </si>
  <si>
    <t>tt1001526,Megamind,Megamind,0,95,"Action,Animation,Comedy",7.3,285669,130000000,321885765.0,"October 28, 2010",Tom McGrath</t>
  </si>
  <si>
    <t>tt10016180,The Little Things,The Little Things,0,128,"Crime,Drama,Mystery",6.3,119048,30000000,30842746.0,2021,John Lee Hancock</t>
  </si>
  <si>
    <t>tt10059518,Unhinged,Unhinged,0,90,"Action,Thriller",6.0,74619,33000000,44331465.0,"July 16, 2020",Derrick Borte</t>
  </si>
  <si>
    <t>tt1007028,Zack and Miri Make a Porno,Zack and Miri Make a Porno,0,101,"Comedy,Romance",6.5,181080,24000000,42784344.0,"September 7, 2008",Kevin Smith</t>
  </si>
  <si>
    <t>tt1007029,The Iron Lady,The Iron Lady,0,105,"Biography,Drama",6.4,112571,13000000,115890699.0,"December 26, 2011",Phyllida Lloyd</t>
  </si>
  <si>
    <t>tt1010048,Slumdog Millionaire,Slumdog Millionaire,0,120,"Crime,Drama,Romance",8.0,867512,15000000,378410542.0,"August 30, 2008","Danny Boyle, Loveleen Tandan"</t>
  </si>
  <si>
    <t>tt1013743,Knight and Day,Knight and Day,0,109,"Action,Adventure,Comedy",6.3,206919,117000000,261989769.0,"June 16, 2010",James Mangold</t>
  </si>
  <si>
    <t>tt1013752,Fast &amp; Furious,Fast &amp; Furious,0,107,"Action,Crime,Thriller",6.5,304782,85000000,360366870.0,"March 12, 2009",Justin Lin</t>
  </si>
  <si>
    <t>tt1013753,Milk,Milk,0,128,"Biography,Drama,History",7.5,178156,20000000,54589558.0,"October 28, 2008",Gus Van Sant</t>
  </si>
  <si>
    <t>tt1014759,Alice in Wonderland,Alice in Wonderland,0,108,"Adventure,Family,Fantasy",6.4,433131,200000000,1025468216.0,"February 25, 2010",Tim Burton</t>
  </si>
  <si>
    <t>tt1014763,Child 44,Child 44,0,137,"Crime,Drama,History",6.4,74726,50000000,12951093.0,"April 15, 2015",Daniel Espinosa</t>
  </si>
  <si>
    <t>tt10151854,Shazam! Fury of the Gods,Shazam! Fury of the Gods,0,130,"Action,Adventure,Comedy",6.0,112249,125000000,133838006.0,March 2023,David F. Sandberg</t>
  </si>
  <si>
    <t>tt10168670,Bones and All,Bones and All,0,131,"Drama,Horror,Romance",6.8,52010,16000000,15134907.0,"September 2, 2022",Luca Guadagnino</t>
  </si>
  <si>
    <t>tt1017451,The Runaways,The Runaways,0,106,"Biography,Drama,Music",6.5,50491,10000000,4681651.0,"January 24, 2010",Floria Sigismondi</t>
  </si>
  <si>
    <t>tt1017460,Splice,Splice,0,104,"Horror,Sci-Fi",5.8,100779,30000000,27127620.0,"October 6, 2009",Vincenzo Natali</t>
  </si>
  <si>
    <t>tt1019452,A Serious Man,A Serious Man,0,106,"Comedy,Drama",7.0,147758,7000000,31430334.0,"September 12, 2009","Ethan Coen, Joel Coen"</t>
  </si>
  <si>
    <t>tt1020072,Selma,Selma,0,128,"Biography,Drama,History",7.5,94307,20000000,67782762.0,"November 11, 2014",Ava DuVernay</t>
  </si>
  <si>
    <t>tt1020558,Centurion,Centurion,0,97,"Action,Drama,History",6.3,85292,12000000,6890432.0,"February 15, 2010",Neil Marshall</t>
  </si>
  <si>
    <t>tt1022603,500 Days of Summer,(500) Days of Summer,0,95,"Comedy,Drama,Romance",7.7,543580,7500000,60800444.0,"January 17, 2009",Marc Webb</t>
  </si>
  <si>
    <t>tt1023111,Never Back Down,Never Back Down,0,113,"Action,Drama,Sport",6.5,105113,20000000,41627431.0,"March 4, 2008",Jeff Wadlow</t>
  </si>
  <si>
    <t>tt1023114,The Way Back,The Way Back,0,133,"Adventure,Drama,History",7.3,120506,30000000,24172201.0,"September 3, 2010",Peter Weir</t>
  </si>
  <si>
    <t>tt1023481,Step Up 2: The Streets,Step Up 2: The Streets,0,98,"Drama,Music,Romance",6.2,90166,17500000,150988382.0,"February 14, 2008",Jon M. Chu</t>
  </si>
  <si>
    <t>tt1024255,Wild Child,Wild Child,0,98,Comedy,6.1,62582,20000000,21972336.0,"August 14, 2008",Nick Moore</t>
  </si>
  <si>
    <t>tt1024648,Argo,Argo,0,120,"Biography,Drama,Thriller",7.7,631397,44500000,232325503.0,"August 31, 2012",Ben Affleck</t>
  </si>
  <si>
    <t>tt1025100,Gemini Man,Gemini Man,0,117,"Action,Sci-Fi,Thriller",5.7,119600,138000000,173469516.0,"September 25, 2019",Ang Lee</t>
  </si>
  <si>
    <t>tt10272386,The Father,The Father,0,97,"Drama,Mystery",8.2,180196,6000000,24043318.0,"January 27, 2020",Florian Zeller</t>
  </si>
  <si>
    <t>tt1027718,Wall Street: Money Never Sleeps,Wall Street: Money Never Sleeps,0,133,Drama,6.2,105599,70000000,134748021.0,"May 14, 2010",Oliver Stone</t>
  </si>
  <si>
    <t>tt1028532,Hachi: A Dog's Tale,Hachi: A Dog's Tale,0,93,"Biography,Drama,Family",8.1,302932,16000000,46749646.0,"June 13, 2009",Lasse HallstrÃ¶m</t>
  </si>
  <si>
    <t>tt1029360,Poltergeist,Poltergeist,0,93,"Horror,Thriller",4.9,60415,35000000,95437994.0,"May 18, 2015",Gil Kenan</t>
  </si>
  <si>
    <t>tt10298810,Lightyear,Lightyear,0,105,"Action,Adventure,Animation",6.1,119565,200000000,226425420.0,"June 15, 2022",Angus MacLane</t>
  </si>
  <si>
    <t>tt10304142,Amsterdam,Amsterdam,0,134,"Comedy,Drama,History",6.1,85765,80000000,31245810.0,"September 18, 2022",David O. Russell</t>
  </si>
  <si>
    <t>tt1032755,RocknRolla,RocknRolla,0,114,"Action,Crime,Thriller",7.2,261689,18000000,25740863.0,"September 4, 2008",Guy Ritchie</t>
  </si>
  <si>
    <t>tt1033575,The Descendants,The Descendants,0,115,"Comedy,Drama",7.3,247740,20000000,177243185.0,"September 2, 2011",Alexander Payne</t>
  </si>
  <si>
    <t>tt1033643,What Happens in Vegas,What Happens in Vegas,0,99,"Comedy,Romance",6.1,184895,35000000,219375562.0,"April 22, 2008",Tom Vaughan</t>
  </si>
  <si>
    <t>tt1034032,Gamer,Gamer,0,95,"Action,Sci-Fi,Thriller",5.7,138486,50000000,40828540.0,"September 3, 2009","Mark Neveldine, Brian Taylor"</t>
  </si>
  <si>
    <t>tt10342730,Spiral,Spiral: From the Book of Saw,0,93,"Crime,Horror,Mystery",5.2,64956,20000000,40618920.0,"May 12, 2021",Darren Lynn Bousman</t>
  </si>
  <si>
    <t>tt1034303,Defiance,Defiance,0,137,"Action,Drama,History",7.1,153830,32000000,51262751.0,"December 31, 2008",Edward Zwick</t>
  </si>
  <si>
    <t>tt1034331,Righteous Kill,Righteous Kill,0,101,"Crime,Mystery,Thriller",6.0,91150,60000000,79498846.0,"September 10, 2008",Jon Avnet</t>
  </si>
  <si>
    <t>tt1034389,The Eagle,The Eagle,0,114,"Action,Adventure,Drama",6.2,73093,25000000,37989684.0,"February 9, 2011",Kevin Macdonald</t>
  </si>
  <si>
    <t>tt1034415,Suspiria,Suspiria,0,152,"Drama,Fantasy,Horror",6.7,88537,20000000,7942093.0,"September 1, 2018",Luca Guadagnino</t>
  </si>
  <si>
    <t>tt10366206,John Wick: Chapter 4,John Wick: Chapter 4,0,169,"Action,Crime,Thriller",7.7,295088,100000000,440146694.0,March 2023,Chad Stahelski</t>
  </si>
  <si>
    <t>tt10366460,CODA,CODA,0,111,"Comedy,Drama,Music",8.0,155161,10000000,1905058.0,"January 29, 2021",Sian Heder</t>
  </si>
  <si>
    <t>tt1037705,The Book of Eli,The Book of Eli,0,118,"Action,Adventure,Drama",6.8,333118,80000000,157107755.0,"January 11, 2010","Albert Hughes, Allen Hughes"</t>
  </si>
  <si>
    <t>tt1038686,Legion,Legion,0,100,"Action,Fantasy,Horror",5.3,109767,26000000,67918658.0,"January 21, 2010",Scott Stewart</t>
  </si>
  <si>
    <t>tt1038919,The Bounty Hunter,The Bounty Hunter,0,110,"Action,Comedy,Romance",5.5,132772,40000000,136333522.0,"March 11, 2010",Andy Tennant</t>
  </si>
  <si>
    <t>tt1041829,The Proposal,The Proposal,0,108,"Comedy,Drama,Romance",6.7,347032,40000000,317375031.0,"June 1, 2009",Anne Fletcher</t>
  </si>
  <si>
    <t>tt1043726,The Legend of Hercules,The Legend of Hercules,0,99,"Action,Adventure,Fantasy",4.2,55601,70000000,61279452.0,"January 6, 2014",Renny Harlin</t>
  </si>
  <si>
    <t>tt1045658,Silver Linings Playbook,Silver Linings Playbook,0,122,"Comedy,Drama,Romance",7.7,731573,21000000,236412453.0,"September 8, 2012",David O. Russell</t>
  </si>
  <si>
    <t>tt1045772,I Love You Phillip Morris,I Love You Phillip Morris,0,102,"Biography,Comedy,Crime",6.6,98804,13000000,20768906.0,"January 18, 2009","Glenn Ficarra, John Requa"</t>
  </si>
  <si>
    <t>tt1045778,Year One,Year One,0,97,Comedy,4.9,101972,60000000,62357900.0,"June 18, 2009",Harold Ramis</t>
  </si>
  <si>
    <t>tt1046173,G.I. Joe: The Rise of Cobra,G.I. Joe: The Rise of Cobra,0,118,"Action,Adventure,Sci-Fi",5.7,213535,175000000,302469017.0,"July 27, 2009",Stephen Sommers</t>
  </si>
  <si>
    <t>tt1049413,Up,Up,0,96,"Adventure,Animation,Comedy",8.3,1097334,175000000,735099102.0,"May 13, 2009","Pete Docter, Bob Peterson"</t>
  </si>
  <si>
    <t>tt1051904,Goosebumps,Goosebumps,0,103,"Adventure,Comedy,Fantasy",6.3,93999,58000000,158261424.0,"October 3, 2015",Rob Letterman</t>
  </si>
  <si>
    <t>tt1051906,The Invisible Man,The Invisible Man,0,124,"Drama,Horror,Mystery",7.1,246716,7000000,144492724.0,"February 24, 2020",Leigh Whannell</t>
  </si>
  <si>
    <t>tt1053424,Repo Men,Repo Men,0,111,"Action,Sci-Fi,Thriller",6.3,109744,32000000,18409891.0,"January 1, 2010",Miguel Sapochnik</t>
  </si>
  <si>
    <t>tt1054606,The Imaginarium of Doctor Parnassus,The Imaginarium of Doctor Parnassus,0,123,"Adventure,Comedy,Fantasy",6.8,152782,30000000,61808775.0,"May 22, 2009",Terry Gilliam</t>
  </si>
  <si>
    <t>tt1055292,Life as We Know It,Life as We Know It,0,115,"Comedy,Drama,Romance",6.5,137150,38000000,105734416.0,"October 2, 2010",Greg Berlanti</t>
  </si>
  <si>
    <t>tt1055369,Transformers: Revenge of the Fallen,Transformers: Revenge of the Fallen,0,149,"Action,Adventure,Sci-Fi",6.0,422577,200000000,836303693.0,"June 8, 2009",Michael Bay</t>
  </si>
  <si>
    <t>tt10554232,Dara of Jasenovac,Dara iz Jasenovca,0,130,"Drama,War",8.1,81640,3600000,52786.0,"November 25, 2020",Predrag Antonijevic</t>
  </si>
  <si>
    <t>tt1058017,The Invention of Lying,The Invention of Lying,0,100,"Comedy,Fantasy,Romance",6.3,146944,18500000,32406507.0,"September 14, 2009","Ricky Gervais, Matthew Robinson"</t>
  </si>
  <si>
    <t>tt1059786,Eagle Eye,Eagle Eye,0,118,"Action,Mystery,Thriller",6.6,193260,80000000,178767383.0,"September 16, 2008",D.J. Caruso</t>
  </si>
  <si>
    <t>tt1060277,Cloverfield,Cloverfield,0,85,"Action,Adventure,Horror",7.0,414524,25000000,172394180.0,"January 16, 2008",Matt Reeves</t>
  </si>
  <si>
    <t>tt10633456,Minari,Minari,0,115,Drama,7.4,91684,2000000,15282731.0,"January 26, 2020",Lee Isaac Chung</t>
  </si>
  <si>
    <t>tt10638522,Talk to Me,Talk to Me,0,95,"Horror,Thriller",7.1,97397,4500000,91392971.0,"October 30, 2022","Danny Philippou, Michael Philippou"</t>
  </si>
  <si>
    <t>tt10640346,Babylon,Babylon,0,189,"Comedy,Drama,History",7.1,151337,110000000,63351455.0,"December 15, 2022",Damien Chazelle</t>
  </si>
  <si>
    <t>tt10648342,Thor: Love and Thunder,Thor: Love and Thunder,0,118,"Action,Adventure,Comedy",6.2,382562,250000000,760928081.0,"June 23, 2022",Taika Waititi</t>
  </si>
  <si>
    <t>tt1065073,Boyhood,Boyhood,0,165,Drama,7.9,363686,4000000,48137666.0,"January 19, 2014",Richard Linklater</t>
  </si>
  <si>
    <t>tt10665338,Halloween Kills,Halloween Kills,0,105,"Action,Horror,Thriller",5.5,95794,20000000,133423964.0,"September 8, 2021",David Gordon Green</t>
  </si>
  <si>
    <t>tt10665342,Halloween Ends,Halloween Ends,0,111,"Horror,Thriller",5.0,68387,20000000,104362940.0,"October 6, 2022",David Gordon Green</t>
  </si>
  <si>
    <t>tt1067106,A Christmas Carol,A Christmas Carol,0,96,"Adventure,Animation,Comedy",6.8,124612,200000000,325286646.0,"November 3, 2009",Robert Zemeckis</t>
  </si>
  <si>
    <t>tt1067583,Water for Elephants,Water for Elephants,0,122,"Drama,Romance",6.9,119442,38000000,117094902.0,"April 15, 2011",Francis Lawrence</t>
  </si>
  <si>
    <t>tt1068242,Footloose,Footloose,0,113,"Comedy,Drama,Music",5.8,52221,24000000,63543328.0,"October 6, 2011",Craig Brewer</t>
  </si>
  <si>
    <t>tt1068680,Yes Man,Yes Man,0,104,"Comedy,Romance",6.8,377092,70000000,223241637.0,"December 9, 2008",Peyton Reed</t>
  </si>
  <si>
    <t>tt1070874,The Trial of the Chicago 7,The Trial of the Chicago 7,0,129,"Drama,History,Thriller",7.7,188788,35000000,,"September 25, 2020",Aaron Sorkin</t>
  </si>
  <si>
    <t>tt1071875,Ghost Rider: Spirit of Vengeance,Ghost Rider: Spirit of Vengeance,0,96,"Action,Fantasy,Thriller",4.3,124522,57000000,132563930.0,"December 11, 2011","Mark Neveldine, Brian Taylor"</t>
  </si>
  <si>
    <t>tt10731256,Don't Worry Darling,Don't Worry Darling,0,123,"Drama,Mystery,Thriller",6.3,132896,20000000,87609403.0,"September 5, 2022",Olivia Wilde</t>
  </si>
  <si>
    <t>tt1073498,Meet the Spartans,Meet the Spartans,0,87,"Comedy,Fantasy",2.8,110745,30000000,85897593.0,"January 24, 2008","Aaron Seltzer, Jason Friedberg"</t>
  </si>
  <si>
    <t>tt1074638,Skyfall,Skyfall,0,143,"Action,Adventure,Thriller",7.8,719912,200000000,1142471295.0,"October 23, 2012",Sam Mendes</t>
  </si>
  <si>
    <t>tt1075417,Race to Witch Mountain,Race to Witch Mountain,0,98,"Action,Adventure,Family",5.7,62213,65000000,106387141.0,"March 11, 2009",Andy Fickman</t>
  </si>
  <si>
    <t>tt1075747,Jonah Hex,Jonah Hex,0,81,"Action,Drama,Fantasy",4.7,60976,47000000,10903312.0,"June 17, 2010",Jimmy Hayward</t>
  </si>
  <si>
    <t>tt1077368,Dark Shadows,Dark Shadows,0,113,"Comedy,Family,Fantasy",6.2,276846,150000000,245527149.0,"May 9, 2012",Tim Burton</t>
  </si>
  <si>
    <t>tt1078588,My Sister's Keeper,My Sister's Keeper,0,109,"Drama,Family",7.3,96883,30000000,95714875.0,"June 26, 2009",Nick Cassavetes</t>
  </si>
  <si>
    <t>tt1078912,Night at the Museum: Battle of the Smithsonian,Night at the Museum: Battle of the Smithsonian,0,105,"Adventure,Comedy,Family",6.0,208280,150000000,413106170.0,"May 14, 2009",Shawn Levy</t>
  </si>
  <si>
    <t>tt1078940,Couples Retreat,Couples Retreat,0,113,Comedy,5.5,113357,70000000,171844840.0,"October 5, 2009",Peter Billingsley</t>
  </si>
  <si>
    <t>tt1080016,Ice Age: Dawn of the Dinosaurs,Ice Age: Dawn of the Dinosaurs,0,94,"Adventure,Animation,Comedy",6.9,258495,90000000,886686817.0,"June 26, 2009","Carlos Saldanha, Michael Thurmeier"</t>
  </si>
  <si>
    <t>tt1082807,The Belko Experiment,The Belko Experiment,0,89,"Horror,Thriller",6.1,56360,5000000,11084630.0,"September 10, 2016",Greg McLean</t>
  </si>
  <si>
    <t>tt1082868,Quarantine,Quarantine,0,89,"Horror,Sci-Fi,Thriller",5.9,76075,12000000,41319906.0,"October 10, 2008",John Erick Dowdle</t>
  </si>
  <si>
    <t>tt1083452,Eddie the Eagle,Eddie the Eagle,0,106,"Adventure,Biography,Comedy",7.3,98469,23000000,46152800.0,"December 12, 2015",Dexter Fletcher</t>
  </si>
  <si>
    <t>tt10838180,The Matrix Resurrections,The Matrix Resurrections,0,148,"Action,Sci-Fi",5.7,270870,190000000,157286805.0,"December 16, 2021",Lana Wachowski</t>
  </si>
  <si>
    <t>tt10855768,Missing,Missing,0,111,"Drama,Mystery,Thriller",7.1,52479,7000000,48767848.0,"January 20, 2023","Nicholas D. Johnson, Will Merrick"</t>
  </si>
  <si>
    <t>tt1086772,Blended,Blended,0,117,"Comedy,Romance",6.5,140746,40000000,128006208.0,"May 19, 2014",Frank Coraci</t>
  </si>
  <si>
    <t>tt10872600,Spider-Man: No Way Home,Spider-Man: No Way Home,0,148,"Action,Adventure,Fantasy",8.2,841498,200000000,1921847111.0,"December 13, 2021",Jon Watts</t>
  </si>
  <si>
    <t>tt1091191,Lone Survivor,Lone Survivor,0,121,"Action,Biography,Drama",7.5,300791,40000000,154802912.0,"November 12, 2013",Peter Berg</t>
  </si>
  <si>
    <t>tt10919380,Freaky,Freaky,0,102,"Comedy,Horror,Thriller",6.3,69274,5000000,18073433.0,"October 8, 2020",Christopher Landon</t>
  </si>
  <si>
    <t>tt1092026,Paul,Paul,0,104,"Adventure,Comedy,Sci-Fi",6.9,262836,40000000,97984015.0,"February 7, 2011",Greg Mottola</t>
  </si>
  <si>
    <t>tt1093357,The Darkest Hour,The Darkest Hour,0,89,"Action,Adventure,Horror",4.9,63121,30000000,64626786.0,"December 22, 2011",Chris Gorak</t>
  </si>
  <si>
    <t>tt1095217,Bad Lieutenant: Port of Call New Orleans,The Bad Lieutenant: Port of Call - New Orleans,0,122,"Crime,Drama",6.6,80049,25000000,10606422.0,"September 4, 2009",Werner Herzog</t>
  </si>
  <si>
    <t>tt10954600,Ant-Man and the Wasp: Quantumania,Ant-Man and the Wasp: Quantumania,0,124,"Action,Adventure,Comedy",6.1,210143,200000000,476071180.0,"February 15, 2023",Peyton Reed</t>
  </si>
  <si>
    <t>tt10954652,Old,Old,0,108,"Drama,Horror,Mystery",5.8,151986,18000000,90146510.0,"July 21, 2021",M. Night Shyamalan</t>
  </si>
  <si>
    <t>tt10954984,Nope,Nope,0,130,"Horror,Mystery,Sci-Fi",6.8,248851,68000000,171235592.0,"July 18, 2022",Jordan Peele</t>
  </si>
  <si>
    <t>tt1098327,Dragonball Evolution,Dragonball Evolution,0,85,"Action,Adventure,Fantasy",2.5,78236,30000000,55720772.0,"March 10, 2009",James Wong</t>
  </si>
  <si>
    <t>tt1099212,Twilight,Twilight,0,122,"Drama,Fantasy,Romance",5.3,479209,37000000,408430415.0,"November 17, 2008",Catherine Hardwicke</t>
  </si>
  <si>
    <t>tt1100089,Foxcatcher,Foxcatcher,0,134,"Biography,Drama,History",7.0,147203,24000000,19206513.0,"May 19, 2014",Bennett Miller</t>
  </si>
  <si>
    <t>tt1103153,Killers,Killers,0,100,"Action,Comedy,Romance",5.4,95070,75000000,98159963.0,"June 1, 2010",Robert Luketic</t>
  </si>
  <si>
    <t>tt1104001,TRON: Legacy,Tron: Legacy,0,125,"Action,Adventure,Sci-Fi",6.8,350359,170000000,400063852.0,"November 30, 2010",Joseph Kosinski</t>
  </si>
  <si>
    <t>tt11083552,Wrath of Man,Wrath of Man,0,119,"Action,Crime,Thriller",7.1,198631,40000000,103966489.0,"April 22, 2021",Guy Ritchie</t>
  </si>
  <si>
    <t>tt1109624,Paddington,Paddington,0,95,"Adventure,Comedy,Family",7.3,127624,55000000,282438834.0,"November 23, 2014",Paul King</t>
  </si>
  <si>
    <t>tt1111422,The Taking of Pelham 123,The Taking of Pelham 123,0,106,"Action,Crime,Thriller",6.4,205170,100000000,150166126.0,"June 4, 2009",Tony Scott</t>
  </si>
  <si>
    <t>tt11138512,The Northman,The Northman,0,137,"Action,Adventure,Drama",7.0,238999,70000000,69633110.0,"April 1, 2022",Robert Eggers</t>
  </si>
  <si>
    <t>tt11145118,Creed III,Creed III,0,116,"Drama,Sport",6.8,85653,75000000,275248615.0,March 2023,Michael B. Jordan</t>
  </si>
  <si>
    <t>tt1114740,Paul Blart: Mall Cop,Paul Blart: Mall Cop,0,91,"Action,Comedy,Crime",5.3,115383,26000000,183348429.0,"January 6, 2009",Steve Carr</t>
  </si>
  <si>
    <t>tt1116184,Jackass 3D,Jackass 3D,0,94,"Action,Comedy,Documentary",7.0,68024,20000000,171685792.0,"October 11, 2010",Jeff Tremaine</t>
  </si>
  <si>
    <t>tt1117385,Felon,Felon,0,104,"Crime,Thriller",7.4,82698,2900000,,"July 13, 2008",Ric Roman Waugh</t>
  </si>
  <si>
    <t>tt1119646,The Hangover,The Hangover,0,100,Comedy,7.7,825771,35000000,469328079.0,"May 30, 2009",Todd Phillips</t>
  </si>
  <si>
    <t>tt1120985,Blue Valentine,Blue Valentine,0,112,"Drama,Romance",7.3,207451,1000000,15440333.0,"January 24, 2010",Derek Cianfrance</t>
  </si>
  <si>
    <t>tt1121096,Seventh Son,Seventh Son,0,102,"Action,Adventure,Fantasy",5.5,79715,95000000,114178613.0,"December 17, 2014",Sergei Bodrov</t>
  </si>
  <si>
    <t>tt11214590,House of Gucci,House of Gucci,0,158,"Biography,Crime,Drama",6.6,152511,75000000,153269161.0,"November 9, 2021",Ridley Scott</t>
  </si>
  <si>
    <t>tt1121931,Crank: High Voltage,Crank: High Voltage,0,96,"Action,Crime,Thriller",6.1,156511,20000000,34572541.0,"April 16, 2009","Brian Taylor, Mark Neveldine"</t>
  </si>
  <si>
    <t>tt1124035,The Ides of March,The Ides of March,0,101,"Drama,Thriller",7.1,228282,12500000,76338111.0,"August 31, 2011",George Clooney</t>
  </si>
  <si>
    <t>tt1124037,Free State of Jones,Free State of Jones,0,139,"Action,Biography,Drama",6.9,61026,50000000,25035950.0,"June 24, 2016",Gary Ross</t>
  </si>
  <si>
    <t>tt11245972,Scream,Scream,0,114,"Horror,Mystery,Thriller",6.3,151031,24000000,137743924.0,"January 12, 2022","Matt Bettinelli-Olpin, Tyler Gillett"</t>
  </si>
  <si>
    <t>tt1125849,The Wrestler,The Wrestler,0,109,"Drama,Sport",7.9,316245,6000000,44734660.0,"September 5, 2008",Darren Aronofsky</t>
  </si>
  <si>
    <t>tt1126590,Big Eyes,Big Eyes,0,106,"Biography,Crime,Drama",7.0,97551,10000000,29261617.0,"November 13, 2014",Tim Burton</t>
  </si>
  <si>
    <t>tt1126591,Burlesque,Burlesque,0,119,"Drama,Music,Musical",6.4,91196,55000000,89520336.0,"November 24, 2010",Steve Antin</t>
  </si>
  <si>
    <t>tt1126618,Morning Glory,Morning Glory,0,107,"Comedy,Drama,Romance",6.5,81573,40000000,60040976.0,"November 7, 2010",Roger Michell</t>
  </si>
  <si>
    <t>tt11271038,Licorice Pizza,Licorice Pizza,0,133,"Comedy,Drama,Romance",7.1,134724,40000000,33273940.0,"November 20, 2021",Paul Thomas Anderson</t>
  </si>
  <si>
    <t>tt1127180,Drag Me to Hell,Drag Me to Hell,0,99,Horror,6.6,214225,30000000,90842646.0,"March 15, 2009",Sam Raimi</t>
  </si>
  <si>
    <t>tt11286314,Don't Look Up,Don't Look Up,0,138,"Comedy,Drama,Sci-Fi",7.2,575946,75000000,791863.0,"December 5, 2021",Adam McKay</t>
  </si>
  <si>
    <t>tt11291274,The Unbearable Weight of Massive Talent,The Unbearable Weight of Massive Talent,0,107,"Action,Comedy,Crime",7.0,137762,30000000,29116320.0,"March 12, 2022",Tom Gormican</t>
  </si>
  <si>
    <t>tt1129442,Transporter 3,Transporter 3,0,104,"Action,Adventure,Thriller",6.1,174248,30000000,108979549.0,"November 26, 2008",Olivier Megaton</t>
  </si>
  <si>
    <t>tt1130080,The Informant!,The Informant!,0,108,"Biography,Comedy,Crime",6.5,66623,22000000,41771168.0,"September 7, 2009",Steven Soderbergh</t>
  </si>
  <si>
    <t>tt1130884,Shutter Island,Shutter Island,0,138,"Mystery,Thriller",8.2,1407542,80000000,294805697.0,"February 13, 2010",Martin Scorsese</t>
  </si>
  <si>
    <t>tt1131729,The Boat That Rocked,The Boat That Rocked,0,135,"Comedy,Drama,Music",7.3,114730,50000000,36348784.0,"April 1, 2009",Richard Curtis</t>
  </si>
  <si>
    <t>tt1131734,Jennifer's Body,Jennifer's Body,0,102,"Comedy,Horror",5.5,146826,16000000,31556061.0,"September 10, 2009",Karyn Kusama</t>
  </si>
  <si>
    <t>tt1132620,The Girl with the Dragon Tattoo,MÃ¤n som hatar kvinnor,0,152,"Crime,Drama,Mystery",7.8,221298,13000000,104414200.0,"February 27, 2009",Niels Arden Oplev</t>
  </si>
  <si>
    <t>tt1132626,Saw V,Saw V,0,92,"Horror,Thriller",5.8,134558,10800000,113864059.0,"October 23, 2008",David Hackl</t>
  </si>
  <si>
    <t>tt1133985,Green Lantern,Green Lantern,0,114,"Action,Adventure,Sci-Fi",5.5,292725,200000000,237201172.0,"June 14, 2011",Martin Campbell</t>
  </si>
  <si>
    <t>tt1135084,Takers,Takers,0,107,"Action,Crime,Drama",6.2,65034,32000000,80205382.0,"August 4, 2010",John Luessenhop</t>
  </si>
  <si>
    <t>tt1135487,Duplicity,Duplicity,0,125,"Comedy,Crime,Romance",6.1,51850,60000000,78176181.0,"March 10, 2009",Tony Gilroy</t>
  </si>
  <si>
    <t>tt1135503,Julie &amp; Julia,Julie &amp; Julia,0,123,"Biography,Drama,Romance",7.0,126608,40000000,129540522.0,"July 30, 2009",Nora Ephron</t>
  </si>
  <si>
    <t>tt11358390,Renfield,Renfield,0,93,"Comedy,Fantasy,Horror",6.4,78830,65000000,26348651.0,2023,Chris McKay</t>
  </si>
  <si>
    <t>tt1135985,Sex Drive,Sex Drive,0,109,"Comedy,Romance",6.5,90639,19000000,18755936.0,"October 16, 2008",Sean Anders</t>
  </si>
  <si>
    <t>tt1136608,District 9,District 9,0,112,"Action,Sci-Fi,Thriller",7.9,705687,30000000,210888950.0,"August 13, 2009",Neill Blomkamp</t>
  </si>
  <si>
    <t>tt1137450,Death Wish,Death Wish,0,107,"Action,Crime,Drama",6.3,75052,30000000,49562710.0,"March 1, 2018",Eli Roth</t>
  </si>
  <si>
    <t>tt1139328,The Ghost Writer,The Ghost Writer,0,128,"Crime,Drama,Mystery",7.2,169046,45000000,60331447.0,"February 12, 2010",Roman Polanski</t>
  </si>
  <si>
    <t>tt1139668,The Unborn,The Unborn,0,88,"Horror,Mystery,Thriller",4.7,52982,16000000,76514050.0,"January 9, 2009",David S. Goyer</t>
  </si>
  <si>
    <t>tt1139797,Let the Right One In,LÃ¥t den rÃ¤tte komma in,0,114,"Drama,Fantasy,Horror",7.8,224141,4000000,11227336.0,"January 26, 2008",Tomas Alfredson</t>
  </si>
  <si>
    <t>tt1142977,Frankenweenie,Frankenweenie,0,87,"Animation,Comedy,Drama",6.9,115165,39000000,84247681.0,"September 20, 2012",Tim Burton</t>
  </si>
  <si>
    <t>tt1142988,The Ugly Truth,The Ugly Truth,0,96,"Comedy,Romance",6.4,227194,38000000,205599393.0,"July 16, 2009",Robert Luketic</t>
  </si>
  <si>
    <t>tt1144884,The Final Destination,The Final Destination,0,82,"Horror,Thriller",5.1,112853,40000000,186167139.0,"August 26, 2009",David R. Ellis</t>
  </si>
  <si>
    <t>tt1148204,Orphan,Orphan,0,123,"Horror,Mystery,Thriller",7.0,246112,20000000,77912251.0,"July 21, 2009",Jaume Collet-Serra</t>
  </si>
  <si>
    <t>tt1149362,The White Ribbon,Das weiÃŸe Band - Eine deutsche Kindergeschichte,0,144,"Drama,Mystery,Thriller",7.8,76514,18000000,19319671.0,"May 21, 2009",Michael Haneke</t>
  </si>
  <si>
    <t>tt1152398,Beastly,Beastly,0,86,"Drama,Fantasy,Romance",5.5,79265,17000000,43202283.0,"March 3, 2011",Daniel Barnz</t>
  </si>
  <si>
    <t>tt1152836,Public Enemies,Public Enemies,0,140,"Action,Biography,Crime",7.0,314147,100000000,214104620.0,"June 18, 2009",Michael Mann</t>
  </si>
  <si>
    <t>tt1155056,"I Love You, Man","I Love You, Man",0,105,"Comedy,Romance",7.0,214409,40000000,91980359.0,"March 13, 2009",John Hamburg</t>
  </si>
  <si>
    <t>tt1155076,The Karate Kid,The Karate Kid,0,140,"Action,Drama,Family",6.2,199792,40000000,359126022.0,"June 7, 2010",Harald Zwart</t>
  </si>
  <si>
    <t>tt1156398,Zombieland,Zombieland,0,88,"Action,Comedy,Horror",7.6,607637,23600000,102392080.0,"September 25, 2009",Ruben Fleischer</t>
  </si>
  <si>
    <t>tt11564570,Glass Onion,Glass Onion,0,139,"Comedy,Crime,Drama",7.1,416045,40000000,13280000.0,"September 13, 2022",Rian Johnson</t>
  </si>
  <si>
    <t>tt1160419,Dune,Dune: Part One,0,155,"Action,Adventure,Drama",8.0,724950,165000000,402027830.0,"September 3, 2021",Denis Villeneuve</t>
  </si>
  <si>
    <t>tt1161864,The Rite,The Rite,0,114,"Drama,Horror,Mystery",6.0,101761,37000000,96560591.0,"January 26, 2011",Mikael HÃ¥fstrÃ¶m</t>
  </si>
  <si>
    <t>tt11655202,Riders of Justice,RetfÃ¦rdighedens ryttere,0,116,"Action,Comedy,Drama",7.5,59219,5300000,2000861.0,"November 19, 2020",Anders Thomas Jensen</t>
  </si>
  <si>
    <t>tt11671006,The Man from Toronto,The Man from Toronto,0,110,"Action,Adventure,Comedy",5.8,56929,75000000,,"June 24, 2022",Patrick Hughes</t>
  </si>
  <si>
    <t>tt1170358,The Hobbit: The Desolation of Smaug,The Hobbit: The Desolation of Smaug,0,161,"Adventure,Drama,Fantasy",7.8,690751,225000000,959027992.0,"December 2, 2013",Peter Jackson</t>
  </si>
  <si>
    <t>tt1172049,Demolition,Demolition,0,101,"Comedy,Drama",7.0,107538,10000000,4366460.0,"September 10, 2015",Jean-Marc VallÃ©e</t>
  </si>
  <si>
    <t>tt1172233,Whip It,Whip It,0,111,"Drama,Sport",6.9,69632,15000000,16691303.0,"September 13, 2009",Drew Barrymore</t>
  </si>
  <si>
    <t>tt1172570,Bronson,Bronson,0,92,"Action,Crime,Drama",7.0,138524,230000,2260712.0,October 2008,Nicolas Winding Refn</t>
  </si>
  <si>
    <t>tt1172994,The House of the Devil,The House of the Devil,0,95,"Horror,Mystery",6.3,50288,900000,101215.0,"April 25, 2009",Ti West</t>
  </si>
  <si>
    <t>tt1174732,An Education,An Education,0,100,Drama,7.3,137236,7500000,26096852.0,"January 18, 2009",Lone Scherfig</t>
  </si>
  <si>
    <t>tt11755740,Texas Chainsaw Massacre,Texas Chainsaw Massacre,0,83,"Crime,Horror,Thriller",4.7,59786,20000000,,"February 18, 2022",David Blue Garcia</t>
  </si>
  <si>
    <t>tt1176740,Away We Go,Away We Go,0,98,"Comedy,Drama,Romance",7.0,54745,17000000,15779455.0,"June 5, 2009",Sam Mendes</t>
  </si>
  <si>
    <t>tt1178663,Whatever Works,Whatever Works,0,93,"Comedy,Romance",7.1,76201,15000000,36020534.0,"April 22, 2009",Woody Allen</t>
  </si>
  <si>
    <t>tt1179034,From Paris with Love,From Paris with Love,0,92,"Action,Crime,Thriller",6.4,120526,52000000,52844496.0,"February 4, 2010",Pierre Morel</t>
  </si>
  <si>
    <t>tt1179056,A Nightmare on Elm Street,A Nightmare on Elm Street,0,95,"Crime,Drama,Horror",5.2,106029,35000000,115695339.0,"April 27, 2010",Samuel Bayer</t>
  </si>
  <si>
    <t>tt1179891,My Bloody Valentine,My Bloody Valentine,0,101,"Horror,Mystery,Thriller",5.4,59311,15000000,100734718.0,"January 8, 2009",Patrick Lussier</t>
  </si>
  <si>
    <t>tt1179904,Paranormal Activity,Paranormal Activity,0,86,"Horror,Mystery",6.3,252198,15000,193355800.0,"October 14, 2007",Oren Peli</t>
  </si>
  <si>
    <t>tt1179933,10 Cloverfield Lane,10 Cloverfield Lane,0,103,"Drama,Horror,Mystery",7.2,347033,15000000,110216998.0,"March 8, 2016",Dan Trachtenberg</t>
  </si>
  <si>
    <t>tt1182345,Moon,Moon,0,97,"Drama,Mystery,Sci-Fi",7.8,371366,5000000,9760107.0,"January 23, 2009",Duncan Jones</t>
  </si>
  <si>
    <t>tt1185416,When in Rome,When in Rome,0,91,"Comedy,Romance",5.5,63944,55000000,43053376.0,"January 29, 2010",Mark Steven Johnson</t>
  </si>
  <si>
    <t>tt1185616,Waltz with Bashir,Vals Im Bashir,0,90,"Animation,Biography,Documentary",8.0,59712,1500000,11179372.0,"May 15, 2008",Ari Folman</t>
  </si>
  <si>
    <t>tt1185834,Star Wars: The Clone Wars,Star Wars: The Clone Wars,0,98,"Action,Adventure,Animation",5.9,71467,8500000,68282844.0,"August 10, 2008",Dave Filoni</t>
  </si>
  <si>
    <t>tt1186367,Ninja Assassin,Ninja Assassin,0,99,"Action,Thriller",6.3,74582,40000000,61601280.0,"September 29, 2009",James McTeigue</t>
  </si>
  <si>
    <t>tt11866324,Prey,Prey,0,100,"Action,Adventure,Drama",7.1,217209,65000000,,"July 21, 2022",Dan Trachtenberg</t>
  </si>
  <si>
    <t>tt1186830,Agora,Agora,0,127,"Adventure,Biography,Drama",7.1,72219,70000000,39457342.0,"May 17, 2009",Alejandro AmenÃ¡bar</t>
  </si>
  <si>
    <t>tt1187064,Triangle,Triangle,0,99,"Fantasy,Mystery,Sci-Fi",6.9,125923,12000000,1333377.0,"August 27, 2009",Christopher Smith</t>
  </si>
  <si>
    <t>tt1188729,Pandorum,Pandorum,0,108,"Action,Horror,Mystery",6.7,157211,33000000,20648328.0,"September 25, 2009",Christian Alvart</t>
  </si>
  <si>
    <t>tt1188996,My Name Is Khan,My Name Is Khan,0,165,"Adventure,Drama,Romance",7.9,113263,12000000,42345360.0,"February 11, 2010",Karan Johar</t>
  </si>
  <si>
    <t>tt1189340,The Lincoln Lawyer,The Lincoln Lawyer,0,118,"Crime,Drama,Mystery",7.3,249793,40000000,86752352.0,"March 10, 2011",Brad Furman</t>
  </si>
  <si>
    <t>tt1190080,2012,2012,0,158,"Action,Adventure,Sci-Fi",5.8,391485,200000000,791217826.0,"November 11, 2009",Roland Emmerich</t>
  </si>
  <si>
    <t>tt1190536,Black Dynamite,Black Dynamite,0,84,"Action,Comedy",7.4,51104,2900000,296557.0,"January 18, 2009",Scott Sanders</t>
  </si>
  <si>
    <t>tt1190539,The Chaser,Chugyeokja,0,125,"Action,Crime,Drama",7.8,70922,2650000,36495748.0,"February 14, 2008",Na Hong-jin</t>
  </si>
  <si>
    <t>tt11909878,Hocus Pocus 2,Hocus Pocus 2,0,103,"Comedy,Family,Fantasy",6.0,51279,100000000,,"September 30, 2022",Anne Fletcher</t>
  </si>
  <si>
    <t>tt1191111,Enter the Void,Enter the Void,0,161,"Drama,Fantasy",7.2,86062,16000000,775385.0,"May 22, 2009",Gaspar NoÃ©</t>
  </si>
  <si>
    <t>tt1192628,Rango,Rango,0,107,"Action,Adventure,Animation",7.2,286460,135000000,245724603.0,"February 14, 2011",Gore Verbinski</t>
  </si>
  <si>
    <t>tt1193138,Up in the Air,Up in the Air,0,109,"Comedy,Drama,Romance",7.4,345955,25000000,166842739.0,"September 5, 2009",Jason Reitman</t>
  </si>
  <si>
    <t>tt1193631,Step Up 3D,Step Up 3D,0,107,"Drama,Music,Romance",6.2,59708,30000000,159291809.0,"August 4, 2010",Jon M. Chu</t>
  </si>
  <si>
    <t>tt1194173,The Bourne Legacy,The Bourne Legacy,0,135,"Action,Adventure,Thriller",6.6,312060,125000000,276144750.0,"July 30, 2012",Tony Gilroy</t>
  </si>
  <si>
    <t>tt1195478,The Five-Year Engagement,The Five-Year Engagement,0,124,"Comedy,Drama,Romance",6.2,101744,30000000,54169363.0,"April 18, 2012",Nicholas Stoller</t>
  </si>
  <si>
    <t>tt1196141,Diary of a Wimpy Kid,Diary of a Wimpy Kid,0,94,"Comedy,Drama,Family",6.2,56197,15000000,76196538.0,"March 18, 2010",Thor Freudenthal</t>
  </si>
  <si>
    <t>tt1197624,Law Abiding Citizen,Law Abiding Citizen,0,109,"Action,Crime,Drama",7.4,312465,50000000,127944208.0,"September 23, 2009",F. Gary Gray</t>
  </si>
  <si>
    <t>tt1197628,Observe and Report,Observe and Report,0,86,"Comedy,Crime,Drama",5.7,64670,18000000,26973554.0,"March 16, 2009",Jody Hill</t>
  </si>
  <si>
    <t>tt12003946,Violent Night,Violent Night,0,112,"Action,Comedy,Thriller",6.7,79143,20000000,76004405.0,"November 12, 2022",Tommy Wirkola</t>
  </si>
  <si>
    <t>tt1201167,Funny People,Funny People,0,146,"Comedy,Drama",6.3,122724,75000000,71585235.0,"July 20, 2009",Judd Apatow</t>
  </si>
  <si>
    <t>tt1201607,Harry Potter and the Deathly Hallows: Part 2,Harry Potter and the Deathly Hallows - Part 2,0,130,"Adventure,Family,Fantasy",8.1,923495,125000000,1342360114.0,"July 7, 2011",David Yates</t>
  </si>
  <si>
    <t>tt1204342,The Muppets,The Muppets,0,120,"Adventure,Comedy,Family",7.1,95784,45000000,165184237.0,"November 4, 2011",James Bobin</t>
  </si>
  <si>
    <t>tt1204975,Last Vegas,Last Vegas,0,105,Comedy,6.6,135771,28000000,134409025.0,"October 31, 2013",Jon Turteltaub</t>
  </si>
  <si>
    <t>tt1204977,Ouija,Ouija,0,89,"Horror,Mystery,Thriller",4.5,56066,5000000,103687316.0,"October 23, 2014",Stiles White</t>
  </si>
  <si>
    <t>tt1205489,Gran Torino,Gran Torino,0,116,Drama,8.1,801745,33000000,269958228.0,"December 9, 2008",Clint Eastwood</t>
  </si>
  <si>
    <t>tt1205537,Jack Ryan: Shadow Recruit,Jack Ryan: Shadow Recruit,0,105,"Action,Drama,Thriller",6.2,136706,60000000,135503748.0,"January 15, 2014",Kenneth Branagh</t>
  </si>
  <si>
    <t>tt1206543,Out of the Furnace,Out of the Furnace,0,116,"Action,Crime,Drama",6.7,122646,22000000,15661554.0,"November 9, 2013",Scott Cooper</t>
  </si>
  <si>
    <t>tt1206885,Rambo: Last Blood,Rambo: Last Blood,0,89,"Action,Crime,Thriller",6.1,106625,50000000,91490353.0,"September 18, 2019",Adrian Grunberg</t>
  </si>
  <si>
    <t>tt1210042,Brooklyn's Finest,Brooklyn's Finest,0,132,"Action,Crime,Drama",6.7,65745,17000000,44027682.0,"January 16, 2009",Antoine Fuqua</t>
  </si>
  <si>
    <t>tt1210166,Moneyball,Moneyball,0,133,"Biography,Drama,Sport",7.6,452380,50000000,110206216.0,"September 9, 2011",Bennett Miller</t>
  </si>
  <si>
    <t>tt1210819,The Lone Ranger,The Lone Ranger,0,150,"Action,Adventure,Western",6.4,241870,215000000,260502115.0,"June 22, 2013",Gore Verbinski</t>
  </si>
  <si>
    <t>tt1211837,Doctor Strange,Doctor Strange,0,115,"Action,Adventure,Fantasy",7.5,785019,165000000,677796076.0,"October 13, 2016",Scott Derrickson</t>
  </si>
  <si>
    <t>tt1211956,Escape Plan,Escape Plan,0,115,"Action,Thriller",6.7,253871,50000000,137328301.0,"July 18, 2013",Mikael HÃ¥fstrÃ¶m</t>
  </si>
  <si>
    <t>tt1212419,Hereafter,Hereafter,0,129,"Drama,Fantasy,Romance",6.5,94624,50000000,106956330.0,"September 12, 2010",Clint Eastwood</t>
  </si>
  <si>
    <t>tt1212428,The Lost City of Z,The Lost City of Z,0,141,"Adventure,Biography,Drama",6.6,97204,30000000,19263938.0,"October 15, 2016",James Gray</t>
  </si>
  <si>
    <t>tt1212436,The Back-up Plan,The Back-up Plan,0,104,"Comedy,Romance",5.3,51525,35000000,77477008.0,"April 23, 2010",Alan Poul</t>
  </si>
  <si>
    <t>tt1212450,Lawless,Lawless,0,116,"Biography,Crime,Drama",7.2,250430,26000000,55404207.0,"May 19, 2012",John Hillcoat</t>
  </si>
  <si>
    <t>tt1213641,First Man,First Man,0,141,"Biography,Drama,History",7.3,198131,59000000,105713218.0,"August 29, 2018",Damien Chazelle</t>
  </si>
  <si>
    <t>tt1213644,Disaster Movie,Disaster Movie,0,87,"Comedy,Sci-Fi",1.9,93840,20000000,34816824.0,"August 29, 2008","Jason Friedberg, Aaron Seltzer"</t>
  </si>
  <si>
    <t>tt1213663,The World's End,The World's End,0,109,"Action,Comedy,Sci-Fi",6.9,294040,20000000,46091271.0,"July 10, 2013",Edgar Wright</t>
  </si>
  <si>
    <t>tt1216475,Cars 2,Cars 2,0,106,"Adventure,Animation,Comedy",6.2,209297,200000000,559852396.0,"June 18, 2011","John Lasseter, Bradford Lewis"</t>
  </si>
  <si>
    <t>tt1216492,Leap Year,Leap Year,0,100,"Comedy,Romance",6.4,109071,19000000,32686500.0,"January 6, 2010",Anand Tucker</t>
  </si>
  <si>
    <t>tt1216496,Mother,Madeo,0,129,"Crime,Drama,Mystery",7.7,69613,5000000,17267324.0,"May 16, 2009",Bong Joon Ho</t>
  </si>
  <si>
    <t>tt1217209,Brave,Brave,0,93,"Action,Adventure,Animation",7.1,432416,185000000,538983207.0,"June 10, 2012","Mark Andrews, Brenda Chapman, Steve Purcell"</t>
  </si>
  <si>
    <t>tt1217613,Battle Los Angeles,Battle: Los Angeles,0,116,"Action,Adventure,Sci-Fi",5.7,183784,70000000,211819354.0,"March 8, 2011",Jonathan Liebesman</t>
  </si>
  <si>
    <t>tt1219289,Limitless,Limitless,0,105,"Sci-Fi,Thriller",7.4,600371,27000000,161849455.0,"March 8, 2011",Neil Burger</t>
  </si>
  <si>
    <t>tt1219342,Legend of the Guardians: The Owls of Ga'Hoole,Legend of the Guardians: The Owls of Ga'Hoole,0,97,"Action,Adventure,Animation",6.9,86225,80000000,140073390.0,"September 23, 2010",Zack Snyder</t>
  </si>
  <si>
    <t>tt1219827,Ghost in the Shell,Ghost in the Shell,0,107,"Action,Crime,Drama",6.3,224309,110000000,169846945.0,"March 16, 2017",Rupert Sanders</t>
  </si>
  <si>
    <t>tt1220198,The Fourth Kind,The Fourth Kind,0,98,"Horror,Mystery,Sci-Fi",5.9,80835,10000000,47719794.0,"October 24, 2009",Olatunde Osunsanmi</t>
  </si>
  <si>
    <t>tt1220634,Resident Evil: Afterlife,Resident Evil: Afterlife,0,96,"Action,Horror,Sci-Fi",5.8,177036,60000000,300228084.0,"September 2, 2010",Paul W.S. Anderson</t>
  </si>
  <si>
    <t>tt1220719,Ip Man,Ip Man,0,106,"Action,Biography,Drama",8.0,231090,11715578,22108789.0,"December 12, 2008",Wilson Yip</t>
  </si>
  <si>
    <t>tt1222817,Zookeeper,Zookeeper,0,102,"Comedy,Family,Fantasy",5.2,64172,80000000,169852759.0,"July 6, 2011",Frank Coraci</t>
  </si>
  <si>
    <t>tt12261776,65,65,0,93,"Action,Adventure,Drama",5.4,76738,45000000,60730568.0,2023,"Scott Beck, Bryan Woods"</t>
  </si>
  <si>
    <t>tt1226229,Get Him to the Greek,Get Him to the Greek,0,109,"Comedy,Music",6.3,184127,40000000,91720255.0,"May 25, 2010",Nicholas Stoller</t>
  </si>
  <si>
    <t>tt1226273,Edge of Darkness,Edge of Darkness,0,117,"Action,Adventure,Drama",6.6,97656,80000000,81126522.0,"January 28, 2010",Martin Campbell</t>
  </si>
  <si>
    <t>tt1226753,The Debt,The Debt,0,113,"Drama,Thriller",6.8,71237,20000000,45636368.0,"September 4, 2010",John Madden</t>
  </si>
  <si>
    <t>tt1226837,Beautiful Boy,Beautiful Boy,0,120,"Biography,Drama",7.4,92429,25000000,31748913.0,"September 7, 2018",Felix van Groeningen</t>
  </si>
  <si>
    <t>tt1228705,Iron Man 2,Iron Man 2,0,124,"Action,Sci-Fi",6.9,852337,200000000,623933331.0,"April 26, 2010",Jon Favreau</t>
  </si>
  <si>
    <t>tt1228987,Let Me In,Let Me In,0,116,"Drama,Fantasy,Horror",7.1,125951,20000000,27093592.0,"September 13, 2010",Matt Reeves</t>
  </si>
  <si>
    <t>tt1229238,Mission: Impossible - Ghost Protocol,Mission: Impossible - Ghost Protocol,0,132,"Action,Adventure,Thriller",7.4,519751,145000000,694713380.0,"December 7, 2011",Brad Bird</t>
  </si>
  <si>
    <t>tt1229340,Anchorman 2: The Legend Continues,Anchorman 2: The Legend Continues,0,119,Comedy,6.3,189774,50000000,173649931.0,"November 24, 2013",Adam McKay</t>
  </si>
  <si>
    <t>tt1230414,It's Complicated,It's Complicated,0,121,"Comedy,Drama,Romance",6.5,96989,85000000,219103655.0,"December 10, 2009",Nancy Meyers</t>
  </si>
  <si>
    <t>tt1231580,Alvin and the Chipmunks: The Squeakquel,Alvin and the Chipmunks: The Squeakquel,0,88,"Adventure,Comedy,Family",4.5,53012,75000000,443140005.0,"December 11, 2009",Betty Thomas</t>
  </si>
  <si>
    <t>tt1231583,Due Date,Due Date,0,95,"Comedy,Drama",6.5,354085,65000000,211780824.0,"October 31, 2010",Todd Phillips</t>
  </si>
  <si>
    <t>tt1231587,Hot Tub Time Machine,Hot Tub Time Machine,0,99,"Comedy,Sci-Fi",6.4,183112,36000000,64780213.0,"March 17, 2010",Steve Pink</t>
  </si>
  <si>
    <t>tt1232200,That's My Boy,That's My Boy,0,116,Comedy,5.5,106523,70000000,57719093.0,"June 4, 2012",Sean Anders</t>
  </si>
  <si>
    <t>tt1232776,Fish Tank,Fish Tank,0,123,Drama,7.3,64368,3000000,2404300.0,"May 14, 2009",Andrea Arnold</t>
  </si>
  <si>
    <t>tt1232829,21 Jump Street,21 Jump Street,0,109,"Action,Comedy,Crime",7.2,586563,42000000,201585328.0,"March 12, 2012","Phil Lord, Christopher Miller"</t>
  </si>
  <si>
    <t>tt1233227,Saw VI,Saw VI,0,90,"Horror,Mystery,Thriller",6.0,122104,11000000,68234154.0,"October 22, 2009",Kevin Greutert</t>
  </si>
  <si>
    <t>tt1234548,The Men Who Stare at Goats,The Men Who Stare at Goats,0,94,"Comedy,War",6.2,136288,25000000,69095771.0,"September 8, 2009",Grant Heslov</t>
  </si>
  <si>
    <t>tt1234719,Red Dawn,Red Dawn,0,93,"Action,Drama,War",5.3,79661,65000000,50950296.0,"September 27, 2012",Dan Bradley</t>
  </si>
  <si>
    <t>tt1234721,RoboCop,RoboCop,0,117,"Action,Crime,Sci-Fi",6.1,236560,100000000,242688965.0,"January 30, 2014",JosÃ© Padilha</t>
  </si>
  <si>
    <t>tt1235166,A Prophet,Un prophÃ¨te,0,155,"Crime,Drama",7.8,101162,13000000,17874044.0,"May 16, 2009",Jacques Audiard</t>
  </si>
  <si>
    <t>tt1235522,Broken City,Broken City,0,109,"Action,Crime,Drama",6.1,82698,35000000,34737199.0,"January 18, 2013",Allen Hughes</t>
  </si>
  <si>
    <t>tt12361974,Zack Snyder's Justice League,Zack Snyder's Justice League,0,242,"Action,Adventure,Fantasy",7.9,426667,300000000,,"March 18, 2021",Zack Snyder</t>
  </si>
  <si>
    <t>tt1240982,Your Highness,Your Highness,0,102,"Action,Adventure,Comedy",5.5,103648,49900000,28013733.0,"April 8, 2011",David Gordon Green</t>
  </si>
  <si>
    <t>tt12412888,Sonic the Hedgehog 2,Sonic the Hedgehog 2,0,122,"Action,Adventure,Comedy",6.5,81515,110000000,405421518.0,"March 27, 2022",Jeff Fowler</t>
  </si>
  <si>
    <t>tt1241317,Death Note,Death Note,0,101,"Crime,Drama,Fantasy",4.6,89150,50000000,,"August 24, 2017",Adam Wingard</t>
  </si>
  <si>
    <t>tt1242432,I Spit on Your Grave,I Spit on Your Grave,0,108,"Horror,Thriller",6.2,90759,2000000,1278650.0,"May 1, 2010",Steven R. Monroe</t>
  </si>
  <si>
    <t>tt1242460,We Need to Talk About Kevin,We Need to Talk About Kevin,0,112,"Drama,Mystery,Thriller",7.5,164424,7000000,9232318.0,"May 12, 2011",Lynne Ramsay</t>
  </si>
  <si>
    <t>tt1243957,The Tourist,The Tourist,0,103,"Action,Thriller",6.0,252837,100000000,278780441.0,"December 6, 2010",Florian Henckel von Donnersmarck</t>
  </si>
  <si>
    <t>tt1243974,Aloha,Aloha,0,105,"Comedy,Drama,Romance",5.4,69888,37000000,26250020.0,"May 27, 2015",Cameron Crowe</t>
  </si>
  <si>
    <t>tt1245112,[Rec]Â²,[Rec]Â²,0,85,"Horror,Thriller",6.5,77313,5600000,18853164.0,"September 2, 2009","Paco Plaza, Jaume BalaguerÃ³"</t>
  </si>
  <si>
    <t>tt1245492,This Is the End,This Is the End,0,107,"Comedy,Fantasy",6.6,428655,32000000,126041322.0,"June 3, 2013","Evan Goldberg, Seth Rogen"</t>
  </si>
  <si>
    <t>tt1245526,RED,RED,0,111,"Action,Comedy,Crime",7.0,319631,58000000,199006387.0,"September 29, 2010",Robert Schwentke</t>
  </si>
  <si>
    <t>tt1250777,Kick-Ass,Kick-Ass,0,117,"Action,Comedy,Crime",7.6,584109,30000000,96188903.0,"March 12, 2010",Matthew Vaughn</t>
  </si>
  <si>
    <t>tt12536294,Spencer,Spencer,0,117,"Biography,Drama",6.6,74481,18000000,25246967.0,"September 3, 2021",Pablo LarraÃ­n</t>
  </si>
  <si>
    <t>tt1253863,300: Rise of an Empire,300: Rise of an Empire,0,102,"Action,Drama,War",6.2,311823,110000000,337580051.0,"March 4, 2014",Noam Murro</t>
  </si>
  <si>
    <t>tt1253864,Immortals,Immortals,0,110,"Action,Drama,Fantasy",6.0,174506,75000000,226904017.0,"November 10, 2011",Tarsem Singh</t>
  </si>
  <si>
    <t>tt1255953,Incendies,Incendies,0,131,"Drama,Mystery,War",8.3,191106,6800000,6797861.0,"September 3, 2010",Denis Villeneuve</t>
  </si>
  <si>
    <t>tt1258972,The Man with the Iron Fists,The Man with the Iron Fists,0,95,Action,5.4,63876,15000000,20546518.0,"October 25, 2012",RZA</t>
  </si>
  <si>
    <t>tt12593682,Bullet Train,Bullet Train,0,127,"Action,Comedy,Thriller",7.3,392277,85900000,239268602.0,"July 18, 2022",David Leitch</t>
  </si>
  <si>
    <t>tt1259521,The Cabin in the Woods,The Cabin in the Woods,0,95,"Horror,Mystery,Thriller",7.0,441473,30000000,70038838.0,"December 11, 2011",Drew Goddard</t>
  </si>
  <si>
    <t>tt1259528,Den of Thieves,Den of Thieves,0,140,"Action,Crime,Drama",7.0,120380,30000000,80509622.0,"January 18, 2018",Christian Gudegast</t>
  </si>
  <si>
    <t>tt1259571,The Twilight Saga: New Moon,The Twilight Saga: New Moon,0,130,"Adventure,Drama,Fantasy",4.8,295308,50000000,711025481.0,"November 16, 2009",Chris Weitz</t>
  </si>
  <si>
    <t>tt1261945,Sex and the City 2,Sex and the City 2,0,146,"Comedy,Drama,Romance",4.5,82969,100000000,290745055.0,"May 27, 2010",Michael Patrick King</t>
  </si>
  <si>
    <t>tt1262416,Scream 4,Scream 4,0,111,"Comedy,Horror,Mystery",6.2,167450,40000000,97231420.0,"April 11, 2011",Wes Craven</t>
  </si>
  <si>
    <t>tt1263670,Crazy Heart,Crazy Heart,0,112,"Drama,Music,Romance",7.2,93415,7000000,47405566.0,"December 6, 2009",Scott Cooper</t>
  </si>
  <si>
    <t>tt1267297,Hercules,Hercules,0,98,"Action,Adventure,Fantasy",6.0,162391,100000000,244819862.0,"July 23, 2014",Brett Ratner</t>
  </si>
  <si>
    <t>tt1268799,A Very Harold &amp; Kumar Christmas,A Very Harold &amp; Kumar 3D Christmas,0,90,"Adventure,Comedy",6.2,71729,19000000,36192775.0,"November 4, 2011",Todd Strauss-Schulson</t>
  </si>
  <si>
    <t>tt1270262,The Devil's Double,The Devil's Double,0,109,"Biography,Drama,Thriller",7.1,63509,19100000,5728213.0,"January 22, 2011",Lee Tamahori</t>
  </si>
  <si>
    <t>tt1270761,Don't Be Afraid of the Dark,Don't Be Afraid of the Dark,0,99,"Fantasy,Horror,Thriller",5.5,50255,25000000,38269529.0,"November 6, 2010",Troy Nixey</t>
  </si>
  <si>
    <t>tt1270797,Venom,Venom,0,112,"Action,Adventure,Sci-Fi",6.6,522423,100000000,856085151.0,"October 1, 2018",Ruben Fleischer</t>
  </si>
  <si>
    <t>tt1270798,X-Men: First Class,X: First Class,0,131,"Action,Sci-Fi",7.7,713685,160000000,352616690.0,"May 25, 2011",Matthew Vaughn</t>
  </si>
  <si>
    <t>tt1272878,2 Guns,2 Guns,0,109,"Action,Comedy,Thriller",6.7,222041,61000000,131940411.0,"July 30, 2013",Baltasar KormÃ¡kur</t>
  </si>
  <si>
    <t>tt1276104,Looper,Looper,0,119,"Action,Drama,Sci-Fi",7.4,594344,30000000,176506819.0,"September 6, 2012",Rian Johnson</t>
  </si>
  <si>
    <t>tt1277953,Madagascar 3: Europe's Most Wanted,Madagascar 3: Europe's Most Wanted,0,95,"Adventure,Animation,Comedy",6.8,193322,145000000,746921274.0,"May 18, 2012","Eric Darnell, Tom McGrath, Conrad Vernon"</t>
  </si>
  <si>
    <t>tt1278340,Dead Snow,DÃ¸d snÃ¸,0,92,"Comedy,Fantasy,Horror",6.3,69239,800000,2166797.0,"January 9, 2009",Tommy Wirkola</t>
  </si>
  <si>
    <t>tt12789558,Belfast,Belfast,0,98,"Biography,Drama,Romance",7.2,85124,11000000,49158343.0,"September 2, 2021",Kenneth Branagh</t>
  </si>
  <si>
    <t>tt1279935,Date Night,Date Night,0,88,"Comedy,Crime,Romance",6.3,169572,55000000,152263880.0,"April 6, 2010",Shawn Levy</t>
  </si>
  <si>
    <t>tt1282140,Easy A,Easy A,0,92,"Comedy,Drama,Romance",7.0,409068,8000000,75026327.0,"September 11, 2010",Will Gluck</t>
  </si>
  <si>
    <t>tt1284575,Bad Teacher,Bad Teacher,0,92,"Comedy,Romance",5.6,210039,20000000,216197492.0,"June 17, 2011",Jake Kasdan</t>
  </si>
  <si>
    <t>tt1285016,The Social Network,The Social Network,0,120,"Biography,Drama",7.8,740185,40000000,224920375.0,"September 24, 2010",David Fincher</t>
  </si>
  <si>
    <t>tt1285241,Don 2,Don 2,0,148,"Action,Crime,Thriller",7.1,56851,16700000,6913518.0,"December 22, 2011",Farhan Akhtar</t>
  </si>
  <si>
    <t>tt1288558,Evil Dead,Evil Dead,0,91,Horror,6.5,193811,17000000,97542952.0,"March 8, 2013",Fede Alvarez</t>
  </si>
  <si>
    <t>tt1289401,Ghostbusters,Ghostbusters,0,117,"Action,Comedy,Fantasy",6.8,240919,144000000,229147509.0,"July 9, 2016",Paul Feig</t>
  </si>
  <si>
    <t>tt1289406,Harry Brown,Harry Brown,0,103,"Action,Crime,Drama",7.2,90311,7300000,10371451.0,"September 12, 2009",Daniel Barber</t>
  </si>
  <si>
    <t>tt1291150,Teenage Mutant Ninja Turtles,Teenage Mutant Ninja Turtles,0,101,"Action,Adventure,Comedy",5.8,217729,125000000,485004754.0,"August 3, 2014",Jonathan Liebesman</t>
  </si>
  <si>
    <t>tt1291584,Warrior,Warrior,0,140,"Action,Drama,Sport",8.1,489717,25000000,23308615.0,"September 9, 2011",Gavin O'Connor</t>
  </si>
  <si>
    <t>tt1292566,How to Be Single,How to Be Single,0,110,"Comedy,Drama,Romance",6.1,92428,38000000,112543513.0,"February 3, 2016",Christian Ditter</t>
  </si>
  <si>
    <t>tt1293847,xXx: Return of Xander Cage,xXx: Return of Xander Cage,0,107,"Action,Adventure,Thriller",5.2,95985,85000000,346118277.0,"January 5, 2017",D.J. Caruso</t>
  </si>
  <si>
    <t>tt1294226,The Last Song,The Last Song,0,108,"Drama,Music,Romance",6.0,91318,20000000,89137047.0,"March 31, 2010",Julie Anne Robinson</t>
  </si>
  <si>
    <t>tt1298644,The Hustle,The Hustle,0,93,"Comedy,Crime",5.4,64002,21000000,97409779.0,"May 8, 2019",Chris Addison</t>
  </si>
  <si>
    <t>tt1298649,The Watch,The Watch,0,102,"Comedy,Sci-Fi",5.7,131721,68000000,68267862.0,"July 27, 2012",Akiva Schaffer</t>
  </si>
  <si>
    <t>tt1298650,Pirates of the Caribbean: On Stranger Tides,Pirates of the Caribbean: On Stranger Tides,0,137,"Action,Adventure,Fantasy",6.6,552425,250000000,1046721266.0,"May 7, 2011",Rob Marshall</t>
  </si>
  <si>
    <t>tt1300851,The Boondock Saints II: All Saints Day,The Boondock Saints II: All Saints Day,0,118,"Action,Crime,Thriller",6.2,66256,8000000,10629321.0,"October 19, 2009",Troy Duffy</t>
  </si>
  <si>
    <t>tt1300854,Iron Man 3,Iron Man Three,0,130,"Action,Adventure,Sci-Fi",7.1,884221,200000000,1215577205.0,"April 14, 2013",Shane Black</t>
  </si>
  <si>
    <t>tt1302006,The Irishman,The Irishman,0,209,"Biography,Crime,Drama",7.8,417627,159000000,968853.0,"September 27, 2019",Martin Scorsese</t>
  </si>
  <si>
    <t>tt1302011,Kung Fu Panda 2,Kung Fu Panda 2,0,90,"Action,Adventure,Animation",7.2,307265,150000000,665692281.0,"May 22, 2011",Jennifer Yuh Nelson</t>
  </si>
  <si>
    <t>tt1305806,The Secret in Their Eyes,El secreto de sus ojos,0,129,"Drama,Mystery,Romance",8.2,218340,2000000,35079650.0,"August 13, 2009",Juan JosÃ© Campanella</t>
  </si>
  <si>
    <t>tt1306980,50/50,50/50,0,100,"Comedy,Drama,Romance",7.6,339930,8000000,41097853.0,"September 12, 2011",Jonathan Levine</t>
  </si>
  <si>
    <t>tt1307068,Seeking a Friend for the End of the World,Seeking a Friend for the End of the World,0,101,"Adventure,Comedy,Drama",6.7,117789,10000000,11681781.0,"June 18, 2012",Lorene Scafaria</t>
  </si>
  <si>
    <t>tt1308729,Bullet to the Head,Bullet to the Head,0,92,"Action,Crime,Thriller",5.7,51755,45000000,21947209.0,"November 14, 2012",Walter Hill</t>
  </si>
  <si>
    <t>tt1311067,Halloween II,Halloween II,0,105,Horror,4.8,58881,15000000,39421467.0,"August 28, 2009",Rob Zombie</t>
  </si>
  <si>
    <t>tt1314655,Devil,Devil,0,80,"Horror,Mystery,Thriller",6.3,154843,10000000,62695489.0,"September 16, 2010",John Erick Dowdle</t>
  </si>
  <si>
    <t>tt1315981,A Single Man,A Single Man,0,99,"Crime,Drama,Romance",7.5,116411,7000000,24964890.0,"September 11, 2009",Tom Ford</t>
  </si>
  <si>
    <t>tt1318514,Rise of the Planet of the Apes,Rise of the Planet of the Apes,0,105,"Action,Drama,Sci-Fi",7.6,548299,93000000,481800873.0,"July 28, 2011",Rupert Wyatt</t>
  </si>
  <si>
    <t>tt1320244,The Last Exorcism,The Last Exorcism,0,87,"Horror,Mystery,Thriller",5.7,51633,1800000,69432527.0,"June 24, 2010",Daniel Stamm</t>
  </si>
  <si>
    <t>tt1320253,The Expendables,The Expendables,0,103,"Action,Adventure,Thriller",6.4,360165,80000000,274470394.0,"August 3, 2010",Sylvester Stallone</t>
  </si>
  <si>
    <t>tt1320261,Gulliver's Travels,Gulliver's Travels,0,85,"Adventure,Comedy,Family",4.9,72462,112000000,237382724.0,"December 22, 2010",Rob Letterman</t>
  </si>
  <si>
    <t>tt1321509,Death at a Funeral,Death at a Funeral,0,92,"Comedy,Drama",5.7,52843,21000000,49050886.0,"April 12, 2010",Neil LaBute</t>
  </si>
  <si>
    <t>tt1321510,In the Heights,In the Heights,0,143,"Drama,Musical,Romance",7.3,50903,55000000,45175167.0,"June 9, 2021",Jon M. Chu</t>
  </si>
  <si>
    <t>tt1321511,Oldboy,Oldboy,0,104,"Action,Drama,Mystery",5.8,79505,30000000,5186767.0,"November 11, 2013",Spike Lee</t>
  </si>
  <si>
    <t>tt1321860,The Beaver,The Beaver,0,91,Drama,6.6,50273,21000000,7294800.0,"March 16, 2011",Jodie Foster</t>
  </si>
  <si>
    <t>tt1321870,Gangster Squad,Gangster Squad,0,113,"Action,Crime,Drama",6.7,220849,60000000,105200903.0,"January 7, 2013",Ruben Fleischer</t>
  </si>
  <si>
    <t>tt1322269,August: Osage County,August: Osage County,0,121,"Comedy,Drama",7.2,94070,25000000,74188937.0,"September 9, 2013",John Wells</t>
  </si>
  <si>
    <t>tt1322312,Going the Distance,Going the Distance,0,103,"Comedy,Romance",6.3,59648,32000000,42059111.0,"August 27, 2010",Nanette Burstein</t>
  </si>
  <si>
    <t>tt1323594,Despicable Me,Despicable Me,0,95,"Adventure,Animation,Comedy",7.6,571276,69000000,543157985.0,"June 20, 2010","Chris Renaud, Pierre Coffin"</t>
  </si>
  <si>
    <t>tt1324999,The Twilight Saga: Breaking Dawn - Part 1,The Twilight Saga: Breaking Dawn - Part 1,0,117,"Adventure,Drama,Fantasy",4.9,250239,110000000,712205856.0,"October 30, 2011",Bill Condon</t>
  </si>
  <si>
    <t>tt1325004,The Twilight Saga: Eclipse,The Twilight Saga: Eclipse,0,124,"Action,Adventure,Drama",5.1,256265,68000000,698509825.0,"June 30, 2010",David Slade</t>
  </si>
  <si>
    <t>tt1327194,The Lucky One,The Lucky One,0,101,"Drama,Mystery,Romance",6.4,112483,25000000,99357138.0,"April 19, 2012",Scott Hicks</t>
  </si>
  <si>
    <t>tt1327773,The Butler,Lee Daniels' the Butler,0,132,"Biography,Drama",7.2,118581,30000000,177313795.0,"August 5, 2013",Lee Daniels</t>
  </si>
  <si>
    <t>tt13314558,Day Shift,Day Shift,0,113,"Action,Comedy,Fantasy",6.1,86991,100000000,,"August 12, 2022",J.J. Perry</t>
  </si>
  <si>
    <t>tt13320622,The Lost City,The Lost City,0,112,"Action,Adventure,Comedy",6.1,145390,68000000,192907684.0,"March 12, 2022","Aaron Nee, Adam Nee"</t>
  </si>
  <si>
    <t>tt1333125,Movie 43,Movie 43,0,94,Comedy,4.3,110451,6000000,32443111.0,"January 1, 2013","Elizabeth Banks, Steven Brill, Steve Carr"</t>
  </si>
  <si>
    <t>tt1334260,Never Let Me Go,Never Let Me Go,0,103,"Drama,Romance,Sci-Fi",7.1,150997,15000000,9918093.0,"September 3, 2010",Mark Romanek</t>
  </si>
  <si>
    <t>tt1334512,Arthur,Arthur,0,110,"Comedy,Romance",5.7,52752,40000000,48147945.0,"April 8, 2011",Jason Winer</t>
  </si>
  <si>
    <t>tt13345606,Evil Dead Rise,Evil Dead Rise,0,96,Horror,6.5,123315,12000000,146733054.0,"March 15, 2023",Lee Cronin</t>
  </si>
  <si>
    <t>tt1335975,47 Ronin,47 Ronin,0,128,"Action,Drama,Fantasy",6.2,168369,175000000,151783839.0,"December 6, 2013",Carl Rinsch</t>
  </si>
  <si>
    <t>tt1336608,Rock of Ages,Rock of Ages,0,123,"Comedy,Drama,Musical",5.9,80822,75000000,59418613.0,"June 13, 2012",Adam Shankman</t>
  </si>
  <si>
    <t>tt13375076,The Pope's Exorcist,The Pope's Exorcist,0,103,"Horror,Thriller",6.1,72970,18000000,76987621.0,"April 5, 2023",Julius Avery</t>
  </si>
  <si>
    <t>tt1340138,Terminator Genisys,Terminator Genisys,0,126,"Action,Adventure,Sci-Fi",6.3,288955,155000000,440603537.0,"June 21, 2015",Alan Taylor</t>
  </si>
  <si>
    <t>tt1341188,How Do You Know,How Do You Know,0,121,"Comedy,Drama,Romance",5.4,53793,120000000,48668907.0,"December 13, 2010",James L. Brooks</t>
  </si>
  <si>
    <t>tt1343092,The Great Gatsby,The Great Gatsby,0,143,"Drama,Romance",7.2,580234,105000000,353659851.0,"May 1, 2013",Baz Luhrmann</t>
  </si>
  <si>
    <t>tt1343727,Dredd,Dredd,0,95,"Action,Crime,Sci-Fi",7.1,288791,50000000,41037742.0,"July 11, 2012",Pete Travis</t>
  </si>
  <si>
    <t>tt1345836,The Dark Knight Rises,The Dark Knight Rises,0,164,"Action,Drama,Thriller",8.4,1786040,250000000,1085067637.0,"July 16, 2012",Christopher Nolan</t>
  </si>
  <si>
    <t>tt1351685,Jack the Giant Slayer,Jack the Giant Slayer,0,114,"Action,Adventure,Fantasy",6.3,144927,195000000,197687603.0,"February 27, 2013",Bryan Singer</t>
  </si>
  <si>
    <t>tt1352824,Chloe,Chloe,0,96,"Drama,Mystery,Thriller",6.3,76656,14000000,13657649.0,"September 13, 2009",Atom Egoyan</t>
  </si>
  <si>
    <t>tt1355630,If I Stay,If I Stay,0,107,"Drama,Fantasy,Music",6.7,127186,11000000,78274843.0,"August 18, 2014",R.J. Cutler</t>
  </si>
  <si>
    <t>tt1355631,The Infiltrator,The Infiltrator,0,127,"Biography,Crime,Drama",7.0,77441,28000000,21011110.0,"July 6, 2016",Brad Furman</t>
  </si>
  <si>
    <t>tt1355644,Passengers,Passengers,0,116,"Drama,Romance,Sci-Fi",7.0,432963,110000000,303144152.0,"December 14, 2016",Morten Tyldum</t>
  </si>
  <si>
    <t>tt1355683,Black Mass,Black Mass,0,123,"Biography,Crime,Drama",6.9,189387,53000000,99975678.0,"September 4, 2015",Scott Cooper</t>
  </si>
  <si>
    <t>tt13560574,X,X,0,105,"Horror,Mystery,Thriller",6.6,151595,1000000,14740889.0,"March 13, 2022",Ti West</t>
  </si>
  <si>
    <t>tt13640696,See How They Run,See How They Run,0,98,"Comedy,Crime,Mystery",6.5,60305,40000000,21966634.0,"September 8, 2022",Tom George</t>
  </si>
  <si>
    <t>tt1365050,Beasts of No Nation,Beasts of No Nation,0,137,"Drama,War",7.7,85413,6000000,90777.0,"September 3, 2015",Cary Joji Fukunaga</t>
  </si>
  <si>
    <t>tt1365519,Tomb Raider,Tomb Raider,0,119,"Action,Adventure,Fantasy",6.3,223196,94000000,274950803.0,"March 2, 2018",Roar Uthaug</t>
  </si>
  <si>
    <t>tt1366344,The Sitter,The Sitter,0,81,Comedy,5.6,72058,25000000,34942188.0,"December 9, 2011",David Gordon Green</t>
  </si>
  <si>
    <t>tt1371111,Cloud Atlas,Cloud Atlas,0,172,"Drama,Mystery,Sci-Fi",7.4,370560,102000000,130516424.0,"September 8, 2012","Tom Tykwer, Lana Wachowski, Lilly Wachowski"</t>
  </si>
  <si>
    <t>tt1371150,This Is Where I Leave You,This Is Where I Leave You,0,103,"Comedy,Drama",6.6,87167,19800000,41296320.0,"September 7, 2014",Shawn Levy</t>
  </si>
  <si>
    <t>tt1374989,Pride and Prejudice and Zombies,Pride and Prejudice and Zombies,0,108,"Action,Comedy,Fantasy",5.8,59327,28000000,16457494.0,"January 21, 2016",Burr Steers</t>
  </si>
  <si>
    <t>tt1374992,Upside Down,Upside Down,0,109,"Drama,Fantasy,Romance",6.3,73383,60000000,22187813.0,"August 22, 2012",Juan Solanas</t>
  </si>
  <si>
    <t>tt1375666,Inception,Inception,0,148,"Action,Adventure,Sci-Fi",8.8,2484142,160000000,839030630.0,"July 8, 2010",Christopher Nolan</t>
  </si>
  <si>
    <t>tt1375670,Grown Ups,Grown Ups,0,102,Comedy,6.0,267722,80000000,271457301.0,"June 24, 2010",Dennis Dugan</t>
  </si>
  <si>
    <t>tt13833688,The Whale,The Whale,0,117,Drama,7.7,186864,10000000,54883206.0,"September 4, 2022",Darren Aronofsky</t>
  </si>
  <si>
    <t>tt1385826,The Adjustment Bureau,The Adjustment Bureau,0,106,"Crime,Mystery,Romance",7.0,266695,50200000,127869379.0,"February 14, 2011",George Nolfi</t>
  </si>
  <si>
    <t>tt1385867,Cop Out,Cop Out,0,107,"Action,Comedy,Crime",5.5,89800,30000000,55611001.0,"February 22, 2010",Kevin Smith</t>
  </si>
  <si>
    <t>tt1386588,The Other Guys,The Other Guys,0,107,"Action,Comedy,Crime",6.6,282431,100000000,170458922.0,"August 2, 2010",Adam McKay</t>
  </si>
  <si>
    <t>tt1386697,Suicide Squad,Suicide Squad,0,123,"Action,Adventure,Fantasy",5.9,710828,175000000,749200054.0,"August 1, 2016",David Ayer</t>
  </si>
  <si>
    <t>tt1386703,Total Recall,Total Recall,0,118,"Action,Adventure,Sci-Fi",6.2,263123,125000000,198467168.0,"August 2, 2012",Len Wiseman</t>
  </si>
  <si>
    <t>tt1389072,Downsizing,Downsizing,0,135,"Drama,Fantasy,Sci-Fi",5.8,118983,68000000,55003890.0,"August 30, 2017",Alexander Payne</t>
  </si>
  <si>
    <t>tt1389096,Stand Up Guys,Stand Up Guys,0,95,"Comedy,Crime,Thriller",6.4,57250,15000000,5072654.0,September 2012,Fisher Stevens</t>
  </si>
  <si>
    <t>tt1389137,We Bought a Zoo,We Bought a Zoo,0,124,"Comedy,Drama,Family",7.1,149468,50000000,120081841.0,"November 26, 2011",Cameron Crowe</t>
  </si>
  <si>
    <t>tt1390411,In the Heart of the Sea,In the Heart of the Sea,0,122,"Action,Adventure,Biography",6.9,146145,100000000,94320758.0,"December 2, 2015",Ron Howard</t>
  </si>
  <si>
    <t>tt1392170,The Hunger Games,The Hunger Games,0,142,"Action,Adventure,Sci-Fi",7.2,967187,78000000,695220619.0,"March 12, 2012",Gary Ross</t>
  </si>
  <si>
    <t>tt1392190,Mad Max: Fury Road,Mad Max: Fury Road,0,120,"Action,Adventure,Sci-Fi",8.1,1055055,150000000,380418444.0,"May 7, 2015",George Miller</t>
  </si>
  <si>
    <t>tt1392214,Prisoners,Prisoners,0,153,"Crime,Drama,Mystery",8.1,778452,46000000,122126687.0,"August 30, 2013",Denis Villeneuve</t>
  </si>
  <si>
    <t>tt1396218,Mr. Popper's Penguins,Mr. Popper's Penguins,0,94,"Comedy,Family,Fantasy",6.0,103591,55000000,187361754.0,"June 16, 2011",Mark Waters</t>
  </si>
  <si>
    <t>tt1396484,It,It,0,135,Horror,7.3,589020,35000000,704242551.0,"September 5, 2017",Andy Muschietti</t>
  </si>
  <si>
    <t>tt1397280,Taken 2,Taken 2,0,92,"Action,Crime,Thriller",6.2,317931,45000000,376152455.0,"September 7, 2012",Olivier Megaton</t>
  </si>
  <si>
    <t>tt1397514,Journey 2: The Mysterious Island,Journey 2: The Mysterious Island,0,94,"Action,Adventure,Comedy",5.7,109953,79000000,335287748.0,"January 19, 2012",Brad Peyton</t>
  </si>
  <si>
    <t>tt1398426,Straight Outta Compton,Straight Outta Compton,0,147,"Biography,Drama,History",7.8,213674,28000000,201634991.0,"August 11, 2015",F. Gary Gray</t>
  </si>
  <si>
    <t>tt1399103,Transformers: Dark of the Moon,Transformers: Dark of the Moon,0,154,"Action,Adventure,Sci-Fi",6.2,426514,195000000,1123794079.0,"June 23, 2011",Michael Bay</t>
  </si>
  <si>
    <t>tt1399683,Winter's Bone,Winter's Bone,0,100,"Drama,Mystery",7.1,147830,2000000,13796834.0,"January 21, 2010",Debra Granik</t>
  </si>
  <si>
    <t>tt1401152,Unknown,Unknown,0,113,"Action,Mystery,Thriller",6.8,267440,30000000,135710029.0,"February 16, 2011",Jaume Collet-Serra</t>
  </si>
  <si>
    <t>tt1403177,Hesher,Hesher,0,106,"Comedy,Drama",6.9,53698,7000000,449702.0,"January 22, 2010",Spencer Susser</t>
  </si>
  <si>
    <t>tt1403865,True Grit,True Grit,0,110,"Drama,Western",7.6,352257,38000000,252276927.0,"December 14, 2010","Ethan Coen, Joel Coen"</t>
  </si>
  <si>
    <t>tt1403981,Remember Me,Remember Me,0,113,"Drama,Romance",7.1,153745,16000000,56032889.0,"March 1, 2010",Allen Coulter</t>
  </si>
  <si>
    <t>tt1408101,Star Trek Into Darkness,Star Trek Into Darkness,0,132,"Action,Adventure,Sci-Fi",7.7,493363,190000000,467365246.0,"May 2, 2013",J.J. Abrams</t>
  </si>
  <si>
    <t>tt1408253,Ride Along,Ride Along,0,99,"Action,Comedy,Crime",6.1,120870,25000000,154468902.0,"January 17, 2014",Tim Story</t>
  </si>
  <si>
    <t>tt1409024,Men in Black 3,Men in Black 3,0,106,"Action,Adventure,Comedy",6.8,380253,225000000,654213485.0,"May 14, 2012",Barry Sonnenfeld</t>
  </si>
  <si>
    <t>tt1410063,The Flowers of War,Jin ling shi san chai,0,146,"Drama,History,Romance",7.5,54947,94000000,2855644.0,"December 11, 2011",Yimou Zhang</t>
  </si>
  <si>
    <t>tt14109724,Ticket to Paradise,Ticket to Paradise,0,104,"Comedy,Romance",6.1,59707,60000000,168767479.0,"September 8, 2022",Ol Parker</t>
  </si>
  <si>
    <t>tt1411238,No Strings Attached,No Strings Attached,0,108,"Comedy,Romance",6.2,240566,25000000,149228077.0,"January 11, 2011",Ivan Reitman</t>
  </si>
  <si>
    <t>tt1411250,Riddick,Riddick,0,119,"Action,Adventure,Sci-Fi",6.4,175319,38000000,98337295.0,"August 28, 2013",David Twohy</t>
  </si>
  <si>
    <t>tt1411697,The Hangover Part II,The Hangover Part II,0,102,Comedy,6.5,524034,80000000,586764305.0,"May 19, 2011",Todd Phillips</t>
  </si>
  <si>
    <t>tt1412386,The Best Exotic Marigold Hotel,The Best Exotic Marigold Hotel,0,124,"Comedy,Drama,Romance",7.2,98344,10000000,150501815.0,"November 30, 2011",John Madden</t>
  </si>
  <si>
    <t>tt1413492,12 Strong,12 Strong,0,130,"Action,Drama,History",6.5,89488,35000000,67359190.0,"January 16, 2018",Nicolai Fuglsig</t>
  </si>
  <si>
    <t>tt14138650,The Pale Blue Eye,The Pale Blue Eye,0,128,"Crime,Horror,Mystery",6.6,116777,72000000,,"December 14, 2022",Scott Cooper</t>
  </si>
  <si>
    <t>tt1414382,You Again,You Again,0,105,"Comedy,Romance",5.7,53749,20000000,32054369.0,"September 23, 2010",Andy Fickman</t>
  </si>
  <si>
    <t>tt1416801,Kill the Irishman,Kill the Irishman,0,106,"Biography,Crime,Drama",7.0,50447,12000000,1188194.0,"March 11, 2011",Jonathan Hensleigh</t>
  </si>
  <si>
    <t>tt1418377,"I, Frankenstein","I, Frankenstein",0,92,"Action,Fantasy,Sci-Fi",5.1,83150,65000000,76801179.0,"January 20, 2014",Stuart Beattie</t>
  </si>
  <si>
    <t>tt14208870,The Fabelmans,The Fabelmans,0,151,Drama,7.5,106390,40000000,45629909.0,"September 10, 2022",Steven Spielberg</t>
  </si>
  <si>
    <t>tt14209916,Cocaine Bear,Cocaine Bear,0,95,"Comedy,Thriller",5.9,96953,35000000,88029117.0,"February 22, 2023",Elizabeth Banks</t>
  </si>
  <si>
    <t>tt14230388,Asteroid City,Asteroid City,0,105,"Comedy,Drama,Romance",6.6,84495,25000000,53753419.0,"May 23, 2023",Wes Anderson</t>
  </si>
  <si>
    <t>tt1424381,Predators,Predators,0,107,"Action,Adventure,Fantasy",6.4,240370,40000000,127233108.0,"July 7, 2010",NimrÃ³d Antal</t>
  </si>
  <si>
    <t>tt1428538,Hansel &amp; Gretel: Witch Hunters,Hansel &amp; Gretel: Witch Hunters,0,88,"Action,Fantasy,Horror",6.1,214091,50000000,226349749.0,"January 17, 2013",Tommy Wirkola</t>
  </si>
  <si>
    <t>tt1430132,The Wolverine,The Wolverine,0,126,"Action,Sci-Fi",6.7,484676,120000000,414828246.0,"July 16, 2013",James Mangold</t>
  </si>
  <si>
    <t>tt1430607,Arthur Christmas,Arthur Christmas,0,97,"Adventure,Animation,Comedy",7.1,64198,100000000,151257160.0,"November 11, 2011","Sarah Smith, Barry Cook"</t>
  </si>
  <si>
    <t>tt1430626,The Pirates! Band of Misfits,The Pirates! In an Adventure with Scientists!,0,88,"Adventure,Animation,Comedy",6.7,50701,55000000,123066041.0,"March 28, 2012","Peter Lord, Jeff Newitt"</t>
  </si>
  <si>
    <t>tt1431045,Deadpool,Deadpool,0,108,"Action,Comedy",8.0,1094693,58000000,782836791.0,"January 21, 2016",Tim Miller</t>
  </si>
  <si>
    <t>tt1433108,Faster,Faster,0,98,"Action,Crime,Drama",6.4,111031,24000000,35626958.0,"November 24, 2010",George Tillman Jr.</t>
  </si>
  <si>
    <t>tt1433811,Disconnect,Disconnect,0,115,"Crime,Drama,Mystery",7.5,77601,10000000,3428048.0,September 2012,Henry Alex Rubin</t>
  </si>
  <si>
    <t>tt1436045,13 Assassins,JÃ»san-nin no shikaku,0,141,"Action,Adventure,Drama",7.5,67715,6000000,18689058.0,"September 9, 2010",Takashi Miike</t>
  </si>
  <si>
    <t>tt1436562,Rio,Rio,0,96,"Adventure,Animation,Comedy",6.9,242713,90000000,483866772.0,"March 22, 2011",Carlos Saldanha</t>
  </si>
  <si>
    <t>tt1438176,Fright Night,Fright Night,0,106,"Comedy,Horror",6.4,111739,30000000,41002607.0,"August 14, 2011",Craig Gillespie</t>
  </si>
  <si>
    <t>tt1438254,Charlie St. Cloud,Charlie St. Cloud,0,100,"Drama,Fantasy,Romance",6.4,64149,44000000,48190704.0,"July 30, 2010",Burr Steers</t>
  </si>
  <si>
    <t>tt1440129,Battleship,Battleship,0,131,"Action,Adventure,Sci-Fi",5.8,254791,209000000,303025485.0,"April 3, 2012",Peter Berg</t>
  </si>
  <si>
    <t>tt1440728,The American,The American,0,105,"Action,Crime,Drama",6.3,100886,20000000,67876281.0,"September 1, 2010",Anton Corbijn</t>
  </si>
  <si>
    <t>tt1441395,Under the Skin,Under the Skin,0,108,"Drama,Horror,Mystery",6.3,153182,13300000,5968016.0,"August 29, 2013",Jonathan Glazer</t>
  </si>
  <si>
    <t>tt14444726,TÃ¡r,TÃ¡r,0,158,"Drama,Music",7.4,84814,25000000,29032484.0,"September 1, 2022",Todd Field</t>
  </si>
  <si>
    <t>tt1446192,Rise of the Guardians,Rise of the Guardians,0,97,"Action,Adventure,Animation",7.2,188082,145000000,306941670.0,"October 10, 2012",Peter Ramsey</t>
  </si>
  <si>
    <t>tt1446714,Prometheus,Prometheus,0,124,"Adventure,Mystery,Sci-Fi",7.0,631342,130000000,403354469.0,"April 11, 2012",Ridley Scott</t>
  </si>
  <si>
    <t>tt1448755,Killer Elite,Killer Elite,0,116,"Action,Crime,Thriller",6.4,134161,70000000,57084522.0,"September 10, 2011",Gary McKendry</t>
  </si>
  <si>
    <t>tt1450321,Filth,Filth,0,97,"Action,Comedy,Crime",7.0,114028,5000000,8490396.0,"September 16, 2013",Jon S. Baird</t>
  </si>
  <si>
    <t>tt1453405,Monsters University,Monsters University,0,104,"Adventure,Animation,Comedy",7.2,380491,200000000,743559645.0,"June 5, 2013",Dan Scanlon</t>
  </si>
  <si>
    <t>tt1454029,The Help,The Help,0,146,Drama,8.1,482233,25000000,216639112.0,"August 9, 2011",Tate Taylor</t>
  </si>
  <si>
    <t>tt1454468,Gravity,Gravity,0,91,"Drama,Sci-Fi,Thriller",7.7,850937,100000000,773031583.0,"August 28, 2013",Alfonso CuarÃ³n</t>
  </si>
  <si>
    <t>tt1457767,The Conjuring,The Conjuring,0,112,"Horror,Mystery,Thriller",7.5,542411,20000000,320406242.0,"June 8, 2013",James Wan</t>
  </si>
  <si>
    <t>tt1458175,The Next Three Days,The Next Three Days,0,133,"Action,Crime,Drama",7.3,203328,30000000,67448651.0,"November 9, 2010",Paul Haggis</t>
  </si>
  <si>
    <t>tt1462041,Dream House,Dream House,0,92,"Drama,Mystery,Thriller",6.0,68606,50000000,39984400.0,"September 29, 2011",Jim Sheridan</t>
  </si>
  <si>
    <t>tt1462758,Buried,Buried,0,95,"Drama,Mystery,Thriller",7.0,166578,3000000,19439764.0,"January 23, 2010",Rodrigo CortÃ©s</t>
  </si>
  <si>
    <t>tt1462764,Indiana Jones and the Dial of Destiny,Indiana Jones and the Dial of Destiny,0,154,"Action,Adventure,Sci-Fi",6.6,139391,294700000,383963057.0,"May 18, 2023",James Mangold</t>
  </si>
  <si>
    <t>tt1464335,Uncharted,Uncharted,0,116,"Action,Adventure",6.3,240781,120000000,407141258.0,"February 8, 2022",Ruben Fleischer</t>
  </si>
  <si>
    <t>tt1464540,I Am Number Four,I Am Number Four,0,111,"Action,Adventure,Sci-Fi",6.1,243954,60000000,149878437.0,"February 9, 2011",D.J. Caruso</t>
  </si>
  <si>
    <t>tt1469304,Baywatch,Baywatch,0,116,"Action,Comedy,Crime",5.5,197715,69000000,177856751.0,"May 12, 2017",Seth Gordon</t>
  </si>
  <si>
    <t>tt1470827,Monsters,Monsters,0,94,"Adventure,Drama,Romance",6.4,95965,500000,5060438.0,"March 13, 2010",Gareth Edwards</t>
  </si>
  <si>
    <t>tt1473832,Bridget Jones's Baby,Bridget Jones's Baby,0,123,"Comedy,Drama,Romance",6.5,80326,35000000,211952420.0,"September 5, 2016",Sharon Maguire</t>
  </si>
  <si>
    <t>tt1477076,Saw 3D,Saw 3D,0,90,"Horror,Mystery",5.5,107034,20000000,136151680.0,"October 22, 2010",Kevin Greutert</t>
  </si>
  <si>
    <t>tt1477834,Aquaman,Aquaman,0,143,"Action,Adventure,Fantasy",6.8,504653,160000000,1152028393.0,"November 26, 2018",James Wan</t>
  </si>
  <si>
    <t>tt1478338,Bridesmaids,Bridesmaids,0,125,Comedy,6.8,304772,32500000,306442085.0,"April 28, 2011",Paul Feig</t>
  </si>
  <si>
    <t>tt1478964,Attack the Block,Attack the Block,0,88,"Action,Adventure,Comedy",6.7,110493,13000000,6206022.0,"March 12, 2011",Joe Cornish</t>
  </si>
  <si>
    <t>tt1482459,The Lorax,The Lorax,0,86,"Adventure,Animation,Comedy",6.4,125908,70000000,349183316.0,"February 19, 2012","Chris Renaud, Kyle Balda"</t>
  </si>
  <si>
    <t>tt1483013,Oblivion,Oblivion,0,124,"Action,Adventure,Sci-Fi",7.0,544945,120000000,286168572.0,"March 26, 2013",Joseph Kosinski</t>
  </si>
  <si>
    <t>tt1485796,The Greatest Showman,The Greatest Showman,0,105,"Biography,Drama,Musical",7.5,301691,84000000,435732529.0,"December 20, 2017",Michael Gracey</t>
  </si>
  <si>
    <t>tt1486185,Red Riding Hood,Red Riding Hood,0,100,"Fantasy,Horror,Mystery",5.4,114848,42000000,90260376.0,"March 7, 2011",Catherine Hardwicke</t>
  </si>
  <si>
    <t>tt1486192,The Raven,The Raven,0,110,"Crime,Mystery,Thriller",6.4,87775,26000000,29699345.0,"March 9, 2012",James McTeigue</t>
  </si>
  <si>
    <t>tt1486834,What If,The F Word,0,98,"Comedy,Romance",6.8,80735,11000000,8526288.0,"September 7, 2013",Michael Dowse</t>
  </si>
  <si>
    <t>tt1488555,The Change-Up,The Change-Up,0,112,"Comedy,Fantasy",6.3,192260,52000000,75450437.0,"August 1, 2011",David Dobkin</t>
  </si>
  <si>
    <t>tt1488589,Guillermo del Toro's Pinocchio,Guillermo del Toro's Pinocchio,0,117,"Animation,Drama,Family",7.6,106496,35000000,109846.0,"October 15, 2022","Guillermo del Toro, Mark Gustafson"</t>
  </si>
  <si>
    <t>tt1488606,Triple Frontier,Triple Frontier,0,125,"Action,Thriller",6.5,140458,115000000,,"March 6, 2019",J.C. Chandor</t>
  </si>
  <si>
    <t>tt1489887,Booksmart,Booksmart,0,102,Comedy,7.1,127808,6000000,24959607.0,"March 10, 2019",Olivia Wilde</t>
  </si>
  <si>
    <t>tt1489889,Central Intelligence,Central Intelligence,0,107,"Action,Comedy,Crime",6.3,206804,50000000,216940871.0,"June 10, 2016",Rawson Marshall Thurber</t>
  </si>
  <si>
    <t>tt1490017,The Lego Movie,The Lego Movie,0,100,"Action,Adventure,Animation",7.7,380233,60000000,468266122.0,"February 1, 2014","Phil Lord, Christopher Miller"</t>
  </si>
  <si>
    <t>tt1491044,The Iceman,The Iceman,0,106,"Biography,Crime,Drama",6.8,78016,10000000,4552970.0,"August 30, 2012",Ariel Vromen</t>
  </si>
  <si>
    <t>tt1496025,Underworld: Awakening,Underworld: Awakening,0,88,"Action,Fantasy,Horror",6.3,159498,70000000,160112671.0,"January 19, 2012","BjÃ¶rn Stein, MÃ¥ns MÃ¥rlind"</t>
  </si>
  <si>
    <t>tt1499658,Horrible Bosses,Horrible Bosses,0,98,"Comedy,Crime",6.9,463703,35000000,209838559.0,"June 30, 2011",Seth Gordon</t>
  </si>
  <si>
    <t>tt1502397,Bad Boys for Life,Bad Boys for Life,0,124,"Action,Comedy,Crime",6.5,170943,90000000,426505244.0,"January 7, 2020","Adil El Arbi, Bilall Fallah"</t>
  </si>
  <si>
    <t>tt1502407,Halloween,Halloween,0,106,"Crime,Horror,Thriller",6.5,166021,10000000,259939835.0,"September 8, 2018",David Gordon Green</t>
  </si>
  <si>
    <t>tt1502712,Fantastic Four,Fantastic Four,0,100,"Action,Adventure,Sci-Fi",4.3,173694,120000000,167882881.0,"August 4, 2015",Josh Trank</t>
  </si>
  <si>
    <t>tt1504320,The King's Speech,The King's Speech,0,118,"Biography,Drama,History",8.0,699659,15000000,484068861.0,"September 6, 2010",Tom Hooper</t>
  </si>
  <si>
    <t>tt1506999,Haywire,Haywire,0,93,"Action,Drama,Thriller",5.8,89046,23000000,34513760.0,"November 6, 2011",Steven Soderbergh</t>
  </si>
  <si>
    <t>tt1509767,The Three Musketeers,The Three Musketeers,0,110,"Action,Adventure,Fantasy",5.7,110969,75000000,132274484.0,"September 1, 2011",Paul W.S. Anderson</t>
  </si>
  <si>
    <t>tt1512235,Super,Super,0,96,"Action,Comedy,Crime",6.7,82939,2500000,422618.0,"September 10, 2010",James Gunn</t>
  </si>
  <si>
    <t>tt1515091,Sherlock Holmes: A Game of Shadows,Sherlock Holmes: A Game of Shadows,0,129,"Action,Adventure,Mystery",7.4,473187,125000000,543848418.0,"December 10, 2011",Guy Ritchie</t>
  </si>
  <si>
    <t>tt1517260,The Host,The Host,0,125,"Action,Adventure,Drama",5.8,117690,40000000,63365859.0,"March 22, 2013",Andrew Niccol</t>
  </si>
  <si>
    <t>tt1517268,Barbie,Barbie,0,114,"Adventure,Comedy,Fantasy",7.0,376979,100000000,1441659588.0,"July 9, 2023",Greta Gerwig</t>
  </si>
  <si>
    <t>tt1517451,A Star Is Born,A Star Is Born,0,136,"Drama,Music,Romance",7.6,407805,36000000,436433122.0,"August 31, 2018",Bradley Cooper</t>
  </si>
  <si>
    <t>tt1524137,Contraband,Contraband,0,109,"Action,Adventure,Crime",6.4,125396,25000000,96262212.0,"January 12, 2012",Baltasar KormÃ¡kur</t>
  </si>
  <si>
    <t>tt1524930,Vacation,Vacation,0,99,"Adventure,Comedy",6.1,119319,31000000,107228221.0,"July 29, 2015","John Francis Daley, Jonathan Goldstein"</t>
  </si>
  <si>
    <t>tt1527186,Melancholia,Melancholia,0,135,"Drama,Sci-Fi",7.1,191971,7400000,17505548.0,"May 18, 2011",Lars von Trier</t>
  </si>
  <si>
    <t>tt1528100,Exodus: Gods and Kings,Exodus: Gods and Kings,0,150,"Action,Adventure,Drama",6.0,175114,140000000,268175631.0,"December 3, 2014",Ridley Scott</t>
  </si>
  <si>
    <t>tt1528854,Daddy's Home,Daddy's Home,0,96,"Comedy,Family",6.2,126352,50000000,242786137.0,"December 9, 2015",Sean Anders</t>
  </si>
  <si>
    <t>tt1531663,Everything Must Go,Everything Must Go,0,97,Drama,6.4,52565,5000000,2820490.0,"September 10, 2010",Dan Rush</t>
  </si>
  <si>
    <t>tt1532503,Beginners,Beginners,0,105,"Comedy,Drama,Romance",7.2,94120,3200000,14311701.0,"September 11, 2010",Mike Mills</t>
  </si>
  <si>
    <t>tt15325794,Fall,Fall,0,107,"Action,Thriller",6.4,95356,3000000,17363261.0,"August 10, 2022",Scott Mann</t>
  </si>
  <si>
    <t>tt15327088,Kantara,Kantara,0,148,"Action,Adventure,Drama",8.2,98969,2000000,2406221.0,"September 30, 2022",Rishab Shetty</t>
  </si>
  <si>
    <t>tt1535108,Elysium,Elysium,0,109,"Action,Drama,Sci-Fi",6.6,464198,115000000,286140700.0,"August 7, 2013",Neill Blomkamp</t>
  </si>
  <si>
    <t>tt1535109,Captain Phillips,Captain Phillips,0,134,"Action,Biography,Crime",7.8,483169,55000000,218791811.0,"September 27, 2013",Paul Greengrass</t>
  </si>
  <si>
    <t>tt1536044,Paranormal Activity 2,Paranormal Activity 2,0,91,"Horror,Mystery",5.7,108548,3000000,177512032.0,"October 20, 2010",Tod Williams</t>
  </si>
  <si>
    <t>tt1538403,The Mortal Instruments: City of Bones,The Mortal Instruments: City of Bones,0,130,"Action,Adventure,Fantasy",5.8,137677,60000000,95396573.0,"August 12, 2013",Harald Zwart</t>
  </si>
  <si>
    <t>tt15398776,Oppenheimer,Oppenheimer,0,180,"Biography,Drama,History",8.5,479266,100000000,948986785.0,"July 11, 2023",Christopher Nolan</t>
  </si>
  <si>
    <t>tt1540133,The Guard,The Guard,0,96,"Comedy,Crime,Thriller",7.3,93839,6000000,19561904.0,"January 20, 2011",John Michael McDonagh</t>
  </si>
  <si>
    <t>tt1542344,127 Hours,127 Hours,0,94,"Biography,Drama",7.5,393860,18000000,60738797.0,"September 4, 2010",Danny Boyle</t>
  </si>
  <si>
    <t>tt1547234,Premium Rush,Premium Rush,0,91,"Action,Crime,Thriller",6.5,117350,35000000,31083599.0,"August 22, 2012",David Koepp</t>
  </si>
  <si>
    <t>tt15474916,Smile,Smile,0,115,"Horror,Mystery,Thriller",6.5,145484,17000000,217408513.0,"September 22, 2022",Parker Finn</t>
  </si>
  <si>
    <t>tt1549572,Another Earth,Another Earth,0,92,"Drama,Mystery,Romance",6.9,98682,100000,1938783.0,"January 24, 2011",Mike Cahill</t>
  </si>
  <si>
    <t>tt1549920,The Last Stand,The Last Stand,0,107,"Action,Thriller,Western",6.3,143985,45000000,48330757.0,"January 12, 2013",Jee-woon Kim</t>
  </si>
  <si>
    <t>tt1559547,Beautiful Creatures,Beautiful Creatures,0,124,"Drama,Fantasy,Romance",6.1,90307,60000000,60052138.0,"January 19, 2013",Richard LaGravenese</t>
  </si>
  <si>
    <t>tt1560220,Zombieland: Double Tap,Zombieland: Double Tap,0,99,"Action,Comedy,Horror",6.7,194763,42000000,122810399.0,"October 9, 2019",Ruben Fleischer</t>
  </si>
  <si>
    <t>tt1560747,The Master,The Master,0,138,"Drama,History",7.1,182991,32000000,28288071.0,"September 1, 2012",Paul Thomas Anderson</t>
  </si>
  <si>
    <t>tt1563738,One Day,One Day,0,107,"Drama,Romance",7.0,160877,15000000,59389433.0,"August 8, 2011",Lone Scherfig</t>
  </si>
  <si>
    <t>tt1564367,Just Go with It,Just Go with It,0,117,"Comedy,Romance",6.4,259595,80000000,214945591.0,"February 8, 2011",Dennis Dugan</t>
  </si>
  <si>
    <t>tt1564585,Skyline,Skyline,0,92,"Action,Sci-Fi,Thriller",4.5,91582,10000000,66984887.0,"November 11, 2010","Colin Strause, Greg Strause"</t>
  </si>
  <si>
    <t>tt15671028,No Hard Feelings,No Hard Feelings,0,103,"Comedy,Romance",6.4,101071,45000000,87241576.0,"June 15, 2023",Gene Stupnitsky</t>
  </si>
  <si>
    <t>tt1567609,Get the Gringo,Get the Gringo,0,96,"Action,Drama,Thriller",6.9,110686,20000000,8826837.0,"March 15, 2012",Adrian Grunberg</t>
  </si>
  <si>
    <t>tt15679400,Knock at the Cabin,Knock at the Cabin,0,100,"Horror,Mystery,Thriller",6.1,103857,20000000,54760947.0,"January 24, 2023",M. Night Shyamalan</t>
  </si>
  <si>
    <t>tt1568338,Man on a Ledge,Man on a Ledge,0,102,"Action,Crime,Thriller",6.6,157168,42000000,47636031.0,"January 26, 2012",Asger Leth</t>
  </si>
  <si>
    <t>tt1568346,The Girl with the Dragon Tattoo,The Girl with the Dragon Tattoo,0,158,"Crime,Drama,Mystery",7.8,483943,90000000,232617430.0,"December 12, 2011",David Fincher</t>
  </si>
  <si>
    <t>tt1568911,War Horse,War Horse,0,146,"Action,Adventure,Drama",7.2,163349,66000000,177584879.0,"December 4, 2011",Steven Spielberg</t>
  </si>
  <si>
    <t>tt1568921,The Secret World of Arrietty,Karigurashi no Arietti,0,94,"Adventure,Animation,Drama",7.6,100060,23000000,149480483.0,"July 17, 2010",Hiromasa Yonebayashi</t>
  </si>
  <si>
    <t>tt1570728,"Crazy, Stupid, Love.","Crazy, Stupid, Love.",0,118,"Comedy,Drama,Romance",7.4,548962,50000000,145079584.0,"July 19, 2011","Glenn Ficarra, John Requa"</t>
  </si>
  <si>
    <t>tt1571234,Mortal Engines,Mortal Engines,0,128,"Action,Adventure,Fantasy",6.1,135504,100000000,83869818.0,"December 5, 2018",Christian Rivers</t>
  </si>
  <si>
    <t>tt1572315,Texas Chainsaw,Texas Chainsaw 3D,0,92,"Horror,Thriller",4.8,55003,20000000,47340586.0,"January 3, 2013",John Luessenhop</t>
  </si>
  <si>
    <t>tt1578275,The Dilemma,The Dilemma,0,111,"Comedy,Drama",5.3,56442,70000000,69721966.0,"January 13, 2011",Ron Howard</t>
  </si>
  <si>
    <t>tt15789038,Elemental,Elemental,0,101,"Adventure,Animation,Comedy",7.0,93215,200000000,495488990.0,"May 27, 2023",Peter Sohn</t>
  </si>
  <si>
    <t>tt15791034,Barbarian,Barbarian,0,102,"Horror,Mystery,Thriller",7.0,165756,4500000,45352337.0,"August 29, 2022",Zach Cregger</t>
  </si>
  <si>
    <t>tt1582507,House at the End of the Street,House at the End of the Street,0,101,"Drama,Horror,Thriller",5.5,80221,10000000,44287131.0,"September 21, 2012",Mark Tonderai</t>
  </si>
  <si>
    <t>tt1583420,Larry Crowne,Larry Crowne,0,98,"Comedy,Drama,Romance",6.1,70008,30000000,75055070.0,"June 27, 2011",Tom Hanks</t>
  </si>
  <si>
    <t>tt1583421,G.I. Joe: Retaliation,G.I. Joe: Retaliation,0,110,"Action,Adventure,Sci-Fi",5.7,185918,130000000,375740705.0,"March 11, 2013",Jon M. Chu</t>
  </si>
  <si>
    <t>tt1586265,What to Expect When You're Expecting,What to Expect When You're Expecting,0,110,"Comedy,Drama,Romance",5.7,75026,40000000,84384002.0,"May 17, 2012",Kirk Jones</t>
  </si>
  <si>
    <t>tt1586752,Machine Gun Preacher,Machine Gun Preacher,0,129,"Action,Biography,Crime",6.7,68295,30000000,3338690.0,"September 11, 2011",Marc Forster</t>
  </si>
  <si>
    <t>tt1587310,Maleficent,Maleficent,0,97,"Adventure,Family,Fantasy",6.9,393701,180000000,759853685.0,"May 28, 2014",Robert Stromberg</t>
  </si>
  <si>
    <t>tt1588173,Warm Bodies,Warm Bodies,0,98,"Comedy,Horror,Romance",6.8,239935,35000000,116980662.0,"January 16, 2013",Jonathan Levine</t>
  </si>
  <si>
    <t>tt1588334,"Jeff, Who Lives at Home","Jeff, Who Lives at Home",0,83,"Comedy,Drama",6.4,65175,10000000,4704757.0,"September 14, 2011","Jay Duplass, Mark Duplass"</t>
  </si>
  <si>
    <t>tt1590193,The Commuter,The Commuter,0,104,"Action,Mystery,Thriller",6.3,122629,30000000,119942387.0,"January 8, 2018",Jaume Collet-Serra</t>
  </si>
  <si>
    <t>tt1591095,Insidious,Insidious,0,103,"Horror,Mystery,Thriller",6.8,332529,1500000,100106454.0,"September 14, 2010",James Wan</t>
  </si>
  <si>
    <t>tt1591479,Act of Valor,Act of Valor,0,110,"Action,Adventure,Thriller",6.4,71122,12000000,82499399.0,"February 7, 2012","Mike McCoy, Scott Waugh"</t>
  </si>
  <si>
    <t>tt1592525,Lockout,Lockout,0,95,"Action,Sci-Fi,Thriller",6.0,100372,20000000,32948113.0,"April 7, 2012","James Mather, Steve Saint Leger"</t>
  </si>
  <si>
    <t>tt1592873,LOL,LOL,0,97,"Comedy,Drama,Romance",4.4,57644,11000000,10578643.0,"February 10, 2012",Lisa Azuelos</t>
  </si>
  <si>
    <t>tt1596343,Fast Five,Fast Five,0,130,"Action,Crime,Thriller",7.3,400401,125000000,626137675.0,"April 15, 2011",Justin Lin</t>
  </si>
  <si>
    <t>tt1596346,Soul Surfer,Soul Surfer,0,112,"Biography,Drama,Family",7.0,51973,18000000,47121159.0,"April 8, 2011",Sean McNamara</t>
  </si>
  <si>
    <t>tt1596350,This Means War,This Means War,0,103,"Action,Comedy,Romance",6.3,192534,65000000,156491279.0,"January 30, 2012",McG</t>
  </si>
  <si>
    <t>tt1596363,The Big Short,The Big Short,0,130,"Biography,Comedy,Drama",7.8,468247,28000000,133440870.0,"November 12, 2015",Adam McKay</t>
  </si>
  <si>
    <t>tt1596365,The Woman in Black,The Woman in Black,0,95,"Drama,Fantasy,Horror",6.4,190540,17000000,128955898.0,"January 24, 2012",James Watkins</t>
  </si>
  <si>
    <t>tt1598778,Contagion,Contagion,0,106,"Drama,Thriller",6.8,311976,60000000,136515867.0,"September 3, 2011",Steven Soderbergh</t>
  </si>
  <si>
    <t>tt1598822,New Year's Eve,New Year's Eve,0,118,"Comedy,Romance",5.6,88595,56000000,142044638.0,"December 5, 2011",Garry Marshall</t>
  </si>
  <si>
    <t>tt1599348,Safe House,Safe House,0,115,"Action,Thriller",6.7,232166,85000000,208076205.0,"February 7, 2012",Daniel Espinosa</t>
  </si>
  <si>
    <t>tt1600195,Abduction,Abduction,0,106,"Action,Mystery,Thriller",5.1,82719,35000000,82087155.0,"August 23, 2011",John Singleton</t>
  </si>
  <si>
    <t>tt1600196,The Drop,The Drop,0,106,"Crime,Drama,Thriller",7.0,159477,12600000,18658381.0,"September 5, 2014",MichaÃ«l R. Roskam</t>
  </si>
  <si>
    <t>tt1601913,The Grey,The Grey,0,117,"Action,Adventure,Drama",6.7,260169,25000000,79781695.0,"December 11, 2011",Joe Carnahan</t>
  </si>
  <si>
    <t>tt1602613,Only God Forgives,Only God Forgives,0,90,"Action,Crime,Drama",5.7,116595,4800000,10658332.0,"May 22, 2013",Nicolas Winding Refn</t>
  </si>
  <si>
    <t>tt1602620,Amour,Amour,0,127,Drama,7.9,104266,8900000,29664140.0,"May 20, 2012",Michael Haneke</t>
  </si>
  <si>
    <t>tt1605630,American Reunion,American Reunion,0,113,Comedy,6.7,221482,50000000,234989584.0,"April 4, 2012","Jon Hurwitz, Hayden Schlossberg"</t>
  </si>
  <si>
    <t>tt1605783,Midnight in Paris,Midnight in Paris,0,94,"Comedy,Fantasy,Romance",7.6,442824,17000000,151672318.0,"May 11, 2011",Woody Allen</t>
  </si>
  <si>
    <t>tt1606378,A Good Day to Die Hard,A Good Day to Die Hard,0,98,"Action,Thriller",5.2,212684,92000000,304654182.0,"February 6, 2013",John Moore</t>
  </si>
  <si>
    <t>tt1606389,The Vow,The Vow,0,104,"Drama,Romance",6.8,201429,30000000,196114570.0,"February 6, 2012",Michael Sucsy</t>
  </si>
  <si>
    <t>tt1608290,Zoolander 2,Zoolander 2,0,101,"Action,Adventure,Comedy",4.7,74177,50000000,56722693.0,"February 1, 2016",Ben Stiller</t>
  </si>
  <si>
    <t>tt1611224,Abraham Lincoln: Vampire Hunter,Abraham Lincoln: Vampire Hunter,0,105,"Action,Fantasy,Horror",5.9,160181,69000000,116471580.0,"June 18, 2012",Timur Bekmambetov</t>
  </si>
  <si>
    <t>tt1613750,Kon-Tiki,Kon-Tiki,0,118,"Action,Adventure,Biography",7.1,51240,16600000,22842887.0,"August 18, 2012","Joachim RÃ¸nning, Espen Sandberg"</t>
  </si>
  <si>
    <t>tt1615065,Savages,Savages,0,131,"Action,Crime,Drama",6.4,133332,45000000,82966152.0,"June 25, 2012",Oliver Stone</t>
  </si>
  <si>
    <t>tt1615147,Margin Call,Margin Call,0,107,"Drama,Thriller",7.1,140680,3500000,19504039.0,"January 25, 2011",J.C. Chandor</t>
  </si>
  <si>
    <t>tt1615160,The Foreigner,The Foreigner,0,113,"Action,Thriller",7.0,120990,35000000,145418070.0,"September 24, 2017",Martin Campbell</t>
  </si>
  <si>
    <t>tt1616195,J. Edgar,J. Edgar,0,137,"Biography,Drama,Romance",6.5,132259,35000000,84920539.0,"November 3, 2011",Clint Eastwood</t>
  </si>
  <si>
    <t>tt1617661,Jupiter Ascending,Jupiter Ascending,0,127,"Action,Adventure,Sci-Fi",5.3,192792,176000000,184287723.0,"January 27, 2015","Lana Wachowski, Lilly Wachowski"</t>
  </si>
  <si>
    <t>tt1618442,The Last Witch Hunter,The Last Witch Hunter,0,106,"Action,Adventure,Fantasy",5.9,108109,90000000,146936910.0,"October 13, 2015",Breck Eisner</t>
  </si>
  <si>
    <t>tt1619029,Jackie,Jackie,0,100,"Biography,Drama",6.7,82469,9000000,29777777.0,"September 7, 2016",Pablo LarraÃ­n</t>
  </si>
  <si>
    <t>tt1622547,30 Minutes or Less,30 Minutes or Less,0,83,"Action,Comedy,Crime",6.1,105591,28000000,40662632.0,"August 11, 2011",Ruben Fleischer</t>
  </si>
  <si>
    <t>tt1622979,Final Destination 5,Final Destination 5,0,92,"Horror,Thriller",5.9,122836,40000000,157887643.0,"August 4, 2011",Steven Quale</t>
  </si>
  <si>
    <t>tt1623205,Oz the Great and Powerful,Oz the Great and Powerful,0,130,"Adventure,Family,Fantasy",6.3,212689,215000000,493311825.0,"February 14, 2013",Sam Raimi</t>
  </si>
  <si>
    <t>tt1623288,ParaNorman,ParaNorman,0,92,"Adventure,Animation,Comedy",7.0,108485,60000000,107139399.0,"August 3, 2012","Chris Butler, Sam Fell"</t>
  </si>
  <si>
    <t>tt1625346,Young Adult,Young Adult,0,94,"Comedy,Drama",6.3,86535,12000000,22939027.0,"December 9, 2011",Jason Reitman</t>
  </si>
  <si>
    <t>tt1628841,Independence Day: Resurgence,Independence Day: Resurgence,0,120,"Action,Adventure,Sci-Fi",5.2,186266,165000000,389681935.0,"June 20, 2016",Roland Emmerich</t>
  </si>
  <si>
    <t>tt1630029,Avatar: The Way of Water,Avatar: The Way of Water,0,192,"Action,Adventure,Fantasy",7.6,466743,350000000,2320250281.0,"December 6, 2022",James Cameron</t>
  </si>
  <si>
    <t>tt1631867,Edge of Tomorrow,Edge of Tomorrow,0,113,"Action,Adventure,Sci-Fi",7.9,717897,178000000,370541256.0,"May 28, 2014",Doug Liman</t>
  </si>
  <si>
    <t>tt1632708,Friends with Benefits,Friends with Benefits,0,109,"Comedy,Romance",6.5,387395,35000000,149542245.0,"July 18, 2011",Will Gluck</t>
  </si>
  <si>
    <t>tt1634106,Bloodshot,Bloodshot,0,109,"Action,Adventure,Sci-Fi",5.7,82878,45000000,39861118.0,"March 5, 2020",Dave Wilson</t>
  </si>
  <si>
    <t>tt1634122,Johnny English Reborn,Johnny English Reborn,0,101,"Action,Adventure,Comedy",6.3,138273,45000000,160078586.0,"September 15, 2011",Oliver Parker</t>
  </si>
  <si>
    <t>tt1636826,Project X,Project X,0,88,Comedy,6.6,226749,12000000,102731865.0,"March 1, 2012",Nima Nourizadeh</t>
  </si>
  <si>
    <t>tt1637688,In Time,In Time,0,109,"Action,Sci-Fi,Thriller",6.7,435756,40000000,173930596.0,"October 20, 2011",Andrew Niccol</t>
  </si>
  <si>
    <t>tt1637706,Our Idiot Brother,Our Idiot Brother,0,90,"Comedy,Drama",6.4,89945,5000000,25804448.0,"January 22, 2011",Jesse Peretz</t>
  </si>
  <si>
    <t>tt1637725,Ted,Ted,0,106,Comedy,6.9,641702,50000000,549368315.0,"June 29, 2012",Seth MacFarlane</t>
  </si>
  <si>
    <t>tt1638355,The Man from U.N.C.L.E.,The Man from U.N.C.L.E.,0,116,"Action,Adventure,Comedy",7.2,326069,75000000,110045109.0,"August 2, 2015",Guy Ritchie</t>
  </si>
  <si>
    <t>tt16419074,Air,Air,0,111,"Drama,Sport",7.4,149211,90000000,90060106.0,"March 18, 2023",Ben Affleck</t>
  </si>
  <si>
    <t>tt1645089,Inside Job,Inside Job,0,109,"Crime,Documentary",8.2,78009,2000000,7871522.0,"February 2, 2010",Charles Ferguson</t>
  </si>
  <si>
    <t>tt1645170,The Dictator,The Dictator,0,83,Comedy,6.4,326725,65000000,179379533.0,"May 16, 2012",Larry Charles</t>
  </si>
  <si>
    <t>tt1646971,How to Train Your Dragon 2,How to Train Your Dragon 2,0,102,"Action,Adventure,Animation",7.8,355411,145000000,621537519.0,"May 16, 2014",Dean DeBlois</t>
  </si>
  <si>
    <t>tt1646987,Wrath of the Titans,Wrath of the Titans,0,99,"Action,Adventure,Fantasy",5.7,193787,150000000,301970083.0,"March 28, 2012",Jonathan Liebesman</t>
  </si>
  <si>
    <t>tt1648179,Here Comes the Boom,Here Comes the Boom,0,105,"Action,Comedy,Sport",6.4,94509,42000000,73100172.0,"October 10, 2012",Frank Coraci</t>
  </si>
  <si>
    <t>tt1648190,The Dark Tower,The Dark Tower,0,95,"Action,Adventure,Fantasy",5.6,143908,60000000,113231078.0,"July 31, 2017",Nikolaj Arcel</t>
  </si>
  <si>
    <t>tt1649418,The Gray Man,The Gray Man,0,122,"Action,Thriller",6.5,227591,200000000,454023.0,"July 13, 2022","Joe Russo, Anthony Russo"</t>
  </si>
  <si>
    <t>tt1649419,The Impossible,Lo imposible,0,114,"Drama,History,Thriller",7.5,236006,45000000,198087212.0,"September 9, 2012",J.A. Bayona</t>
  </si>
  <si>
    <t>tt1650062,Super 8,Super 8,0,112,"Action,Mystery,Sci-Fi",7.0,364059,50000000,260095986.0,"June 9, 2011",J.J. Abrams</t>
  </si>
  <si>
    <t>tt1650554,Kick-Ass 2,Kick-Ass 2,0,103,"Action,Comedy,Crime",6.5,284159,28000000,60795985.0,"August 14, 2013",Jeff Wadlow</t>
  </si>
  <si>
    <t>tt1655389,Blonde,Blonde,0,167,"Drama,History",5.5,69281,22000000,,"September 8, 2022",Andrew Dominik</t>
  </si>
  <si>
    <t>tt1655441,The Age of Adaline,The Age of Adaline,0,112,"Drama,Fantasy,Romance",7.2,196094,25000000,65663276.0,"April 8, 2015",Lee Toland Krieger</t>
  </si>
  <si>
    <t>tt1655442,The Artist,The Artist,0,100,"Comedy,Drama,Romance",7.9,246652,15000000,133471171.0,"May 15, 2011",Michel Hazanavicius</t>
  </si>
  <si>
    <t>tt1656190,Safe,Safe,0,94,"Action,Crime,Thriller",6.5,115596,30000000,41564670.0,"April 16, 2012",Boaz Yakin</t>
  </si>
  <si>
    <t>tt1657507,Colombiana,Colombiana,0,108,"Action,Drama,Thriller",6.4,105927,40000000,71508440.0,"June 25, 2011",Olivier Megaton</t>
  </si>
  <si>
    <t>tt1659337,The Perks of Being a Wallflower,The Perks of Being a Wallflower,0,103,Drama,7.9,537232,13000000,33384127.0,"September 8, 2012",Stephen Chbosky</t>
  </si>
  <si>
    <t>tt1661199,Cinderella,Cinderella,0,105,"Adventure,Drama,Family",6.9,186822,95000000,542358331.0,"February 13, 2015",Kenneth Branagh</t>
  </si>
  <si>
    <t>tt1661382,Grudge Match,Grudge Match,0,113,"Comedy,Drama,Sport",6.4,62274,40000000,44907260.0,"December 16, 2013",Peter Segal</t>
  </si>
  <si>
    <t>tt1663202,The Revenant,The Revenant,0,156,"Action,Adventure,Drama",8.0,849639,135000000,532950503.0,"December 16, 2015",Alejandro G. IÃ±Ã¡rritu</t>
  </si>
  <si>
    <t>tt1663662,Pacific Rim,Pacific Rim,0,131,"Action,Adventure,Sci-Fi",6.9,521377,190000000,411002906.0,"July 1, 2013",Guillermo del Toro</t>
  </si>
  <si>
    <t>tt1666186,Vampires Suck,Vampires Suck,0,82,"Comedy,Horror",3.4,50869,20000000,80547866.0,"August 18, 2010","Jason Friedberg, Aaron Seltzer"</t>
  </si>
  <si>
    <t>tt1666801,The DUFF,The Duff,0,101,"Comedy,Romance",6.4,99849,8500000,43709744.0,"February 12, 2015",Ari Sandel</t>
  </si>
  <si>
    <t>tt1667353,Mirror Mirror,Mirror Mirror,0,106,"Adventure,Comedy,Drama",5.6,90192,85000000,183018522.0,"March 15, 2012",Tarsem Singh</t>
  </si>
  <si>
    <t>tt1667889,Ice Age: Continental Drift,Ice Age: Continental Drift,0,88,"Adventure,Animation,Comedy",6.5,220085,95000000,877244782.0,"June 26, 2012","Steve Martino, Michael Thurmeier"</t>
  </si>
  <si>
    <t>tt1670345,Now You See Me,Now You See Me,0,115,"Crime,Mystery,Thriller",7.2,692117,75000000,351723989.0,"May 21, 2013",Louis Leterrier</t>
  </si>
  <si>
    <t>tt1673434,The Twilight Saga: Breaking Dawn - Part 2,The Twilight Saga: Breaking Dawn - Part 2,0,115,"Adventure,Drama,Fantasy",5.5,258657,120000000,848593948.0,"November 12, 2012",Bill Condon</t>
  </si>
  <si>
    <t>tt1674771,Entourage,Entourage,0,104,"Comedy,Drama",6.5,82281,30000000,49263404.0,"May 27, 2015",Doug Ellin</t>
  </si>
  <si>
    <t>tt1675192,Take Shelter,Take Shelter,0,121,"Drama,Horror,Sci-Fi",7.3,105790,5000000,3741098.0,"January 24, 2011",Jeff Nichols</t>
  </si>
  <si>
    <t>tt1677720,Ready Player One,Ready Player One,0,140,"Action,Adventure,Sci-Fi",7.4,468023,175000000,607874134.0,"March 11, 2018",Steven Spielberg</t>
  </si>
  <si>
    <t>tt1679335,Trolls,Trolls,0,92,"Adventure,Animation,Comedy",6.4,88523,125000000,347182886.0,"October 8, 2016","Mike Mitchell, Walt Dohrn"</t>
  </si>
  <si>
    <t>tt1682180,Stoker,Stoker,0,99,"Drama,Thriller",6.7,113156,12000000,12077441.0,2013,Park Chan-wook</t>
  </si>
  <si>
    <t>tt1686821,Vampire Academy,Vampire Academy,0,104,"Action,Comedy,Drama",5.4,56361,30000000,15642346.0,"February 7, 2014",Mark Waters</t>
  </si>
  <si>
    <t>tt1690953,Despicable Me 2,Despicable Me 2,0,98,"Adventure,Animation,Comedy",7.3,417584,76000000,970766005.0,"June 16, 2013","Pierre Coffin, Chris Renaud"</t>
  </si>
  <si>
    <t>tt1691916,Before I Fall,Before I Fall,0,98,"Drama,Fantasy,Mystery",6.4,55615,5000000,16373843.0,"January 21, 2017",Ry Russo-Young</t>
  </si>
  <si>
    <t>tt1692486,Carnage,Carnage,0,80,"Comedy,Drama",7.1,131299,25000000,30722632.0,"September 1, 2011",Roman Polanski</t>
  </si>
  <si>
    <t>tt1700841,Sausage Party,Sausage Party,0,89,"Adventure,Animation,Comedy",6.1,205762,19000000,140705322.0,"March 14, 2016","Conrad Vernon, Greg Tiernan"</t>
  </si>
  <si>
    <t>tt1702439,Safe Haven,Safe Haven,0,115,"Drama,Romance,Thriller",6.6,114828,28000000,97594140.0,"February 13, 2013",Lasse HallstrÃ¶m</t>
  </si>
  <si>
    <t>tt1702443,Justin Bieber: Never Say Never,Justin Bieber: Never Say Never,0,105,"Documentary,Music",1.7,76394,13000000,99036827.0,"February 9, 2011",Jon M. Chu</t>
  </si>
  <si>
    <t>tt17024450,The Equalizer 3,The Equalizer 3,0,109,"Action,Crime,Thriller",6.9,62580,70000000,187684322.0,"August 30, 2023",Antoine Fuqua</t>
  </si>
  <si>
    <t>tt1704573,Bernie,Bernie,0,99,"Biography,Comedy,Crime",6.8,62485,5000000,10173061.0,"June 16, 2011",Richard Linklater</t>
  </si>
  <si>
    <t>tt1706593,Chronicle,Chronicle,0,89,"Action,Drama,Sci-Fi",7.0,260061,12000000,126636097.0,"January 28, 2012",Josh Trank</t>
  </si>
  <si>
    <t>tt1706620,Snowpiercer,Snowpiercer,0,126,"Action,Drama,Sci-Fi",7.1,380218,39200000,86758912.0,"July 29, 2013",Bong Joon Ho</t>
  </si>
  <si>
    <t>tt1707386,Les MisÃ©rables,Les MisÃ©rables,0,158,"Drama,Musical,Romance",7.5,341150,61000000,442299309.0,"December 5, 2012",Tom Hooper</t>
  </si>
  <si>
    <t>tt1711425,21 &amp; Over,21 &amp; Over,0,93,Comedy,5.8,76635,13000000,48065672.0,"February 28, 2013","Jon Lucas, Scott Moore"</t>
  </si>
  <si>
    <t>tt1711525,Office Christmas Party,Office Christmas Party,0,105,Comedy,5.9,84645,45000000,114501299.0,"December 7, 2016","Josh Gordon, Will Speck"</t>
  </si>
  <si>
    <t>tt1712261,Triple 9,Triple 9,0,115,"Action,Crime,Thriller",6.3,75403,20000000,23177948.0,"February 16, 2016",John Hillcoat</t>
  </si>
  <si>
    <t>tt1714206,The Spectacular Now,The Spectacular Now,0,95,"Drama,Romance",7.1,159542,2500000,6918591.0,"January 18, 2013",James Ponsoldt</t>
  </si>
  <si>
    <t>tt1714915,Only Lovers Left Alive,Only Lovers Left Alive,0,123,"Comedy,Drama,Fantasy",7.2,105994,7000000,7609187.0,"May 25, 2013",Jim Jarmusch</t>
  </si>
  <si>
    <t>tt1723121,We're the Millers,We're the Millers,0,110,"Comedy,Crime",7.0,476314,37000000,269994119.0,"August 3, 2013",Rawson Marshall Thurber</t>
  </si>
  <si>
    <t>tt1723811,Shame,Shame,0,101,Drama,7.2,203137,6500000,19123767.0,"September 4, 2011",Steve McQueen</t>
  </si>
  <si>
    <t>tt1726592,Before I Go to Sleep,Before I Go to Sleep,0,92,"Drama,Mystery,Thriller",6.3,82850,22000000,17669776.0,"September 4, 2014",Rowan Joffe</t>
  </si>
  <si>
    <t>tt1726669,Killer Joe,Killer Joe,0,102,"Crime,Drama,Thriller",6.7,81950,11000000,4633668.0,"September 8, 2011",William Friedkin</t>
  </si>
  <si>
    <t>tt1727388,The Way Way Back,The Way Way Back,0,103,"Comedy,Drama",7.4,155112,5000000,26474920.0,"January 21, 2013","Nat Faxon, Jim Rash"</t>
  </si>
  <si>
    <t>tt1727776,Scouts Guide to the Zombie Apocalypse,Scouts Guide to the Zombie Apocalypse,0,93,"Action,Comedy,Horror",6.3,53676,15000000,16137046.0,"October 23, 2015",Christopher Landon</t>
  </si>
  <si>
    <t>tt1727824,Bohemian Rhapsody,Bohemian Rhapsody,0,134,"Biography,Drama,Music",7.9,572952,52000000,910809311.0,"October 23, 2018",Bryan Singer</t>
  </si>
  <si>
    <t>tt1731141,Ender's Game,Ender's Game,0,114,"Action,Adventure,Sci-Fi",6.6,250269,110000000,125544024.0,"October 24, 2013",Gavin Hood</t>
  </si>
  <si>
    <t>tt1735898,Snow White and the Huntsman,Snow White and the Huntsman,0,127,"Action,Adventure,Drama",6.1,298862,170000000,396592829.0,"May 14, 2012",Rupert Sanders</t>
  </si>
  <si>
    <t>tt1741273,Secret in Their Eyes,Secret in Their Eyes,0,111,"Crime,Drama,Mystery",6.3,50439,19500000,34854990.0,"November 11, 2015",Billy Ray</t>
  </si>
  <si>
    <t>tt1742334,Sabotage,Sabotage,0,109,"Action,Crime,Drama",5.7,65548,35000000,22126842.0,"March 19, 2014",David Ayer</t>
  </si>
  <si>
    <t>tt1745960,Top Gun: Maverick,Top Gun: Maverick,0,130,"Action,Drama",8.3,639555,170000000,1495696292.0,"May 18, 2022",Joseph Kosinski</t>
  </si>
  <si>
    <t>tt1748122,Moonrise Kingdom,Moonrise Kingdom,0,94,"Comedy,Drama,Family",7.8,362807,16000000,68264022.0,"May 16, 2012",Wes Anderson</t>
  </si>
  <si>
    <t>tt1748227,The Collection,The Collection,0,82,"Horror,Thriller",6.1,53085,7500000,9929706.0,"September 21, 2012",Marcus Dunstan</t>
  </si>
  <si>
    <t>tt1753383,A Dog's Purpose,A Dog's Purpose,0,100,"Adventure,Comedy,Drama",7.2,77140,22000000,205035819.0,"January 19, 2017",Lasse HallstrÃ¶m</t>
  </si>
  <si>
    <t>tt1754656,The Little Prince,Le Petit Prince,0,108,"Adventure,Animation,Drama",7.7,65377,81200000,97571250.0,"May 22, 2015",Mark Osborne</t>
  </si>
  <si>
    <t>tt1758692,Like Crazy,Like Crazy,0,86,"Drama,Romance",6.6,62925,250000,3852774.0,"January 22, 2011",Drake Doremus</t>
  </si>
  <si>
    <t>tt1758810,The Snowman,The Snowman,0,119,"Crime,Drama,Mystery",5.1,69976,35000000,43155261.0,"October 7, 2017",Tomas Alfredson</t>
  </si>
  <si>
    <t>tt1758830,This Is 40,This Is 40,0,134,"Comedy,Drama,Romance",6.2,148182,35000000,88215156.0,"December 20, 2012",Judd Apatow</t>
  </si>
  <si>
    <t>tt1763303,The First Time,The First Time,0,95,"Comedy,Drama,Romance",6.8,72957,2000000,92654.0,"January 21, 2012",Jonathan Kasdan</t>
  </si>
  <si>
    <t>tt1764183,Arbitrage,Arbitrage,0,107,"Drama,Thriller",6.6,54280,12000000,35485056.0,"January 21, 2012",Nicholas Jarecki</t>
  </si>
  <si>
    <t>tt1764234,Killing Them Softly,Killing Them Softly,0,97,"Crime,Drama,Thriller",6.2,150293,15000000,37930465.0,"May 22, 2012",Andrew Dominik</t>
  </si>
  <si>
    <t>tt1764651,The Expendables 2,The Expendables 2,0,103,"Action,Adventure,Thriller",6.6,318717,100000000,314975955.0,"August 8, 2012",Simon West</t>
  </si>
  <si>
    <t>tt17663992,Scream VI,Scream VI,0,122,"Horror,Mystery,Thriller",6.5,109098,35000000,168961389.0,"March 8, 2023","Matt Bettinelli-Olpin, Tyler Gillett"</t>
  </si>
  <si>
    <t>tt1767354,Odd Thomas,Odd Thomas,0,100,"Comedy,Fantasy,Horror",6.8,56459,27000000,1149267.0,"April 6, 2013",Stephen Sommers</t>
  </si>
  <si>
    <t>tt1772240,Apollo 18,Apollo 18,0,86,"Horror,Mystery,Sci-Fi",5.2,57313,5000000,26236153.0,"September 1, 2011",Gonzalo LÃ³pez-Gallego</t>
  </si>
  <si>
    <t>tt1772341,Wreck-It Ralph,Wreck-It Ralph,0,101,"Adventure,Animation,Comedy",7.7,447620,165000000,471222889.0,"November 1, 2012",Rich Moore</t>
  </si>
  <si>
    <t>tt1778304,Paranormal Activity 3,Paranormal Activity 3,0,83,"Horror,Mystery,Thriller",5.8,98668,5000000,207039844.0,"October 14, 2011","Ariel Schulman, Henry Joost"</t>
  </si>
  <si>
    <t>tt1781769,Anna Karenina,Anna Karenina,0,129,"Drama,Romance",6.6,104834,40600000,68929150.0,"September 4, 2012",Joe Wright</t>
  </si>
  <si>
    <t>tt1781922,No Escape,No Escape,0,103,"Action,Thriller",6.7,91138,16200000,54418872.0,"August 26, 2015",John Erick Dowdle</t>
  </si>
  <si>
    <t>tt1783232,Conquest 1453,Fetih 1453,0,162,"Action,Drama,History",6.5,58820,18,35797045.0,"February 16, 2012",Faruk Aksoy</t>
  </si>
  <si>
    <t>tt1790809,Pirates of the Caribbean: Dead Men Tell No Tales,Pirates of the Caribbean: Dead Men Tell No Tales,0,129,"Action,Adventure,Fantasy",6.5,335073,230000000,795922298.0,"May 11, 2017","Espen Sandberg, Joachim RÃ¸nning"</t>
  </si>
  <si>
    <t>tt1790864,The Maze Runner,The Maze Runner,0,113,"Action,Mystery,Sci-Fi",6.8,495167,34000000,348319861.0,"September 11, 2014",Wes Ball</t>
  </si>
  <si>
    <t>tt1790885,Zero Dark Thirty,Zero Dark Thirty,0,157,"Drama,History,Thriller",7.4,313819,40000000,132820716.0,"December 10, 2012",Kathryn Bigelow</t>
  </si>
  <si>
    <t>tt1790886,The Campaign,The Campaign,0,85,Comedy,6.1,135589,95000000,104907746.0,"August 4, 2012",Jay Roach</t>
  </si>
  <si>
    <t>tt1791528,Inherent Vice,Inherent Vice,0,148,"Comedy,Crime,Drama",6.6,109045,20000000,14810975.0,"October 4, 2014",Paul Thomas Anderson</t>
  </si>
  <si>
    <t>tt1791682,While We're Young,While We're Young,0,97,"Comedy,Drama",6.3,52684,10000000,18117839.0,"September 6, 2014",Noah Baumbach</t>
  </si>
  <si>
    <t>tt1798684,Southpaw,Southpaw,0,124,"Action,Drama,Sport",7.3,252486,30000000,91970827.0,"June 13, 2015",Antoine Fuqua</t>
  </si>
  <si>
    <t>tt1798709,Her,Her,0,126,"Drama,Romance,Sci-Fi",8.0,651512,23000000,48517427.0,"October 12, 2013",Spike Jonze</t>
  </si>
  <si>
    <t>tt1800241,American Hustle,American Hustle,0,138,"Crime,Drama",7.2,494791,40000000,251171807.0,"December 3, 2013",David O. Russell</t>
  </si>
  <si>
    <t>tt1800246,That Awkward Moment,That Awkward Moment,0,94,"Comedy,Romance",6.1,106246,8000000,45640143.0,"January 27, 2014",Tom Gormican</t>
  </si>
  <si>
    <t>tt1800302,Gold,Gold,0,120,"Biography,Crime,Drama",6.7,67879,20000000,14880939.0,"December 29, 2016",Stephen Gaghan</t>
  </si>
  <si>
    <t>tt1800741,Step Up Revolution,Step Up Revolution,0,99,"Drama,Music,Romance",6.4,57649,33000000,140470746.0,"July 26, 2012",Scott Speer</t>
  </si>
  <si>
    <t>tt1809398,Unbroken,Unbroken,0,137,"Action,Biography,Drama",7.2,178728,65000000,161459297.0,"November 17, 2014",Angelina Jolie</t>
  </si>
  <si>
    <t>tt1815862,After Earth,After Earth,0,100,"Action,Adventure,Sci-Fi",4.8,206929,130000000,243611982.0,"May 1, 2013",M. Night Shyamalan</t>
  </si>
  <si>
    <t>tt1817273,The Place Beyond the Pines,The Place Beyond the Pines,0,140,"Crime,Drama,Thriller",7.3,284470,15000000,47140292.0,"September 7, 2012",Derek Cianfrance</t>
  </si>
  <si>
    <t>tt1821549,Nebraska,Nebraska,0,115,Drama,7.7,121398,12000000,27682872.0,"May 23, 2013",Alexander Payne</t>
  </si>
  <si>
    <t>tt1821694,RED 2,RED 2,0,116,"Action,Comedy,Crime",6.6,178197,84000000,148075565.0,"July 18, 2013",Dean Parisot</t>
  </si>
  <si>
    <t>tt1823672,Chappie,Chappie,0,120,"Action,Crime,Drama",6.8,264851,49000000,102811889.0,"March 4, 2015",Neill Blomkamp</t>
  </si>
  <si>
    <t>tt1825683,Black Panther,Black Panther,0,134,"Action,Adventure,Sci-Fi",7.3,819488,200000000,1349926083.0,"January 29, 2018",Ryan Coogler</t>
  </si>
  <si>
    <t>tt1832382,A Separation,Jodaeiye Nader az Simin,0,123,Drama,8.3,254075,500000,22926076.0,"February 1, 2011",Asghar Farhadi</t>
  </si>
  <si>
    <t>tt1837709,Winter's Tale,Winter's Tale,0,118,"Drama,Fantasy,Mystery",6.1,56114,60000000,30800231.0,"February 10, 2014",Akiva Goldsman</t>
  </si>
  <si>
    <t>tt1838556,Honest Thief,Honest Thief,0,99,"Action,Thriller",6.0,55745,30000000,31220247.0,"September 3, 2020",Mark Williams</t>
  </si>
  <si>
    <t>tt1839492,Ruby Sparks,Ruby Sparks,0,104,"Comedy,Drama,Fantasy",7.2,104457,8000000,9368803.0,"July 25, 2012","Jonathan Dayton, Valerie Faris"</t>
  </si>
  <si>
    <t>tt1840309,Divergent,Divergent,0,139,"Action,Adventure,Mystery",6.6,479336,85000000,288885818.0,"March 18, 2014",Neil Burger</t>
  </si>
  <si>
    <t>tt1840417,The Words,The Words,0,102,"Drama,Mystery,Romance",7.0,80687,6000000,15950164.0,"January 27, 2012","Brian Klugman, Lee Sternthal"</t>
  </si>
  <si>
    <t>tt1843866,Captain America: The Winter Soldier,Captain America: The Winter Soldier,0,136,"Action,Adventure,Sci-Fi",7.8,883216,170000000,714421503.0,"March 13, 2014","Anthony Russo, Joe Russo"</t>
  </si>
  <si>
    <t>tt1846589,Hunter Killer,Hunter Killer,0,121,"Action,Thriller",6.6,69555,40000000,31676128.0,"March 30, 2018",Donovan Marsh</t>
  </si>
  <si>
    <t>tt1850397,The Loft,The Loft,0,108,"Mystery,Romance,Thriller",6.3,59039,14000000,11020402.0,"October 14, 2014",Erik Van Looy</t>
  </si>
  <si>
    <t>tt1850457,Sisters,Sisters,0,118,Comedy,6.0,68542,30000000,105011053.0,"December 12, 2015",Jason Moore</t>
  </si>
  <si>
    <t>tt1853728,Django Unchained,Django Unchained,0,165,"Drama,Western",8.5,1647010,100000000,426074373.0,"December 11, 2012",Quentin Tarantino</t>
  </si>
  <si>
    <t>tt1853739,You're Next,You're Next,0,95,"Drama,Horror,Thriller",6.6,107420,1000000,26895481.0,"September 10, 2011",Adam Wingard</t>
  </si>
  <si>
    <t>tt1854564,Percy Jackson: Sea of Monsters,Percy Jackson: Sea of Monsters,0,106,"Adventure,Family,Fantasy",5.7,123310,90000000,199850315.0,"August 7, 2013",Thor Freudenthal</t>
  </si>
  <si>
    <t>tt1855199,End of Watch,End of Watch,0,109,"Action,Crime,Drama",7.6,262804,7000000,55078146.0,"September 8, 2012",David Ayer</t>
  </si>
  <si>
    <t>tt1855325,Resident Evil: Retribution,Resident Evil: Retribution,0,95,"Action,Horror,Sci-Fi",5.3,147953,65000000,240159255.0,"September 3, 2012",Paul W.S. Anderson</t>
  </si>
  <si>
    <t>tt1856101,Blade Runner 2049,Blade Runner 2049,0,164,"Action,Drama,Mystery",8.0,630765,150000000,267685209.0,"October 3, 2017",Denis Villeneuve</t>
  </si>
  <si>
    <t>tt1860213,Dirty Grandpa,Dirty Grandpa,0,102,Comedy,5.9,130713,25000000,94073028.0,"January 20, 2016",Dan Mazer</t>
  </si>
  <si>
    <t>tt1860242,The Highwaymen,The Highwaymen,0,132,"Biography,Crime,Drama",6.9,99057,49000000,,"March 10, 2019",John Lee Hancock</t>
  </si>
  <si>
    <t>tt1860353,Turbo,Turbo,0,96,"Adventure,Animation,Comedy",6.4,107114,135000000,282570682.0,"July 10, 2013",David Soren</t>
  </si>
  <si>
    <t>tt1860357,Deepwater Horizon,Deepwater Horizon,0,107,"Action,Drama,History",7.1,177956,110000000,121790373.0,"September 13, 2016",Peter Berg</t>
  </si>
  <si>
    <t>tt1862079,Safety Not Guaranteed,Safety Not Guaranteed,0,86,"Adventure,Comedy,Drama",6.9,129789,750000,4424699.0,"January 22, 2012",Colin Trevorrow</t>
  </si>
  <si>
    <t>tt1869716,The East,The East,0,116,"Adventure,Crime,Drama",6.8,51834,6500000,2891812.0,"January 20, 2013",Zal Batmanglij</t>
  </si>
  <si>
    <t>tt1872181,The Amazing Spider-Man 2,The Amazing Spider-Man 2,0,142,"Action,Adventure,Sci-Fi",6.6,525841,200000000,708982323.0,"April 10, 2014",Marc Webb</t>
  </si>
  <si>
    <t>tt1872194,The Judge,The Judge,0,141,"Crime,Drama",7.4,198778,50000000,84419388.0,"September 4, 2014",David Dobkin</t>
  </si>
  <si>
    <t>tt1877830,The Batman,The Batman,0,176,"Action,Crime,Drama",7.8,741440,185000000,772245583.0,"March 1, 2022",Matt Reeves</t>
  </si>
  <si>
    <t>tt1877832,X-Men: Days of Future Past,X-Men: Days of Future Past,0,132,"Action,Adventure,Sci-Fi",7.9,734575,200000000,746045700.0,"May 10, 2014",Bryan Singer</t>
  </si>
  <si>
    <t>tt1878870,The Edge of Seventeen,The Edge of Seventeen,0,104,"Comedy,Drama",7.3,137085,9000000,19370020.0,"September 16, 2016",Kelly Fremon Craig</t>
  </si>
  <si>
    <t>tt1893256,Redemption,Hummingbird,0,100,"Action,Crime,Drama",6.2,75518,20000000,12671109.0,"April 15, 2013",Steven Knight</t>
  </si>
  <si>
    <t>tt1895587,Spotlight,Spotlight,0,129,"Biography,Crime,Drama",8.1,492085,20000000,98690254.0,"September 3, 2015",Tom McCarthy</t>
  </si>
  <si>
    <t>tt1899353,The Raid: Redemption,Serbuan maut,0,101,"Action,Crime,Thriller",7.6,213644,1100000,9148519.0,"September 8, 2011",Gareth Evans</t>
  </si>
  <si>
    <t>tt1904996,Parker,Parker,0,118,"Action,Crime,Thriller",6.2,127738,35000000,46922566.0,"January 18, 2013",Taylor Hackford</t>
  </si>
  <si>
    <t>tt1905041,Fast &amp; Furious 6,Furious 6,0,130,"Action,Adventure,Crime",7.0,410742,160000000,788680968.0,"May 7, 2013",Justin Lin</t>
  </si>
  <si>
    <t>tt1907668,Flight,Flight,0,138,"Drama,Thriller",7.3,369964,31000000,161772375.0,"October 14, 2012",Robert Zemeckis</t>
  </si>
  <si>
    <t>tt1911644,The Call,The Call,0,96,"Drama,Thriller",6.7,128198,13000000,68572631.0,"March 14, 2013",Brad Anderson</t>
  </si>
  <si>
    <t>tt1911658,Penguins of Madagascar,Penguins of Madagascar,0,92,"Action,Adventure,Animation",6.6,98972,132000000,373515621.0,"November 8, 2014","Eric Darnell, Simon J. Smith"</t>
  </si>
  <si>
    <t>tt1915581,Magic Mike,Magic Mike,0,110,"Comedy,Drama",6.1,145674,7000000,167282206.0,"June 24, 2012",Steven Soderbergh</t>
  </si>
  <si>
    <t>tt1921064,Pompeii,Pompeii,0,105,"Action,Adventure,Drama",5.5,115047,100000000,117831631.0,"February 18, 2014",Paul W.S. Anderson</t>
  </si>
  <si>
    <t>tt1922777,Sinister,Sinister,0,110,"Horror,Mystery,Thriller",6.8,272837,3000000,82515113.0,"March 11, 2012",Scott Derrickson</t>
  </si>
  <si>
    <t>tt1924429,Trance,Trance,0,101,"Crime,Drama,Mystery",6.9,116818,20000000,24261569.0,"March 19, 2013",Danny Boyle</t>
  </si>
  <si>
    <t>tt1924435,Let's Be Cops,Let's Be Cops,0,104,"Action,Comedy,Crime",6.4,138638,17000000,138224951.0,"August 7, 2014",Luke Greenfield</t>
  </si>
  <si>
    <t>tt1931435,The Big Wedding,The Big Wedding,0,90,"Comedy,Drama,Romance",5.6,51413,35000000,46522137.0,"April 25, 2013",Justin Zackham</t>
  </si>
  <si>
    <t>tt1931533,Seven Psychopaths,Seven Psychopaths,0,110,"Comedy,Crime",7.1,269983,15000000,29333545.0,"September 7, 2012",Martin McDonagh</t>
  </si>
  <si>
    <t>tt1935179,Mud,Mud,0,130,"Adventure,Drama",7.4,186177,10000000,32613173.0,"May 26, 2012",Jeff Nichols</t>
  </si>
  <si>
    <t>tt1935859,Miss Peregrine's Home for Peculiar Children,Miss Peregrine's Home for Peculiar Children,0,127,"Adventure,Drama,Family",6.7,184239,110000000,296482446.0,"September 25, 2016",Tim Burton</t>
  </si>
  <si>
    <t>tt1937390,Nymphomaniac: Vol. I,Nymphomaniac: Vol. I,0,117,Drama,6.9,129400,4700000,13551156.0,"December 25, 2013",Lars von Trier</t>
  </si>
  <si>
    <t>tt1939659,Carrie,Carrie,0,100,"Drama,Horror,Thriller",5.8,146297,30000000,84790678.0,"October 7, 2013",Kimberly Peirce</t>
  </si>
  <si>
    <t>tt1950186,Ford v Ferrari,Ford v Ferrari,0,152,"Action,Biography,Drama",8.1,442740,97600000,225508210.0,"August 30, 2019",James Mangold</t>
  </si>
  <si>
    <t>tt1951261,The Hangover Part III,The Hangover Part III,0,100,"Comedy,Crime",5.8,329350,103000000,362000072.0,"May 20, 2013",Todd Phillips</t>
  </si>
  <si>
    <t>tt1951264,The Hunger Games: Catching Fire,The Hunger Games: Catching Fire,0,146,"Action,Adventure,Sci-Fi",7.5,696781,130000000,865011746.0,"November 11, 2013",Francis Lawrence</t>
  </si>
  <si>
    <t>tt1951265,The Hunger Games: Mockingjay - Part 1,The Hunger Games: Mockingjay - Part 1,0,123,"Action,Adventure,Sci-Fi",6.6,482813,125000000,755357103.0,"November 10, 2014",Francis Lawrence</t>
  </si>
  <si>
    <t>tt1951266,The Hunger Games: Mockingjay - Part 2,The Hunger Games: Mockingjay - Part 2,0,137,"Action,Adventure,Sci-Fi",6.5,353711,160000000,659540572.0,"November 4, 2015",Francis Lawrence</t>
  </si>
  <si>
    <t>tt1956620,Sex Tape,Sex Tape,0,94,"Comedy,Romance",5.1,116500,40000000,126069509.0,"July 16, 2014",Jake Kasdan</t>
  </si>
  <si>
    <t>tt1959490,Noah,Noah,0,138,"Action,Adventure,Drama",5.8,263339,125000000,359200044.0,"March 10, 2014",Darren Aronofsky</t>
  </si>
  <si>
    <t>tt1959563,The Hitman's Bodyguard,The Hitman's Bodyguard,0,118,"Action,Comedy,Crime",6.9,242317,30000000,183428689.0,"August 10, 2017",Patrick Hughes</t>
  </si>
  <si>
    <t>tt1961175,American Assassin,American Assassin,0,111,"Action,Thriller",6.2,87242,33000000,67234188.0,"September 6, 2017",Michael Cuesta</t>
  </si>
  <si>
    <t>tt1964418,Tomorrowland,Tomorrowland,0,130,"Action,Adventure,Family",6.4,188596,190000000,209035668.0,"May 9, 2015",Brad Bird</t>
  </si>
  <si>
    <t>tt1967545,Labor Day,Labor Day,0,111,"Drama,Romance,Thriller",6.9,50548,18000000,20275812.0,"August 30, 2013",Jason Reitman</t>
  </si>
  <si>
    <t>tt1971325,Automata,AutÃ³mata,0,109,"Action,Drama,Sci-Fi",6.0,58714,7000000,6237990.0,"September 20, 2014",Gabe IbÃ¡Ã±ez</t>
  </si>
  <si>
    <t>tt1972571,A Most Wanted Man,A Most Wanted Man,0,122,"Crime,Drama,Thriller",6.7,79151,15000000,36233517.0,2014,Anton Corbijn</t>
  </si>
  <si>
    <t>tt1972591,King Arthur: Legend of the Sword,King Arthur: Legend of the Sword,0,126,"Action,Adventure,Drama",6.7,227780,175000000,149175066.0,"April 27, 2017",Guy Ritchie</t>
  </si>
  <si>
    <t>tt1972779,The Best of Me,The Best of Me,0,118,"Drama,Romance",6.7,76309,26000000,38609668.0,"October 7, 2014",Michael Hoffman</t>
  </si>
  <si>
    <t>tt1974419,The Neon Demon,The Neon Demon,0,117,"Horror,Thriller",6.1,101955,7000000,3073700.0,"May 20, 2016",Nicolas Winding Refn</t>
  </si>
  <si>
    <t>tt1976009,Victor Frankenstein,Victor Frankenstein,0,110,"Drama,Horror,Sci-Fi",5.9,59249,65000000,34227298.0,"November 10, 2015",Paul McGuigan</t>
  </si>
  <si>
    <t>tt1979320,Rush,Rush,0,123,"Action,Biography,Drama",8.1,502453,38000000,96983009.0,"September 2, 2013",Ron Howard</t>
  </si>
  <si>
    <t>tt1979376,Toy Story 4,Toy Story 4,0,100,"Adventure,Animation,Comedy",7.7,271152,200000000,1073841394.0,"June 11, 2019",Josh Cooley</t>
  </si>
  <si>
    <t>tt1979388,The Good Dinosaur,The Good Dinosaur,0,93,"Adventure,Animation,Comedy",6.7,124193,200000000,332207671.0,"November 10, 2015",Peter Sohn</t>
  </si>
  <si>
    <t>tt1980209,Pain &amp; Gain,Pain &amp; Gain,0,129,"Action,Biography,Comedy",6.4,226246,26000000,87305549.0,"April 11, 2013",Michael Bay</t>
  </si>
  <si>
    <t>tt1980929,Begin Again,Begin Again,0,104,"Comedy,Drama,Music",7.4,163918,8000000,84142115.0,"September 7, 2013",John Carney</t>
  </si>
  <si>
    <t>tt1981115,Thor: The Dark World,Thor: The Dark World,0,112,"Action,Adventure,Fantasy",6.8,712207,170000000,644783140.0,"October 22, 2013",Alan Taylor</t>
  </si>
  <si>
    <t>tt1981128,Geostorm,Geostorm,0,109,"Action,Sci-Fi,Thriller",5.3,115288,120000000,221900160.0,"October 12, 2017",Dean Devlin</t>
  </si>
  <si>
    <t>tt1981677,Pitch Perfect,Pitch Perfect,0,112,"Comedy,Music,Romance",7.1,324115,17000000,115647426.0,"September 28, 2012",Jason Moore</t>
  </si>
  <si>
    <t>tt1985949,The Angry Birds Movie,Angry Birds,0,97,"Action,Adventure,Animation",6.3,100829,73000000,352333929.0,"May 1, 2016","Clay Kaytis, Fergal Reilly"</t>
  </si>
  <si>
    <t>tt1985966,Cloudy with a Chance of Meatballs 2,Cloudy with a Chance of Meatballs 2,0,95,"Adventure,Animation,Comedy",6.3,111728,78000000,274325949.0,"September 26, 2013","Cody Cameron, Kris Pearn"</t>
  </si>
  <si>
    <t>tt1987680,The Upside,The Upside,0,126,"Comedy,Drama",7.0,61284,37500000,125856180.0,"September 8, 2017",Neil Burger</t>
  </si>
  <si>
    <t>tt1990314,Robot &amp; Frank,Robot &amp; Frank,0,89,"Comedy,Crime,Drama",7.0,65385,2500000,4806423.0,"January 20, 2012",Jake Schreier</t>
  </si>
  <si>
    <t>tt1991245,Chernobyl Diaries,Chernobyl Diaries,0,86,"Horror,Mystery,Thriller",5.0,68041,1000000,38390020.0,"May 24, 2012",Bradley Parker</t>
  </si>
  <si>
    <t>tt2002718,Machete Kills,Machete Kills,0,107,"Action,Comedy,Crime",5.6,81454,20000000,17537186.0,"September 19, 2013",Robert Rodriguez</t>
  </si>
  <si>
    <t>tt2004420,Neighbors,Neighbors,0,97,Comedy,6.3,324083,18000000,270665134.0,"March 8, 2014",Nicholas Stoller</t>
  </si>
  <si>
    <t>tt2005151,War Dogs,War Dogs,0,114,"Biography,Comedy,Crime",7.1,242678,40000000,86434523.0,2016,Todd Phillips</t>
  </si>
  <si>
    <t>tt2005374,The Frozen Ground,The Frozen Ground,0,105,"Biography,Crime,Drama",6.4,66146,27220000,5617460.0,"February 1, 2013",Scott Walker</t>
  </si>
  <si>
    <t>tt2013293,The Wind Rises,Kaze tachinu,0,126,"Animation,Biography,Drama",7.7,93962,30000000,136835561.0,"July 20, 2013",Hayao Miyazaki</t>
  </si>
  <si>
    <t>tt2015381,Guardians of the Galaxy,Guardians of the Galaxy,0,121,"Action,Adventure,Comedy",8.0,1249361,170000000,773350147.0,"July 21, 2014",James Gunn</t>
  </si>
  <si>
    <t>tt2017038,All Is Lost,All Is Lost,0,106,"Action,Adventure,Drama",6.9,82928,9000000,13627519.0,"May 22, 2013",J.C. Chandor</t>
  </si>
  <si>
    <t>tt2023587,Mama,Mama,0,100,"Fantasy,Horror,Thriller",6.2,189198,15000000,146428180.0,"January 17, 2013",Andy Muschietti</t>
  </si>
  <si>
    <t>tt2024432,Identity Thief,Identity Thief,0,111,"Comedy,Crime,Drama",5.7,139222,35000000,173965010.0,"February 7, 2013",Seth Gordon</t>
  </si>
  <si>
    <t>tt2024469,Non-Stop,Non-Stop,0,106,"Action,Mystery,Thriller",6.9,273888,50000000,222809600.0,"January 27, 2014",Jaume Collet-Serra</t>
  </si>
  <si>
    <t>tt2024544,12 Years a Slave,12 Years a Slave,0,134,"Biography,Drama,History",8.1,728344,20000000,187733202.0,"August 30, 2013",Steve McQueen</t>
  </si>
  <si>
    <t>tt2025690,The Finest Hours,The Finest Hours,0,117,"Action,Drama,History",6.7,69679,80000000,52099090.0,"January 27, 2016",Craig Gillespie</t>
  </si>
  <si>
    <t>tt2034800,The Great Wall,The Great Wall,0,103,"Action,Adventure,Fantasy",5.9,143442,150000000,334933831.0,"December 6, 2016",Yimou Zhang</t>
  </si>
  <si>
    <t>tt2039338,Flatliners,Flatliners,0,109,"Drama,Horror,Mystery",5.2,50004,19000000,45158254.0,"September 25, 2017",Niels Arden Oplev</t>
  </si>
  <si>
    <t>tt2039393,The Gambler,The Gambler,0,111,"Crime,Drama,Thriller",6.0,72391,25000000,39280992.0,"November 10, 2014",Rupert Wyatt</t>
  </si>
  <si>
    <t>tt2042568,Inside Llewyn Davis,Inside Llewyn Davis,0,104,"Drama,Music",7.4,160562,11000000,32960249.0,"May 19, 2013","Ethan Coen, Joel Coen"</t>
  </si>
  <si>
    <t>tt2053463,Side Effects,Side Effects,0,106,"Crime,Drama,Mystery",7.1,195333,30000000,63414135.0,"January 31, 2013",Steven Soderbergh</t>
  </si>
  <si>
    <t>tt2057392,Eye in the Sky,Eye in the Sky,0,102,"Action,Drama,Thriller",7.3,90170,13000000,35259653.0,"September 11, 2015",Gavin Hood</t>
  </si>
  <si>
    <t>tt2058673,Point Break,Point Break,0,114,"Action,Adventure,Crime",5.3,65362,105000000,133782481.0,"December 1, 2015",Ericson Core</t>
  </si>
  <si>
    <t>tt2066051,Rocketman,Rocketman,0,121,"Biography,Drama,Music",7.3,188819,40000000,195320400.0,"May 16, 2019",Dexter Fletcher</t>
  </si>
  <si>
    <t>tt2076822,Chaos Walking,Chaos Walking,0,109,"Action,Adventure,Fantasy",5.7,54450,125000000,26508132.0,2021,Doug Liman</t>
  </si>
  <si>
    <t>tt2080374,Steve Jobs,Steve Jobs,0,122,"Biography,Drama",7.2,175979,30000000,34441873.0,"September 5, 2015",Danny Boyle</t>
  </si>
  <si>
    <t>tt2083383,Trouble with the Curve,Trouble with the Curve,0,111,"Drama,Sport",6.8,67207,30000000,48963137.0,"September 19, 2012",Robert Lorenz</t>
  </si>
  <si>
    <t>tt2084970,The Imitation Game,The Imitation Game,0,114,"Biography,Drama,Thriller",8.0,807292,14000000,233555708.0,"August 29, 2014",Morten Tyldum</t>
  </si>
  <si>
    <t>tt2091935,Mr. Right,Mr. Right,0,95,"Action,Comedy,Romance",6.3,59401,8000000,607595.0,"September 19, 2015",Paco Cabezas</t>
  </si>
  <si>
    <t>tt2094766,Assassin's Creed,Assassin's Creed,0,115,"Action,Adventure,Sci-Fi",5.6,205995,125000000,240697856.0,"December 13, 2016",Justin Kurzel</t>
  </si>
  <si>
    <t>tt2096672,Dumb and Dumber To,Dumb and Dumber To,0,109,Comedy,5.6,142983,40000000,169837010.0,"November 3, 2014","Bobby Farrelly, Peter Farrelly"</t>
  </si>
  <si>
    <t>tt2096673,Inside Out,Inside Out,0,95,"Adventure,Animation,Comedy",8.1,759884,175000000,858848019.0,"May 18, 2015","Pete Docter, Ronnie Del Carmen"</t>
  </si>
  <si>
    <t>tt2101341,Dead Man Down,Dead Man Down,0,118,"Action,Crime,Drama",6.4,69606,30000000,18074539.0,"February 26, 2013",Niels Arden Oplev</t>
  </si>
  <si>
    <t>tt2101441,Spring Breakers,Spring Breakers,0,94,"Crime,Drama,Thriller",5.3,146939,5000000,32170399.0,"September 5, 2012",Harmony Korine</t>
  </si>
  <si>
    <t>tt2103254,Tammy,Tammy,0,97,"Comedy,Romance",4.9,54077,20000000,100375432.0,"June 30, 2014",Ben Falcone</t>
  </si>
  <si>
    <t>tt2103281,Dawn of the Planet of the Apes,Dawn of the Planet of the Apes,0,130,"Action,Adventure,Drama",7.6,458797,170000000,710644566.0,"June 26, 2014",Matt Reeves</t>
  </si>
  <si>
    <t>tt2105044,V/H/S,V/H/S,0,116,"Horror,Mystery,Thriller",5.8,66950,242000,1944287.0,"January 22, 2012","Matt Bettinelli-Olpin, David Bruckner, Tyler Gillett"</t>
  </si>
  <si>
    <t>tt2106361,Into the Storm,Into the Storm,0,89,"Action,Adventure,Drama",5.8,70791,50000000,161515959.0,"July 28, 2014",Steven Quale</t>
  </si>
  <si>
    <t>tt2106651,Spectral,Spectral,0,107,"Action,Adventure,Sci-Fi",6.3,63091,70000000,,"December 9, 2016",Nic Mathieu</t>
  </si>
  <si>
    <t>tt2109184,Paranormal Activity 4,Paranormal Activity 4,0,88,"Horror,Mystery",4.6,69398,5000000,142802657.0,"September 27, 2012","Henry Joost, Ariel Schulman"</t>
  </si>
  <si>
    <t>tt2109248,Transformers: Age of Extinction,Transformers: Age of Extinction,0,165,"Action,Adventure,Sci-Fi",5.6,327675,210000000,1104054072.0,"June 19, 2014",Michael Bay</t>
  </si>
  <si>
    <t>tt2118624,The Final Girls,The Final Girls,0,91,"Comedy,Fantasy,Horror",6.5,50564,6538513,,"January 30, 2015",Todd Strauss-Schulson</t>
  </si>
  <si>
    <t>tt2119532,Hacksaw Ridge,Hacksaw Ridge,0,139,"Biography,Drama,History",8.1,573012,40000000,180563636.0,"September 4, 2016",Mel Gibson</t>
  </si>
  <si>
    <t>tt2119543,The House with a Clock in Its Walls,The House with a Clock in Its Walls,0,105,"Comedy,Family,Fantasy",6.1,54414,42000000,131523093.0,"September 19, 2018",Eli Roth</t>
  </si>
  <si>
    <t>tt2120120,Pixels,Pixels,0,105,"Action,Comedy,Fantasy",5.6,154911,88000000,244874809.0,"April 17, 2015",Chris Columbus</t>
  </si>
  <si>
    <t>tt2125435,Beasts of the Southern Wild,Beasts of the Southern Wild,0,93,"Adventure,Drama,Fantasy",7.2,84538,1800000,21107746.0,"January 20, 2012",Benh Zeitlin</t>
  </si>
  <si>
    <t>tt2126355,San Andreas,San Andreas,0,114,"Action,Adventure,Thriller",6.1,251506,110000000,474609154.0,"May 21, 2015",Brad Peyton</t>
  </si>
  <si>
    <t>tt2132285,The Bling Ring,The Bling Ring,0,90,"Biography,Crime,Drama",5.6,90682,8000000,20045576.0,"May 16, 2013",Sofia Coppola</t>
  </si>
  <si>
    <t>tt2139881,Long Shot,Long Shot,0,125,"Comedy,Romance",6.8,118750,40000000,53873809.0,2019,Jonathan Levine</t>
  </si>
  <si>
    <t>tt2140373,Saving Mr. Banks,Saving Mr. Banks,0,125,"Biography,Comedy,Drama",7.5,167998,35000000,117867984.0,"October 20, 2013",John Lee Hancock</t>
  </si>
  <si>
    <t>tt2140379,Self/less,Self/less,0,117,"Action,Mystery,Sci-Fi",6.5,102830,26000000,31807156.0,"July 10, 2015",Tarsem Singh</t>
  </si>
  <si>
    <t>tt2140479,The Accountant,The Accountant,0,128,"Action,Thriller",7.3,311381,44000000,155560045.0,October 2016,Gavin O'Connor</t>
  </si>
  <si>
    <t>tt2170299,Bad Words,Bad Words,0,89,"Comedy,Drama",6.6,54428,10000000,7804337.0,"September 6, 2013",Jason Bateman</t>
  </si>
  <si>
    <t>tt2170439,Horrible Bosses 2,Horrible Bosses 2,0,108,"Comedy,Crime",6.3,181541,42000000,107645357.0,"November 12, 2014",Sean Anders</t>
  </si>
  <si>
    <t>tt2170593,St. Vincent,St. Vincent,0,102,"Comedy,Drama",7.2,107290,13000000,54837234.0,"September 5, 2014",Theodore Melfi</t>
  </si>
  <si>
    <t>tt2172934,3 Days to Kill,3 Days to Kill,0,117,"Action,Comedy,Drama",6.2,96626,28000000,53260230.0,"February 12, 2014",McG</t>
  </si>
  <si>
    <t>tt2176013,Jab Tak Hai Jaan,Jab Tak Hai Jaan,0,198,"Drama,Romance",6.7,58042,7217600,6797958.0,"November 13, 2012",Yash Chopra</t>
  </si>
  <si>
    <t>tt2177771,The Monuments Men,The Monuments Men,0,118,"Comedy,Drama,History",6.1,137350,70000000,156706638.0,"February 4, 2014",George Clooney</t>
  </si>
  <si>
    <t>tt2179136,American Sniper,American Sniper,0,133,"Action,Biography,Drama",7.3,516963,58800000,547659020.0,"November 11, 2014",Clint Eastwood</t>
  </si>
  <si>
    <t>tt2180339,Deep Water,Deep Water,0,115,"Drama,Mystery,Thriller",5.5,53945,48917499,,"March 17, 2022",Adrian Lyne</t>
  </si>
  <si>
    <t>tt2180411,Into the Woods,Into the Woods,0,125,"Adventure,Comedy,Drama",5.9,146154,50000000,212902372.0,"December 8, 2014",Rob Marshall</t>
  </si>
  <si>
    <t>tt2184339,The Purge,The Purge,0,85,"Horror,Sci-Fi,Thriller",5.7,235759,3000000,89328627.0,"May 2, 2013",James DeMonaco</t>
  </si>
  <si>
    <t>tt2191701,Grown Ups 2,Grown Ups 2,0,101,Comedy,5.4,165115,80000000,246984278.0,"July 11, 2013",Dennis Dugan</t>
  </si>
  <si>
    <t>tt2193215,The Counselor,The Counselor,0,117,"Action,Adventure,Crime",5.4,104495,25000000,71009334.0,"October 3, 2013",Ridley Scott</t>
  </si>
  <si>
    <t>tt2194499,About Time,About Time,0,123,"Comedy,Drama,Fantasy",7.8,374528,12000000,87100449.0,"June 27, 2013",Richard Curtis</t>
  </si>
  <si>
    <t>tt2199571,Run All Night,Run All Night,0,114,"Action,Crime,Thriller",6.6,113553,50000000,71661644.0,"March 9, 2015",Jaume Collet-Serra</t>
  </si>
  <si>
    <t>tt2203939,The Other Woman,The Other Woman,0,109,"Comedy,Romance",6.0,147647,40000000,196710396.0,"April 1, 2014",Nick Cassavetes</t>
  </si>
  <si>
    <t>tt2209418,Before Midnight,Before Midnight,0,109,"Drama,Romance",7.9,168502,3000000,20994648.0,"January 20, 2013",Richard Linklater</t>
  </si>
  <si>
    <t>tt2209764,Transcendence,Transcendence,0,119,"Action,Drama,Sci-Fi",6.2,236363,100000000,103039258.0,"April 10, 2014",Wally Pfister</t>
  </si>
  <si>
    <t>tt2223990,Draft Day,Draft Day,0,110,"Drama,Sport",6.8,65018,25000000,29824199.0,"April 11, 2014",Ivan Reitman</t>
  </si>
  <si>
    <t>tt2224026,Home,Home,0,94,"Adventure,Animation,Comedy",6.5,109335,135000000,386041607.0,"March 7, 2015",Tim Johnson</t>
  </si>
  <si>
    <t>tt2226417,Insidious: Chapter 2,Insidious: Chapter 2,0,106,"Horror,Mystery,Thriller",6.5,185322,5000000,161919318.0,"September 13, 2013",James Wan</t>
  </si>
  <si>
    <t>tt2226597,The Mountain Between Us,The Mountain Between Us,0,112,"Drama,Thriller",6.4,79457,35000000,62832209.0,"September 9, 2017",Hany Abu-Assad</t>
  </si>
  <si>
    <t>tt2229499,Don Jon,Don Jon,0,90,"Comedy,Drama,Romance",6.5,245040,3000000,39439355.0,"January 18, 2013",Joseph Gordon-Levitt</t>
  </si>
  <si>
    <t>tt2231253,Wild Card,Wild Card,0,92,"Action,Crime,Drama",5.6,58825,30000000,6738764.0,"January 14, 2015",Simon West</t>
  </si>
  <si>
    <t>tt2231461,Rampage,Rampage,0,107,"Action,Adventure,Sci-Fi",6.1,180718,120000000,428128233.0,"April 9, 2018",Brad Peyton</t>
  </si>
  <si>
    <t>tt2234155,The Internship,The Internship,0,119,Comedy,6.3,212402,58000000,93492844.0,"May 29, 2013",Shawn Levy</t>
  </si>
  <si>
    <t>tt2239822,Valerian and the City of a Thousand Planets,Valerian and the City of a Thousand Planets,0,136,"Action,Adventure,Fantasy",6.4,192982,177200000,225973340.0,"July 17, 2017",Luc Besson</t>
  </si>
  <si>
    <t>tt2241351,Money Monster,Money Monster,0,98,"Action,Crime,Drama",6.5,103319,27000000,93282604.0,"May 12, 2016",Jodie Foster</t>
  </si>
  <si>
    <t>tt2245084,Big Hero 6,Big Hero 6,0,102,"Action,Adventure,Animation",7.8,488879,165000000,657869686.0,"October 23, 2014","Don Hall, Chris Williams"</t>
  </si>
  <si>
    <t>tt2250912,Spider-Man: Homecoming,Spider-Man: Homecoming,0,133,"Action,Adventure,Sci-Fi",7.4,700225,175000000,880166924.0,"June 28, 2017",Jon Watts</t>
  </si>
  <si>
    <t>tt2262227,The Book of Life,The Book of Life,0,95,"Adventure,Animation,Comedy",7.2,75976,50000000,99783556.0,"October 3, 2014",Jorge R. GutiÃ©rrez</t>
  </si>
  <si>
    <t>tt2265171,The Raid 2,Serbuan maut 2: Berandal,0,150,"Action,Crime,Thriller",7.9,129333,4500000,6566916.0,"January 21, 2014",Gareth Evans</t>
  </si>
  <si>
    <t>tt2265398,Drinking Buddies,Drinking Buddies,0,90,"Comedy,Drama,Romance",6.1,60408,650000,401914.0,"January 22, 2013",Joe Swanberg</t>
  </si>
  <si>
    <t>tt2267968,Kung Fu Panda 3,Kung Fu Panda 3,0,95,"Action,Adventure,Animation",7.1,177047,145000000,521170825.0,"January 16, 2016","Alessandro Carloni, Jennifer Yuh Nelson"</t>
  </si>
  <si>
    <t>tt2267998,Gone Girl,Gone Girl,0,149,"Drama,Mystery,Thriller",8.1,1037528,61000000,369330363.0,"September 26, 2014",David Fincher</t>
  </si>
  <si>
    <t>tt2268016,Magic Mike XXL,Magic Mike XXL,0,115,"Comedy,Drama,Music",5.6,60584,14800000,122613057.0,"July 1, 2015",Gregory Jacobs</t>
  </si>
  <si>
    <t>tt22687790,A Haunting in Venice,A Haunting in Venice,0,103,"Crime,Drama,Horror",6.6,52117,60000000,120883411.0,"September 13, 2023",Kenneth Branagh</t>
  </si>
  <si>
    <t>tt2274648,Hellboy,Hellboy,0,120,"Action,Adventure,Fantasy",5.2,96000,50000000,55065289.0,"April 9, 2019",Neil Marshall</t>
  </si>
  <si>
    <t>tt2277860,Finding Dory,Finding Dory,0,97,"Adventure,Animation,Comedy",7.2,294908,200000000,1029266989.0,"June 8, 2016","Andrew Stanton, Angus MacLane"</t>
  </si>
  <si>
    <t>tt2278388,The Grand Budapest Hotel,The Grand Budapest Hotel,0,99,"Adventure,Comedy,Crime",8.1,864325,25000000,174563280.0,"February 6, 2014",Wes Anderson</t>
  </si>
  <si>
    <t>tt2279373,The SpongeBob Movie: Sponge Out of Water,The SpongeBob Movie: Sponge Out of Water,0,92,"Adventure,Animation,Comedy",6.0,59768,74000000,325186032.0,"January 28, 2015","Paul Tibbitt, Mike Mitchell"</t>
  </si>
  <si>
    <t>tt2283336,Men in Black: International,Men in Black: International,0,114,"Action,Adventure,Comedy",5.6,143247,110000000,253890701.0,"June 11, 2019",F. Gary Gray</t>
  </si>
  <si>
    <t>tt2283362,Jumanji: Welcome to the Jungle,Jumanji: Welcome to the Jungle,0,119,"Action,Adventure,Comedy",6.9,408268,90000000,995339117.0,"December 5, 2017",Jake Kasdan</t>
  </si>
  <si>
    <t>tt2293640,Minions,Minions,0,91,"Adventure,Animation,Comedy",6.4,252876,74000000,1159444662.0,"June 11, 2015","Pierre Coffin, Kyle Balda"</t>
  </si>
  <si>
    <t>tt2294449,22 Jump Street,22 Jump Street,0,112,"Action,Comedy,Crime",7.0,397441,50000000,331333876.0,"June 4, 2014","Phil Lord, Christopher Miller"</t>
  </si>
  <si>
    <t>tt2294629,Frozen,Frozen,0,102,"Adventure,Animation,Comedy",7.4,650478,150000000,1334212902.0,"November 10, 2013","Chris Buck, Jennifer Lee"</t>
  </si>
  <si>
    <t>tt2302755,Olympus Has Fallen,Olympus Has Fallen,0,119,"Action,Thriller",6.5,288041,70000000,170270201.0,"March 18, 2013",Antoine Fuqua</t>
  </si>
  <si>
    <t>tt2304933,The 5th Wave,The 5th Wave,0,112,"Action,Adventure,Sci-Fi",5.2,115214,38000000,109906372.0,"January 14, 2016",J Blakeson</t>
  </si>
  <si>
    <t>tt2305051,Wild,Wild,0,115,"Adventure,Biography,Drama",7.1,135312,15000000,52501541.0,"August 29, 2014",Jean-Marc VallÃ©e</t>
  </si>
  <si>
    <t>tt2310332,The Hobbit: The Battle of the Five Armies,The Hobbit: The Battle of the Five Armies,0,144,"Adventure,Fantasy",7.4,558461,250000000,962201338.0,"December 1, 2014",Peter Jackson</t>
  </si>
  <si>
    <t>tt2312718,Homefront,Homefront,0,100,"Action,Crime,Thriller",6.5,127232,22000000,48449416.0,"November 20, 2013",Gary Fleder</t>
  </si>
  <si>
    <t>tt2316204,Alien: Covenant,Alien: Covenant,0,122,"Horror,Sci-Fi,Thriller",6.4,295858,97000000,240891763.0,"May 4, 2017",Ridley Scott</t>
  </si>
  <si>
    <t>tt2321549,The Babadook,The Babadook,0,94,"Horror,Mystery",6.8,241519,2000000,10484459.0,"January 17, 2014",Jennifer Kent</t>
  </si>
  <si>
    <t>tt2322441,Fifty Shades of Grey,Fifty Shades of Grey,0,125,"Drama,Romance,Thriller",4.2,330732,40000000,569651467.0,"February 9, 2015",Sam Taylor-Johnson</t>
  </si>
  <si>
    <t>tt2328900,Mary Queen of Scots,Mary Queen of Scots,0,124,"Biography,Drama,History",6.3,53993,25000000,46712809.0,"November 15, 2018",Josie Rourke</t>
  </si>
  <si>
    <t>tt2333784,The Expendables 3,The Expendables 3,0,126,"Action,Adventure,Thriller",6.1,192959,80000000,214657577.0,"August 4, 2014",Patrick Hughes</t>
  </si>
  <si>
    <t>tt2334649,Fruitvale Station,Fruitvale Station,0,85,"Biography,Crime,Drama",7.5,84802,900000,17385830.0,"January 19, 2013",Ryan Coogler</t>
  </si>
  <si>
    <t>tt2334873,Blue Jasmine,Blue Jasmine,0,98,"Comedy,Drama",7.3,210240,18000000,99104804.0,"July 22, 2013",Woody Allen</t>
  </si>
  <si>
    <t>tt2334879,White House Down,White House Down,0,131,"Action,Drama,Thriller",6.3,232690,150000000,205366737.0,"June 21, 2013",Roland Emmerich</t>
  </si>
  <si>
    <t>tt2345737,The Rover,The Rover,0,103,"Action,Crime,Drama",6.4,50444,12000000,2510007.0,"May 18, 2014",David MichÃ´d</t>
  </si>
  <si>
    <t>tt2345759,The Mummy,The Mummy,0,111,"Action,Adventure,Fantasy",5.4,201287,125000000,409231607.0,"May 22, 2017",Alex Kurtzman</t>
  </si>
  <si>
    <t>tt2350496,The Lunchbox,The Lunchbox,0,104,"Drama,Romance",7.8,59600,1000000,11621777.0,"May 19, 2013",Ritesh Batra</t>
  </si>
  <si>
    <t>tt2357129,Jobs,Jobs,0,128,"Biography,Drama",6.0,101756,12000000,42128352.0,"January 25, 2013",Joshua Michael Stern</t>
  </si>
  <si>
    <t>tt2357291,Rio 2,Rio 2,0,101,"Adventure,Animation,Comedy",6.3,97916,103000000,498781117.0,"March 20, 2014",Carlos Saldanha</t>
  </si>
  <si>
    <t>tt2359024,Blue Ruin,Blue Ruin,0,90,"Crime,Drama,Thriller",7.1,77600,420000,993313.0,"May 17, 2013",Jeremy Saulnier</t>
  </si>
  <si>
    <t>tt2361317,Live by Night,Live by Night,0,129,"Action,Crime,Drama",6.4,59164,65000000,22778555.0,"December 13, 2016",Ben Affleck</t>
  </si>
  <si>
    <t>tt2361509,The Intern,The Intern,0,121,"Comedy,Drama",7.1,267598,35000000,194764672.0,"September 15, 2015",Nancy Meyers</t>
  </si>
  <si>
    <t>tt2364841,Runner Runner,Runner Runner,0,88,"Crime,Mystery,Thriller",5.6,65271,30000000,62675095.0,"September 18, 2013",Brad Furman</t>
  </si>
  <si>
    <t>tt2369135,Need for Speed,Need for Speed,0,132,"Action,Crime,Thriller",6.4,176540,66000000,203277636.0,"March 7, 2014",Scott Waugh</t>
  </si>
  <si>
    <t>tt2377322,Deliver Us from Evil,Deliver Us from Evil,0,118,"Crime,Fantasy,Horror",6.2,83909,30000000,87937815.0,"June 24, 2014",Scott Derrickson</t>
  </si>
  <si>
    <t>tt2379713,Spectre,Spectre,0,148,"Action,Adventure,Thriller",6.8,458218,245000000,880705312.0,"October 26, 2015",Sam Mendes</t>
  </si>
  <si>
    <t>tt2380307,Coco,Coco,0,105,"Adventure,Animation,Drama",8.4,562843,175000000,814337054.0,"October 20, 2017","Lee Unkrich, Adrian Molina"</t>
  </si>
  <si>
    <t>tt2381111,Brooklyn,Brooklyn,0,117,"Drama,Romance",7.5,147985,11000000,62402155.0,"January 26, 2015",John Crowley</t>
  </si>
  <si>
    <t>tt2381249,Mission: Impossible - Rogue Nation,Mission: Impossible - Rogue Nation,0,131,"Action,Adventure,Thriller",7.4,402382,150000000,682716636.0,"July 23, 2015",Christopher McQuarrie</t>
  </si>
  <si>
    <t>tt2381941,Focus,Focus,0,105,"Comedy,Crime,Drama",6.6,267427,50100000,159162963.0,"February 11, 2015","Glenn Ficarra, John Requa"</t>
  </si>
  <si>
    <t>tt2381991,The Huntsman: Winter's War,The Huntsman: Winter's War,0,114,"Action,Adventure,Drama",6.1,117049,115000000,164989338.0,"March 29, 2016",Cedric Nicolas-Troyan</t>
  </si>
  <si>
    <t>tt2382320,No Time to Die,No Time to Die,0,163,"Action,Adventure,Thriller",7.3,431913,250000000,774153007.0,"September 28, 2021",Cary Joji Fukunaga</t>
  </si>
  <si>
    <t>tt2382396,Joe,Joe,0,117,"Crime,Drama,Thriller",6.8,50560,4000000,2431443.0,"August 30, 2013",David Gordon Green</t>
  </si>
  <si>
    <t>tt2386490,How to Train Your Dragon: The Hidden World,How to Train Your Dragon: The Hidden World,0,104,"Action,Adventure,Animation",7.4,144245,129000000,524580592.0,"January 3, 2019",Dean DeBlois</t>
  </si>
  <si>
    <t>tt2387433,Dark Skies,Dark Skies,0,97,"Horror,Sci-Fi,Thriller",6.3,78786,3500000,27858103.0,"February 21, 2013",Scott Stewart</t>
  </si>
  <si>
    <t>tt2387499,Keeping Up with the Joneses,Keeping Up with the Joneses,0,105,"Action,Comedy",5.9,66263,40000000,29918745.0,"October 19, 2016",Greg Mottola</t>
  </si>
  <si>
    <t>tt2387559,Delivery Man,Delivery Man,0,105,"Comedy,Drama",6.3,82033,26000000,53120346.0,"November 3, 2013",Ken Scott</t>
  </si>
  <si>
    <t>tt2388715,Oculus,Oculus,0,104,"Horror,Mystery,Thriller",6.5,137279,5000000,44459951.0,"September 8, 2013",Mike Flanagan</t>
  </si>
  <si>
    <t>tt2390361,Enough Said,Enough Said,0,93,"Comedy,Drama,Romance",7.0,65411,8000000,25288872.0,"September 7, 2013",Nicole Holofcener</t>
  </si>
  <si>
    <t>tt2395427,Avengers: Age of Ultron,Avengers: Age of Ultron,0,141,"Action,Adventure,Sci-Fi",7.3,903913,250000000,1405018048.0,"April 13, 2015",Joss Whedon</t>
  </si>
  <si>
    <t>tt2397535,Predestination,Predestination,0,97,"Action,Drama,Sci-Fi",7.4,296243,5100000,4942449.0,"March 8, 2014","Michael Spierig, Peter Spierig"</t>
  </si>
  <si>
    <t>tt2401878,Anomalisa,Anomalisa,0,90,"Animation,Comedy,Drama",7.3,74414,8000000,5659286.0,"September 4, 2015","Duke Johnson, Charlie Kaufman"</t>
  </si>
  <si>
    <t>tt2402157,The November Man,The November Man,0,108,"Action,Thriller",6.3,69820,15000000,39661919.0,"August 13, 2014",Roger Donaldson</t>
  </si>
  <si>
    <t>tt2402927,Carol,Carol,0,118,"Drama,Romance",7.2,138398,11800000,40272135.0,"May 17, 2015",Todd Haynes</t>
  </si>
  <si>
    <t>tt2404233,Gods of Egypt,Gods of Egypt,0,127,"Action,Adventure,Drama",5.4,123324,140000000,150680864.0,"February 24, 2016",Alex Proyas</t>
  </si>
  <si>
    <t>tt2404311,The Family,The Family,0,111,"Comedy,Crime,Thriller",6.3,121382,30000000,78418811.0,"September 10, 2013",Luc Besson</t>
  </si>
  <si>
    <t>tt2404425,Woman in Gold,Woman in Gold,0,109,"Biography,Drama,History",7.3,61929,11000000,61619773.0,"February 9, 2015",Simon Curtis</t>
  </si>
  <si>
    <t>tt2404435,The Magnificent Seven,The Magnificent Seven,0,132,"Action,Adventure,Drama",6.9,223920,90000000,162360636.0,"September 8, 2016",Antoine Fuqua</t>
  </si>
  <si>
    <t>tt2404461,The Past,Le passÃ©,0,130,"Drama,Mystery",7.7,50335,11000000,12673462.0,"May 17, 2013",Asghar Farhadi</t>
  </si>
  <si>
    <t>tt2404463,The Heat,The Heat,0,117,"Action,Comedy,Crime",6.6,179068,43000000,229930771.0,"June 23, 2013",Paul Feig</t>
  </si>
  <si>
    <t>tt2406566,Atomic Blonde,Atomic Blonde,0,115,"Action,Thriller",6.7,203074,30000000,100014025.0,2017,David Leitch</t>
  </si>
  <si>
    <t>tt2431286,Philomena,Philomena,0,98,"Biography,Comedy,Drama",7.6,102896,12000000,100129872.0,"August 31, 2013",Stephen Frears</t>
  </si>
  <si>
    <t>tt2436386,Project Almanac,Project Almanac,0,106,"Drama,Mystery,Sci-Fi",6.3,83200,12000000,33213241.0,"January 28, 2015",Dean Israelite</t>
  </si>
  <si>
    <t>tt2446042,Taken 3,Taken 3,0,108,"Action,Crime,Thriller",6.0,201038,48000000,326479141.0,"December 16, 2014",Olivier Megaton</t>
  </si>
  <si>
    <t>tt2446980,Joy,Joy,0,124,"Biography,Drama",6.6,142696,60000000,101134059.0,"December 13, 2015",David O. Russell</t>
  </si>
  <si>
    <t>tt2452244,Isn't It Romantic,Isn't It Romantic,0,89,"Comedy,Fantasy,Musical",5.9,72772,31000000,48791187.0,"February 11, 2019",Todd Strauss-Schulson</t>
  </si>
  <si>
    <t>tt2461150,Masterminds,Masterminds,0,95,"Biography,Comedy,Crime",5.8,57969,25000000,29674699.0,"September 3, 2015",Jared Hess</t>
  </si>
  <si>
    <t>tt2463208,The Adam Project,The Adam Project,0,106,"Action,Adventure,Comedy",6.7,222143,116000000,,"February 28, 2022",Shawn Levy</t>
  </si>
  <si>
    <t>tt2479478,The Ridiculous 6,The Ridiculous 6,0,119,"Action,Adventure,Comedy",4.8,52448,60000000,,"December 6, 2015",Frank Coraci</t>
  </si>
  <si>
    <t>tt2488496,Star Wars: Episode VII - The Force Awakens,Star Wars: Episode VII - The Force Awakens,0,138,"Action,Adventure,Sci-Fi",7.8,960165,245000000,2071310218.0,"December 14, 2015",J.J. Abrams</t>
  </si>
  <si>
    <t>tt2494362,Bone Tomahawk,Bone Tomahawk,0,132,"Drama,Horror,Western",7.1,113176,1800000,382579.0,"October 1, 2015",S. Craig Zahler</t>
  </si>
  <si>
    <t>tt2503944,Burnt,Burnt,0,101,"Comedy,Drama",6.6,129414,20000000,36606743.0,"October 18, 2015",John Wells</t>
  </si>
  <si>
    <t>tt2510894,Hotel Transylvania 2,Hotel Transylvania 2,0,89,"Adventure,Animation,Comedy",6.6,138628,80000000,475186706.0,"September 21, 2015",Genndy Tartakovsky</t>
  </si>
  <si>
    <t>tt2527336,Star Wars: Episode VIII - The Last Jedi,Star Wars: Episode VIII - The Last Jedi,0,152,"Action,Adventure,Fantasy",6.9,659562,317000000,1334407706.0,"December 9, 2017",Rian Johnson</t>
  </si>
  <si>
    <t>tt2527338,Star Wars: Episode IX - The Rise of Skywalker,Star Wars: Episode IX - The Rise of Skywalker,0,141,"Action,Adventure,Fantasy",6.4,479993,275000000,1077022372.0,"December 16, 2019",J.J. Abrams</t>
  </si>
  <si>
    <t>tt2531344,Blockers,Blockers,0,102,"Comedy,Drama",6.2,83492,21000000,94019120.0,"March 10, 2018",Kay Cannon</t>
  </si>
  <si>
    <t>tt2543164,Arrival,Arrival,0,116,"Drama,Mystery,Sci-Fi",7.9,742739,47000000,203388186.0,"September 1, 2016",Denis Villeneuve</t>
  </si>
  <si>
    <t>tt2543472,Wonder,Wonder,0,113,"Drama,Family",7.9,174236,20000000,315025930.0,"November 14, 2017",Stephen Chbosky</t>
  </si>
  <si>
    <t>tt2547584,The Light Between Oceans,The Light Between Oceans,0,133,"Drama,Romance",7.2,59285,20000000,25975621.0,"September 1, 2016",Derek Cianfrance</t>
  </si>
  <si>
    <t>tt2548396,The Cloverfield Paradox,The Cloverfield Paradox,0,102,"Action,Horror,Sci-Fi",5.5,110859,45000000,,"February 4, 2018",Julius Onah</t>
  </si>
  <si>
    <t>tt2554274,Crimson Peak,Crimson Peak,0,119,"Drama,Horror,Mystery",6.5,155814,55000000,74679822.0,"September 25, 2015",Guillermo del Toro</t>
  </si>
  <si>
    <t>tt2557478,Pacific Rim: Uprising,Pacific Rim: Uprising,0,111,"Action,Adventure,Sci-Fi",5.6,124306,150000000,290930148.0,"March 21, 2018",Steven S. DeKnight</t>
  </si>
  <si>
    <t>tt2557490,A Million Ways to Die in the West,A Million Ways to Die in the West,0,116,"Comedy,Western",6.1,195629,40000000,87189756.0,"May 15, 2014",Seth MacFarlane</t>
  </si>
  <si>
    <t>tt2561572,Get Hard,Get Hard,0,100,"Comedy,Crime",6.0,144414,40000000,111811453.0,"March 16, 2015",Etan Cohen</t>
  </si>
  <si>
    <t>tt2562232,Birdman or (The Unexpected Virtue of Ignorance),Birdman or (The Unexpected Virtue of Ignorance),0,119,"Comedy,Drama",7.7,655029,18000000,103215094.0,"August 27, 2014",Alejandro G. IÃ±Ã¡rritu</t>
  </si>
  <si>
    <t>tt2567026,Alice Through the Looking Glass,Alice Through the Looking Glass,0,113,"Adventure,Family,Fantasy",6.2,118524,170000000,299820798.0,"May 10, 2016",James Bobin</t>
  </si>
  <si>
    <t>tt2568862,Going in Style,Going in Style,0,96,"Comedy,Crime",6.6,89888,25000000,85218541.0,"April 1, 2017",Zach Braff</t>
  </si>
  <si>
    <t>tt2582496,Me and Earl and the Dying Girl,Me and Earl and the Dying Girl,0,105,"Comedy,Drama,Romance",7.7,136512,8000000,9074749.0,"January 25, 2015",Alfonso Gomez-Rejon</t>
  </si>
  <si>
    <t>tt2582782,Hell or High Water,Hell or High Water,0,102,"Crime,Drama,Thriller",7.6,245261,12000000,37999675.0,"May 16, 2016",David Mackenzie</t>
  </si>
  <si>
    <t>tt2582802,Whiplash,Whiplash,0,106,"Drama,Music",8.5,942756,3300000,49440079.0,"January 16, 2014",Damien Chazelle</t>
  </si>
  <si>
    <t>tt2582846,The Fault in Our Stars,The Fault in Our Stars,0,126,"Drama,Romance",7.7,394247,12000000,307166834.0,"May 16, 2014",Josh Boone</t>
  </si>
  <si>
    <t>tt2584384,Jojo Rabbit,Jojo Rabbit,0,108,"Comedy,Drama,War",7.9,425296,14000000,93553698.0,"September 8, 2019",Taika Waititi</t>
  </si>
  <si>
    <t>tt2592614,Resident Evil: The Final Chapter,Resident Evil: The Final Chapter,0,107,"Action,Horror,Sci-Fi",5.5,99114,40000000,312242626.0,"December 13, 2016",Paul W.S. Anderson</t>
  </si>
  <si>
    <t>tt2631186,Baahubali: The Beginning,BÃ£hubali: The Beginning,0,159,"Action,Drama",8.0,132890,18026148,24548038.0,"July 9, 2015",S.S. Rajamouli</t>
  </si>
  <si>
    <t>tt2637276,Ted 2,Ted 2,0,115,Comedy,6.3,225590,68000000,215863606.0,"June 25, 2015",Seth MacFarlane</t>
  </si>
  <si>
    <t>tt2649554,Midnight Special,Midnight Special,0,112,"Drama,Mystery,Sci-Fi",6.6,83229,18000000,7112282.0,,Jeff Nichols</t>
  </si>
  <si>
    <t>tt2660888,Star Trek Beyond,Star Trek Beyond,0,122,"Action,Adventure,Sci-Fi",7.0,255103,185000000,343471816.0,"July 20, 2016",Justin Lin</t>
  </si>
  <si>
    <t>tt2671706,Fences,Fences,0,139,Drama,7.2,115017,24000000,64414761.0,"December 6, 2016",Denzel Washington</t>
  </si>
  <si>
    <t>tt2674426,Me Before You,Me Before You,0,110,"Drama,Romance",7.4,276816,20000000,208445075.0,"May 23, 2016",Thea Sharrock</t>
  </si>
  <si>
    <t>tt2679042,Hitman: Agent 47,Hitman: Agent 47,0,96,"Action,Crime,Thriller",5.7,94409,35000000,82347656.0,"August 13, 2015",Aleksander Bach</t>
  </si>
  <si>
    <t>tt2692250,Night at the Museum: Secret of the Tomb,Night at the Museum: Secret of the Tomb,0,98,"Adventure,Comedy,Family",6.2,132076,127000000,363204635.0,"December 17, 2014",Shawn Levy</t>
  </si>
  <si>
    <t>tt2692904,Locke,Locke,0,85,Drama,7.1,156920,2000000,5090608.0,"September 2, 2013",Steven Knight</t>
  </si>
  <si>
    <t>tt2704998,Game Night,Game Night,0,100,"Action,Adventure,Comedy",6.9,250248,37000000,117768230.0,"February 15, 2018","Jonathan Goldstein, John Francis Daley"</t>
  </si>
  <si>
    <t>tt2709692,The Grinch,The Grinch,0,85,"Animation,Comedy,Family",6.4,80639,75000000,526760632.0,"November 3, 2018","Yarrow Cheney, Scott Mosier"</t>
  </si>
  <si>
    <t>tt2709768,The Secret Life of Pets,The Secret Life of Pets,0,87,"Adventure,Animation,Comedy",6.5,212840,75000000,894328469.0,"June 16, 2016",Chris Renaud</t>
  </si>
  <si>
    <t>tt2713180,Fury,Fury,0,134,"Action,Drama,War",7.6,528307,68000000,211822697.0,"October 15, 2014",David Ayer</t>
  </si>
  <si>
    <t>tt2717822,Blackhat,Blackhat,0,133,"Action,Crime,Thriller",5.5,63070,70000000,19652057.0,"January 8, 2015",Michael Mann</t>
  </si>
  <si>
    <t>tt2719848,Everest,Everest,0,121,"Action,Adventure,Biography",7.1,227413,55000000,203427584.0,"September 2, 2015",Baltasar KormÃ¡kur</t>
  </si>
  <si>
    <t>tt2726560,The Longest Ride,The Longest Ride,0,123,"Comedy,Drama,Romance",7.0,87050,34000000,62944815.0,"April 3, 2015",George Tillman Jr.</t>
  </si>
  <si>
    <t>tt2752772,Sinister 2,Sinister 2,0,97,"Horror,Mystery,Thriller",5.3,59325,10000000,53329150.0,"August 19, 2015",CiarÃ¡n Foy</t>
  </si>
  <si>
    <t>tt2763304,T2 Trainspotting,T2 Trainspotting,0,117,"Comedy,Crime,Drama",7.2,130662,18000000,41681746.0,"January 22, 2017",Danny Boyle</t>
  </si>
  <si>
    <t>tt2771200,Beauty and the Beast,Beauty and the Beast,0,129,"Adventure,Family,Fantasy",7.1,327211,160000000,1266115964.0,"February 23, 2017",Bill Condon</t>
  </si>
  <si>
    <t>tt2771372,Veronica Mars,Veronica Mars,0,107,"Crime,Drama,Mystery",6.7,54222,6000000,3485383.0,"March 8, 2014",Rob Thomas</t>
  </si>
  <si>
    <t>tt2788710,The Interview,The Interview,0,112,"Action,Adventure,Comedy",6.5,347113,44000000,11782625.0,"December 11, 2014","Evan Goldberg, Seth Rogen"</t>
  </si>
  <si>
    <t>tt2788732,Pete's Dragon,Pete's Dragon,0,102,"Action,Adventure,Comedy",6.7,60876,65000000,143695338.0,"July 31, 2016",David Lowery</t>
  </si>
  <si>
    <t>tt2798920,Annihilation,Annihilation,0,115,"Adventure,Drama,Horror",6.8,351231,40000000,43070915.0,"February 13, 2018",Alex Garland</t>
  </si>
  <si>
    <t>tt2802144,Kingsman: The Secret Service,Kingsman: The Secret Service,0,129,"Action,Adventure,Comedy",7.7,700716,81000000,414351546.0,"December 13, 2014",Matthew Vaughn</t>
  </si>
  <si>
    <t>tt2820852,Furious 7,Fast &amp; Furious 7,0,137,"Action,Crime,Thriller",7.1,408327,190000000,1515341399.0,"March 16, 2015",James Wan</t>
  </si>
  <si>
    <t>tt2823054,Mike and Dave Need Wedding Dates,Mike and Dave Need Wedding Dates,0,98,"Comedy,Romance",6.0,93728,33000000,77068246.0,"June 29, 2016",Jake Szymanski</t>
  </si>
  <si>
    <t>tt2848292,Pitch Perfect 2,Pitch Perfect 2,0,115,"Comedy,Music",6.4,167140,29000000,287144079.0,"April 20, 2015",Elizabeth Banks</t>
  </si>
  <si>
    <t>tt2850386,The Croods: A New Age,The Croods: A New Age,0,95,"Adventure,Animation,Comedy",6.9,50608,65000000,215905815.0,"November 25, 2020",Joel Crawford</t>
  </si>
  <si>
    <t>tt2854926,Tag,Tag,0,100,"Action,Comedy",6.5,143177,28000000,78230625.0,"June 14, 2018",Jeff Tomsic</t>
  </si>
  <si>
    <t>tt2866360,Coherence,Coherence,0,89,"Drama,Mystery,Sci-Fi",7.2,141472,50000,139745.0,"September 19, 2013",James Ward Byrkit</t>
  </si>
  <si>
    <t>tt2869728,Ride Along 2,Ride Along 2,0,102,"Action,Comedy,Crime",5.9,61938,40000000,124608438.0,"January 6, 2016",Tim Story</t>
  </si>
  <si>
    <t>tt2870612,"As Above, So Below","As Above, So Below",0,93,"Horror,Mystery,Thriller",6.2,107336,5000000,41898409.0,"August 19, 2014",John Erick Dowdle</t>
  </si>
  <si>
    <t>tt2870756,Magic in the Moonlight,Magic in the Moonlight,0,97,"Comedy,Drama,Romance",6.5,70060,16800000,51029361.0,"July 17, 2014",Woody Allen</t>
  </si>
  <si>
    <t>tt2872718,Nightcrawler,Nightcrawler,0,117,"Crime,Drama,Thriller",7.8,587065,8500000,47425835.0,"September 5, 2014",Dan Gilroy</t>
  </si>
  <si>
    <t>tt2872732,Lucy,Lucy,0,89,"Action,Sci-Fi,Thriller",6.4,522402,40000000,469058574.0,"July 25, 2014",Luc Besson</t>
  </si>
  <si>
    <t>tt2873282,Red Sparrow,Red Sparrow,0,140,"Action,Drama,Thriller",6.6,197064,69000000,151572634.0,"February 19, 2018",Francis Lawrence</t>
  </si>
  <si>
    <t>tt2883512,Chef,Chef,0,114,"Adventure,Comedy,Drama",7.3,226521,11000000,48428048.0,"March 7, 2014",Jon Favreau</t>
  </si>
  <si>
    <t>tt2884018,Macbeth,Macbeth,0,113,"Drama,History,War",6.6,58831,15000000,16322067.0,"May 23, 2015",Justin Kurzel</t>
  </si>
  <si>
    <t>tt2884206,I Origins,I Origins,0,106,"Drama,Mystery,Romance",7.3,131260,1000000,481234.0,"January 18, 2014",Mike Cahill</t>
  </si>
  <si>
    <t>tt2888046,Ip Man 3,Yip Man 3,0,105,"Action,Biography,Drama",7.0,59136,36000000,157029618.0,"December 16, 2015",Wilson Yip</t>
  </si>
  <si>
    <t>tt2906216,Dungeons &amp; Dragons: Honor Among Thieves,Dungeons &amp; Dragons: Honor Among Thieves,0,134,"Action,Adventure,Comedy",7.3,198066,150000000,208177026.0,"March 10, 2023","John Francis Daley, Jonathan Goldstein"</t>
  </si>
  <si>
    <t>tt2908446,The Divergent Series: Insurgent,Insurgent,0,119,"Action,Adventure,Sci-Fi",6.2,249730,110000000,297002527.0,"March 11, 2015",Robert Schwentke</t>
  </si>
  <si>
    <t>tt2910814,The Signal,The Signal,0,97,"Drama,Mystery,Sci-Fi",6.0,68375,4000000,2595622.0,"January 20, 2014",William Eubank</t>
  </si>
  <si>
    <t>tt2911666,John Wick,John Wick,0,101,"Action,Crime,Thriller",7.4,718700,20000000,86081850.0,"September 19, 2014","Chad Stahelski, David Leitch"</t>
  </si>
  <si>
    <t>tt2932536,47 Meters Down,47 Meters Down,0,89,"Horror,Mystery,Thriller",5.6,59842,5300000,62198461.0,"May 25, 2017",Johannes Roberts</t>
  </si>
  <si>
    <t>tt2935510,Ad Astra,Ad Astra,0,123,"Adventure,Drama,Mystery",6.5,254188,90000000,127461872.0,"August 29, 2019",James Gray</t>
  </si>
  <si>
    <t>tt2937696,Everybody Wants Some!!,Everybody Wants Some!!,0,117,Comedy,6.9,57571,10000000,4644472.0,"March 11, 2016",Richard Linklater</t>
  </si>
  <si>
    <t>tt2937898,A Most Violent Year,A Most Violent Year,0,125,"Action,Crime,Drama",7.0,76224,20000000,12007070.0,"November 6, 2014",J.C. Chandor</t>
  </si>
  <si>
    <t>tt2948356,Zootopia,Zootopia,0,108,"Adventure,Animation,Comedy",8.0,530557,150000000,1025521689.0,"February 10, 2016","Byron Howard, Jared Bush, Rich Moore"</t>
  </si>
  <si>
    <t>tt2953050,Encanto,Encanto,0,102,"Animation,Comedy,Family",7.2,248828,50000000,256786742.0,"November 3, 2021","Charise Castro Smith, Byron Howard, Jared Bush"</t>
  </si>
  <si>
    <t>tt2967224,Hot Pursuit,Hot Pursuit,0,87,"Action,Comedy,Crime",5.1,53360,35000000,51680201.0,"April 30, 2015",Anne Fletcher</t>
  </si>
  <si>
    <t>tt2975578,The Purge: Anarchy,The Purge: Anarchy,0,103,"Action,Horror,Sci-Fi",6.4,159835,9000000,111928365.0,"July 17, 2014",James DeMonaco</t>
  </si>
  <si>
    <t>tt2975590,Batman v Superman: Dawn of Justice,Batman v Superman: Dawn of Justice,0,151,"Action,Adventure,Sci-Fi",6.5,742300,250000000,874362803.0,"March 12, 2016",Zack Snyder</t>
  </si>
  <si>
    <t>tt2980516,The Theory of Everything,The Theory of Everything,0,123,"Biography,Drama,Romance",7.7,472764,15000000,123726688.0,"September 7, 2014",James Marsh</t>
  </si>
  <si>
    <t>tt2980592,The Guest,The Guest,0,100,"Action,Mystery,Thriller",6.7,104688,5000000,2700051.0,2014,Adam Wingard</t>
  </si>
  <si>
    <t>tt2980648,The Hundred-Foot Journey,The Hundred-Foot Journey,0,122,"Comedy,Drama",7.3,86433,22000000,89514453.0,"August 7, 2014",Lasse HallstrÃ¶m</t>
  </si>
  <si>
    <t>tt3007512,The Water Diviner,The Water Diviner,0,111,"Drama,History,War",7.0,77319,22500000,35396641.0,"December 11, 2014",Russell Crowe</t>
  </si>
  <si>
    <t>tt3011894,Wild Tales,Relatos salvajes,0,122,"Comedy,Drama,Thriller",8.1,210899,3300000,31478893.0,"May 17, 2014",DamiÃ¡n Szifron</t>
  </si>
  <si>
    <t>tt3014866,Criminal,Criminal,0,113,"Action,Sci-Fi,Thriller",6.3,69256,31500000,38803993.0,"April 5, 2016",Ariel Vromen</t>
  </si>
  <si>
    <t>tt3040964,The Jungle Book,The Jungle Book,0,106,"Adventure,Drama,Family",7.4,287759,175000000,967724775.0,"April 4, 2016",Jon Favreau</t>
  </si>
  <si>
    <t>tt3045616,Mortdecai,Mortdecai,0,107,"Action,Adventure,Comedy",5.5,75869,60000000,47275717.0,"January 18, 2015",David Koepp</t>
  </si>
  <si>
    <t>tt3062096,Inferno,Inferno,0,121,"Action,Adventure,Crime",6.2,185950,75000000,220021259.0,"October 8, 2016",Ron Howard</t>
  </si>
  <si>
    <t>tt3063516,Jackass Presents: Bad Grandpa,Bad Grandpa,0,92,Comedy,6.5,97483,15000000,151826547.0,"October 9, 2013",Jeff Tremaine</t>
  </si>
  <si>
    <t>tt3065204,The Conjuring 2,The Conjuring 2,0,134,"Horror,Mystery,Thriller",7.3,293019,40000000,322811541.0,"May 13, 2016",James Wan</t>
  </si>
  <si>
    <t>tt3072482,Hardcore Henry,Hardcore Henry,0,96,"Action,Adventure,Sci-Fi",6.7,100232,2000000,16810562.0,"September 12, 2015",Ilya Naishuller</t>
  </si>
  <si>
    <t>tt3076658,Creed,Creed,0,133,"Action,Drama,Sport",7.6,304487,35000000,174178883.0,"November 19, 2015",Ryan Coogler</t>
  </si>
  <si>
    <t>tt3079380,Spy,Spy,0,120,"Action,Comedy",7.0,254680,65000000,235666219.0,"March 15, 2015",Paul Feig</t>
  </si>
  <si>
    <t>tt3099498,Tusk,Tusk,0,102,"Comedy,Horror",5.3,61118,3000000,1882074.0,"September 6, 2014",Kevin Smith</t>
  </si>
  <si>
    <t>tt3104988,Crazy Rich Asians,Crazy Rich Asians,0,120,"Comedy,Drama,Romance",6.9,184678,30000000,239343729.0,"August 7, 2018",Jon M. Chu</t>
  </si>
  <si>
    <t>tt3110958,Now You See Me 2,Now You See Me 2,0,129,"Action,Adventure,Comedy",6.4,312104,90000000,334897606.0,"June 2, 2016",Jon M. Chu</t>
  </si>
  <si>
    <t>tt3118452,Circle,Circle,0,87,"Drama,Horror,Mystery",6.0,64021,250000,,"May 28, 2015","Mario Miscione, Aaron Hann"</t>
  </si>
  <si>
    <t>tt3152624,Trainwreck,Trainwreck,0,125,"Comedy,Drama,Romance",6.2,140975,35000000,140795793.0,"March 16, 2015",Judd Apatow</t>
  </si>
  <si>
    <t>tt3168230,Mr. Holmes,Mr. Holmes,0,104,"Crime,Drama,Family",6.8,66682,11000000,29355203.0,"February 8, 2015",Bill Condon</t>
  </si>
  <si>
    <t>tt3170832,Room,Room,0,118,"Drama,Thriller",8.1,440868,13000000,35401758.0,"September 4, 2015",Lenny Abrahamson</t>
  </si>
  <si>
    <t>tt3183660,Fantastic Beasts and Where to Find Them,Fantastic Beasts and Where to Find Them,0,132,"Adventure,Family,Fantasy",7.2,497282,180000000,816037575.0,"November 8, 2016",David Yates</t>
  </si>
  <si>
    <t>tt3195644,Insidious: Chapter 3,Insidious: Chapter 3,0,97,"Horror,Mystery,Thriller",6.1,115810,10000000,112983889.0,"May 28, 2015",Leigh Whannell</t>
  </si>
  <si>
    <t>tt3203606,Trumbo,Trumbo,0,124,"Biography,Drama",7.4,83973,15000000,11430025.0,"September 12, 2015",Jay Roach</t>
  </si>
  <si>
    <t>tt3224458,A Beautiful Day in the Neighborhood,A Beautiful Day in the Neighborhood,0,109,"Biography,Drama",7.2,86240,25000000,67925733.0,"September 7, 2019",Marielle Heller</t>
  </si>
  <si>
    <t>tt3228774,Cruella,Cruella,0,134,"Adventure,Comedy,Crime",7.3,255378,100000000,233503234.0,"May 18, 2021",Craig Gillespie</t>
  </si>
  <si>
    <t>tt3235888,It Follows,It Follows,0,100,"Horror,Mystery,Thriller",6.8,261538,1000000,21947454.0,"May 17, 2014",David Robert Mitchell</t>
  </si>
  <si>
    <t>tt3263904,Sully,Sully,0,96,"Biography,Drama",7.4,291159,60000000,243870033.0,"September 2, 2016",Clint Eastwood</t>
  </si>
  <si>
    <t>tt3272066,Reminiscence,Reminiscence,0,116,"Mystery,Romance,Sci-Fi",5.9,62876,54000000,16400193.0,"August 11, 2021",Lisa Joy</t>
  </si>
  <si>
    <t>tt3281548,Little Women,Little Women,0,135,"Drama,Romance",7.8,231368,40000000,218843645.0,"December 7, 2019",Greta Gerwig</t>
  </si>
  <si>
    <t>tt3300542,London Has Fallen,London Has Fallen,0,99,"Action,Thriller",5.9,166602,60000000,205754447.0,"February 25, 2016",Babak Najafi</t>
  </si>
  <si>
    <t>tt3315342,Logan,Logan,0,137,"Action,Drama,Sci-Fi",8.1,808934,97000000,619179950.0,"February 17, 2017",James Mangold</t>
  </si>
  <si>
    <t>tt3316948,American Ultra,American Ultra,0,96,"Action,Comedy",6.1,94832,28000000,27262374.0,"August 18, 2015",Nima Nourizadeh</t>
  </si>
  <si>
    <t>tt3316960,Still Alice,Still Alice,0,101,Drama,7.5,141453,5000000,44779195.0,"September 8, 2014","Richard Glatzer, Wash Westmoreland"</t>
  </si>
  <si>
    <t>tt3322364,Concussion,Concussion,0,123,"Biography,Drama,Sport",7.1,99294,35000000,48623572.0,"November 10, 2015",Peter Landesman</t>
  </si>
  <si>
    <t>tt3322940,Annabelle,Annabelle,0,99,"Horror,Mystery,Thriller",5.4,171577,6500000,257589721.0,"September 29, 2014",John R. Leonetti</t>
  </si>
  <si>
    <t>tt3332064,Pan,Pan,0,111,"Action,Adventure,Comedy",5.7,66533,150000000,128988320.0,"September 20, 2015",Joe Wright</t>
  </si>
  <si>
    <t>tt3348730,Jigsaw,Jigsaw,0,92,"Horror,Mystery,Thriller",5.7,89211,10000000,102952888.0,"October 25, 2017","Michael Spierig, Peter Spierig"</t>
  </si>
  <si>
    <t>tt3371366,Transformers: The Last Knight,Transformers: The Last Knight,0,154,"Action,Adventure,Sci-Fi",5.2,164989,217000000,605425157.0,"June 18, 2017",Michael Bay</t>
  </si>
  <si>
    <t>tt3381008,The Brothers Grimsby,Grimsby,0,83,"Action,Adventure,Comedy",6.2,108777,35000000,27979040.0,"February 24, 2016",Louis Leterrier</t>
  </si>
  <si>
    <t>tt3385516,X-Men: Apocalypse,X-Men: Apocalypse,0,144,"Action,Adventure,Sci-Fi",6.9,453268,178000000,543934105.0,"May 9, 2016",Bryan Singer</t>
  </si>
  <si>
    <t>tt3387520,Scary Stories to Tell in the Dark,Scary Stories to Tell in the Dark,0,108,"Adventure,Horror,Mystery",6.2,83405,25000000,104545505.0,"August 7, 2019",AndrÃ© Ã˜vredal</t>
  </si>
  <si>
    <t>tt3393786,Jack Reacher: Never Go Back,Jack Reacher: Never Go Back,0,118,"Action,Crime,Drama",6.1,170479,60000000,162146076.0,"October 12, 2016",Edward Zwick</t>
  </si>
  <si>
    <t>tt3397884,Sicario,Sicario,0,121,"Action,Crime,Drama",7.7,458976,30000000,84997446.0,"May 19, 2015",Denis Villeneuve</t>
  </si>
  <si>
    <t>tt3402236,Murder on the Orient Express,Murder on the Orient Express,0,114,"Crime,Drama,Mystery",6.5,281530,55000000,352794081.0,"November 3, 2017",Kenneth Branagh</t>
  </si>
  <si>
    <t>tt3410834,Allegiant,Allegiant,0,120,"Action,Adventure,Mystery",5.7,130397,110000000,179246868.0,"March 8, 2016",Robert Schwentke</t>
  </si>
  <si>
    <t>tt3411444,Ferdinand,Ferdinand,0,108,"Adventure,Animation,Comedy",6.7,61893,111000000,296069199.0,"November 11, 2017",Carlos Saldanha</t>
  </si>
  <si>
    <t>tt3416532,A Monster Calls,A Monster Calls,0,108,"Adventure,Drama,Family",7.4,92032,43000000,47309313.0,"September 9, 2016",J.A. Bayona</t>
  </si>
  <si>
    <t>tt3416742,What We Do in the Shadows,What We Do in the Shadows,0,86,"Comedy,Horror",7.6,195404,1600000,7412611.0,"January 19, 2014","Taika Waititi, Jemaine Clement"</t>
  </si>
  <si>
    <t>tt3416828,Ice Age: Collision Course,Ice Age: Collision Course,0,94,"Adventure,Animation,Comedy",5.7,72494,105000000,408754975.0,"June 19, 2016","Michael Thurmeier, Galen T. Chu"</t>
  </si>
  <si>
    <t>tt3450958,War for the Planet of the Apes,War for the Planet of the Apes,0,140,"Action,Adventure,Drama",7.4,273211,150000000,490719763.0,"July 7, 2017",Matt Reeves</t>
  </si>
  <si>
    <t>tt3460252,The Hateful Eight,The Hateful Eight,0,168,"Crime,Drama,Mystery",7.8,641057,44000000,161217616.0,"December 7, 2015",Quentin Tarantino</t>
  </si>
  <si>
    <t>tt3469046,Despicable Me 3,Despicable Me 3,0,89,"Adventure,Animation,Comedy",6.2,147744,80000000,1034800131.0,"June 14, 2017","Pierre Coffin, Kyle Balda, Eric Guillon"</t>
  </si>
  <si>
    <t>tt3470600,Sing,Sing,0,108,"Animation,Comedy,Family",7.1,184824,75000000,634338384.0,"September 11, 2016","Garth Jennings, Christophe Lourdelet"</t>
  </si>
  <si>
    <t>tt3480822,Black Widow,Black Widow,0,134,"Action,Adventure,Sci-Fi",6.7,411497,200000000,379751655.0,"June 30, 2021",Cate Shortland</t>
  </si>
  <si>
    <t>tt3488710,The Walk,The Walk,0,123,"Adventure,Biography,Drama",7.3,133576,35000000,61181942.0,"September 26, 2015",Robert Zemeckis</t>
  </si>
  <si>
    <t>tt3498820,Captain America: Civil War,Captain America: Civil War,0,147,"Action,Sci-Fi",7.8,831046,250000000,1155046416.0,"April 12, 2016","Joe Russo, Anthony Russo"</t>
  </si>
  <si>
    <t>tt3501632,Thor: Ragnarok,Thor: Ragnarok,0,130,"Action,Adventure,Comedy",7.9,797205,180000000,855301806.0,"October 10, 2017",Taika Waititi</t>
  </si>
  <si>
    <t>tt3513498,The Lego Movie 2: The Second Part,The Lego Movie 2: The Second Part,0,107,"Action,Adventure,Animation",6.6,74405,99000000,199603202.0,"February 2, 2019",Mike Mitchell</t>
  </si>
  <si>
    <t>tt3513548,Richard Jewell,Richard Jewell,0,131,"Biography,Crime,Drama",7.5,94929,45000000,44645542.0,"November 20, 2019",Clint Eastwood</t>
  </si>
  <si>
    <t>tt3521126,The Disaster Artist,The Disaster Artist,0,104,"Biography,Comedy,Drama",7.3,161434,10000000,29820616.0,"March 12, 2017",James Franco</t>
  </si>
  <si>
    <t>tt3521164,Moana,Moana,0,107,"Adventure,Animation,Comedy",7.6,364169,150000000,687228908.0,"November 14, 2016","John Musker, Don Hall, Ron Clements"</t>
  </si>
  <si>
    <t>tt3522806,Mechanic: Resurrection,Mechanic: Resurrection,0,98,"Action,Adventure,Crime",5.7,90855,40000000,125729635.0,"August 22, 2016",Dennis Gansel</t>
  </si>
  <si>
    <t>tt3530002,The Night Before,The Night Before,0,101,"Comedy,Fantasy",6.4,79557,25000000,52395996.0,"November 20, 2015",Jonathan Levine</t>
  </si>
  <si>
    <t>tt3531824,Nerve,Nerve,0,96,"Action,Adventure,Crime",6.5,138050,19000000,85251425.0,"July 12, 2016","Henry Joost, Ariel Schulman"</t>
  </si>
  <si>
    <t>tt3532216,American Made,American Made,0,115,"Action,Comedy,Crime",7.1,201476,50000000,134866593.0,"August 23, 2017",Doug Liman</t>
  </si>
  <si>
    <t>tt3553442,Whiskey Tango Foxtrot,Whiskey Tango Foxtrot,0,112,"Biography,Comedy,Drama",6.6,54805,35000000,24972139.0,"March 4, 2016","Glenn Ficarra, John Requa"</t>
  </si>
  <si>
    <t>tt3553976,Captain Fantastic,Captain Fantastic,0,118,"Comedy,Drama",7.8,229994,5000000,23149206.0,"January 23, 2016",Matt Ross</t>
  </si>
  <si>
    <t>tt3554046,Space Jam: A New Legacy,Space Jam: A New Legacy,0,115,"Adventure,Comedy,Family",4.5,78167,150000000,163692228.0,"July 12, 2021",Malcolm D. Lee</t>
  </si>
  <si>
    <t>tt3567288,The Visit,The Visit,0,94,"Horror,Mystery,Thriller",6.2,146468,5000000,98450062.0,"August 30, 2015",M. Night Shyamalan</t>
  </si>
  <si>
    <t>tt3569230,Legend,Legend,0,132,"Biography,Crime,Drama",6.9,196499,30000000,42972994.0,"September 3, 2015",Brian Helgeland</t>
  </si>
  <si>
    <t>tt3581652,West Side Story,West Side Story,0,156,"Crime,Drama,Musical",7.2,91781,100000000,76016171.0,"November 29, 2021",Steven Spielberg</t>
  </si>
  <si>
    <t>tt3605418,Knock Knock,Knock Knock,0,99,"Crime,Thriller",4.9,101927,2500000,5567103.0,"January 23, 2015",Eli Roth</t>
  </si>
  <si>
    <t>tt3606752,Cars 3,Cars 3,0,102,"Adventure,Animation,Comedy",6.7,115153,175000000,383930656.0,"June 10, 2017",Brian Fee</t>
  </si>
  <si>
    <t>tt3606756,Incredibles 2,Incredibles 2,0,118,"Action,Adventure,Animation",7.6,320300,200000000,1243225667.0,"June 5, 2018",Brad Bird</t>
  </si>
  <si>
    <t>tt3622592,Paper Towns,Paper Towns,0,109,"Adventure,Comedy,Drama",6.2,106761,12000000,85512300.0,"June 18, 2015",Jake Schreier</t>
  </si>
  <si>
    <t>tt3631112,The Girl on the Train,The Girl on the Train,0,112,"Crime,Drama,Mystery",6.5,195923,45000000,173185859.0,"September 20, 2016",Tate Taylor</t>
  </si>
  <si>
    <t>tt3640424,Allied,Allied,0,124,"Action,Drama,Romance",7.1,165306,85000000,119520023.0,"November 13, 2016",Robert Zemeckis</t>
  </si>
  <si>
    <t>tt3647498,Blood Father,Blood Father,0,88,"Action,Crime,Drama",6.4,66896,13000000,6903033.0,"May 21, 2016",Jean-FranÃ§ois Richet</t>
  </si>
  <si>
    <t>tt3659388,The Martian,The Martian,0,144,"Adventure,Drama,Sci-Fi",8.0,899765,108000000,630620818.0,"September 11, 2015",Ridley Scott</t>
  </si>
  <si>
    <t>tt3682448,Bridge of Spies,Bridge of Spies,0,142,"Drama,History,Thriller",7.6,323138,40000000,165478348.0,"October 4, 2015",Steven Spielberg</t>
  </si>
  <si>
    <t>tt3691740,The BFG,The BFG,0,117,"Adventure,Family,Fantasy",6.3,91388,140000000,195243411.0,"May 14, 2016",Steven Spielberg</t>
  </si>
  <si>
    <t>tt3704428,Elvis,Elvis,0,159,"Biography,Drama,Music",7.3,218857,85000000,288670284.0,"May 25, 2022",Baz Luhrmann</t>
  </si>
  <si>
    <t>tt3713166,Unfriended,Unfriended,0,83,"Horror,Mystery,Thriller",5.6,80149,1000000,62882090.0,"July 20, 2014",Levan Gabriadze</t>
  </si>
  <si>
    <t>tt3715320,Irrational Man,Irrational Man,0,95,"Comedy,Crime,Drama",6.6,65880,11000000,27391084.0,"May 15, 2015",Woody Allen</t>
  </si>
  <si>
    <t>tt3717252,Underworld: Blood Wars,Underworld: Blood Wars,0,91,"Action,Adventure,Fantasy",5.7,79676,35000000,81093313.0,"November 24, 2016",Anna Foerster</t>
  </si>
  <si>
    <t>tt3717490,Power Rangers,Power Rangers,0,124,"Action,Adventure,Fantasy",5.9,112541,100000000,142337240.0,"March 22, 2017",Dean Israelite</t>
  </si>
  <si>
    <t>tt3731562,Kong: Skull Island,Kong: Skull Island,0,118,"Action,Adventure,Fantasy",6.7,337316,185000000,568652812.0,"January 2, 2017",Jordan Vogt-Roberts</t>
  </si>
  <si>
    <t>tt3741700,Godzilla: King of the Monsters,Godzilla: King of the Monsters,0,132,"Action,Adventure,Fantasy",6.0,196224,170000000,387300138.0,"May 29, 2019",Michael Dougherty</t>
  </si>
  <si>
    <t>tt3741834,Lion,Lion,0,118,"Biography,Drama",8.0,246440,12000000,140853810.0,"September 10, 2016",Garth Davis</t>
  </si>
  <si>
    <t>tt3748528,Rogue One: A Star Wars Story,Rogue One,0,133,"Action,Adventure,Sci-Fi",7.8,671949,200000000,1058682142.0,"December 10, 2016",Gareth Edwards</t>
  </si>
  <si>
    <t>tt3766354,The Equalizer 2,The Equalizer 2,0,121,"Action,Crime,Thriller",6.7,185004,62000000,190400157.0,"July 19, 2018",Antoine Fuqua</t>
  </si>
  <si>
    <t>tt3774114,Snowden,Snowden,0,134,"Biography,Crime,Drama",7.3,159895,40000000,37357216.0,"July 21, 2016",Oliver Stone</t>
  </si>
  <si>
    <t>tt3774694,Love,Love,0,135,"Drama,Romance",6.1,64722,3000000,861057.0,"May 20, 2015",Gaspar NoÃ©</t>
  </si>
  <si>
    <t>tt3778644,Solo: A Star Wars Story,Solo: A Star Wars Story,0,135,"Action,Adventure,Sci-Fi",6.9,370252,275000000,392924807.0,"May 10, 2018",Ron Howard</t>
  </si>
  <si>
    <t>tt3783958,La La Land,La La Land,0,128,"Comedy,Drama,Music",8.0,640317,30000000,471981681.0,"August 31, 2016",Damien Chazelle</t>
  </si>
  <si>
    <t>tt3794354,Sonic the Hedgehog,Sonic the Hedgehog,0,99,"Action,Adventure,Comedy",6.5,153890,85000000,319715683.0,"January 25, 2020",Jeff Fowler</t>
  </si>
  <si>
    <t>tt3799694,The Nice Guys,The Nice Guys,0,116,"Action,Comedy,Crime",7.4,358271,50000000,71261763.0,"May 10, 2016",Shane Black</t>
  </si>
  <si>
    <t>tt3811906,Malignant,Malignant,0,111,"Crime,Horror,Mystery",6.2,104059,40000000,34891791.0,"September 1, 2021",James Wan</t>
  </si>
  <si>
    <t>tt3829266,The Predator,The Predator,0,107,"Action,Adventure,Horror",5.3,140591,88000000,160542134.0,"September 7, 2018",Shane Black</t>
  </si>
  <si>
    <t>tt3829920,Only the Brave,Only the Brave,0,134,"Action,Biography,Drama",7.6,75098,38000000,26351322.0,"October 18, 2017",Joseph Kosinski</t>
  </si>
  <si>
    <t>tt3850214,Dope,Dope,0,103,"Adventure,Comedy,Crime",7.2,88519,7000000,17986781.0,"January 24, 2015",Rick Famuyiwa</t>
  </si>
  <si>
    <t>tt3850590,Krampus,Krampus,0,98,"Comedy,Drama,Fantasy",6.2,79950,15000000,61548707.0,"November 30, 2015",Michael Dougherty</t>
  </si>
  <si>
    <t>tt3861390,Dumbo,Dumbo,0,112,"Adventure,Family,Fantasy",6.3,80937,170000000,353284621.0,"March 11, 2019",Tim Burton</t>
  </si>
  <si>
    <t>tt3874544,The Boss Baby,The Boss Baby,0,97,"Adventure,Animation,Comedy",6.3,137258,125000000,527965936.0,2017,Tom McGrath</t>
  </si>
  <si>
    <t>tt3882082,The Boy,The Boy,0,97,"Horror,Mystery,Thriller",6.0,100001,10000000,73929392.0,"January 20, 2016",William Brent Bell</t>
  </si>
  <si>
    <t>tt3890160,Baby Driver,Baby Driver,0,113,"Action,Crime,Drama",7.6,587034,34000000,226945087.0,"March 11, 2017",Edgar Wright</t>
  </si>
  <si>
    <t>tt3896198,Guardians of the Galaxy Vol. 2,Guardians of the Galaxy Vol. 2,0,136,"Action,Adventure,Comedy",7.6,740261,200000000,863756051.0,"April 10, 2017",James Gunn</t>
  </si>
  <si>
    <t>tt3915174,Puss in Boots: The Last Wish,Puss in Boots: The Last Wish,0,102,"Adventure,Animation,Comedy",7.8,159401,90000000,481079252.0,"December 7, 2022","Joel Crawford, Januel Mercado"</t>
  </si>
  <si>
    <t>tt3922818,The Space Between Us,The Space Between Us,0,120,"Drama,Romance,Sci-Fi",6.4,55472,30000000,16080475.0,2017,Peter Chelsom</t>
  </si>
  <si>
    <t>tt3949660,Teenage Mutant Ninja Turtles: Out of the Shadows,Teenage Mutant Ninja Turtles: Out of the Shadows,0,112,"Action,Adventure,Comedy",5.9,98224,135000000,245623848.0,"May 22, 2016",Dave Green</t>
  </si>
  <si>
    <t>tt3960412,Popstar: Never Stop Never Stopping,Popstar: Never Stop Never Stopping,0,87,"Comedy,Drama,Music",6.7,66652,20000000,9680029.0,"May 24, 2016","Akiva Schaffer, Jorma Taccone"</t>
  </si>
  <si>
    <t>tt3967856,Okja,Okja,0,120,"Action,Adventure,Drama",7.3,129398,50000000,2049823.0,"May 19, 2017",Bong Joon Ho</t>
  </si>
  <si>
    <t>tt4005402,Colonia,Colonia,0,110,"Biography,Drama,History",7.0,56347,14000000,3621046.0,"September 13, 2015",Florian Gallenberger</t>
  </si>
  <si>
    <t>tt4034228,Manchester by the Sea,Manchester by the Sea,0,137,Drama,7.8,302517,9000000,78988148.0,"January 23, 2016",Kenneth Lonergan</t>
  </si>
  <si>
    <t>tt4034354,Swiss Army Man,Swiss Army Man,0,97,"Comedy,Drama,Fantasy",6.9,130939,3000000,4935501.0,"January 22, 2016","Daniel Kwan, Daniel Scheinert"</t>
  </si>
  <si>
    <t>tt4046784,Maze Runner: The Scorch Trials,Maze Runner: The Scorch Trials,0,131,"Action,Adventure,Sci-Fi",6.3,267695,61000000,312296056.0,"September 1, 2015",Wes Ball</t>
  </si>
  <si>
    <t>tt4052882,The Shallows,The Shallows,0,86,"Action,Drama,Horror",6.3,141191,17000000,119100758.0,"June 21, 2016",Jaume Collet-Serra</t>
  </si>
  <si>
    <t>tt4062536,Green Room,Green Room,0,95,"Crime,Drama,Horror",7.0,135778,5000000,3767402.0,"May 17, 2015",Jeremy Saulnier</t>
  </si>
  <si>
    <t>tt4094724,The Purge: Election Year,The Purge: Election Year,0,108,"Action,Horror,Sci-Fi",6.0,107753,10000000,118587880.0,"June 29, 2016",James DeMonaco</t>
  </si>
  <si>
    <t>tt4116284,The Lego Batman Movie,The Lego Batman Movie,0,104,"Action,Adventure,Animation",7.3,167545,80000000,312336671.0,"February 1, 2017",Chris McKay</t>
  </si>
  <si>
    <t>tt4123430,Fantastic Beasts: The Crimes of Grindelwald,Fantastic Beasts: The Crimes of Grindelwald,0,134,"Adventure,Family,Fantasy",6.5,300966,200000000,655755901.0,"November 8, 2018",David Yates</t>
  </si>
  <si>
    <t>tt4123432,Fantastic Beasts: The Secrets of Dumbledore,Fantastic Beasts: The Secrets of Dumbledore,0,142,"Adventure,Family,Fantasy",6.2,161116,200000000,407150844.0,"April 6, 2022",David Yates</t>
  </si>
  <si>
    <t>tt4126476,After,After,0,105,"Drama,Romance",5.3,62817,14000000,69497587.0,"April 10, 2019",Jenny Gage</t>
  </si>
  <si>
    <t>tt4136084,Florence Foster Jenkins,Florence Foster Jenkins,0,111,"Biography,Comedy,Drama",6.8,58620,29000000,49052787.0,"April 23, 2016",Stephen Frears</t>
  </si>
  <si>
    <t>tt4139124,Keanu,Keanu,0,100,"Action,Comedy,Crime",6.2,51305,15000000,20749853.0,"March 13, 2016",Peter Atencio</t>
  </si>
  <si>
    <t>tt4154664,Captain Marvel,Captain Marvel,0,123,"Action,Adventure,Sci-Fi",6.8,594907,160000000,1131416446.0,"February 27, 2019","Anna Boden, Ryan Fleck"</t>
  </si>
  <si>
    <t>tt4154756,Avengers: Infinity War,Avengers: Infinity War,0,149,"Action,Adventure,Sci-Fi",8.4,1164767,321000000,2052415039.0,"April 23, 2018","Anthony Russo, Joe Russo"</t>
  </si>
  <si>
    <t>tt4154796,Avengers: Endgame,Avengers: Endgame,0,181,"Action,Adventure,Drama",8.4,1224453,356000000,2799439100.0,"April 18, 2019","Anthony Russo, Joe Russo"</t>
  </si>
  <si>
    <t>tt4160708,Don't Breathe,Don't Breathe,0,88,"Crime,Horror,Thriller",7.1,293282,9900000,157761002.0,"March 12, 2016",Fede Alvarez</t>
  </si>
  <si>
    <t>tt4172430,13 Hours,13 Hours,0,144,"Action,Drama,History",7.3,155005,50000000,69411370.0,"January 12, 2016",Michael Bay</t>
  </si>
  <si>
    <t>tt4178092,The Gift,The Gift,0,108,"Drama,Mystery,Thriller",7.0,167689,5000000,58980521.0,"July 30, 2015",Joel Edgerton</t>
  </si>
  <si>
    <t>tt4196776,Jason Bourne,Jason Bourne,0,123,"Action,Thriller",6.6,237838,120000000,415484914.0,"July 3, 2016",Paul Greengrass</t>
  </si>
  <si>
    <t>tt4209788,Molly's Game,Molly's Game,0,140,"Biography,Crime,Drama",7.4,183190,30000000,59284015.0,"September 8, 2017",Aaron Sorkin</t>
  </si>
  <si>
    <t>tt4218572,Widows,Widows,0,129,"Crime,Drama,Thriller",6.8,102477,42000000,75984700.0,"September 8, 2018",Steve McQueen</t>
  </si>
  <si>
    <t>tt4244994,The Last Duel,The Last Duel,0,152,"Action,Drama,History",7.4,173308,100000000,30552111.0,"September 10, 2021",Ridley Scott</t>
  </si>
  <si>
    <t>tt4244998,Alpha,Alpha,0,96,"Action,Adventure,Drama",6.6,65332,51000000,99630675.0,"August 16, 2018",Albert Hughes</t>
  </si>
  <si>
    <t>tt4263482,The Witch,The VVitch: A New-England Folktale,0,92,"Drama,Fantasy,Horror",7.0,289171,4000000,40423945.0,"January 23, 2015",Robert Eggers</t>
  </si>
  <si>
    <t>tt4276820,The Founder,The Founder,0,115,"Biography,Drama",7.2,169466,25000000,24121245.0,"November 24, 2016",John Lee Hancock</t>
  </si>
  <si>
    <t>tt4287320,The Circle,The Circle,0,110,"Drama,Mystery,Sci-Fi",5.3,98030,18000000,40656399.0,"April 26, 2017",James Ponsoldt</t>
  </si>
  <si>
    <t>tt4302938,Kubo and the Two Strings,Kubo and the Two Strings,0,101,"Action,Adventure,Animation",7.7,136382,60000000,76249438.0,"August 13, 2016",Travis Knight</t>
  </si>
  <si>
    <t>tt4361050,Ouija: Origin of Evil,Ouija: Origin of Evil,0,99,"Drama,Horror,Mystery",6.2,71357,9000000,81705746.0,"October 18, 2016",Mike Flanagan</t>
  </si>
  <si>
    <t>tt4364194,The Peanut Butter Falcon,The Peanut Butter Falcon,0,97,"Adventure,Comedy,Drama",7.6,98762,6200000,133031473.0,"March 9, 2019","Tyler Nilson, Michael Schwartz"</t>
  </si>
  <si>
    <t>tt4387040,Airlift,Airlift,0,130,"Action,Drama,History",7.9,58314,4400000,9323484.0,"January 22, 2016",Raja Menon</t>
  </si>
  <si>
    <t>tt4425200,John Wick: Chapter 2,John Wick: Chapter 2,0,122,"Action,Crime,Thriller",7.4,495348,40000000,174348632.0,"January 30, 2017",Chad Stahelski</t>
  </si>
  <si>
    <t>tt4430212,Drishyam,Drishyam,0,163,"Crime,Drama,Mystery",8.2,91505,9400000,,"July 30, 2015",Nishikant Kamat</t>
  </si>
  <si>
    <t>tt4438848,Neighbors 2: Sorority Rising,Neighbors 2: Sorority Rising,0,92,Comedy,5.7,128408,35000000,108007109.0,"April 26, 2016",Nicholas Stoller</t>
  </si>
  <si>
    <t>tt4463894,Shaft,Shaft,0,111,"Action,Comedy,Crime",6.4,57516,35000000,21360215.0,"June 14, 2019",Tim Story</t>
  </si>
  <si>
    <t>tt4465564,Fifty Shades Darker,Fifty Shades Darker,0,118,"Drama,Romance,Thriller",4.6,108807,55000000,381545846.0,"February 7, 2017",James Foley</t>
  </si>
  <si>
    <t>tt4468740,Paddington 2,Paddington 2,0,103,"Adventure,Comedy,Family",7.8,88403,40000000,227994792.0,"November 5, 2017",Paul King</t>
  </si>
  <si>
    <t>tt4477536,Fifty Shades Freed,Fifty Shades Freed,0,105,"Drama,Romance,Thriller",4.5,71568,55000000,371985018.0,"February 6, 2018",James Foley</t>
  </si>
  <si>
    <t>tt4481414,Gifted,Gifted,0,101,Drama,7.6,126721,7000000,43069254.0,"April 7, 2017",Marc Webb</t>
  </si>
  <si>
    <t>tt4495098,Gran Turismo,Gran Turismo,0,134,"Action,Adventure,Drama",7.2,54253,60000000,121530289.0,"July 16, 2023",Neill Blomkamp</t>
  </si>
  <si>
    <t>tt4500922,Maze Runner: The Death Cure,Maze Runner: The Death Cure,0,143,"Action,Adventure,Sci-Fi",6.2,155697,62000000,288175335.0,"January 17, 2018",Wes Ball</t>
  </si>
  <si>
    <t>tt4501244,Why Him?,Why Him?,0,111,Comedy,6.2,120987,38000000,118102725.0,"December 17, 2016",John Hamburg</t>
  </si>
  <si>
    <t>tt4513674,CafÃ© Society,CafÃ© Society,0,96,"Comedy,Drama,Romance",6.6,80143,30000000,43763247.0,"May 11, 2016",Woody Allen</t>
  </si>
  <si>
    <t>tt4513678,Ghostbusters: Afterlife,Ghostbusters: Afterlife,0,124,"Adventure,Comedy,Fantasy",7.1,203530,75000000,204334455.0,"October 8, 2021",Jason Reitman</t>
  </si>
  <si>
    <t>tt4520988,Frozen II,Frozen II,0,103,"Adventure,Animation,Comedy",6.8,187601,150000000,1453683476.0,"November 7, 2019","Chris Buck, Jennifer Lee"</t>
  </si>
  <si>
    <t>tt4530422,Overlord,Overlord,0,110,"Action,Horror,Sci-Fi",6.6,104751,38000000,41657844.0,"September 22, 2018",Julius Avery</t>
  </si>
  <si>
    <t>tt4532826,Robin Hood,Robin Hood,0,116,"Action,Adventure,Drama",5.3,77998,100000000,86493046.0,"November 20, 2018",Otto Bathurst</t>
  </si>
  <si>
    <t>tt4540710,Miss Sloane,Miss Sloane,0,132,Drama,7.5,80515,13000000,9101546.0,"November 11, 2016",John Madden</t>
  </si>
  <si>
    <t>tt4550098,Nocturnal Animals,Nocturnal Animals,0,116,"Drama,Thriller",7.5,296578,22500000,30311857.0,"September 2, 2016",Tom Ford</t>
  </si>
  <si>
    <t>tt4555426,Darkest Hour,Darkest Hour,0,125,"Biography,Drama,War",7.4,214837,30000000,150847274.0,"September 1, 2017",Joe Wright</t>
  </si>
  <si>
    <t>tt4560436,Mile 22,Mile 22,0,94,"Action,Thriller",6.1,85210,50000000,66308758.0,"August 9, 2018",Peter Berg</t>
  </si>
  <si>
    <t>tt4566758,Mulan,Mulan,0,115,"Action,Adventure,Drama",5.8,156369,200000000,69965374.0,"March 9, 2020",Niki Caro</t>
  </si>
  <si>
    <t>tt4572514,Patriots Day,Patriots Day,0,133,"Action,Crime,Drama",7.3,110080,45000000,52185751.0,"November 17, 2016",Peter Berg</t>
  </si>
  <si>
    <t>tt4575576,Christopher Robin,Christopher Robin,0,104,"Adventure,Comedy,Drama",7.2,82628,75000000,197744377.0,"July 30, 2018",Marc Forster</t>
  </si>
  <si>
    <t>tt4589218,Five Nights at Freddy's,Five Nights at Freddy's,0,109,"Horror,Mystery,Thriller",5.5,58172,20000000,251935300.0,"October 25, 2023",Emma Tammi</t>
  </si>
  <si>
    <t>tt4595882,Can You Ever Forgive Me?,Can You Ever Forgive Me?,0,106,"Biography,Comedy,Crime",7.1,55183,10000000,12442161.0,"September 1, 2018",Marielle Heller</t>
  </si>
  <si>
    <t>tt4622512,Battle of the Sexes,Battle of the Sexes,0,121,"Biography,Comedy,Drama",6.7,58710,25000000,18598607.0,"September 2, 2017","Jonathan Dayton, Valerie Faris"</t>
  </si>
  <si>
    <t>tt4624424,Storks,Storks,0,87,"Adventure,Animation,Comedy",6.8,66089,70000000,183800603.0,"September 22, 2016","Nicholas Stoller, Doug Sweetland"</t>
  </si>
  <si>
    <t>tt4630562,The Fate of the Furious,The Fate of the Furious,0,136,"Action,Crime,Thriller",6.6,248266,250000000,1236005118.0,"April 4, 2017",F. Gary Gray</t>
  </si>
  <si>
    <t>tt4633694,Spider-Man: Into the Spider-Verse,Spider-Man: Into the Spider-Verse,0,117,"Action,Adventure,Animation",8.4,638519,90000000,384298736.0,"December 12, 2018","Rodney Rothman, Bob Persichetti, Peter Ramsey"</t>
  </si>
  <si>
    <t>tt4649466,Kingsman: The Golden Circle,Kingsman: The Golden Circle,0,141,"Action,Adventure,Comedy",6.7,352683,104000000,410902662.0,"September 20, 2017",Matthew Vaughn</t>
  </si>
  <si>
    <t>tt4651520,Bad Moms,Bad Moms,0,100,Comedy,6.2,132368,20000000,183936074.0,"July 28, 2016","Jon Lucas, Scott Moore"</t>
  </si>
  <si>
    <t>tt4680182,Colossal,Colossal,0,109,"Comedy,Drama,Fantasy",6.2,67967,15000000,4531320.0,"September 9, 2016",Nacho Vigalondo</t>
  </si>
  <si>
    <t>tt4682266,The New Mutants,The New Mutants,0,94,"Action,Horror,Mystery",5.3,86770,67000000,49169594.0,"August 26, 2020",Josh Boone</t>
  </si>
  <si>
    <t>tt4682786,Collateral Beauty,Collateral Beauty,0,97,"Drama,Romance",6.8,103792,36000000,88616021.0,"December 12, 2016",David Frankel</t>
  </si>
  <si>
    <t>tt4686844,The Death of Stalin,The Death of Stalin,0,107,"Comedy,Drama,History",7.2,110237,13000000,24646055.0,"September 8, 2017",Armando Iannucci</t>
  </si>
  <si>
    <t>tt4695012,It Comes at Night,It Comes at Night,0,91,"Drama,Horror,Mystery",6.2,100042,5000000,19735344.0,"April 29, 2017",Trey Edward Shults</t>
  </si>
  <si>
    <t>tt4701182,Bumblebee,Bumblebee,0,114,"Action,Adventure,Sci-Fi",6.7,183346,135000000,467989645.0,"December 3, 2018",Travis Knight</t>
  </si>
  <si>
    <t>tt4729430,Klaus,Klaus,0,96,"Adventure,Animation,Comedy",8.2,173588,40000000,,"November 8, 2019","Sergio Pablos, Carlos MartÃ­nez LÃ³pez"</t>
  </si>
  <si>
    <t>tt4731136,A Cure for Wellness,A Cure for Wellness,0,146,"Drama,Fantasy,Horror",6.4,106876,40000000,26620002.0,"December 10, 2016",Gore Verbinski</t>
  </si>
  <si>
    <t>tt4765284,Pitch Perfect 3,Pitch Perfect 3,0,93,"Comedy,Music",5.8,69948,45000000,185400345.0,"December 21, 2017",Trish Sie</t>
  </si>
  <si>
    <t>tt4776998,The Promise,The Promise,0,133,"Action,Adventure,Drama",6.1,177738,90000000,12448676.0,"September 11, 2016",Terry George</t>
  </si>
  <si>
    <t>tt4777008,Maleficent: Mistress of Evil,Maleficent: Mistress of Evil,0,119,"Adventure,Family,Fantasy",6.6,115251,185000000,491730089.0,"October 16, 2019",Joachim RÃ¸nning</t>
  </si>
  <si>
    <t>tt4779682,The Meg,The Meg,0,113,"Action,Horror,Sci-Fi",5.6,201204,130000000,529338515.0,"August 8, 2018",Jon Turteltaub</t>
  </si>
  <si>
    <t>tt4786282,Lights Out,Lights Out,0,81,"Horror,Mystery",6.3,139409,4900000,149368835.0,"June 8, 2016",David F. Sandberg</t>
  </si>
  <si>
    <t>tt4799050,Rough Night,Rough Night,0,101,Comedy,5.2,54880,20000000,47347283.0,"June 15, 2017",Lucia Aniello</t>
  </si>
  <si>
    <t>tt4832640,Sultan,Sultan,0,170,"Action,Drama,Romance",7.0,50289,13430000,98251790.0,"July 5, 2016",Ali Abbas Zafar</t>
  </si>
  <si>
    <t>tt4846232,Good Time,Good Time,0,102,"Crime,Drama,Thriller",7.3,134631,4500000,3283369.0,"May 25, 2017","Josh Safdie, Benny Safdie"</t>
  </si>
  <si>
    <t>tt4846340,Hidden Figures,Hidden Figures,0,127,"Biography,Drama,History",7.8,247686,25000000,235956898.0,"December 1, 2016",Theodore Melfi</t>
  </si>
  <si>
    <t>tt4853102,Batman: The Killing Joke,Batman: The Killing Joke,0,76,"Action,Animation,Crime",6.4,60457,3500000,4462034.0,"July 22, 2016",Sam Liu</t>
  </si>
  <si>
    <t>tt4873118,The Covenant,The Covenant,0,123,"Action,Drama,Thriller",7.5,137240,55000000,21632392.0,"April 19, 2023",Guy Ritchie</t>
  </si>
  <si>
    <t>tt4877122,The Emoji Movie,The Emoji Movie,0,86,"Adventure,Animation,Comedy",3.4,69444,50000000,217776646.0,"July 27, 2017",Tony Leondis</t>
  </si>
  <si>
    <t>tt4881806,Jurassic World: Fallen Kingdom,Jurassic World: Fallen Kingdom,0,128,"Action,Adventure,Sci-Fi",6.1,335869,170000000,1310466296.0,"May 21, 2018",J.A. Bayona</t>
  </si>
  <si>
    <t>tt4912910,Mission: Impossible - Fallout,Mission: Impossible - Fallout,0,147,"Action,Adventure,Thriller",7.7,367786,178000000,791657398.0,"July 12, 2018",Christopher McQuarrie</t>
  </si>
  <si>
    <t>tt4913966,The Curse of La Llorona,The Curse of La Llorona,0,93,"Horror,Mystery,Thriller",5.2,56158,9000000,123233739.0,"March 15, 2019",Michael Chaves</t>
  </si>
  <si>
    <t>tt4916630,Just Mercy,Just Mercy,0,137,"Biography,Crime,Drama",7.6,73585,25000000,50901502.0,"September 6, 2019",Destin Daniel Cretton</t>
  </si>
  <si>
    <t>tt4925292,Lady Bird,Lady Bird,0,94,"Comedy,Drama",7.4,316134,10000000,78986478.0,"September 1, 2017",Greta Gerwig</t>
  </si>
  <si>
    <t>tt4971344,The Sisters Brothers,Les frÃ¨res Sisters,0,122,"Drama,Western",6.9,68944,38000000,13143056.0,"September 2, 2018",Jacques Audiard</t>
  </si>
  <si>
    <t>tt4972582,Split,Split,0,117,"Horror,Thriller",7.3,533911,9000000,278454417.0,"September 26, 2016",M. Night Shyamalan</t>
  </si>
  <si>
    <t>tt4975722,Moonlight,Moonlight,0,111,Drama,7.4,324558,4000000,65172611.0,"September 2, 2016",Barry Jenkins</t>
  </si>
  <si>
    <t>tt4998632,Ambulance,Ambulance,0,136,"Action,Crime,Drama",6.1,88691,40000000,52300984.0,"March 16, 2022",Michael Bay</t>
  </si>
  <si>
    <t>tt5013056,Dunkirk,Dunkirk,0,106,"Action,Drama,History",7.8,716711,100000000,527816307.0,"July 13, 2017",Christopher Nolan</t>
  </si>
  <si>
    <t>tt5022702,Hush,Hush,0,82,"Horror,Thriller",6.6,149711,1000000,,"March 12, 2016",Mike Flanagan</t>
  </si>
  <si>
    <t>tt5027774,"Three Billboards Outside Ebbing, Missouri","Three Billboards Outside Ebbing, Missouri",0,115,"Comedy,Crime,Drama",8.1,539810,15000000,162729321.0,"September 4, 2017",Martin McDonagh</t>
  </si>
  <si>
    <t>tt5028340,Mary Poppins Returns,Mary Poppins Returns,0,130,"Adventure,Comedy,Family",6.7,93252,130000000,349546142.0,"November 29, 2018",Rob Marshall</t>
  </si>
  <si>
    <t>tt5033998,Charlie's Angels,Charlie's Angels,0,118,"Action,Adventure,Comedy",5.0,78026,48000000,73279888.0,"November 11, 2019",Elizabeth Banks</t>
  </si>
  <si>
    <t>tt5034838,Godzilla vs. Kong,Godzilla vs. Kong,0,113,"Action,Sci-Fi,Thriller",6.3,227495,200000000,470116094.0,"March 24, 2021",Adam Wingard</t>
  </si>
  <si>
    <t>tt5052448,Get Out,Get Out,0,104,"Horror,Mystery,Thriller",7.8,668747,4500000,255745157.0,"January 23, 2017",Jordan Peele</t>
  </si>
  <si>
    <t>tt5052474,Sicario: Day of the Soldado,Sicario: Day of the Soldado,0,122,"Action,Crime,Drama",7.1,161318,35000000,75837743.0,"June 18, 2018",Stefano Sollima</t>
  </si>
  <si>
    <t>tt5073642,Color Out of Space,Color Out of Space,0,111,"Horror,Mystery,Sci-Fi",6.2,54207,6000000,1023510.0,"September 7, 2019",Richard Stanley</t>
  </si>
  <si>
    <t>tt5083738,The Favourite,The Favourite,0,119,"Biography,Comedy,Drama",7.5,214329,15000000,95918706.0,"August 30, 2018",Yorgos Lanthimos</t>
  </si>
  <si>
    <t>tt5090568,Transformers: Rise of the Beasts,Transformers: Rise of the Beasts,0,127,"Action,Adventure,Sci-Fi",6.1,87222,200000000,438966392.0,"May 27, 2023",Steven Caple Jr.</t>
  </si>
  <si>
    <t>tt5095030,Ant-Man and the Wasp,Ant-Man and the Wasp,0,118,"Action,Adventure,Comedy",7.0,437607,162000000,622674139.0,"June 25, 2018",Peyton Reed</t>
  </si>
  <si>
    <t>tt5108870,Morbius,Morbius,0,104,"Action,Adventure,Horror",5.2,143873,75000000,167460961.0,"March 23, 2022",Daniel Espinosa</t>
  </si>
  <si>
    <t>tt5109784,Mother!,Mother!,0,121,"Drama,Horror,Mystery",6.6,243141,30000000,44516999.0,"September 5, 2017",Darren Aronofsky</t>
  </si>
  <si>
    <t>tt5113040,The Secret Life of Pets 2,The Secret Life of Pets 2,0,86,"Adventure,Animation,Comedy",6.4,67043,80000000,431058604.0,"May 24, 2019","Chris Renaud, Jonathan del Val"</t>
  </si>
  <si>
    <t>tt5113044,Minions: The Rise of Gru,Minions: The Rise of Gru,0,87,"Adventure,Animation,Comedy",6.5,80040,80000000,939628210.0,"June 13, 2022","Kyle Balda, Brad Ableson, Jonathan del Val"</t>
  </si>
  <si>
    <t>tt5140878,Annabelle: Creation,Annabelle: Creation,0,109,"Horror,Mystery,Thriller",6.5,147407,15000000,306592201.0,"June 19, 2017",David F. Sandberg</t>
  </si>
  <si>
    <t>tt5164214,Ocean's Eight,Ocean's Eight,0,110,"Action,Comedy,Crime",6.3,235893,70000000,297795726.0,"June 5, 2018",Gary Ross</t>
  </si>
  <si>
    <t>tt5164432,"Love, Simon","Love, Simon",0,110,"Comedy,Drama",7.5,122642,17000000,66719009.0,"February 27, 2018",Greg Berlanti</t>
  </si>
  <si>
    <t>tt5177088,The Girl in the Spider's Web,The Girl in the Spider's Web,0,115,"Action,Adventure,Crime",6.1,50556,43000000,35164920.0,"October 18, 2018",Fede Alvarez</t>
  </si>
  <si>
    <t>tt5215952,The Wailing,Gokseong,0,156,"Drama,Horror,Mystery",7.4,77730,6420000,49851770.0,"May 12, 2016",Na Hong-jin</t>
  </si>
  <si>
    <t>tt5220122,Hotel Transylvania 3: Summer Vacation,Hotel Transylvania 3: Summer Vacation,0,97,"Adventure,Animation,Comedy",6.3,82173,80000000,528583774.0,"June 13, 2018",Genndy Tartakovsky</t>
  </si>
  <si>
    <t>tt5246700,How It Ends,How It Ends,0,113,"Action,Drama,Horror",5.0,56605,20000000,,"July 13, 2018",David M. Rosenthal</t>
  </si>
  <si>
    <t>tt5247022,Paterson,Paterson,0,118,"Comedy,Drama,Romance",7.3,86974,5000000,9595362.0,"May 16, 2016",Jim Jarmusch</t>
  </si>
  <si>
    <t>tt5294550,All the Money in the World,All the Money in the World,0,132,"Biography,Crime,Drama",6.8,89115,50000000,56996304.0,"December 18, 2017",Ridley Scott</t>
  </si>
  <si>
    <t>tt5308322,Happy Death Day,Happy Death Day,0,96,"Comedy,Horror,Mystery",6.6,157755,4800000,125479266.0,"October 7, 2017",Christopher Landon</t>
  </si>
  <si>
    <t>tt5362988,Wind River,Wind River,0,107,"Crime,Drama,Mystery",7.7,271213,11000000,44202682.0,"January 21, 2017",Taylor Sheridan</t>
  </si>
  <si>
    <t>tt5363618,Sound of Metal,Sound of Metal,0,120,"Drama,Music",7.7,143832,5400000,516520.0,"September 6, 2019",Darius Marder</t>
  </si>
  <si>
    <t>tt5390504,Detroit,Detroit,0,143,"Crime,Drama,History",7.3,55264,34000000,23355100.0,"July 25, 2017",Kathryn Bigelow</t>
  </si>
  <si>
    <t>tt5433138,F9: The Fast Saga,F9,0,143,"Action,Crime,Thriller",5.2,156606,200000000,726229501.0,"May 19, 2021",Justin Lin</t>
  </si>
  <si>
    <t>tt5433140,Fast X,Fast X,0,141,"Action,Adventure,Crime",5.8,101746,340000000,704709660.0,"May 12, 2023","Louis Leterrier, Justin Lin"</t>
  </si>
  <si>
    <t>tt5439796,Logan Lucky,Logan Lucky,0,118,"Action,Comedy,Crime",7.0,158998,29000000,48453605.0,"August 7, 2017",Steven Soderbergh</t>
  </si>
  <si>
    <t>tt5442430,Life,Life,0,104,"Horror,Sci-Fi,Thriller",6.6,246155,58000000,100541806.0,"March 18, 2017",Daniel Espinosa</t>
  </si>
  <si>
    <t>tt5462602,The Big Sick,The Big Sick,0,120,"Comedy,Drama,Romance",7.5,141338,5000000,56411585.0,"January 20, 2017",Michael Showalter</t>
  </si>
  <si>
    <t>tt5463162,Deadpool 2,Deadpool 2,0,119,"Action,Adventure,Comedy",7.6,623514,110000000,785896609.0,"May 1, 2018",David Leitch</t>
  </si>
  <si>
    <t>tt5478478,Hostiles,Hostiles,0,134,"Drama,Western",7.2,92729,39000000,35669017.0,"September 2, 2017",Scott Cooper</t>
  </si>
  <si>
    <t>tt5500218,Samaritan,Samaritan,0,102,"Action,Drama,Fantasy",5.7,53020,100000000,,"August 26, 2022",Julius Avery</t>
  </si>
  <si>
    <t>tt5503686,Hustlers,Hustlers,0,110,"Comedy,Crime,Drama",6.3,105593,20000000,157563598.0,"September 7, 2019",Lorene Scafaria</t>
  </si>
  <si>
    <t>tt5519340,Bright,Bright,0,117,"Action,Fantasy,Thriller",6.3,198503,90000000,,"December 13, 2017",David Ayer</t>
  </si>
  <si>
    <t>tt5537002,Killers of the Flower Moon,Killers of the Flower Moon,0,206,"Crime,Drama,History",8.0,79064,200000000,137137384.0,"May 20, 2023",Martin Scorsese</t>
  </si>
  <si>
    <t>tt5580036,"I, Tonya","I, Tonya",0,119,"Biography,Comedy,Drama",7.5,235605,11000000,53939297.0,"September 8, 2017",Craig Gillespie</t>
  </si>
  <si>
    <t>tt5580390,The Shape of Water,The Shape of Water,0,123,"Drama,Fantasy,Romance",7.3,439311,19400000,195243464.0,"August 31, 2017",Guillermo del Toro</t>
  </si>
  <si>
    <t>tt5592248,The Beguiled,The Beguiled,0,93,"Drama,History,Thriller",6.3,60580,10500000,27869129.0,"May 24, 2017",Sofia Coppola</t>
  </si>
  <si>
    <t>tt5606664,Doctor Sleep,Doctor Sleep,0,152,"Drama,Fantasy,Horror",7.3,211711,45000000,72381712.0,"October 30, 2019",Mike Flanagan</t>
  </si>
  <si>
    <t>tt5610554,Tully,Tully,0,95,"Comedy,Drama,Mystery",6.9,62127,13000000,15636462.0,"January 23, 2018",Jason Reitman</t>
  </si>
  <si>
    <t>tt5613484,Mid90s,Mid90s,0,85,"Comedy,Drama",7.3,75008,1700000,9303022.0,"September 9, 2018",Jonah Hill</t>
  </si>
  <si>
    <t>tt5649144,The Florida Project,The Florida Project,0,111,Drama,7.6,123636,2000000,10954677.0,"May 22, 2017",Sean Baker</t>
  </si>
  <si>
    <t>tt5657846,Daddy's Home 2,Daddy's Home 2,0,100,Comedy,6.0,79757,69000000,180613824.0,"November 8, 2017",Sean Anders</t>
  </si>
  <si>
    <t>tt5688932,Sorry to Bother You,Sorry to Bother You,0,112,"Comedy,Drama,Fantasy",6.9,86123,3200000,18170707.0,"January 20, 2018",Boots Riley</t>
  </si>
  <si>
    <t>tt5697572,Cats,Cats,0,110,"Comedy,Drama,Family",2.8,54638,95000000,75558925.0,"December 16, 2019",Tom Hooper</t>
  </si>
  <si>
    <t>tt5719748,Cold Pursuit,Cold Pursuit,0,119,"Action,Comedy,Crime",6.2,74790,60000000,76419755.0,"February 6, 2019",Hans Petter Moland</t>
  </si>
  <si>
    <t>tt5726086,Insidious: The Last Key,Insidious: The Last Key,0,103,"Horror,Mystery,Thriller",5.7,69459,10000000,167885588.0,"January 3, 2018",Adam Robitel</t>
  </si>
  <si>
    <t>tt5727208,Uncut Gems,Uncut Gems,0,135,"Crime,Drama,Thriller",7.4,306755,19000000,50023780.0,"August 30, 2019","Josh Safdie, Benny Safdie"</t>
  </si>
  <si>
    <t>tt5758778,Skyscraper,Skyscraper,0,102,"Action,Adventure,Thriller",5.8,130852,125000000,304868961.0,"July 11, 2018",Rawson Marshall Thurber</t>
  </si>
  <si>
    <t>tt5774060,Underwater,Underwater,0,95,"Action,Horror,Sci-Fi",5.9,91286,80000000,40882928.0,"January 7, 2020",William Eubank</t>
  </si>
  <si>
    <t>tt5776858,Phantom Thread,Phantom Thread,0,130,"Drama,History,Romance",7.4,141488,35000000,48706552.0,"December 11, 2017",Paul Thomas Anderson</t>
  </si>
  <si>
    <t>tt5783956,When We First Met,When We First Met,0,97,"Comedy,Fantasy,Romance",6.4,52888,9500000,,"February 9, 2018",Ari Sandel</t>
  </si>
  <si>
    <t>tt5814060,The Nun,The Nun,0,96,"Horror,Mystery,Thriller",5.3,164671,22000000,366082797.0,"September 4, 2018",Corin Hardy</t>
  </si>
  <si>
    <t>tt5814534,Spies in Disguise,Spies in Disguise,0,102,"Action,Adventure,Animation",6.8,54729,100000000,171616764.0,"December 4, 2019","Nick Bruno, Troy Quane"</t>
  </si>
  <si>
    <t>tt5834262,Hotel Artemis,Hotel Artemis,0,94,"Action,Crime,Drama",6.1,57064,15000000,13313581.0,"January 26, 2018",Drew Pearce</t>
  </si>
  <si>
    <t>tt5834426,Moonfall,Moonfall,0,130,"Action,Adventure,Sci-Fi",5.1,94504,150000000,67295363.0,"February 2, 2022",Roland Emmerich</t>
  </si>
  <si>
    <t>tt5848272,Ralph Breaks the Internet,Ralph Breaks the Internet,0,112,"Adventure,Animation,Comedy",7.0,176557,175000000,529323962.0,"November 5, 2018","Phil Johnston, Rich Moore"</t>
  </si>
  <si>
    <t>tt5884052,PokÃ©mon: Detective Pikachu,PokÃ©mon: Detective Pikachu,0,104,"Action,Adventure,Comedy",6.5,178396,150000000,450062638.0,"May 2, 2019",Rob Letterman</t>
  </si>
  <si>
    <t>tt5886046,Escape Room,Escape Room,0,99,"Action,Adventure,Horror",6.4,137416,9000000,155712077.0,"January 2, 2019",Adam Robitel</t>
  </si>
  <si>
    <t>tt5968394,Captive State,Captive State,0,109,"Action,Horror,Sci-Fi",6.0,56655,25000000,8808611.0,"March 15, 2019",Rupert Wyatt</t>
  </si>
  <si>
    <t>tt5971474,The Little Mermaid,The Little Mermaid,0,135,"Adventure,Family,Fantasy",7.2,142113,250000000,569626289.0,"May 8, 2023",Rob Marshall</t>
  </si>
  <si>
    <t>tt5988370,Reis,Reis,0,108,"Biography,Drama",1.0,73940,8000000,538551.0,"March 2, 2017",HÃ¼daverdi Yavuz</t>
  </si>
  <si>
    <t>tt6048922,Greyhound,Greyhound,0,91,"Action,Drama,History",7.0,108381,50300000,,"July 10, 2020",Aaron Schneider</t>
  </si>
  <si>
    <t>tt6053438,First Reformed,First Reformed,0,113,"Drama,Mystery,Thriller",7.1,61117,3500000,3862498.0,"August 31, 2017",Paul Schrader</t>
  </si>
  <si>
    <t>tt6079516,I See You,I See You,0,98,"Drama,Horror,Mystery",6.8,63214,3000000,1194369.0,"March 11, 2019",Adam Randall</t>
  </si>
  <si>
    <t>tt6105098,The Lion King,The Lion King,0,118,"Adventure,Animation,Drama",6.8,260956,260000000,1663075401.0,"July 9, 2019",Jon Favreau</t>
  </si>
  <si>
    <t>tt6111574,The Woman in the Window,The Woman in the Window,0,100,"Crime,Drama,Mystery",5.7,80859,40000000,,"May 14, 2021",Joe Wright</t>
  </si>
  <si>
    <t>tt6133466,The First Purge,The First Purge,0,97,"Action,Horror,Sci-Fi",5.2,68717,13000000,137056262.0,"July 4, 2018",Gerard McMurray</t>
  </si>
  <si>
    <t>tt6139732,Aladdin,Aladdin,0,128,"Adventure,Comedy,Family",6.9,283561,183000000,1054304000.0,"May 8, 2019",Guy Ritchie</t>
  </si>
  <si>
    <t>tt6146586,John Wick: Chapter 3 - Parabellum,John Wick: Chapter 3 - Parabellum,0,130,"Action,Crime,Thriller",7.4,410062,75000000,328349387.0,"May 15, 2019",Chad Stahelski</t>
  </si>
  <si>
    <t>tt6189022,Angel Has Fallen,Angel Has Fallen,0,121,"Action,Thriller",6.4,106883,40000000,146661977.0,"August 20, 2019",Ric Roman Waugh</t>
  </si>
  <si>
    <t>tt6264654,Free Guy,Free Guy,0,115,"Action,Adventure,Comedy",7.1,406563,120000000,331526598.0,August 2021,Shawn Levy</t>
  </si>
  <si>
    <t>tt6265828,A Ghost Story,A Ghost Story,0,92,"Drama,Fantasy,Mystery",6.8,77499,100000,1951683.0,"January 22, 2017",David Lowery</t>
  </si>
  <si>
    <t>tt6266538,Vice,Vice,0,132,"Biography,Comedy,Drama",7.2,157949,60000000,76073488.0,"December 12, 2018",Adam McKay</t>
  </si>
  <si>
    <t>tt6294822,The Post,The Post,0,116,"Biography,Drama,History",7.2,159169,50000000,193764664.0,"December 14, 2017",Steven Spielberg</t>
  </si>
  <si>
    <t>tt6306064,Adrift,Adrift,0,96,"Action,Adventure,Biography",6.6,60372,35000000,59945012.0,"May 31, 2018",Baltasar KormÃ¡kur</t>
  </si>
  <si>
    <t>tt6320628,Spider-Man: Far from Home,Spider-Man: Far from Home,0,129,"Action,Adventure,Comedy",7.4,536191,160000000,1131927996.0,"June 26, 2019",Jon Watts</t>
  </si>
  <si>
    <t>tt6334354,The Suicide Squad,The Suicide Squad,0,132,"Action,Adventure,Comedy",7.2,390733,185000000,168717425.0,"July 28, 2021",James Gunn</t>
  </si>
  <si>
    <t>tt6343314,Creed II,Creed II,0,130,"Action,Drama,Sport",7.1,151169,50000000,214215889.0,"November 14, 2018",Steven Caple Jr.</t>
  </si>
  <si>
    <t>tt6359956,A Bad Moms Christmas,A Bad Moms Christmas,0,104,Comedy,5.6,55817,28000000,130560428.0,"November 1, 2017","Jon Lucas, Scott Moore"</t>
  </si>
  <si>
    <t>tt6394270,Bombshell,Bombshell,0,109,"Biography,Drama",6.8,123771,32000000,61404394.0,"December 13, 2019",Jay Roach</t>
  </si>
  <si>
    <t>tt6398184,Downton Abbey,Downton Abbey,0,122,"Drama,Romance",7.4,61182,13000000,194694725.0,"September 9, 2019",Michael Engler</t>
  </si>
  <si>
    <t>tt6443346,Black Adam,Black Adam,0,125,"Action,Adventure,Fantasy",6.2,262191,195000000,393252111.0,"October 19, 2022",Jaume Collet-Serra</t>
  </si>
  <si>
    <t>tt6450804,Terminator: Dark Fate,Terminator: Dark Fate,0,128,"Action,Adventure,Sci-Fi",6.2,189024,185000000,261119292.0,"October 23, 2019",Tim Miller</t>
  </si>
  <si>
    <t>tt6452574,Sanju,Sanju,0,155,"Biography,Comedy,Drama",7.6,58808,14000000,76693052.0,"June 28, 2018",Rajkumar Hirani</t>
  </si>
  <si>
    <t>tt6467266,Sing 2,Sing 2,0,110,"Adventure,Animation,Comedy",7.4,80637,85000000,408402367.0,"November 14, 2021","Garth Jennings, Christophe Lourdelet"</t>
  </si>
  <si>
    <t>tt6472976,Five Feet Apart,Five Feet Apart,0,116,"Drama,Romance",7.2,78881,7000000,92559910.0,"March 14, 2019",Justin Baldoni</t>
  </si>
  <si>
    <t>tt6475714,Monster Hunter,Monster Hunter,0,103,"Action,Adventure,Fantasy",5.2,65738,60000000,42145959.0,"September 3, 2020",Paul W.S. Anderson</t>
  </si>
  <si>
    <t>tt6491178,Dragged Across Concrete,Dragged Across Concrete,0,158,"Action,Crime,Drama",6.9,53271,15000000,660132.0,"September 3, 2018",S. Craig Zahler</t>
  </si>
  <si>
    <t>tt6499752,Upgrade,Upgrade,0,100,"Action,Sci-Fi,Thriller",7.5,200023,5000000,16706680.0,"March 10, 2018",Leigh Whannell</t>
  </si>
  <si>
    <t>tt6513120,Fighting with My Family,Fighting with My Family,0,108,"Biography,Comedy,Drama",7.1,85962,11000000,41503392.0,"January 28, 2019",Stephen Merchant</t>
  </si>
  <si>
    <t>tt6565702,Dark Phoenix,Dark Phoenix,0,113,"Action,Adventure,Sci-Fi",5.7,199512,200000000,252442974.0,"June 4, 2019",Simon Kinberg</t>
  </si>
  <si>
    <t>tt6628394,Bad Times at the El Royale,Bad Times at the El Royale,0,141,"Crime,Drama,Mystery",7.1,160391,32000000,31882724.0,"September 22, 2018",Drew Goddard</t>
  </si>
  <si>
    <t>tt6644200,A Quiet Place,A Quiet Place,0,90,"Drama,Horror,Sci-Fi",7.5,567042,17000000,340952971.0,"March 9, 2018",John Krasinski</t>
  </si>
  <si>
    <t>tt6663582,The Spy Who Dumped Me,The Spy Who Dumped Me,0,117,"Action,Adventure,Comedy",6.0,81602,40000000,75339459.0,"July 25, 2018",Susanna Fogel</t>
  </si>
  <si>
    <t>tt6673612,Dolittle,Dolittle,0,101,"Adventure,Comedy,Family",5.6,69279,175000000,251410631.0,"January 1, 2020",Stephen Gaghan</t>
  </si>
  <si>
    <t>tt6679794,Outlaw King,Outlaw King,0,121,"Action,Biography,Drama",6.9,78463,120000000,,"September 6, 2018",David Mackenzie</t>
  </si>
  <si>
    <t>tt6710474,Everything Everywhere All at Once,Everything Everywhere All at Once,0,139,"Action,Adventure,Comedy",7.8,486970,14300000,143370485.0,"March 11, 2022","Daniel Kwan, Daniel Scheinert"</t>
  </si>
  <si>
    <t>tt6718170,The Super Mario Bros. Movie,The Super Mario Bros. Movie,0,92,"Adventure,Animation,Comedy",7.1,202296,100000000,1362015510.0,"April 1, 2023","Aaron Horvath, Michael Jelenic, Pierre Leduc"</t>
  </si>
  <si>
    <t>tt6723592,Tenet,Tenet,0,150,"Action,Sci-Fi,Thriller",7.3,566725,205000000,365304105.0,"August 22, 2020",Christopher Nolan</t>
  </si>
  <si>
    <t>tt6751668,Parasite,Gisaengchung,0,132,"Drama,Thriller",8.5,900583,11400000,262715944.0,"May 21, 2019",Bong Joon Ho</t>
  </si>
  <si>
    <t>tt6772950,Truth or Dare,Truth or Dare,0,100,"Horror,Thriller",5.2,61479,3500000,95330710.0,"April 12, 2018",Jeff Wadlow</t>
  </si>
  <si>
    <t>tt6791096,I Feel Pretty,I Feel Pretty,0,110,"Comedy,Romance",5.6,56423,32000000,94539426.0,"April 19, 2018","Abby Kohn, Marc Silverstein"</t>
  </si>
  <si>
    <t>tt6791350,Guardians of the Galaxy Vol. 3,Guardians of the Galaxy Vol. 3,0,150,"Action,Adventure,Comedy",7.9,339692,250000000,845555777.0,"April 19, 2023",James Gunn</t>
  </si>
  <si>
    <t>tt6802400,Coming 2 America,Coming 2 America,0,110,"Comedy,Music",5.3,73745,60000000,,"March 5, 2021",Craig Brewer</t>
  </si>
  <si>
    <t>tt6806448,Fast &amp; Furious Presents: Hobbs &amp; Shaw,Fast &amp; Furious Presents: Hobbs &amp; Shaw,0,137,"Action,Adventure,Thriller",6.5,229750,200000000,760732926.0,"July 13, 2019",David Leitch</t>
  </si>
  <si>
    <t>tt6820256,Arctic,Arctic,0,98,"Adventure,Drama",6.8,56761,2000000,4165776.0,"May 10, 2018",Joe Penna</t>
  </si>
  <si>
    <t>tt6823368,Glass,Glass,0,129,"Drama,Horror,Sci-Fi",6.6,260492,20000000,246999039.0,"January 7, 2019",M. Night Shyamalan</t>
  </si>
  <si>
    <t>tt6850820,Peppermint,Peppermint,0,101,"Action,Thriller",6.5,69140,25000000,53918723.0,"August 28, 2018",Pierre Morel</t>
  </si>
  <si>
    <t>tt6856242,The King's Man,The King's Man,0,131,"Action,Adventure,Thriller",6.3,165715,100000000,125897478.0,December 2021,Matthew Vaughn</t>
  </si>
  <si>
    <t>tt6857112,Us,Us,0,116,"Horror,Mystery,Thriller",6.8,329825,20000000,256067149.0,"March 8, 2019",Jordan Peele</t>
  </si>
  <si>
    <t>tt6878306,News of the World,News of the World,0,118,"Action,Adventure,Drama",6.8,93575,38000000,12668325.0,"December 25, 2020",Paul Greengrass</t>
  </si>
  <si>
    <t>tt6902676,Guns Akimbo,Guns Akimbo,0,98,"Action,Comedy,Crime",6.3,67375,15000000,1034769.0,"September 9, 2019",Jason Howden</t>
  </si>
  <si>
    <t>tt6911608,Mamma Mia! Here We Go Again,Mamma Mia! Here We Go Again,0,114,"Comedy,Musical,Romance",6.6,104789,75000000,402264843.0,"July 11, 2018",Ol Parker</t>
  </si>
  <si>
    <t>tt6920084,Resident Evil: Welcome to Raccoon City,Resident Evil: Welcome to Raccoon City,0,107,"Action,Horror,Sci-Fi",5.2,61436,25000000,41914915.0,"November 19, 2021",Johannes Roberts</t>
  </si>
  <si>
    <t>tt6921996,Johnny English Strikes Again,Johnny English Strikes Again,0,89,"Action,Adventure,Comedy",6.2,80997,25000000,158972499.0,"September 13, 2018",David Kerr</t>
  </si>
  <si>
    <t>tt6924650,Midway,Midway,0,138,"Action,Drama,History",6.7,92132,100000000,127420861.0,"October 24, 2019",Roland Emmerich</t>
  </si>
  <si>
    <t>tt6966692,Green Book,Green Book,0,130,"Biography,Comedy,Drama",8.2,541058,23000000,321752656.0,"September 11, 2018",Peter Farrelly</t>
  </si>
  <si>
    <t>tt6977338,Good Boys,Good Boys,0,90,"Adventure,Comedy",6.7,79168,20000000,111173598.0,"March 11, 2019",Gene Stupnitsky</t>
  </si>
  <si>
    <t>tt6998518,Mandy,Mandy,0,121,"Action,Fantasy,Horror",6.5,86448,6000000,1653784.0,"January 19, 2018",Panos Cosmatos</t>
  </si>
  <si>
    <t>tt7014006,Eighth Grade,Eighth Grade,0,93,"Comedy,Drama",7.4,80930,2000000,14347433.0,"January 19, 2018",Bo Burnham</t>
  </si>
  <si>
    <t>tt7040874,A Simple Favor,A Simple Favor,0,117,"Comedy,Crime,Mystery",6.8,158584,20000000,97644617.0,"September 10, 2018",Paul Feig</t>
  </si>
  <si>
    <t>tt7069210,The Conjuring: The Devil Made Me Do It,The Conjuring: The Devil Made Me Do It,0,112,"Horror,Mystery,Thriller",6.3,133526,39000000,206431050.0,"May 26, 2021",Michael Chaves</t>
  </si>
  <si>
    <t>tt7097896,Venom: Let There Be Carnage,Venom: Let There Be Carnage,0,97,"Action,Sci-Fi,Thriller",5.9,250090,110000000,506863592.0,"September 14, 2021",Andy Serkis</t>
  </si>
  <si>
    <t>tt7125860,If Beale Street Could Talk,If Beale Street Could Talk,0,119,"Drama,Romance",7.1,51632,12000000,20596567.0,"September 9, 2018",Barry Jenkins</t>
  </si>
  <si>
    <t>tt7126948,Wonder Woman 1984,Wonder Woman 1984,0,151,"Action,Adventure,Fantasy",5.4,285708,200000000,169601036.0,"December 16, 2020",Patty Jenkins</t>
  </si>
  <si>
    <t>tt7131622,Once Upon a Time in Hollywood,Once Upon a Time in... Hollywood,0,161,"Comedy,Drama",7.6,807540,90000000,377617598.0,"May 21, 2019",Quentin Tarantino</t>
  </si>
  <si>
    <t>tt7144666,The Black Phone,The Black Phone,0,103,"Horror,Mystery,Thriller",6.9,180247,18000000,161440742.0,"September 25, 2021",Scott Derrickson</t>
  </si>
  <si>
    <t>tt7146812,Onward,Onward,0,102,"Action,Adventure,Animation",7.4,163915,175000000,141940042.0,"February 21, 2020",Dan Scanlon</t>
  </si>
  <si>
    <t>tt7286456,Joker,Joker,0,122,"Crime,Drama,Thriller",8.4,1417996,55000000,1078958282.0,"August 31, 2019",Todd Phillips</t>
  </si>
  <si>
    <t>tt7349662,BlacKkKlansman,BlacKkKlansman,0,135,"Biography,Comedy,Crime",7.5,282656,15000000,93413709.0,"May 14, 2018",Spike Lee</t>
  </si>
  <si>
    <t>tt7349950,It Chapter Two,It Chapter Two,0,169,"Drama,Fantasy,Horror",6.5,292238,79000000,473122525.0,"August 26, 2019",Andy Muschietti</t>
  </si>
  <si>
    <t>tt7401588,Instant Family,Instant Family,0,118,"Comedy,Drama",7.3,115592,48000000,120989656.0,"November 11, 2018",Sean Anders</t>
  </si>
  <si>
    <t>tt7405458,A Man Called Otto,A Man Called Otto,0,126,"Comedy,Drama",7.5,139398,50000000,113190218.0,"December 25, 2022",Marc Forster</t>
  </si>
  <si>
    <t>tt7504726,The Call of the Wild,The Call of the Wild,0,100,"Adventure,Drama,Family",6.7,54302,135000000,111257878.0,"February 13, 2020",Chris Sanders</t>
  </si>
  <si>
    <t>tt7550000,Project Power,Project Power,0,113,"Action,Crime,Sci-Fi",6.0,95434,85000000,,"August 14, 2020","Henry Joost, Ariel Schulman"</t>
  </si>
  <si>
    <t>tt7556122,The Old Guard,The Old Guard,0,125,"Action,Thriller",6.7,178675,70000000,,"July 10, 2020",Gina Prince-Bythewood</t>
  </si>
  <si>
    <t>tt7599146,Sound of Freedom,Sound of Freedom,0,131,"Biography,Crime,Drama",7.7,81186,14600000,243781900.0,"June 22, 2023",Alejandro Monteverde</t>
  </si>
  <si>
    <t>tt7638348,Boss Level,Boss Level,0,100,"Action,Adventure,Comedy",6.8,76415,45000000,1753823.0,"February 11, 2020",Joe Carnahan</t>
  </si>
  <si>
    <t>tt7653254,Marriage Story,Marriage Story,0,137,"Drama,Romance",7.9,335089,18600000,333686.0,"August 29, 2019",Noah Baumbach</t>
  </si>
  <si>
    <t>tt7657566,Death on the Nile,Death on the Nile,0,127,"Crime,Drama,Mystery",6.3,175694,90000000,137307235.0,"February 9, 2022",Kenneth Branagh</t>
  </si>
  <si>
    <t>tt7668870,Searching,Searching,0,102,"Drama,Mystery,Thriller",7.6,176593,880000,75462037.0,"January 21, 2018",Aneesh Chaganty</t>
  </si>
  <si>
    <t>tt7713068,Birds of Prey,Birds of Prey and the Fantabulous Emancipation of One Harley Quinn,0,109,"Action,Comedy,Crime",6.1,257885,84500000,205372791.0,"January 25, 2020",Cathy Yan</t>
  </si>
  <si>
    <t>tt7734218,Stuber,Stuber,0,93,"Action,Comedy,Crime",6.2,50492,16000000,32390945.0,"March 13, 2019",Michael Dowse</t>
  </si>
  <si>
    <t>tt7737786,Greenland,Greenland,0,119,"Action,Thriller",6.4,128066,34000000,52300000.0,"July 29, 2020",Ric Roman Waugh</t>
  </si>
  <si>
    <t>tt7740496,Nightmare Alley,Nightmare Alley,0,150,"Crime,Drama,Thriller",7.0,159038,60000000,39629195.0,"December 1, 2021",Guillermo del Toro</t>
  </si>
  <si>
    <t>tt7752126,Brightburn,Brightburn,0,90,"Drama,Horror,Mystery",6.1,105281,6000000,33224654.0,"May 9, 2019",David Yarovesky</t>
  </si>
  <si>
    <t>tt7784604,Hereditary,Hereditary,0,127,"Drama,Horror,Mystery",7.3,360553,10000000,82850596.0,"January 21, 2018",Ari Aster</t>
  </si>
  <si>
    <t>tt7798634,Ready or Not,Ready or Not,0,95,"Action,Comedy,Horror",6.9,173830,6000000,57615777.0,"March 12, 2019","Tyler Gillett, Matt Bettinelli-Olpin"</t>
  </si>
  <si>
    <t>tt7825208,Marighella,Marighella,0,155,"Action,Drama,History",7.1,55817,4000000,,"February 15, 2019",Wagner Moura</t>
  </si>
  <si>
    <t>tt7846844,Enola Holmes,Enola Holmes,0,123,"Action,Adventure,Crime",6.6,211289,20000000,,"September 23, 2020",Harry Bradbeer</t>
  </si>
  <si>
    <t>tt7888964,Nobody,Nobody,0,92,"Action,Crime,Drama",7.4,308722,16000000,57510518.0,"March 18, 2021",Ilya Naishuller</t>
  </si>
  <si>
    <t>tt7958736,Ma,Ma,0,99,"Horror,Mystery,Thriller",5.6,58233,5000000,61220856.0,"May 29, 2019",Tate Taylor</t>
  </si>
  <si>
    <t>tt7959026,The Mule,The Mule,0,116,"Crime,Drama,Thriller",7.0,148272,50000000,174804407.0,"December 10, 2018",Clint Eastwood</t>
  </si>
  <si>
    <t>tt7975244,Jumanji: The Next Level,Jumanji: The Next Level,0,123,"Action,Adventure,Comedy",6.7,272465,125000000,801693929.0,"December 4, 2019",Jake Kasdan</t>
  </si>
  <si>
    <t>tt7979580,The Mitchells vs the Machines,The Mitchells vs the Machines,0,114,"Action,Adventure,Animation",7.6,121882,38000000,,"April 22, 2021","Michael Rianda, Jeff Rowe"</t>
  </si>
  <si>
    <t>tt7984734,The Lighthouse,The Lighthouse,0,109,"Drama,Fantasy,Horror",7.4,242569,11000000,18129854.0,"May 19, 2019",Robert Eggers</t>
  </si>
  <si>
    <t>tt7985704,Operation Fortune: Ruse de Guerre,Operation Fortune: Ruse de Guerre,0,114,"Action,Comedy,Thriller",6.3,75252,50000000,38663840.0,"January 3, 2023",Guy Ritchie</t>
  </si>
  <si>
    <t>tt7991608,Red Notice,Red Notice,0,118,"Action,Comedy,Thriller",6.3,305158,200000000,178143.0,"November 4, 2021",Rawson Marshall Thurber</t>
  </si>
  <si>
    <t>tt8041270,Jurassic World Dominion,Jurassic World Dominion,0,147,"Action,Adventure,Sci-Fi",5.6,194409,165000000,1001978080.0,"May 23, 2022",Colin Trevorrow</t>
  </si>
  <si>
    <t>tt8079248,Yesterday,Yesterday,0,116,"Comedy,Fantasy,Music",6.8,162180,26000000,154608856.0,"May 4, 2019",Danny Boyle</t>
  </si>
  <si>
    <t>tt8093700,The Woman King,The Woman King,0,135,"Action,Drama,History",6.9,68950,50000000,93279806.0,"September 9, 2022",Gina Prince-Bythewood</t>
  </si>
  <si>
    <t>tt8097030,Turning Red,Turning Red,0,100,"Adventure,Animation,Comedy",7.0,142985,175000000,20122621.0,"March 1, 2022",Domee Shi</t>
  </si>
  <si>
    <t>tt8106534,6 Underground,6 Underground,0,128,"Action,Thriller",6.1,191299,150000000,,"December 10, 2019",Michael Bay</t>
  </si>
  <si>
    <t>tt8108198,Andhadhun,Andhadhun,0,139,"Crime,Mystery,Thriller",8.2,99633,4500000,62475342.0,"October 4, 2018",Sriram Raghavan</t>
  </si>
  <si>
    <t>tt8110232,The Many Saints of Newark,The Many Saints of Newark,0,120,"Crime,Drama",6.3,60730,50000000,13037403.0,"September 22, 2021",Alan Taylor</t>
  </si>
  <si>
    <t>tt8115900,The Bad Guys,The Bad Guys,0,100,"Action,Adventure,Animation",6.8,53420,70000000,250162278.0,"March 16, 2022",Pierre Perifel</t>
  </si>
  <si>
    <t>tt8155288,Happy Death Day 2U,Happy Death Day 2 U,0,100,"Comedy,Horror,Mystery",6.2,82964,9000000,64600152.0,"February 13, 2019",Christopher Landon</t>
  </si>
  <si>
    <t>tt8244784,The Hunt,The Hunt,0,90,"Action,Horror,Thriller",6.5,124145,14000000,10550350.0,"March 11, 2020",Craig Zobel</t>
  </si>
  <si>
    <t>tt8267604,Capernaum,CapharnaÃ¼m,0,126,Drama,8.4,100413,4000000,64417003.0,"May 17, 2018",Nadine Labaki</t>
  </si>
  <si>
    <t>tt8350360,Annabelle Comes Home,Annabelle Comes Home,0,106,"Horror,Mystery,Thriller",5.9,84507,30000000,231252591.0,"June 17, 2019",Gary Dauberman</t>
  </si>
  <si>
    <t>tt8364368,Crawl,Crawl,0,87,"Action,Adventure,Horror",6.1,91761,13500000,91542097.0,"July 10, 2019",Alexandre Aja</t>
  </si>
  <si>
    <t>tt8367814,The Gentlemen,The Gentlemen,0,113,"Action,Crime",7.8,374674,22000000,115171795.0,"December 3, 2019",Guy Ritchie</t>
  </si>
  <si>
    <t>tt8368406,Vivarium,Vivarium,0,97,"Horror,Mystery,Sci-Fi",5.9,70233,4000000,487625.0,"May 18, 2019",Lorcan Finnegan</t>
  </si>
  <si>
    <t>tt8385148,Hitman's Wife's Bodyguard,Hitman's Wife's Bodyguard,0,100,"Action,Comedy,Crime",6.1,103877,70000000,70094113.0,"June 10, 2021",Patrick Hughes</t>
  </si>
  <si>
    <t>tt8426926,Shamshera,Shamshera,0,178,"Action,Adventure,Drama",4.7,56965,18000000,608342.0,"July 22, 2022",Karan Malhotra</t>
  </si>
  <si>
    <t>tt8579674,1917,1917,0,119,"Action,Drama,War",8.2,648241,95000000,384579472.0,"December 4, 2019",Sam Mendes</t>
  </si>
  <si>
    <t>tt8623904,Last Christmas,Last Christmas,0,103,"Comedy,Drama,Fantasy",6.5,84953,25000000,123446172.0,"November 7, 2019",Paul Feig</t>
  </si>
  <si>
    <t>tt8663516,Child's Play,Child's Play,0,90,"Drama,Horror,Sci-Fi",5.7,55399,10000000,44907074.0,"June 18, 2019",Lars Klevberg</t>
  </si>
  <si>
    <t>tt8688634,21 Bridges,21 Bridges,0,99,"Action,Crime,Drama",6.6,71965,33000000,49939757.0,"September 25, 2019",Brian Kirk</t>
  </si>
  <si>
    <t>tt8721424,"tick, tick... BOOM!","tick, tick...BOOM!",0,120,"Biography,Comedy,Drama",7.5,115846,55000000,112777.0,"November 10, 2021",Lin-Manuel Miranda</t>
  </si>
  <si>
    <t>tt8760708,M3GAN,M3GAN,0,102,"Horror,Sci-Fi,Thriller",6.4,131033,12000000,179972226.0,"December 7, 2022",Gerard Johnstone</t>
  </si>
  <si>
    <t>tt8772262,Midsommar,Midsommar,0,148,"Drama,Horror,Mystery",7.1,377072,9000000,48059189.0,"June 24, 2019",Ari Aster</t>
  </si>
  <si>
    <t>tt8847712,The French Dispatch,The French Dispatch,0,107,"Comedy,Drama,Romance",7.1,144034,25000000,46333545.0,"July 12, 2021",Wes Anderson</t>
  </si>
  <si>
    <t>tt8912936,DC League of Super-Pets,DC League of Super-Pets,0,105,"Action,Adventure,Animation",7.1,72557,90000000,207557117.0,July 2022,"Sam J. Levine, Jared Stern"</t>
  </si>
  <si>
    <t>tt8936646,Extraction,Extraction,0,116,"Action,Thriller",6.8,253496,65000000,,"April 24, 2020",Sam Hargrave</t>
  </si>
  <si>
    <t>tt8946378,Knives Out,Knives Out,0,130,"Comedy,Crime,Drama",7.9,746095,40000000,312897920.0,"September 7, 2019",Rian Johnson</t>
  </si>
  <si>
    <t>tt9032400,Eternals,Eternals,0,156,"Action,Adventure,Fantasy",6.3,372452,200000000,402064899.0,"October 18, 2021",ChloÃ© Zhao</t>
  </si>
  <si>
    <t>tt9114286,Black Panther: Wakanda Forever,Black Panther: Wakanda Forever,0,161,"Action,Adventure,Drama",6.7,289232,250000000,859208836.0,"November 9, 2022",Ryan Coogler</t>
  </si>
  <si>
    <t>tt9198364,Three Thousand Years of Longing,Three Thousand Years of Longing,0,108,"Drama,Fantasy,Romance",6.7,55655,60000000,20282422.0,"May 20, 2022",George Miller</t>
  </si>
  <si>
    <t>tt9203694,Stowaway,Stowaway,0,116,"Adventure,Sci-Fi,Thriller",5.6,50363,10000000,,"April 22, 2021",Joe Penna</t>
  </si>
  <si>
    <t>tt9214832,Emma.,Emma.,0,124,"Comedy,Drama,Romance",6.7,60145,10000000,26404660.0,"February 13, 2020",Autumn de Wilde</t>
  </si>
  <si>
    <t>tt9224104,Meg 2: The Trench,Meg 2: The Trench,0,116,"Action,Adventure,Horror",5.1,62714,129000000,395000317.0,"June 9, 2023",Ben Wheatley</t>
  </si>
  <si>
    <t>tt9243946,El Camino: A Breaking Bad Movie,El Camino: A Breaking Bad Movie,0,122,"Action,Crime,Drama",7.3,280414,6000000,,"October 7, 2019",Vince Gilligan</t>
  </si>
  <si>
    <t>tt9347730,Candyman,Candyman,0,91,"Horror,Thriller",5.9,73523,22000000,77411570.0,"August 22, 2021",Nia DaCosta</t>
  </si>
  <si>
    <t>tt9362722,Spider-Man: Across the Spider-Verse,Spider-Man: Across the Spider-Verse,0,140,"Action,Adventure,Animation",8.7,291041,150000000,690516673.0,"May 31, 2023","Kemp Powers, Joaquim Dos Santos, Justin K. Thompson"</t>
  </si>
  <si>
    <t>tt9362930,Blue Beetle,Blue Beetle,0,127,"Action,Adventure,Sci-Fi",6.1,59401,104000000,129288072.0,"August 16, 2023",Angel Manuel Soto</t>
  </si>
  <si>
    <t>tt9376612,Shang-Chi and the Legend of the Ten Rings,Shang-Chi and the Legend of the Ten Rings,0,132,"Action,Adventure,Fantasy",7.4,419133,200000000,432243292.0,"August 16, 2021",Destin Daniel Cretton</t>
  </si>
  <si>
    <t>tt9411972,Where the Crawdads Sing,Where the Crawdads Sing,0,125,"Drama,Mystery,Romance",7.2,110104,24000000,144353965.0,"June 26, 2022",Olivia Newman</t>
  </si>
  <si>
    <t>tt9419884,Doctor Strange in the Multiverse of Madness,Doctor Strange in the Multiverse of Madness,0,126,"Action,Adventure,Fantasy",6.9,458344,200000000,955775804.0,"May 2, 2022",Sam Raimi</t>
  </si>
  <si>
    <t>tt9426210,Weathering with You,Tenki no ko,0,112,"Animation,Drama,Fantasy",7.5,51686,11100000,192927909.0,"January 15, 2019",Makoto Shinkai</t>
  </si>
  <si>
    <t>tt9603212,Mission: Impossible - Dead Reckoning Part One,Mission: Impossible - Dead Reckoning Part One,0,163,"Action,Adventure,Thriller",7.8,181176,291000000,567535383.0,"June 19, 2023",Christopher McQuarrie</t>
  </si>
  <si>
    <t>tt9620288,King Richard,King Richard,0,144,"Biography,Drama,Sport",7.5,129020,50000000,39429285.0,"September 2, 2021",Reinaldo Marcus Green</t>
  </si>
  <si>
    <t>tt9637132,Samrat Prithviraj,Samrat Prithviraj,0,135,"Action,Drama,History",5.7,53325,25000000,8568339.0,"June 3, 2022",Chandra Prakash Dwivedi</t>
  </si>
  <si>
    <t>tt9639470,Last Night in Soho,Last Night in Soho,0,116,"Drama,Horror,Mystery",7.0,165677,43000000,22957625.0,"September 4, 2021",Edgar Wright</t>
  </si>
  <si>
    <t>tt9686708,The King of Staten Island,The King of Staten Island,0,136,"Comedy,Drama",7.1,74646,35000000,2180452.0,"June 12, 2020",Judd Apatow</t>
  </si>
  <si>
    <t>tt9764362,The Menu,The Menu,0,107,"Comedy,Horror,Thriller",7.2,359425,35000000,79628200.0,"September 10, 2022",Mark Mylod</t>
  </si>
  <si>
    <t>tt9770150,Nomadland,Nomadland,0,107,Drama,7.3,175977,5000000,39458207.0,"September 11, 2020",ChloÃ© Zhao</t>
  </si>
  <si>
    <t>tt9777666,The Tomorrow War,The Tomorrow War,0,138,"Action,Adventure,Drama",6.6,220617,200000000,14400000.0,"June 30, 2021",Chris McKay</t>
  </si>
  <si>
    <t>tt9784798,Judas and the Black Messiah,Judas and the Black Messiah,0,126,"Biography,Drama,History",7.4,88568,26000000,7478009.0,"February 1, 2021",Shaka King</t>
  </si>
  <si>
    <t>tt9844522,Escape Room: Tournament of Champions,Escape Room: Tournament of Champions,0,88,"Action,Adventure,Horror",5.7,56955,15000000,65774490.0,"July 1, 2021",Adam Robitel</t>
  </si>
  <si>
    <t>tt9893250,I Care a Lot,I Care a Lot,0,118,"Comedy,Crime,Drama",6.4,141433,14000000,1351662.0,"September 12, 2020",J Blakeson</t>
  </si>
  <si>
    <t>Original Title</t>
  </si>
  <si>
    <t>ID</t>
  </si>
  <si>
    <t>Revenue</t>
  </si>
  <si>
    <t>Rank by profit</t>
  </si>
  <si>
    <t>Row Labels</t>
  </si>
  <si>
    <t>Grand Total</t>
  </si>
  <si>
    <t>Sum of Profit</t>
  </si>
  <si>
    <t>(All)</t>
  </si>
  <si>
    <t>Sum of Number Votes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</si>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</sst>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dim de Infância de Espinho" refreshedDate="45354.804079513888" createdVersion="8" refreshedVersion="8" minRefreshableVersion="3" recordCount="3348" xr:uid="{F5CD9FBD-A1BE-4455-9642-33B9796772E6}">
  <cacheSource type="worksheet">
    <worksheetSource ref="A1:K3349" sheet="CleaningData"/>
  </cacheSource>
  <cacheFields count="11">
    <cacheField name="ID" numFmtId="0">
      <sharedItems containsBlank="1"/>
    </cacheField>
    <cacheField name="Original Title" numFmtId="49">
      <sharedItems containsBlank="1" containsMixedTypes="1" containsNumber="1" containsInteger="1" minValue="9" maxValue="2046" count="3250">
        <s v="The Shawshank Redemption"/>
        <s v="The Godfather"/>
        <s v="The Dark Knight"/>
        <s v="The Lord of the Rings: The Return of the King"/>
        <s v="Schindler's List"/>
        <s v="The Godfather Part II"/>
        <s v="Pulp Fiction"/>
        <s v="Inception"/>
        <s v="The Lord of the Rings: The Two Towers"/>
        <s v="The Lord of the Rings: The Fellowship of the Ring"/>
        <s v="Fight Club"/>
        <s v="Forrest Gump"/>
        <s v="Interstellar"/>
        <s v="Spider-Man: Across the Spider-Verse"/>
        <s v="The Matrix"/>
        <s v="Goodfellas"/>
        <s v="Star Wars: Episode V - The Empire Strikes Back"/>
        <s v="One Flew Over the Cuckoo's Nest"/>
        <s v="Terminator 2: Judgment Day"/>
        <s v="Saving Private Ryan"/>
        <s v="The Green Mile"/>
        <s v="Se7en"/>
        <s v="La vita Ã¨ bella"/>
        <s v="Sen to Chihiro no kamikakushi"/>
        <s v="The Silence of the Lambs"/>
        <s v="Star Wars"/>
        <s v="Gladiator"/>
        <s v="Oppenheimer"/>
        <s v="Django Unchained"/>
        <s v="The Departed"/>
        <s v="The Lion King"/>
        <s v="The Prestige"/>
        <s v="The Pianist"/>
        <s v="American History X"/>
        <s v="Back to the Future"/>
        <s v="Gisaengchung"/>
        <s v="Alien"/>
        <s v="The Usual Suspects"/>
        <s v="Nuovo Cinema Paradiso"/>
        <s v="Hotaru no haka"/>
        <s v="Whiplash"/>
        <s v="Avengers: Endgame"/>
        <s v="Avengers: Infinity War"/>
        <s v="The Dark Knight Rises"/>
        <s v="WALLÂ·E"/>
        <s v="Coco"/>
        <s v="Spider-Man: Into the Spider-Verse"/>
        <s v="Inglourious Basterds"/>
        <s v="Joker"/>
        <s v="Apocalypse Now"/>
        <s v="The Shining"/>
        <s v="Aliens"/>
        <s v="Raiders of the Lost Ark"/>
        <s v="Amadeus"/>
        <s v="Memento"/>
        <s v="CapharnaÃ¼m"/>
        <s v="Oldeuboi"/>
        <s v="Das Leben der Anderen"/>
        <s v="Toy Story 3"/>
        <s v="Up"/>
        <s v="Top Gun: Maverick"/>
        <s v="Braveheart"/>
        <s v="Heat"/>
        <s v="Star Wars: Episode VI - Return of the Jedi"/>
        <s v="Toy Story"/>
        <s v="Full Metal Jacket"/>
        <s v="Once Upon a Time in America"/>
        <s v="Scarface"/>
        <s v="Eternal Sunshine of the Spotless Mind"/>
        <s v="American Beauty"/>
        <s v="Good Will Hunting"/>
        <s v="Le fabuleux destin d'Amélie Poulain"/>
        <s v="Incendies"/>
        <s v="The Sting"/>
        <s v="Requiem for a Dream"/>
        <s v="A Clockwork Orange"/>
        <s v="Reservoir Dogs"/>
        <s v="Jodaeiye Nader az Simin"/>
        <s v="Spider-Man: No Way Home"/>
        <s v="Batman Begins"/>
        <s v="The Wolf of Wall Street"/>
        <n v="1917"/>
        <s v="Finding Nemo"/>
        <s v="Shutter Island"/>
        <s v="Jurassic Park"/>
        <s v="The Truman Show"/>
        <s v="A Beautiful Mind"/>
        <s v="V for Vendetta"/>
        <s v="Casino"/>
        <s v="Indiana Jones and the Last Crusade"/>
        <s v="The Sixth Sense"/>
        <s v="L.A. Confidential"/>
        <s v="Kill Bill: Vol. 1"/>
        <s v="Die Hard"/>
        <s v="No Country for Old Men"/>
        <s v="There Will Be Blood"/>
        <s v="Hauru no ugoku shiro"/>
        <s v="Green Book"/>
        <s v="El laberinto del fauno"/>
        <s v="The Thing"/>
        <s v="Unforgiven"/>
        <s v="Ran"/>
        <s v="Chinatown"/>
        <s v="The Father"/>
        <s v="The Elephant Man"/>
        <s v="Andhadhun"/>
        <s v="El secreto de sus ojos"/>
        <s v="Inside Job"/>
        <s v="Kantara"/>
        <s v="Taxi Driver"/>
        <s v="Bacheha-Ye aseman"/>
        <s v="Inside Out"/>
        <s v="How to Train Your Dragon"/>
        <s v="Ratatouille"/>
        <s v="Mad Max: Fury Road"/>
        <s v="Pirates of the Caribbean: The Curse of the Black Pearl"/>
        <s v="Harry Potter and the Deathly Hallows - Part 2"/>
        <s v="Monsters, Inc."/>
        <s v="Ford v Ferrari"/>
        <s v="Logan"/>
        <s v="The Iron Giant"/>
        <s v="Gone Girl"/>
        <s v="Catch Me If You Can"/>
        <s v="Prisoners"/>
        <s v="Hacksaw Ridge"/>
        <s v="Rush"/>
        <s v="Gran Torino"/>
        <s v="Million Dollar Baby"/>
        <s v="Blade Runner"/>
        <s v="The Help"/>
        <s v="The Grand Budapest Hotel"/>
        <s v="Warrior"/>
        <s v="12 Years a Slave"/>
        <s v="Spotlight"/>
        <s v="Raging Bull"/>
        <s v="Hotel Rwanda"/>
        <s v="Dead Poets Society"/>
        <s v="Hachi: A Dog's Tale"/>
        <s v="Three Billboards Outside Ebbing, Missouri"/>
        <s v="Into the Wild"/>
        <s v="The Deer Hunter"/>
        <s v="The Big Lebowski"/>
        <s v="Underground"/>
        <s v="In the Name of the Father"/>
        <s v="Room"/>
        <s v="The Exorcist"/>
        <s v="Barry Lyndon"/>
        <s v="Stand by Me"/>
        <s v="Jaws"/>
        <s v="Fargo"/>
        <s v="The Terminator"/>
        <s v="Platoon"/>
        <s v="Fanny och Alexander"/>
        <s v="Network"/>
        <s v="Tonari no Totoro"/>
        <s v="Dara iz Jasenovca"/>
        <s v="Relatos salvajes"/>
        <s v="Salinui chueok"/>
        <s v="Before Sunset"/>
        <s v="Before Sunrise"/>
        <s v="Amores perros"/>
        <s v="Festen"/>
        <s v="Rocky"/>
        <s v="The Avengers"/>
        <s v="Killers of the Flower Moon"/>
        <s v="Guardians of the Galaxy"/>
        <s v="Dune: Part One"/>
        <s v="Zootopia"/>
        <s v="Casino Royale"/>
        <s v="Blade Runner 2049"/>
        <s v="The Revenant"/>
        <s v="The Bourne Ultimatum"/>
        <s v="The Martian"/>
        <s v="Blood Diamond"/>
        <s v="The Incredibles"/>
        <s v="Cinderella Man"/>
        <s v="Big Fish"/>
        <s v="Deadpool"/>
        <s v="The Pursuit of Happyness"/>
        <s v="JFK"/>
        <s v="Sin City"/>
        <s v="Magnolia"/>
        <s v="Scent of a Woman"/>
        <s v="La La Land"/>
        <s v="Kill Bill: Vol. 2"/>
        <s v="Twelve Monkeys"/>
        <s v="Aladdin"/>
        <s v="Beauty and the Beast"/>
        <s v="Rain Man"/>
        <s v="Her"/>
        <s v="Dances with Wolves"/>
        <s v="Gandhi"/>
        <s v="BÃ£hubali: The Beginning"/>
        <s v="The Princess Bride"/>
        <s v="The King's Speech"/>
        <s v="Slumdog Millionaire"/>
        <s v="Groundhog Day"/>
        <s v="The Imitation Game"/>
        <s v="Black Swan"/>
        <s v="Lion"/>
        <s v="Papillon"/>
        <s v="Ip Man"/>
        <s v="Dogville"/>
        <s v="The Straight Story"/>
        <s v="CODA"/>
        <s v="Sicko"/>
        <s v="La leggenda del pianista sull'oceano"/>
        <s v="Persepolis"/>
        <s v="Do the Right Thing"/>
        <s v="Mou gaan dou"/>
        <s v="Donnie Darko"/>
        <s v="G.O.R.A."/>
        <s v="Bowling for Columbine"/>
        <s v="Annie Hall"/>
        <s v="Life of Brian"/>
        <s v="Tropa de Elite"/>
        <s v="TenkÃ» no shiro Rapyuta"/>
        <s v="Young Frankenstein"/>
        <s v="Dog Day Afternoon"/>
        <s v="Vals Im Bashir"/>
        <s v="The Last Picture Show"/>
        <s v="Sling Blade"/>
        <s v="Kaze no tani no Naushika"/>
        <s v="Guardians of the Galaxy Vol. 3"/>
        <s v="Avatar"/>
        <s v="Titanic"/>
        <s v="X-Men: Days of Future Past"/>
        <s v="Thor: Ragnarok"/>
        <s v="Edge of Tomorrow"/>
        <s v="Star Trek"/>
        <s v="Iron Man"/>
        <s v="Harry Potter and the Prisoner of Azkaban"/>
        <s v="Life of Pi"/>
        <s v="Toy Story 2"/>
        <s v="Children of Men"/>
        <s v="Shrek"/>
        <s v="Almost Famous"/>
        <s v="Bohemian Rhapsody"/>
        <s v="Arrival"/>
        <s v="Knives Out"/>
        <s v="Fantastic Mr. Fox"/>
        <s v="Ying xiong"/>
        <s v="District 9"/>
        <s v="Carlito's Way"/>
        <s v="The Blues Brothers"/>
        <s v="Mystic River"/>
        <s v="Wonder"/>
        <s v="Edward Scissorhands"/>
        <s v="Marriage Story"/>
        <s v="The Nightmare Before Christmas"/>
        <s v="Wo hu cang long"/>
        <s v="The Artist"/>
        <s v="Boogie Nights"/>
        <s v="In Bruges"/>
        <s v="Mulholland Dr."/>
        <s v="Brazil"/>
        <s v="Jojo Rabbit"/>
        <s v="The Perks of Being a Wallflower"/>
        <s v="True Romance"/>
        <s v="Dancer in the Dark"/>
        <s v="Patton"/>
        <s v="My Name Is Khan"/>
        <s v="E.T. the Extra-Terrestrial"/>
        <s v="Amour"/>
        <s v="All the President's Men"/>
        <s v="The Wrestler"/>
        <s v="Dallas Buyers Club"/>
        <s v="Serbuan maut 2: Berandal"/>
        <s v="Airlift"/>
        <s v="Boyhood"/>
        <s v="A Christmas Story"/>
        <s v="Before Midnight"/>
        <s v="This Is Spinal Tap"/>
        <s v="Nueve reinas"/>
        <s v="Harold and Maude"/>
        <s v="Bin-jip"/>
        <s v="Mission: Impossible - Dead Reckoning Part One"/>
        <s v="Captain America: Civil War"/>
        <s v="Star Wars: Episode VII - The Force Awakens"/>
        <s v="The Hobbit: The Desolation of Smaug"/>
        <s v="Skyfall"/>
        <s v="Rogue One"/>
        <s v="The Batman"/>
        <s v="The Hobbit: An Unexpected Journey"/>
        <s v="Captain America: The Winter Soldier"/>
        <s v="Big Hero 6"/>
        <s v="The Irishman"/>
        <s v="The Curious Case of Benjamin Button"/>
        <s v="How to Train Your Dragon 2"/>
        <s v="The Last Samurai"/>
        <s v="Dunkirk"/>
        <s v="American Gangster"/>
        <s v="Puss in Boots: The Last Wish"/>
        <s v="Cast Away"/>
        <s v="The Girl with the Dragon Tattoo"/>
        <s v="The Insider"/>
        <s v="The Bourne Identity"/>
        <s v="Captain Phillips"/>
        <s v="Changeling"/>
        <s v="The Fugitive"/>
        <s v="The Hateful Eight"/>
        <s v="Back to the Future Part II"/>
        <s v="Paddington 2"/>
        <s v="The Social Network"/>
        <s v="Little Women"/>
        <s v="Apocalypto"/>
        <s v="Serenity"/>
        <s v="Awakenings"/>
        <s v="Ghostbusters"/>
        <s v="Remember the Titans"/>
        <s v="Atonement"/>
        <s v="The Fall"/>
        <s v="The Notebook"/>
        <s v="Straight Outta Compton"/>
        <s v="Walk the Line"/>
        <s v="The Big Short"/>
        <s v="Pride &amp; Prejudice"/>
        <s v="The Right Stuff"/>
        <s v="Hidden Figures"/>
        <s v="Taken"/>
        <s v="The Fighter"/>
        <s v="The Untouchables"/>
        <s v="Tombstone"/>
        <s v="October Sky"/>
        <s v="The World's Fastest Indian"/>
        <s v="The Gentlemen"/>
        <s v="A Bronx Tale"/>
        <s v="Misery"/>
        <s v="The King of Comedy"/>
        <s v="Letters from Iwo Jima"/>
        <s v="Crimes and Misdemeanors"/>
        <s v="Glory"/>
        <s v="Das weiÃŸe Band - Eine deutsche Kindergeschichte"/>
        <s v="Ed Wood"/>
        <s v="Moonrise Kingdom"/>
        <s v="Predator"/>
        <s v="Drive"/>
        <s v="Mississippi Burning"/>
        <s v="The Remains of the Day"/>
        <s v="The Killing Fields"/>
        <s v="Everything Everywhere All at Once"/>
        <s v="MÃ¤n som hatar kvinnor"/>
        <s v="Un prophÃ¨te"/>
        <s v="About Time"/>
        <s v="Manchester by the Sea"/>
        <s v="Manhattan"/>
        <s v="Nightcrawler"/>
        <s v="Kramer vs. Kramer"/>
        <s v="Little Miss Sunshine"/>
        <s v="The Man Who Would Be King"/>
        <s v="The Sandlot"/>
        <s v="Veer-Zaara"/>
        <s v="Boyz n the Hood"/>
        <s v="Hannah and Her Sisters"/>
        <s v="Ferris Bueller's Day Off"/>
        <s v="Batman: Mask of the Phantasm"/>
        <s v="Captain Fantastic"/>
        <s v="Moon"/>
        <s v="Cabaret"/>
        <s v="Get Out"/>
        <s v="Lat den rÃ¤tte komma in"/>
        <s v="The Outlaw Josey Wales"/>
        <s v="Days of Heaven"/>
        <s v="Willy Wonka &amp; the Chocolate Factory"/>
        <s v="Chugyeokja"/>
        <s v="The Conversation"/>
        <s v="The Breakfast Club"/>
        <s v="The Lunchbox"/>
        <s v="Dawn of the Dead"/>
        <s v="Aguirre, der Zorn Gottes"/>
        <s v="Once"/>
        <s v="Tangled"/>
        <s v="Toy Story 4"/>
        <s v="Star Trek Into Darkness"/>
        <s v="Mission: Impossible - Fallout"/>
        <s v="Wreck-It Ralph"/>
        <s v="X: First Class"/>
        <s v="Harry Potter and the Goblet of Fire"/>
        <s v="Harry Potter and the Deathly Hallows - Part 1"/>
        <s v="Gravity"/>
        <s v="John Wick: Chapter 4"/>
        <s v="Black Hawk Down"/>
        <s v="Mulan"/>
        <s v="Ocean's Eleven"/>
        <s v="Le Petit Prince"/>
        <s v="Kingsman: The Secret Service"/>
        <s v="Road to Perdition"/>
        <s v="The Bourne Supremacy"/>
        <s v="Who Framed Roger Rabbit"/>
        <s v="Man on Fire"/>
        <s v="Zodiac"/>
        <s v="The Lego Movie"/>
        <s v="Coraline"/>
        <s v="Kubo and the Two Strings"/>
        <s v="3:10 to Yuma"/>
        <s v="Apollo 13"/>
        <s v="As Good as It Gets"/>
        <s v="The Game"/>
        <s v="Mr. Nobody"/>
        <s v="Training Day"/>
        <s v="Argo"/>
        <s v="A Few Good Men"/>
        <s v="Ray"/>
        <s v="The Last of the Mohicans"/>
        <s v="GATTACA"/>
        <s v="The Hangover"/>
        <s v="Donnie Brasco"/>
        <s v="The Count of Monte Cristo"/>
        <s v="Empire of the Sun"/>
        <s v="Malcolm X"/>
        <s v="Kaze tachinu"/>
        <s v="Primal Fear"/>
        <s v="Sicario"/>
        <s v="Lucky Number Slevin"/>
        <s v="Philadelphia"/>
        <s v="O Brother, Where Art Thou?"/>
        <s v="Finding Neverland"/>
        <s v="Frost/Nixon"/>
        <s v="Silver Linings Playbook"/>
        <s v="South Park: Bigger, Longer &amp; Uncut"/>
        <s v="Zwartboek"/>
        <s v="Kung fu"/>
        <s v="The Goonies"/>
        <s v="Adaptation."/>
        <s v="Home Alone"/>
        <s v="Birdman or (The Unexpected Virtue of Ignorance)"/>
        <s v="Sense and Sensibility"/>
        <s v="When Harry Met Sally..."/>
        <s v="First Blood"/>
        <s v="The Theory of Everything"/>
        <s v="The Color Purple"/>
        <s v="Ex Machina"/>
        <s v="The Purple Rose of Cairo"/>
        <s v="Sound of Freedom"/>
        <s v="Brokeback Mountain"/>
        <s v="Miller's Crossing"/>
        <s v="Flipped"/>
        <s v="Being John Malkovich"/>
        <s v="The Boy in the Striped Pajamas"/>
        <s v="Glengarry Glen Ross"/>
        <s v="The Fault in Our Stars"/>
        <s v="The Muppet Christmas Carol"/>
        <s v="Nebraska"/>
        <s v="Star Trek II: The Wrath of Khan"/>
        <s v="Fried Green Tomatoes"/>
        <s v="Wind River"/>
        <s v="Le passé"/>
        <s v="What's Eating Gilbert Grape"/>
        <s v="The Whale"/>
        <s v="Les triplettes de Belleville"/>
        <s v="Me and Earl and the Dying Girl"/>
        <s v="(500) Days of Summer"/>
        <s v="Crash"/>
        <s v="Ordinary People"/>
        <s v="Blue Velvet"/>
        <s v="Beasts of No Nation"/>
        <s v="The Boondock Saints"/>
        <s v="Sound of Metal"/>
        <s v="Billy Elliot"/>
        <s v="Madeo"/>
        <s v="Lost in Translation"/>
        <s v="Dirty Harry"/>
        <s v="Evil Dead II"/>
        <s v="Airplane!"/>
        <s v="Night on Earth"/>
        <s v="Serpico"/>
        <s v="Blazing Saddles"/>
        <s v="Happiness"/>
        <s v="Y tu mamá también"/>
        <s v="Deliverance"/>
        <s v="The French Connection"/>
        <s v="Down by Law"/>
        <s v="Badlands"/>
        <s v="Halloween"/>
        <s v="Clerks"/>
        <s v="Avatar: The Way of Water"/>
        <s v="Harry Potter and the Half-Blood Prince"/>
        <s v="Incredibles 2"/>
        <s v="Guardians of the Galaxy Vol. 2"/>
        <s v="Dawn of the Planet of the Apes"/>
        <s v="Moana"/>
        <s v="Kung Fu Panda"/>
        <s v="Watchmen"/>
        <s v="Harry Potter and the Sorcerer's Stone"/>
        <s v="Star Wars: Episode III - Revenge of the Sith"/>
        <s v="Deadpool 2"/>
        <s v="Minority Report"/>
        <s v="Rise of the Planet of the Apes"/>
        <s v="The Fifth Element"/>
        <s v="Sherlock Holmes"/>
        <s v="Once Upon a Time in... Hollywood"/>
        <s v="Die Hard with a Vengeance"/>
        <s v="Stardust"/>
        <s v="Despicable Me"/>
        <s v="Fury"/>
        <n v="300"/>
        <s v="Un long dimanche de fianÃ§ailles"/>
        <s v="Seven Pounds"/>
        <s v="The Godfather Part III"/>
        <s v="The Thin Red Line"/>
        <s v="Moulin Rouge!"/>
        <s v="Moneyball"/>
        <s v="The Hurricane"/>
        <s v="Lord of War"/>
        <s v="Traffic"/>
        <s v="Inside Man"/>
        <s v="Star Trek: First Contact"/>
        <s v="Love Actually"/>
        <s v="The Little Mermaid"/>
        <s v="Bridge of Spies"/>
        <s v="True Grit"/>
        <s v="Only the Brave"/>
        <s v="A Star Is Born"/>
        <s v="Creed"/>
        <s v="Guillermo del Toro's Pinocchio"/>
        <s v="Baby Driver"/>
        <s v="Gake no ue no Ponyo"/>
        <s v="The Reader"/>
        <s v="Kick-Ass"/>
        <s v="The Blind Side"/>
        <s v="Dark City"/>
        <s v="La MÃ´me"/>
        <s v="Just Mercy"/>
        <s v="Falling Down"/>
        <s v="The Bridges of Madison County"/>
        <s v="Zombieland"/>
        <s v="Karigurashi no Arietti"/>
        <s v="I Am Sam"/>
        <s v="The Royal Tenenbaums"/>
        <s v="Freedom Writers"/>
        <s v="Close Encounters of the Third Kind"/>
        <s v="Superbad"/>
        <s v="The Kite Runner"/>
        <s v="21 Grams"/>
        <s v="Gone Baby Gone"/>
        <s v="The Others"/>
        <s v="Midnight in Paris"/>
        <s v="Thelma &amp; Louise"/>
        <s v="Lethal Weapon"/>
        <s v="Match Point"/>
        <s v="United 93"/>
        <s v="The Fly"/>
        <s v="Planes, Trains &amp; Automobiles"/>
        <s v="Lost Highway"/>
        <s v="Sanju"/>
        <s v="Dangerous Liaisons"/>
        <s v="The Butterfly Effect"/>
        <s v="RoboCop"/>
        <s v="Philomena"/>
        <s v="The Naked Gun: From the Files of Police Squad!"/>
        <s v="Hell or High Water"/>
        <s v="My Cousin Vinny"/>
        <s v="Office Space"/>
        <s v="Rushmore"/>
        <s v="Barton Fink"/>
        <s v="Escape from Alcatraz"/>
        <s v="50/50"/>
        <s v="End of Watch"/>
        <s v="Gifted"/>
        <s v="American Psycho"/>
        <s v="Dazed and Confused"/>
        <s v="The Peanut Butter Falcon"/>
        <s v="The Last King of Scotland"/>
        <s v="Shine"/>
        <s v="25th Hour"/>
        <s v="The Machinist"/>
        <s v="After Hours"/>
        <s v="Kelly's Heroes"/>
        <s v="Mad Max 2"/>
        <s v="Religulous"/>
        <s v="The Florida Project"/>
        <s v="What We Do in the Shadows"/>
        <s v="Blood Simple"/>
        <s v="Saw"/>
        <s v="Serbuan maut"/>
        <s v="Searching"/>
        <s v="Enter the Dragon"/>
        <s v="The Station Agent"/>
        <s v="Spider-Man 2"/>
        <s v="Doctor Strange"/>
        <s v="Harry Potter and the Order of the Phoenix"/>
        <s v="Master and Commander: The Far Side of the World"/>
        <s v="Hugo"/>
        <s v="The Hunger Games: Catching Fire"/>
        <s v="The Aviator"/>
        <s v="Gangs of New York"/>
        <s v="Jin ling shi san chai"/>
        <s v="Contact"/>
        <s v="The Greatest Showman"/>
        <s v="Munich"/>
        <s v="The Abyss"/>
        <s v="Enemy at the Gates"/>
        <s v="Grindhouse"/>
        <s v="Total Recall"/>
        <s v="Collateral"/>
        <s v="Eyes Wide Shut"/>
        <s v="Les Misérables"/>
        <s v="Interview with the Vampire: The Vampire Chronicles"/>
        <s v="Perfume: The Story of a Murderer"/>
        <s v="Pleasantville"/>
        <s v="Scott Pilgrim vs. the World"/>
        <s v="Ice Age"/>
        <s v="The Devil's Advocate"/>
        <s v="The Covenant"/>
        <s v="tick, tick...BOOM!"/>
        <s v="Blow"/>
        <s v="A Man Called Otto"/>
        <s v="King Richard"/>
        <s v="Lo imposible"/>
        <s v="Richard Jewell"/>
        <s v="Sleepers"/>
        <s v="Lone Survivor"/>
        <s v="A Time to Kill"/>
        <n v="42"/>
        <s v="The Fabelmans"/>
        <s v="The Life of David Gale"/>
        <s v="The Town"/>
        <s v="Batman"/>
        <s v="Saving Mr. Banks"/>
        <s v="Midnight Run"/>
        <s v="Source Code"/>
        <s v="Quiz Show"/>
        <s v="Chaplin"/>
        <s v="The Hunt for Red October"/>
        <s v="The Curse of the Were-Rabbit"/>
        <s v="Legends of the Fall"/>
        <s v="A Perfect World"/>
        <s v="Stranger Than Fiction"/>
        <s v="Secondhand Lions"/>
        <s v="A Simple Plan"/>
        <s v="The Assassination of Jesse James by the Coward Robert Ford"/>
        <s v="Indiana Jones and the Temple of Doom"/>
        <s v="National Lampoon's Christmas Vacation"/>
        <s v="Little Children"/>
        <s v="Babel"/>
        <s v="The Hours"/>
        <s v="The Fisher King"/>
        <s v="The Crow"/>
        <s v="Nocturnal Animals"/>
        <s v="The Conjuring"/>
        <s v="Selma"/>
        <s v="Milk"/>
        <s v="Doubt"/>
        <s v="The Man Who Wasn't There"/>
        <s v="Synecdoche, New York"/>
        <s v="The Book Thief"/>
        <s v="Fear and Loathing in Las Vegas"/>
        <s v="127 Hours"/>
        <s v="La cité des enfants perdus"/>
        <s v="A Quiet Place"/>
        <s v="Love, Simon"/>
        <s v="The Illusionist"/>
        <s v="House of Sand and Fog"/>
        <s v="Sideways"/>
        <s v="The Favourite"/>
        <s v="BlacKkKlansman"/>
        <s v="Trading Places"/>
        <s v="Field of Dreams"/>
        <s v="Beetlejuice"/>
        <s v="The Hurt Locker"/>
        <s v="The Great Debaters"/>
        <s v="Kiss Kiss Bang Bang"/>
        <s v="Miss Sloane"/>
        <s v="Jackie Brown"/>
        <s v="Sophie's Choice"/>
        <s v="Tenki no ko"/>
        <s v="Brooklyn"/>
        <s v="I, Tonya"/>
        <s v="Dead Man Walking"/>
        <s v="An American Werewolf in London"/>
        <s v="Disconnect"/>
        <s v="The Meaning of Life"/>
        <s v="Dead Man"/>
        <s v="La marche de l'empereur"/>
        <s v="28 Days Later..."/>
        <s v="The Player"/>
        <s v="Juno"/>
        <s v="A Fish Called Wanda"/>
        <s v="The Piano"/>
        <s v="A Single Man"/>
        <s v="We Need to Talk About Kevin"/>
        <s v="The Last Temptation of Christ"/>
        <s v="Thank You for Smoking"/>
        <s v="Fahrenheit 9/11"/>
        <s v="JÃ»san-nin no shikaku"/>
        <s v="RetfÃ¦rdighedens ryttere"/>
        <s v="The Big Sick"/>
        <s v="Still Alice"/>
        <s v="Upgrade"/>
        <s v="ByÃ´soku 5 senchimÃªtoru"/>
        <s v="Batoru rowaiaru"/>
        <s v="The Warriors"/>
        <s v="Boksuneun naui geot"/>
        <s v="Leaving Las Vegas"/>
        <s v="Menace II Society"/>
        <s v="Braindead"/>
        <s v="The Omen"/>
        <s v="Midnight Express"/>
        <s v="Boys Don't Cry"/>
        <s v="Fruitvale Station"/>
        <s v="The Wicker Man"/>
        <s v="Following"/>
        <s v="The Hobbit: The Battle of the Five Armies"/>
        <s v="Pirates of the Caribbean: Dead Man's Chest"/>
        <s v="Shang-Chi and the Legend of the Ten Rings"/>
        <s v="The Jungle Book"/>
        <s v="Spider-Man: Homecoming"/>
        <s v="Ready Player One"/>
        <s v="Onward"/>
        <s v="Spider-Man: Far from Home"/>
        <s v="Frozen"/>
        <s v="Mission: Impossible - Rogue Nation"/>
        <s v="War for the Planet of the Apes"/>
        <s v="Wonder Woman"/>
        <s v="Mission: Impossible - Ghost Protocol"/>
        <s v="Spider-Man"/>
        <s v="How to Train Your Dragon: The Hidden World"/>
        <s v="Sherlock Holmes: A Game of Shadows"/>
        <s v="X2"/>
        <s v="Cloud Atlas"/>
        <s v="Harry Potter and the Chamber of Secrets"/>
        <s v="The Emperor's New Groove"/>
        <s v="The Last Duel"/>
        <s v="Air"/>
        <s v="Sing 2"/>
        <s v="Man on the Moon"/>
        <s v="The Rock"/>
        <s v="John Wick: Chapter 3 - Parabellum"/>
        <s v="K-PAX"/>
        <s v="Sully"/>
        <s v="The Terminal"/>
        <s v="Superman"/>
        <s v="Erin Brockovich"/>
        <s v="Crazy, Stupid, Love."/>
        <s v="Law Abiding Citizen"/>
        <s v="The Judge"/>
        <s v="The Nice Guys"/>
        <s v="The Bucket List"/>
        <s v="Galaxy Quest"/>
        <s v="A Monster Calls"/>
        <s v="Back to the Future Part III"/>
        <s v="Bram Stoker's Dracula"/>
        <s v="John Wick: Chapter 2"/>
        <s v="Zero Dark Thirty"/>
        <s v="The Talented Mr. Ripley"/>
        <s v="Corpse Bride"/>
        <s v="Phantom Thread"/>
        <s v="A History of Violence"/>
        <s v="Frequency"/>
        <s v="Looper"/>
        <s v="Darkest Hour"/>
        <s v="Elizabeth"/>
        <s v="August Rush"/>
        <s v="Molly's Game"/>
        <s v="High Fidelity"/>
        <s v="Miracle"/>
        <s v="The Natural"/>
        <s v="The English Patient"/>
        <s v="Limitless"/>
        <s v="A Bridge Too Far"/>
        <s v="Judas and the Black Messiah"/>
        <s v="Up in the Air"/>
        <s v="The Constant Gardener"/>
        <s v="Beautiful Boy"/>
        <s v="Tár"/>
        <s v="Jacob's Ladder"/>
        <s v="The Mission"/>
        <s v="The Cider House Rules"/>
        <s v="Open Range"/>
        <s v="Tootsie"/>
        <s v="Me Before You"/>
        <s v="John Wick"/>
        <s v="Three Days of the Condor"/>
        <s v="Reign Over Me"/>
        <s v="The Painted Veil"/>
        <s v="Uncut Gems"/>
        <s v="Borat: Cultural Learnings of America for Make Benefit Glorious Nation of Kazakhstan"/>
        <s v="Blow Out"/>
        <s v="Nobody"/>
        <s v="Notes on a Scandal"/>
        <s v="Trumbo"/>
        <s v="Scream"/>
        <s v="Beverly Hills Cop"/>
        <s v="Downton Abbey"/>
        <s v="Army of Darkness"/>
        <s v="The Land Before Time"/>
        <s v="Witness"/>
        <n v="2046"/>
        <s v="Inside Llewyn Davis"/>
        <s v="The Lighthouse"/>
        <s v="Lady Bird"/>
        <s v="Mud"/>
        <s v="Best in Show"/>
        <s v="Terms of Endearment"/>
        <s v="Begin Again"/>
        <s v="Kabhi Khushi Kabhie Gham..."/>
        <s v="Good Night, and Good Luck."/>
        <s v="Everything Is Illuminated"/>
        <s v="Marathon Man"/>
        <s v="Gokseong"/>
        <s v="High Plains Drifter"/>
        <s v="Predestination"/>
        <s v="La mala educación"/>
        <s v="The Way Way Back"/>
        <s v="El espinazo del diablo"/>
        <s v="Moonlight"/>
        <s v="M*A*S*H"/>
        <s v="Invasion of the Body Snatchers"/>
        <s v="National Lampoon's Animal House"/>
        <s v="Black Dynamite"/>
        <s v="Garden State"/>
        <s v="Minari"/>
        <s v="Eighth Grade"/>
        <s v="Carrie"/>
        <s v="A Nightmare on Elm Street"/>
        <s v="An Inconvenient Truth"/>
        <s v="Buffalo '66"/>
        <s v="The Rocky Horror Picture Show"/>
        <s v="American Graffiti"/>
        <s v="The Evil Dead"/>
        <s v="The Texas Chain Saw Massacre"/>
        <s v="Avengers: Age of Ultron"/>
        <s v="No Time to Die"/>
        <s v="Tenet"/>
        <s v="Black Panther"/>
        <s v="Troy"/>
        <s v="Alita: Battle Angel"/>
        <s v="Shrek 2"/>
        <s v="Dungeons &amp; Dragons: Honor Among Thieves"/>
        <s v="The Adventures of Tintin"/>
        <s v="Ant-Man"/>
        <s v="Tarzan"/>
        <s v="Megamind"/>
        <s v="Fast Five"/>
        <s v="True Lies"/>
        <s v="Starship Troopers"/>
        <s v="Cruella"/>
        <s v="Sleepy Hollow"/>
        <s v="Men in Black"/>
        <s v="Enemy of the State"/>
        <s v="The Secret Life of Walter Mitty"/>
        <s v="Seabiscuit"/>
        <s v="Bullet Train"/>
        <s v="Elvis"/>
        <s v="Hercules"/>
        <s v="Memoirs of a Geisha"/>
        <s v="The Lego Batman Movie"/>
        <s v="Lilo &amp; Stitch"/>
        <s v="Face/Off"/>
        <s v="Thirteen Days"/>
        <s v="Despicable Me 2"/>
        <s v="The Simpsons Movie"/>
        <s v="X-Men"/>
        <s v="Unbreakable"/>
        <s v="Lincoln"/>
        <s v="Matchstick Men"/>
        <s v="First Man"/>
        <s v="American Sniper"/>
        <s v="Paddington"/>
        <s v="In the Heights"/>
        <s v="Crimson Tide"/>
        <s v="Jerry Maguire"/>
        <s v="Sweeney Todd: The Demon Barber of Fleet Street"/>
        <s v="13 Hours"/>
        <s v="The Negotiator"/>
        <s v="The Boat That Rocked"/>
        <s v="Okja"/>
        <s v="Instant Family"/>
        <s v="Doctor Sleep"/>
        <s v="Patriots Day"/>
        <s v="Across the Universe"/>
        <s v="The Accountant"/>
        <s v="Finding Forrester"/>
        <s v="The Conjuring 2"/>
        <s v="Rocketman"/>
        <s v="A League of Their Own"/>
        <s v="Eight Below"/>
        <s v="The Lincoln Lawyer"/>
        <s v="Girl, Interrupted"/>
        <s v="Snowden"/>
        <s v="Amistad"/>
        <s v="The People vs. Larry Flynt"/>
        <s v="It"/>
        <s v="Cape Fear"/>
        <s v="Revolutionary Road"/>
        <s v="The Walk"/>
        <s v="Detroit"/>
        <s v="Flight"/>
        <s v="Speed"/>
        <s v="My Sister's Keeper"/>
        <s v="Southpaw"/>
        <s v="Coach Carter"/>
        <s v="The Next Three Days"/>
        <s v="10 Things I Hate About You"/>
        <s v="The Way Back"/>
        <s v="Lethal Weapon 2"/>
        <s v="Identity"/>
        <s v="The Neverending Story"/>
        <s v="Chocolat"/>
        <s v="Star Trek IV: The Voyage Home"/>
        <s v="Punch-Drunk Love"/>
        <s v="Election"/>
        <s v="Labyrinth"/>
        <s v="Point Break"/>
        <s v="Eddie the Eagle"/>
        <s v="The Hundred-Foot Journey"/>
        <s v="The Descendants"/>
        <s v="Mr. Brooks"/>
        <s v="Equilibrium"/>
        <s v="The Proposition"/>
        <s v="The Shape of Water"/>
        <s v="Big"/>
        <s v="Blue Jasmine"/>
        <s v="Before the Devil Knows You're Dead"/>
        <s v="The Ice Storm"/>
        <s v="Dumb and Dumber"/>
        <s v="Steel Magnolias"/>
        <s v="National Lampoon's Vacation"/>
        <s v="The Place Beyond the Pines"/>
        <s v="Wall Street"/>
        <s v="Grosse Pointe Blank"/>
        <s v="Running Scared"/>
        <s v="Good Morning, Vietnam"/>
        <s v="Eye in the Sky"/>
        <s v="Frida"/>
        <s v="Rounders"/>
        <s v="Lars and the Real Girl"/>
        <s v="A Walk to Remember"/>
        <s v="Gremlins"/>
        <s v="Woman in Gold"/>
        <s v="Chef"/>
        <s v="Excalibur"/>
        <s v="Much Ado About Nothing"/>
        <s v="Poltergeist"/>
        <s v="Hereditary"/>
        <s v="Precious"/>
        <s v="Siu Lam juk kau"/>
        <s v="Dogma"/>
        <s v="The Disaster Artist"/>
        <s v="Rescue Dawn"/>
        <s v="Twin Peaks: Fire Walk with Me"/>
        <s v="Split"/>
        <s v="Death at a Funeral"/>
        <s v="The Edge of Seventeen"/>
        <s v="The Karate Kid"/>
        <s v="Monster"/>
        <s v="Anomalisa"/>
        <s v="Driving Miss Daisy"/>
        <s v="An Education"/>
        <s v="Rocky II"/>
        <s v="Capote"/>
        <s v="Ghost World"/>
        <s v="Pale Rider"/>
        <s v="Raising Arizona"/>
        <s v="The Guard"/>
        <s v="Nomadland"/>
        <s v="The Gods Must Be Crazy"/>
        <s v="Clerks II"/>
        <s v="Paterson"/>
        <s v="Take Shelter"/>
        <s v="Heavenly Creatures"/>
        <s v="Bound"/>
        <s v="Good Time"/>
        <s v="The Return of the Living Dead"/>
        <s v="Fish Tank"/>
        <s v="Shallow Grave"/>
        <s v="The Basketball Diaries"/>
        <s v="Mid90s"/>
        <s v="The Squid and the Whale"/>
        <s v="Blue Valentine"/>
        <s v="I Origins"/>
        <s v="Pi"/>
        <s v="Eraserhead"/>
        <s v="King Kong"/>
        <s v="Finding Dory"/>
        <s v="Monsters University"/>
        <s v="The Suicide Squad"/>
        <s v="Fantastic Beasts and Where to Find Them"/>
        <s v="The Matrix Reloaded"/>
        <s v="Kung Fu Panda 2"/>
        <s v="I Am Legend"/>
        <s v="Rise of the Guardians"/>
        <s v="Treasure Planet"/>
        <s v="The Croods"/>
        <s v="Rango"/>
        <s v="Kingdom of Heaven"/>
        <s v="Cars"/>
        <s v="A Bug's Life"/>
        <s v="The Patriot"/>
        <s v="The Great Gatsby"/>
        <s v="A.I. Artificial Intelligence"/>
        <s v="West Side Story"/>
        <s v="Meet Joe Black"/>
        <s v="Mission: Impossible"/>
        <s v="Spirit: Stallion of the Cimarron"/>
        <s v="Cold Mountain"/>
        <s v="The Hunger Games"/>
        <s v="Red Dragon"/>
        <s v="Now You See Me"/>
        <s v="Christopher Robin"/>
        <s v="We Were Soldiers"/>
        <s v="The Man from U.N.C.L.E."/>
        <s v="Don't Look Up"/>
        <s v="The Prince of Egypt"/>
        <s v="The Phantom of the Opera"/>
        <s v="War Horse"/>
        <s v="Unbroken"/>
        <s v="GoldenEye"/>
        <s v="Gran Turismo"/>
        <s v="Vice"/>
        <s v="The Equalizer"/>
        <s v="Ronin"/>
        <s v="Wonder Boys"/>
        <s v="Encanto"/>
        <s v="The Post"/>
        <s v="The Book of Life"/>
        <s v="The Life Aquatic with Steve Zissou"/>
        <s v="Insomnia"/>
        <s v="Silence"/>
        <s v="Chicago"/>
        <s v="The Ghost Writer"/>
        <s v="Notting Hill"/>
        <s v="21 Jump Street"/>
        <s v="Strange Days"/>
        <s v="8 Mile"/>
        <s v="American Hustle"/>
        <s v="In the Line of Fire"/>
        <s v="Pay It Forward"/>
        <s v="The Rainmaker"/>
        <s v="The Hudsucker Proxy"/>
        <s v="Hostiles"/>
        <s v="The Doors"/>
        <s v="School of Rock"/>
        <s v="The Menu"/>
        <s v="Willow"/>
        <s v="The Young Victoria"/>
        <s v="The Fountain"/>
        <s v="Natural Born Killers"/>
        <s v="The Age of Innocence"/>
        <s v="Men of Honor"/>
        <s v="Team America: World Police"/>
        <s v="The Birdcage"/>
        <s v="Arlington Road"/>
        <s v="The Passion of the Christ"/>
        <s v="Lee Daniels' the Butler"/>
        <s v="About Schmidt"/>
        <s v="Star Trek VI: The Undiscovered Country"/>
        <s v="Friday Night Lights"/>
        <s v="Steve Jobs"/>
        <s v="Closer"/>
        <s v="Lawless"/>
        <s v="Michael Clayton"/>
        <s v="August: Osage County"/>
        <s v="A Beautiful Day in the Neighborhood"/>
        <s v="The Age of Adaline"/>
        <s v="The Road"/>
        <s v="The Founder"/>
        <s v="Big Trouble in Little China"/>
        <s v="Where the Crawdads Sing"/>
        <s v="Fences"/>
        <s v="A Dog's Purpose"/>
        <s v="The Bank Job"/>
        <s v="Go"/>
        <s v="The Light Between Oceans"/>
        <s v="Gosford Park"/>
        <s v="From Dusk Till Dawn"/>
        <s v="T2 Trainspotting"/>
        <s v="RocknRolla"/>
        <s v="Bridge to Terabithia"/>
        <s v="Angel Heart"/>
        <s v="The Darjeeling Limited"/>
        <s v="Enter the Void"/>
        <s v="10 Cloverfield Lane"/>
        <s v="Clue"/>
        <s v="Manhunter"/>
        <s v="Born on the Fourth of July"/>
        <s v="Quills"/>
        <s v="St. Vincent"/>
        <s v="The Death of Stalin"/>
        <s v="Paris, je t'aime"/>
        <s v="Dead Ringers"/>
        <s v="The Fox and the Hound"/>
        <s v="A River Runs Through It"/>
        <s v="Carol"/>
        <s v="Belfast"/>
        <s v="Frailty"/>
        <s v="The Best Exotic Marigold Hotel"/>
        <s v="The Dead Zone"/>
        <s v="The Man Who Knew Infinity"/>
        <s v="Wild at Heart"/>
        <s v="Top Secret!"/>
        <s v="The Virgin Suicides"/>
        <s v="The Lost Boys"/>
        <s v="Ruby Sparks"/>
        <s v="Harry Brown"/>
        <s v="Five Feet Apart"/>
        <s v="Crazy Heart"/>
        <s v="Dope"/>
        <s v="Only Lovers Left Alive"/>
        <s v="Shame"/>
        <s v="Grease"/>
        <s v="Caddyshack"/>
        <s v="La science des rÃªves"/>
        <s v="The Hitcher"/>
        <s v="Videodrome"/>
        <s v="They Live"/>
        <s v="The Full Monty"/>
        <s v="Friday"/>
        <s v="Beginners"/>
        <s v="Heathers"/>
        <s v="Beasts of the Southern Wild"/>
        <s v="Sex, Lies, and Videotape"/>
        <s v="Ringu"/>
        <s v="Wristcutters: A Love Story"/>
        <s v="Re-Animator"/>
        <s v="Mean Streets"/>
        <s v="Brick"/>
        <s v="Chasing Amy"/>
        <s v="Swingers"/>
        <s v="Super Size Me"/>
        <s v="Coherence"/>
        <s v="Pirates of the Caribbean: At World's End"/>
        <s v="Man of Steel"/>
        <s v="Iron Man Three"/>
        <s v="Fast &amp; Furious 7"/>
        <s v="Brave"/>
        <s v="Kung Fu Panda 3"/>
        <s v="I, Robot"/>
        <s v="Free Guy"/>
        <s v="Spy Game"/>
        <s v="Live Free or Die Hard"/>
        <s v="Real Steel"/>
        <s v="Deepwater Horizon"/>
        <s v="Babylon"/>
        <s v="The Princess and the Frog"/>
        <s v="The Super Mario Bros. Movie"/>
        <s v="Arthur Christmas"/>
        <s v="Tropic Thunder"/>
        <s v="DC League of Super-Pets"/>
        <s v="Payback"/>
        <s v="Flags of Our Fathers"/>
        <s v="Enchanted"/>
        <s v="Allied"/>
        <s v="The Mummy"/>
        <s v="Batman Returns"/>
        <s v="Sing"/>
        <s v="Ghostbusters: Afterlife"/>
        <s v="Valkyrie"/>
        <s v="Deja Vu"/>
        <s v="Three Kings"/>
        <s v="Die Hard 2"/>
        <s v="Seven Years in Tibet"/>
        <s v="Agora"/>
        <s v="Jumanji"/>
        <s v="Shooter"/>
        <s v="State of Play"/>
        <s v="Runaway Jury"/>
        <s v="Everest"/>
        <s v="Creed II"/>
        <s v="Anastasia"/>
        <s v="American Made"/>
        <s v="We Bought a Zoo"/>
        <s v="Dredd"/>
        <s v="The Ring"/>
        <s v="The Adventures of Baron Munchausen"/>
        <s v="Chicken Run"/>
        <s v="The Muppets"/>
        <s v="Blade"/>
        <s v="Wrath of Man"/>
        <s v="War Dogs"/>
        <s v="Licorice Pizza"/>
        <s v="Glass Onion"/>
        <s v="Snowpiercer"/>
        <s v="The Time Traveler's Wife"/>
        <s v="John Q"/>
        <s v="The Intern"/>
        <s v="Sicario: Day of the Soldado"/>
        <s v="Concussion"/>
        <s v="The King of Staten Island"/>
        <s v="Elf"/>
        <s v="Defiance"/>
        <s v="Alive"/>
        <s v="Bad Times at the El Royale"/>
        <s v="The Master"/>
        <s v="Out of Africa"/>
        <s v="Coming to America"/>
        <s v="The SpongeBob SquarePants Movie"/>
        <s v="About a Boy"/>
        <s v="Forgetting Sarah Marshall"/>
        <s v="Side Effects"/>
        <s v="The Frighteners"/>
        <s v="The Jacket"/>
        <s v="The 40 Year Old Virgin"/>
        <s v="Ever After"/>
        <s v="Anchorman: The Legend of Ron Burgundy"/>
        <s v="Brothers"/>
        <s v="Mrs. Doubtfire"/>
        <s v="Shakespeare in Love"/>
        <s v="The French Dispatch"/>
        <s v="Little Shop of Horrors"/>
        <s v="Carnage"/>
        <s v="Lords of Dogtown"/>
        <s v="Rocky Balboa"/>
        <s v="There's Something About Mary"/>
        <s v="Sneakers"/>
        <s v="Bad Santa"/>
        <s v="Spaceballs"/>
        <s v="Ghost"/>
        <s v="Everybody's Fine"/>
        <s v="Parenthood"/>
        <s v="Tommy Boy"/>
        <s v="Let Me In"/>
        <s v="The Devil's Double"/>
        <s v="The Mist"/>
        <s v="Mean Girls"/>
        <s v="Pitch Perfect"/>
        <s v="Don 2"/>
        <s v="Kon-Tiki"/>
        <s v="Remember Me"/>
        <s v="Vicky Cristina Barcelona"/>
        <s v="Moonstruck"/>
        <s v="Uncle Buck"/>
        <s v="Wag the Dog"/>
        <s v="The Danish Girl"/>
        <s v="Wild"/>
        <s v="The Dark Crystal"/>
        <s v="Whatever Works"/>
        <s v="Seven Psychopaths"/>
        <s v="The Dreamers"/>
        <s v="Never Let Me Go"/>
        <s v="Pretty Woman"/>
        <s v="The Great Mouse Detective"/>
        <s v="Phone Booth"/>
        <s v="The Ides of March"/>
        <s v="WarGames"/>
        <s v="If Beale Street Could Talk"/>
        <s v="Fighting with My Family"/>
        <s v="Kinsey"/>
        <s v="Tremors"/>
        <s v="Broken Flowers"/>
        <s v="Can You Ever Forgive Me?"/>
        <s v="Don't Breathe"/>
        <s v="Midsommar"/>
        <s v="Fright Night"/>
        <s v="Bull Durham"/>
        <s v="In the Mouth of Madness"/>
        <s v="It's Kind of a Funny Story"/>
        <s v="Melancholia"/>
        <s v="The Invisible Man"/>
        <s v="Missing"/>
        <s v="Desperado"/>
        <s v="Escape from New York"/>
        <s v="Booksmart"/>
        <s v="Chariots of Fire"/>
        <s v="Bakjwi"/>
        <s v="Talk to Me"/>
        <s v="Fast Times at Ridgemont High"/>
        <s v="Four Weddings and a Funeral"/>
        <s v="Monster's Ball"/>
        <s v="The AristoCats"/>
        <s v="Margin Call"/>
        <s v="Day of the Dead"/>
        <s v="First Reformed"/>
        <s v="Elephant"/>
        <s v="Sydney"/>
        <s v="Los cronocrÃ­menes"/>
        <s v="The Spectacular Now"/>
        <s v="Winter's Bone"/>
        <s v="Locke"/>
        <s v="Bone Tomahawk"/>
        <s v="Don't Look Now"/>
        <s v="Half Nelson"/>
        <s v="Blue Ruin"/>
        <s v="Elemental"/>
        <s v="World War Z"/>
        <s v="Star Trek Beyond"/>
        <s v="Ralph Breaks the Internet"/>
        <s v="Turning Red"/>
        <s v="Ant-Man and the Wasp"/>
        <s v="Furious 6"/>
        <s v="Transformers"/>
        <s v="Prometheus"/>
        <s v="Oblivion"/>
        <s v="Passengers"/>
        <s v="Barbie"/>
        <s v="Shazam!"/>
        <s v="The Hunchback of Notre Dame"/>
        <s v="Constantine"/>
        <s v="Public Enemies"/>
        <s v="Hotel Transylvania"/>
        <s v="Hellboy II: The Golden Army"/>
        <s v="What Dreams May Come"/>
        <s v="Independence Day"/>
        <s v="Maverick"/>
        <s v="Charlie Wilson's War"/>
        <s v="Jarhead"/>
        <s v="Body of Lies"/>
        <s v="The Kingdom"/>
        <s v="The Northman"/>
        <s v="The X Files"/>
        <s v="Spy"/>
        <s v="We Are Marshall"/>
        <s v="Marley &amp; Me"/>
        <s v="Jack Reacher"/>
        <s v="The Italian Job"/>
        <s v="ParaNorman"/>
        <s v="Nightmare Alley"/>
        <s v="RED"/>
        <s v="Meet the Parents"/>
        <s v="Stargate"/>
        <s v="The Adjustment Bureau"/>
        <s v="22 Jump Street"/>
        <s v="Super 8"/>
        <s v="The Mule"/>
        <s v="Rambo"/>
        <s v="Basic Instinct"/>
        <s v="Out of Sight"/>
        <s v="Unleashed"/>
        <s v="The Last Boy Scout"/>
        <s v="Last Night in Soho"/>
        <s v="Wedding Crashers"/>
        <s v="Julie &amp; Julia"/>
        <s v="I Love You, Man"/>
        <s v="Invincible"/>
        <s v="What About Bob?"/>
        <s v="The Upside"/>
        <s v="We're the Millers"/>
        <s v="Burn After Reading"/>
        <s v="Yip Man 3"/>
        <s v="Breakdown"/>
        <s v="Matilda"/>
        <s v="The Foreigner"/>
        <s v="The Longest Ride"/>
        <s v="Rush Hour"/>
        <s v="P.S. I Love You"/>
        <s v="Den of Thieves"/>
        <s v="The Cabin in the Woods"/>
        <n v="9"/>
        <s v="Gridiron Gang"/>
        <s v="Confessions of a Dangerous Mind"/>
        <s v="The Unbearable Weight of Massive Talent"/>
        <s v="Le pacte des loups"/>
        <s v="Logan Lucky"/>
        <s v="The Infiltrator"/>
        <s v="That Thing You Do!"/>
        <s v="Cloverfield"/>
        <s v="Old School"/>
        <s v="Foxcatcher"/>
        <s v="Pitch Black"/>
        <s v="The Water Diviner"/>
        <s v="Underworld"/>
        <s v="Starman"/>
        <s v="Wayne's World"/>
        <s v="Jackass 3D"/>
        <s v="Orphan"/>
        <s v="Holes"/>
        <s v="A Most Violent Year"/>
        <s v="Soul Surfer"/>
        <s v="Away We Go"/>
        <s v="Austin Powers: International Man of Mystery"/>
        <s v="Becoming Jane"/>
        <s v="The Thirteenth Floor"/>
        <s v="Highlander"/>
        <s v="The Lookout"/>
        <s v="One Day"/>
        <s v="Cop Land"/>
        <s v="Unthinkable"/>
        <s v="The Color of Money"/>
        <s v="Cool Runnings"/>
        <s v="Colonia"/>
        <s v="The Spy Who Loved Me"/>
        <s v="Sultan"/>
        <s v="The Drop"/>
        <s v="Chronicle"/>
        <s v="Happy Gilmore"/>
        <s v="Kill the Irishman"/>
        <s v="Jackass Number Two"/>
        <s v="American Pie"/>
        <s v="Big Eyes"/>
        <s v="The Outsiders"/>
        <s v="Demolition"/>
        <s v="Harold &amp; Kumar Go to White Castle"/>
        <s v="A Scanner Darkly"/>
        <s v="Easy A"/>
        <s v="Enough Said"/>
        <s v="Mallrats"/>
        <s v="An Officer and a Gentleman"/>
        <s v="A Serious Man"/>
        <s v="Boiler Room"/>
        <s v="Sixteen Candles"/>
        <s v="Dirty Dancing"/>
        <s v="Pee-wee's Big Adventure"/>
        <s v="The Words"/>
        <s v="The Gift"/>
        <s v="Filth"/>
        <s v="Rabbit Hole"/>
        <s v="Green Room"/>
        <s v="Barbarian"/>
        <s v="Smokey and the Bandit"/>
        <s v="The VVitch: A New-England Folktale"/>
        <s v="The Kids Are All Right"/>
        <s v="Soylent Green"/>
        <s v="Super Troopers"/>
        <s v="Buried"/>
        <s v="My Own Private Idaho"/>
        <s v="Robot &amp; Frank"/>
        <s v="Kids"/>
        <s v="Koroshiya 1"/>
        <s v="Hard Candy"/>
        <s v="Napoleon Dynamite"/>
        <s v="Bronson"/>
        <s v="Star Wars: Episode VIII - The Last Jedi"/>
        <s v="Solo: A Star Wars Story"/>
        <s v="The Amazing Spider-Man"/>
        <s v="Doctor Strange in the Multiverse of Madness"/>
        <s v="Iron Man 2"/>
        <s v="Pacific Rim"/>
        <s v="Maleficent"/>
        <s v="The Chronicles of Narnia: The Lion, the Witch and the Wardrobe"/>
        <s v="X-Men: Apocalypse"/>
        <s v="Jurassic World"/>
        <s v="Mission: Impossible III"/>
        <s v="Captain America: The First Avenger"/>
        <s v="Atlantis: The Lost Empire"/>
        <s v="National Treasure"/>
        <s v="Cloudy with a Chance of Meatballs"/>
        <s v="In the Heart of the Sea"/>
        <s v="Bicentennial Man"/>
        <s v="Cinderella"/>
        <s v="The Road to El Dorado"/>
        <s v="Jumanji: Welcome to the Jungle"/>
        <s v="Ice Age: Dawn of the Dinosaurs"/>
        <s v="Rio"/>
        <s v="The Magnificent Seven"/>
        <s v="Ocean's Thirteen"/>
        <s v="The Holiday"/>
        <s v="Legend of the Guardians: The Owls of Ga'Hoole"/>
        <s v="Madagascar"/>
        <s v="Con Air"/>
        <s v="The Majestic"/>
        <s v="The Last Castle"/>
        <s v="The Equalizer 3"/>
        <s v="The Guardian"/>
        <s v="Vanilla Sky"/>
        <s v="The Croods: A New Age"/>
        <s v="Step Brothers"/>
        <s v="A Knight's Tale"/>
        <s v="Clear and Present Danger"/>
        <s v="Any Given Sunday"/>
        <s v="Black Mass"/>
        <s v="Ted"/>
        <s v="Non-Stop"/>
        <s v="Syriana"/>
        <s v="The Woman King"/>
        <s v="Free State of Jones"/>
        <s v="Robin Hood: Prince of Thieves"/>
        <s v="Liar Liar"/>
        <s v="The Firm"/>
        <s v="Paul"/>
        <s v="Extremely Loud &amp; Incredibly Close"/>
        <s v="Frankenweenie"/>
        <s v="Water for Elephants"/>
        <s v="Les frÃ¨res Sisters"/>
        <s v="Game Night"/>
        <s v="The Devil Wears Prada"/>
        <s v="Horrible Bosses"/>
        <s v="A Good Year"/>
        <s v="Scrooged"/>
        <s v="Get Shorty"/>
        <s v="Rocky IV"/>
        <s v="Babe"/>
        <s v="Crazy Rich Asians"/>
        <s v="Knocked Up"/>
        <s v="The Addams Family"/>
        <s v="The Hitman's Bodyguard"/>
        <s v="The Edge"/>
        <s v="Legend"/>
        <s v="Wicker Park"/>
        <s v="Dave"/>
        <s v="Hocus Pocus"/>
        <s v="Pineapple Express"/>
        <s v="Kingpin"/>
        <s v="He Got Game"/>
        <s v="The Mask"/>
        <s v="The Naked Gun 2Â½: The Smell of Fear"/>
        <s v="Traitor"/>
        <s v="Overboard"/>
        <s v="Conan the Barbarian"/>
        <s v="The World's End"/>
        <s v="Trance"/>
        <s v="Frantic"/>
        <s v="Get the Gringo"/>
        <s v="The Black Phone"/>
        <s v="The Wedding Singer"/>
        <s v="A Goofy Movie"/>
        <s v="Labor Day"/>
        <s v="My Girl"/>
        <s v="Naked Lunch"/>
        <s v="Top Gun"/>
        <s v="Ace Ventura: Pet Detective"/>
        <s v="28 Weeks Later"/>
        <s v="Whip It"/>
        <s v="Black Snake Moan"/>
        <s v="Dragged Across Concrete"/>
        <s v="Fatal Attraction"/>
        <s v="Les riviÃ¨res pourpres"/>
        <s v="Tully"/>
        <s v="48 Hrs."/>
        <s v="Clueless"/>
        <s v="Crank"/>
        <s v="Girl with a Pearl Earring"/>
        <s v="Stir of Echoes"/>
        <s v="Charlie Bartlett"/>
        <s v="Triangle"/>
        <s v="Romancing the Stone"/>
        <s v="Everybody Wants Some!!"/>
        <s v="Flight of the Navigator"/>
        <s v="All Is Lost"/>
        <s v="Bill &amp; Ted's Excellent Adventure"/>
        <s v="Fletch"/>
        <s v="The Rescuers"/>
        <s v="Bottle Rocket"/>
        <s v="Hesher"/>
        <s v="Ready or Not"/>
        <s v="Time Bandits"/>
        <s v="Nymphomaniac: Vol. I"/>
        <s v="Secretary"/>
        <s v="Sorry to Bother You"/>
        <s v="Swiss Army Man"/>
        <s v="Ultimo tango a Parigi"/>
        <s v="Bubba Ho-Tep"/>
        <s v="Safety Not Guaranteed"/>
        <s v="Another Earth"/>
        <s v="Spectre"/>
        <s v="Men in Black 3"/>
        <s v="A Christmas Carol"/>
        <s v="Thor: The Dark World"/>
        <s v="Tron: Legacy"/>
        <s v="Aquaman"/>
        <s v="Captain Marvel"/>
        <s v="Frozen II"/>
        <s v="Bolt"/>
        <s v="Meet the Robinsons"/>
        <s v="Madagascar 3: Europe's Most Wanted"/>
        <s v="Mr. Peabody &amp; Sherman"/>
        <s v="A Series of Unfortunate Events"/>
        <s v="Brother Bear"/>
        <s v="The Island"/>
        <s v="Spies in Disguise"/>
        <s v="Unstoppable"/>
        <s v="Peter Pan"/>
        <s v="Green Zone"/>
        <s v="The Mask of Zorro"/>
        <s v="Patch Adams"/>
        <s v="Hannibal"/>
        <s v="Horton Hears a Who!"/>
        <s v="Bruce Almighty"/>
        <s v="Ice Age: The Meltdown"/>
        <s v="The Book of Eli"/>
        <s v="Life"/>
        <s v="Creed III"/>
        <s v="50 First Dates"/>
        <s v="Signs"/>
        <s v="Hook"/>
        <s v="The Bad Guys"/>
        <s v="Yes Man"/>
        <s v="Storks"/>
        <s v="Nope"/>
        <s v="The Score"/>
        <s v="Hellboy"/>
        <s v="The Long Kiss Goodnight"/>
        <s v="The American President"/>
        <s v="Lolita"/>
        <s v="Contagion"/>
        <s v="The Family Man"/>
        <s v="The Boxtrolls"/>
        <s v="Elizabeth: The Golden Age"/>
        <s v="The Ghost and the Darkness"/>
        <s v="Bringing Out the Dead"/>
        <s v="Superman II"/>
        <s v="Stepmom"/>
        <s v="All the Money in the World"/>
        <s v="Chappie"/>
        <s v="Panic Room"/>
        <s v="The Thomas Crown Affair"/>
        <s v="Addams Family Values"/>
        <s v="Patriot Games"/>
        <s v="Four Brothers"/>
        <s v="Boss Level"/>
        <s v="Widows"/>
        <s v="The Lake House"/>
        <s v="Long Shot"/>
        <s v="Annihilation"/>
        <s v="Rent"/>
        <s v="Enemy Mine"/>
        <s v="The Fast and the Furious"/>
        <s v="News of the World"/>
        <s v="Collateral Beauty"/>
        <n v="21"/>
        <s v="Warm Bodies"/>
        <s v="The Pledge"/>
        <s v="Walk Hard: The Dewey Cox Story"/>
        <s v="The Maze Runner"/>
        <s v="Bridesmaids"/>
        <s v="Bombshell"/>
        <s v="The Tree of Life"/>
        <s v="The Vow"/>
        <s v="Unknown"/>
        <s v="Hanna"/>
        <s v="The Imaginarium of Doctor Parnassus"/>
        <s v="Trouble with the Curve"/>
        <s v="Florence Foster Jenkins"/>
        <s v="Home Alone 2: Lost in New York"/>
        <s v="Working Girl"/>
        <s v="Role Models"/>
        <s v="Serendipity"/>
        <s v="Rendition"/>
        <s v="City Slickers"/>
        <s v="Innerspace"/>
        <s v="Odd Thomas"/>
        <s v="The War of the Roses"/>
        <s v="Yesterday"/>
        <s v="Motherless Brooklyn"/>
        <s v="Bridget Jones's Diary"/>
        <n v="1408"/>
        <s v="Dan in Real Life"/>
        <s v="Great Expectations"/>
        <s v="Draft Day"/>
        <s v="Jay and Silent Bob Strike Back"/>
        <s v="Fair Game"/>
        <s v="Sleepless in Seattle"/>
        <s v="We Own the Night"/>
        <s v="The Transporter"/>
        <s v="Us"/>
        <s v="Disturbia"/>
        <s v="A Simple Favor"/>
        <s v="Street Kings"/>
        <s v="The Debt"/>
        <s v="To Die For"/>
        <s v="Tenacious D in The Pick of Destiny"/>
        <s v="I'm Not There"/>
        <s v="Bad Boys"/>
        <s v="The 'Burbs"/>
        <s v="See No Evil, Hear No Evil"/>
        <s v="While You Were Sleeping"/>
        <s v="Rocky III"/>
        <s v="Bones and All"/>
        <s v="Hitchcock"/>
        <s v="eXistenZ"/>
        <s v="Teenage Mutant Ninja Turtles"/>
        <s v="Young Guns"/>
        <s v="Beavis and Butt-Head Do America"/>
        <s v="One Hour Photo"/>
        <s v="History of the World: Part I"/>
        <s v="Mr. Holmes"/>
        <s v="The F Word"/>
        <s v="Cruel Intentions"/>
        <s v="Stripes"/>
        <s v="The Iceman"/>
        <s v="Creepshow"/>
        <s v="Sunshine Cleaning"/>
        <s v="The East"/>
        <s v="Risky Business"/>
        <s v="Bernie"/>
        <s v="Ginger Snaps"/>
        <s v="Joe"/>
        <s v="Saturday Night Fever"/>
        <s v="Sinister"/>
        <s v="I See You"/>
        <s v="The Babadook"/>
        <s v="Thirteen"/>
        <s v="Harsh Times"/>
        <s v="Arctic"/>
        <s v="Dog Soldiers"/>
        <s v="The First Time"/>
        <s v="Insidious"/>
        <s v="Bloodsport"/>
        <s v="It Follows"/>
        <s v="The Fog"/>
        <s v="Mad Max"/>
        <s v="A Ghost Story"/>
        <s v="El mariachi"/>
        <s v="Black Panther: Wakanda Forever"/>
        <s v="Black Widow"/>
        <s v="The Good Dinosaur"/>
        <s v="The Flash"/>
        <s v="Kong: Skull Island"/>
        <s v="Cars 3"/>
        <s v="King Arthur: Legend of the Sword"/>
        <s v="Warcraft"/>
        <s v="Angels &amp; Demons"/>
        <s v="Charlie and the Chocolate Factory"/>
        <s v="The Matrix Revolutions"/>
        <s v="Armageddon"/>
        <s v="Bumblebee"/>
        <s v="The Call of the Wild"/>
        <s v="Mary Poppins Returns"/>
        <s v="Jumanji: The Next Level"/>
        <s v="The Wolverine"/>
        <s v="Ferdinand"/>
        <s v="Miss Peregrine's Home for Peculiar Children"/>
        <s v="The A-Team"/>
        <s v="The Good Shepherd"/>
        <s v="Ali"/>
        <s v="Kingsman: The Golden Circle"/>
        <s v="Surf's Up"/>
        <s v="Midway"/>
        <s v="Hidalgo"/>
        <s v="Where the Wild Things Are"/>
        <s v="K-19: The Widowmaker"/>
        <s v="Rush Hour 2"/>
        <s v="Safe House"/>
        <s v="Over the Hedge"/>
        <s v="Ransom"/>
        <s v="Something's Gotta Give"/>
        <s v="Analyze This"/>
        <s v="The Finest Hours"/>
        <s v="The Legend of Bagger Vance"/>
        <s v="Wanted"/>
        <s v="Hairspray"/>
        <s v="Conspiracy Theory"/>
        <s v="The Bone Collector"/>
        <s v="The Brave One"/>
        <s v="You've Got Mail"/>
        <s v="Pete's Dragon"/>
        <s v="Wyatt Earp"/>
        <s v="The Equalizer 2"/>
        <s v="2 Guns"/>
        <s v="Gangster Squad"/>
        <s v="Sinbad: Legend of the Seven Seas"/>
        <s v="The Soloist"/>
        <s v="Three Thousand Years of Longing"/>
        <s v="Just Like Heaven"/>
        <s v="Demolition Man"/>
        <s v="Pocahontas"/>
        <s v="City of Angels"/>
        <s v="The Pirates! In an Adventure with Scientists!"/>
        <s v="Blade II"/>
        <s v="American Reunion"/>
        <s v="Escape Plan"/>
        <s v="Unfaithful"/>
        <s v="Underworld: Evolution"/>
        <s v="The Hitchhiker's Guide to the Galaxy"/>
        <s v="Absolute Power"/>
        <s v="Stay"/>
        <s v="The Client"/>
        <s v="Zombieland: Double Tap"/>
        <s v="The Whole Nine Yards"/>
        <s v="The Proposal"/>
        <s v="In Time"/>
        <s v="Backdraft"/>
        <s v="Sweet November"/>
        <s v="The Living Daylights"/>
        <s v="The Ninth Gate"/>
        <s v="James and the Giant Peach"/>
        <s v="Lethal Weapon 3"/>
        <s v="The Other Boleyn Girl"/>
        <s v="From Hell"/>
        <s v="Blast from the Past"/>
        <s v="Pandorum"/>
        <s v="Love &amp; Other Drugs"/>
        <s v="Atomic Blonde"/>
        <s v="The New World"/>
        <s v="Machine Gun Preacher"/>
        <s v="For Your Eyes Only"/>
        <s v="2010: The Year We Make Contact"/>
        <s v="The Running Man"/>
        <s v="Hot Shots!"/>
        <s v="The Best of Me"/>
        <s v="The Grey"/>
        <s v="Don Juan DeMarco"/>
        <s v="The Girl Next Door"/>
        <s v="Battle of the Sexes"/>
        <s v="Final Destination"/>
        <s v="Out of the Furnace"/>
        <s v="Dodgeball: A True Underdog Story"/>
        <s v="Good Boys"/>
        <s v="Violent Night"/>
        <s v="Robin Hood: Men in Tights"/>
        <s v="Appaloosa"/>
        <s v="Ghost Town"/>
        <s v="Gold"/>
        <s v="Popstar: Never Stop Never Stopping"/>
        <s v="Suspiria"/>
        <s v="The Brothers Bloom"/>
        <s v="The Exorcism of Emily Rose"/>
        <s v="U Turn"/>
        <s v="Under the Tuscan Sun"/>
        <s v="Cocoon"/>
        <s v="Brooklyn's Finest"/>
        <s v="Tron"/>
        <s v="Road House"/>
        <s v="No Escape"/>
        <s v="A Most Wanted Man"/>
        <s v="Penelope"/>
        <s v="Romeo + Juliet"/>
        <s v="The Call"/>
        <s v="Attack the Block"/>
        <s v="Stoker"/>
        <s v="If I Stay"/>
        <s v="Killer Joe"/>
        <s v="Commando"/>
        <s v="Goal!"/>
        <s v="Emma."/>
        <s v="Seeking a Friend for the End of the World"/>
        <s v="Christine"/>
        <s v="Child's Play"/>
        <s v="Pretty in Pink"/>
        <s v="Jackie"/>
        <s v="Kalifornia"/>
        <s v="Jab Tak Hai Jaan"/>
        <s v="Live and Let Die"/>
        <s v="The Man with the Golden Gun"/>
        <s v="The Devil's Rejects"/>
        <s v="Candyman"/>
        <s v="Sliding Doors"/>
        <s v="Veronica Mars"/>
        <s v="The Guest"/>
        <s v="Police Academy"/>
        <s v="Four Rooms"/>
        <s v="Waiting..."/>
        <s v="Super"/>
        <s v="Hardcore Henry"/>
        <s v="Primer"/>
        <s v="Indiana Jones and the Dial of Destiny"/>
        <s v="The Fate of the Furious"/>
        <s v="Pirates of the Caribbean: On Stranger Tides"/>
        <s v="John Carter"/>
        <s v="X-Men: The Last Stand"/>
        <s v="The Amazing Spider-Man 2"/>
        <s v="Quantum of Solace"/>
        <s v="Prince of Persia: The Sands of Time"/>
        <s v="Robin Hood"/>
        <s v="Jungle Cruise"/>
        <s v="The Tomorrow War"/>
        <s v="Maleficent: Mistress of Evil"/>
        <s v="The Polar Express"/>
        <s v="The 13th Warrior"/>
        <s v="Madagascar: Escape 2 Africa"/>
        <s v="The Incredible Hulk"/>
        <s v="Flushed Away"/>
        <s v="Lethal Weapon 4"/>
        <s v="Penguins of Madagascar"/>
        <s v="Puss in Boots"/>
        <s v="Bad Boys II"/>
        <s v="Australia"/>
        <s v="The Da Vinci Code"/>
        <s v="The Hunger Games: Mockingjay - Part 1"/>
        <s v="The Bourne Legacy"/>
        <s v="Jason Bourne"/>
        <s v="Star Wars: Episode II - Attack of the Clones"/>
        <s v="Elysium"/>
        <s v="Ender's Game"/>
        <s v="The Chronicles of Riddick"/>
        <s v="Venom"/>
        <s v="The Expendables 2"/>
        <s v="What Lies Beneath"/>
        <s v="Epic"/>
        <s v="The Other Guys"/>
        <s v="The Lego Movie 2: The Second Part"/>
        <s v="Divergent"/>
        <s v="The Rundown"/>
        <s v="RED 2"/>
        <s v="Hotel Transylvania 2"/>
        <s v="Eagle Eye"/>
        <s v="The Manchurian Candidate"/>
        <s v="Edge of Darkness"/>
        <s v="Mamma Mia! Here We Go Again"/>
        <s v="House of Gucci"/>
        <s v="Monster House"/>
        <s v="Tears of the Sun"/>
        <s v="Titan A.E."/>
        <s v="Talladega Nights: The Ballad of Ricky Bobby"/>
        <s v="Hitch"/>
        <s v="Dreamgirls"/>
        <s v="Red Sparrow"/>
        <s v="The Lovely Bones"/>
        <s v="U-571"/>
        <s v="The Village"/>
        <s v="Far and Away"/>
        <s v="A Perfect Murder"/>
        <s v="A Haunting in Venice"/>
        <s v="Joy"/>
        <s v="Event Horizon"/>
        <s v="Death Becomes Her"/>
        <s v="Shanghai Noon"/>
        <s v="16 Blocks"/>
        <s v="Me, Myself &amp; Irene"/>
        <s v="Alpha"/>
        <s v="Focus"/>
        <s v="Outbreak"/>
        <s v="The Beach"/>
        <s v="Run All Night"/>
        <s v="The Replacements"/>
        <s v="The Recruit"/>
        <s v="Courage Under Fire"/>
        <s v="The Pelican Brief"/>
        <s v="The Heat"/>
        <s v="Man on a Ledge"/>
        <s v="Anna Karenina"/>
        <s v="Vantage Point"/>
        <s v="French Kiss"/>
        <s v="8MM"/>
        <s v="Hunter Killer"/>
        <s v="Shoot 'Em Up"/>
        <s v="Overlord"/>
        <s v="Star Trek: Generations"/>
        <s v="Adrift"/>
        <s v="The Rocketeer"/>
        <s v="Whiskey Tango Foxtrot"/>
        <s v="Austin Powers: The Spy Who Shagged Me"/>
        <s v="Resident Evil"/>
        <s v="21 Bridges"/>
        <s v="Licence to Kill"/>
        <s v="This Is the End"/>
        <s v="Oliver &amp; Company"/>
        <s v="Black Rain"/>
        <s v="Drag Me to Hell"/>
        <s v="30 Days of Night"/>
        <s v="Mother!"/>
        <s v="Café Society"/>
        <s v="A Lot Like Love"/>
        <s v="Pride and Glory"/>
        <s v="The Lost City of Z"/>
        <s v="Last Vegas"/>
        <s v="Safe Haven"/>
        <s v="Kiss the Girls"/>
        <s v="Ghostbusters II"/>
        <s v="Hot Shots! Part Deux"/>
        <s v="Nanny McPhee"/>
        <s v="Going in Style"/>
        <s v="Kiss of the Dragon"/>
        <s v="Asteroid City"/>
        <s v="EuroTrip"/>
        <s v="The Bad Lieutenant: Port of Call - New Orleans"/>
        <s v="The Great Outdoors"/>
        <s v="The Wedding Ringer"/>
        <s v="Joy Ride"/>
        <s v="Derailed"/>
        <s v="The Weather Man"/>
        <s v="The Beaver"/>
        <s v="Glass"/>
        <s v="Burnt"/>
        <s v="Copycat"/>
        <s v="Wild Things"/>
        <s v="Inherent Vice"/>
        <s v="This Is Where I Leave You"/>
        <s v="Spencer"/>
        <s v="Midnight Special"/>
        <s v="Scoop"/>
        <s v="Star Trek III: The Search for Spock"/>
        <s v="Smokin' Aces"/>
        <s v="Short Circuit"/>
        <s v="The Faculty"/>
        <s v="Macbeth"/>
        <s v="Transsiberian"/>
        <s v="I Love You Phillip Morris"/>
        <s v="Project X"/>
        <s v="Arbitrage"/>
        <s v="Reality Bites"/>
        <s v="Irrational Man"/>
        <s v="Machete"/>
        <s v="Nick and Norah's Infinite Playlist"/>
        <s v="My Blueberry Nights"/>
        <s v="Bad Words"/>
        <s v="Crocodile Dundee"/>
        <s v="Footloose"/>
        <s v="Revenge of the Nerds"/>
        <s v="Half Baked"/>
        <s v="Weird Science"/>
        <s v="My Big Fat Greek Wedding"/>
        <s v="Jackass: The Movie"/>
        <s v="Happy Death Day"/>
        <s v="A Nightmare on Elm Street 3: Dream Warriors"/>
        <s v="Saw II"/>
        <s v="The Rules of Attraction"/>
        <s v="You're Next"/>
        <s v="X"/>
        <s v="THX 1138"/>
        <s v="Like Crazy"/>
        <s v="Batman v Superman: Dawn of Justice"/>
        <s v="Pirates of the Caribbean: Dead Men Tell No Tales"/>
        <s v="The Chronicles of Narnia: Prince Caspian"/>
        <s v="Fast &amp; Furious Presents: Hobbs &amp; Shaw"/>
        <s v="Fantastic Beasts: The Crimes of Grindelwald"/>
        <s v="Terminator Salvation"/>
        <s v="The Gray Man"/>
        <s v="The Hunger Games: Mockingjay - Part 2"/>
        <s v="Pokémon: Detective Pikachu"/>
        <s v="X-Men Origins: Wolverine"/>
        <s v="The Perfect Storm"/>
        <s v="Home"/>
        <s v="War of the Worlds"/>
        <s v="National Treasure: Book of Secrets"/>
        <s v="The Day After Tomorrow"/>
        <s v="Star Wars: Episode I - The Phantom Menace"/>
        <s v="Night at the Museum"/>
        <s v="Mr. &amp; Mrs. Smith"/>
        <s v="Sonic the Hedgehog 2"/>
        <s v="Ocean's Twelve"/>
        <s v="Tomorrow Never Dies"/>
        <s v="Antz"/>
        <s v="Swordfish"/>
        <s v="Ice Age: Continental Drift"/>
        <s v="Twister"/>
        <s v="Bad Boys for Life"/>
        <s v="Gone in Sixty Seconds"/>
        <s v="The Spiderwick Chronicles"/>
        <s v="Ad Astra"/>
        <s v="Fast &amp; Furious"/>
        <s v="Sonic the Hedgehog"/>
        <s v="Air Force One"/>
        <s v="It's Complicated"/>
        <s v="Last Action Hero"/>
        <s v="Minions: The Rise of Gru"/>
        <s v="The Hangover Part II"/>
        <s v="Get Smart"/>
        <s v="Space Jam"/>
        <s v="It Chapter Two"/>
        <s v="The Secret Life of Pets"/>
        <s v="Bandits"/>
        <s v="The Lost World: Jurassic Park"/>
        <s v="Cliffhanger"/>
        <s v="Double Jeopardy"/>
        <s v="Olympus Has Fallen"/>
        <s v="Due Date"/>
        <s v="Mona Lisa Smile"/>
        <s v="Space Cowboys"/>
        <s v="Sin City: A Dame to Kill For"/>
        <s v="U.S. Marshals"/>
        <s v="Murder on the Orient Express"/>
        <s v="The Forbidden Kingdom"/>
        <s v="Executive Decision"/>
        <s v="Bowfinger"/>
        <s v="Crimson Peak"/>
        <s v="Mamma Mia!"/>
        <s v="Hostage"/>
        <s v="How to Lose a Guy in 10 Days"/>
        <s v="Hereafter"/>
        <s v="Silent Hill"/>
        <s v="The International"/>
        <s v="Out of Time"/>
        <s v="The Girl on the Train"/>
        <s v="Ladder 49"/>
        <s v="Changing Lanes"/>
        <s v="Rambo: First Blood Part II"/>
        <s v="The Interview"/>
        <s v="The Skeleton Key"/>
        <s v="Music and Lyrics"/>
        <s v="Blended"/>
        <s v="Secret Window"/>
        <s v="The Mechanic"/>
        <s v="Marie Antoinette"/>
        <s v="Morning Glory"/>
        <s v="See How They Run"/>
        <s v="Mouse Hunt"/>
        <s v="Life as We Know It"/>
        <s v="Bridget Jones's Baby"/>
        <s v="The Man in the Iron Mask"/>
        <s v="Scream VI"/>
        <s v="Under Siege"/>
        <s v="Friends with Benefits"/>
        <s v="Underworld: Rise of the Lycans"/>
        <s v="J. Edgar"/>
        <s v="12 Strong"/>
        <s v="Premium Rush"/>
        <s v="The Quick and the Dead"/>
        <s v="Sister Act"/>
        <s v="Hoodwinked!"/>
        <s v="Letters to Juliet"/>
        <s v="Naked Gun 33 1/3: The Final Insult"/>
        <s v="Entourage"/>
        <s v="Safe"/>
        <s v="Tag"/>
        <s v="Kick-Ass 2"/>
        <s v="Zoolander"/>
        <s v="A Walk Among the Tombstones"/>
        <s v="Octopussy"/>
        <s v="Beverly Hills Cop II"/>
        <s v="Money Monster"/>
        <s v="Red Eye"/>
        <s v="Flatliners"/>
        <s v="In Good Company"/>
        <s v="Self/less"/>
        <s v="Last Christmas"/>
        <s v="Cellular"/>
        <s v="Peppermint"/>
        <s v="The Sisterhood of the Traveling Pants"/>
        <s v="Three Amigos!"/>
        <s v="Blindness"/>
        <s v="BASEketball"/>
        <s v="Zack and Miri Make a Porno"/>
        <s v="Dangerous Minds"/>
        <s v="The Santa Clause"/>
        <s v="The Witches of Eastwick"/>
        <s v="Arachnophobia"/>
        <s v="Homefront"/>
        <s v="The Informant!"/>
        <s v="Father of the Bride"/>
        <s v="The Crazies"/>
        <s v="Never Back Down"/>
        <s v="Flash Gordon"/>
        <s v="I Heart Huckabees"/>
        <s v="Nerve"/>
        <s v="Sex Drive"/>
        <s v="Bean"/>
        <s v="Smile"/>
        <s v="Evil Dead"/>
        <s v="Magic in the Moonlight"/>
        <s v="Road Trip"/>
        <s v="Annabelle: Creation"/>
        <s v="Bad Grandpa"/>
        <s v="The Last House on the Left"/>
        <s v="Slither"/>
        <s v="Funny Games"/>
        <s v="A Perfect Getaway"/>
        <s v="The Hunt"/>
        <s v="Evil Dead Rise"/>
        <s v="Step Up"/>
        <s v="Harold &amp; Kumar Escape from Guantanamo Bay"/>
        <s v="Pet Sematary"/>
        <s v="Cry-Baby"/>
        <s v="Antichrist"/>
        <s v="The Mighty Ducks"/>
        <s v="Run Fatboy Run"/>
        <s v="Can't Hardly Wait"/>
        <s v="The Runaways"/>
        <s v="Awake"/>
        <s v="Diamonds Are Forever"/>
        <s v="Mandy"/>
        <s v="[Rec]Â²"/>
        <s v="Insidious: Chapter 2"/>
        <s v="Oculus"/>
        <s v="Wet Hot American Summer"/>
        <s v="Fanboys"/>
        <s v="Don't Be a Menace to South Central While Drinking Your Juice in the Hood"/>
        <s v="Don Jon"/>
        <s v="Halloween II"/>
        <s v="Idiocracy"/>
        <s v="The Blair Witch Project"/>
        <s v="Fetih 1453"/>
        <s v="Star Wars: Episode IX - The Rise of Skywalker"/>
        <s v="The Lone Ranger"/>
        <s v="Alice in Wonderland"/>
        <s v="Tomorrowland"/>
        <s v="Valerian and the City of a Thousand Planets"/>
        <s v="Monsters vs. Aliens"/>
        <s v="Godzilla"/>
        <s v="Hancock"/>
        <s v="Final Fantasy: The Spirits Within"/>
        <s v="The World Is Not Enough"/>
        <s v="Turbo"/>
        <s v="Dinosaur"/>
        <s v="Trolls"/>
        <s v="Salt"/>
        <s v="Happy Feet"/>
        <s v="The Taking of Pelham 123"/>
        <s v="The Mummy Returns"/>
        <s v="Alien: Covenant"/>
        <s v="The General's Daughter"/>
        <s v="Now You See Me 2"/>
        <s v="Joan of Arc"/>
        <s v="Click"/>
        <s v="The Longest Yard"/>
        <s v="The Secret Life of Pets 2"/>
        <s v="The Expendables"/>
        <s v="Just Go with It"/>
        <s v="The Interpreter"/>
        <s v="Spanglish"/>
        <s v="The Grinch"/>
        <s v="Robots"/>
        <s v="Minions"/>
        <s v="What Women Want"/>
        <s v="The Lorax"/>
        <s v="The Siege"/>
        <s v="Mars Attacks!"/>
        <s v="Killer Elite"/>
        <s v="The Sum of All Fears"/>
        <s v="Last Man Standing"/>
        <s v="Need for Speed"/>
        <s v="The Dictator"/>
        <s v="Renfield"/>
        <s v="Live by Night"/>
        <s v="The Jackal"/>
        <s v="Along Came a Spider"/>
        <s v="Star Trek: Nemesis"/>
        <s v="Star Trek: Insurrection"/>
        <s v="DragonHeart"/>
        <s v="Burlesque"/>
        <s v="Tango &amp; Cash"/>
        <s v="City of Ember"/>
        <s v="From Paris with Love"/>
        <s v="AlienÂ³"/>
        <s v="Basic"/>
        <s v="Gremlins 2: The New Batch"/>
        <s v="Child 44"/>
        <s v="Rat Race"/>
        <s v="Kate &amp; Leopold"/>
        <s v="No Hard Feelings"/>
        <s v="Savages"/>
        <s v="Death Race"/>
        <s v="Tin Cup"/>
        <s v="Charlie St. Cloud"/>
        <s v="Here Comes the Boom"/>
        <s v="Lucy"/>
        <s v="He's Just Not That Into You"/>
        <s v="Angel Has Fallen"/>
        <s v="Predators"/>
        <s v="Behind Enemy Lines"/>
        <s v="Colombiana"/>
        <s v="Grudge Match"/>
        <s v="A Cure for Wellness"/>
        <s v="The Ugly Truth"/>
        <s v="Riddick"/>
        <s v="Hot Tub Time Machine"/>
        <s v="Star Trek: The Motion Picture"/>
        <s v="The Mountain Between Us"/>
        <s v="Shaft"/>
        <s v="Big Daddy"/>
        <s v="Greenland"/>
        <s v="Step Up Revolution"/>
        <s v="The Cell"/>
        <s v="The Punisher"/>
        <s v="Phenomenon"/>
        <s v="The Mothman Prophecies"/>
        <s v="American Pie 2"/>
        <s v="Ace Ventura: When Nature Calls"/>
        <s v="The Number 23"/>
        <s v="The Three Musketeers"/>
        <s v="Dead Man Down"/>
        <s v="The Space Between Us"/>
        <s v="Pitch Perfect 2"/>
        <s v="Keeping the Faith"/>
        <s v="How to Lose Friends &amp; Alienate People"/>
        <s v="The Frozen Ground"/>
        <s v="The First Wives Club"/>
        <s v="The Princess Diaries"/>
        <s v="Pain &amp; Gain"/>
        <s v="The Raven"/>
        <s v="Mr. Bean's Holiday"/>
        <s v="The Lucky One"/>
        <s v="Contraband"/>
        <s v="The Giver"/>
        <s v="The Night Before"/>
        <s v="Faster"/>
        <s v="Accepted"/>
        <s v="The Game Plan"/>
        <s v="Spies Like Us"/>
        <s v="The Experiment"/>
        <s v="17 Again"/>
        <s v="She's the Man"/>
        <s v="Daybreakers"/>
        <s v="She's Out of My League"/>
        <s v="Be Kind Rewind"/>
        <s v="Leap Year"/>
        <s v="The Money Pit"/>
        <s v="Honey, I Shrunk the Kids"/>
        <s v="Legally Blonde"/>
        <s v="Youth in Revolt"/>
        <s v="Let's Be Cops"/>
        <s v="The Woman in Black"/>
        <s v="The Hills Have Eyes"/>
        <s v="Snitch"/>
        <s v="The Craft"/>
        <s v="Stand Up Guys"/>
        <s v="Darkman"/>
        <s v="I Care a Lot"/>
        <s v="The Iron Lady"/>
        <s v="Blood Father"/>
        <s v="Chaos"/>
        <s v="M3GAN"/>
        <s v="Act of Valor"/>
        <s v="The Rover"/>
        <s v="Jeff, Who Lives at Home"/>
        <s v="Escape Room"/>
        <s v="The Purge: Anarchy"/>
        <s v="The Duff"/>
        <s v="Wes Craven's New Nightmare"/>
        <s v="National Lampoon's Van Wilder"/>
        <s v="Our Idiot Brother"/>
        <s v="Before I Fall"/>
        <s v="Everything Must Go"/>
        <s v="Nochnoy dozor"/>
        <s v="Batman: The Killing Joke"/>
        <s v="Fall"/>
        <s v="Kickboxer"/>
        <s v="Session 9"/>
        <s v="Friday the 13th"/>
        <s v="Monsters"/>
        <s v="Spider-Man 3"/>
        <s v="Oz the Great and Powerful"/>
        <s v="Godzilla vs. Kong"/>
        <s v="Terminator 3: Rise of the Machines"/>
        <s v="Eternals"/>
        <s v="Red Notice"/>
        <s v="Jack the Giant Slayer"/>
        <s v="Waterworld"/>
        <s v="Dumbo"/>
        <s v="Shrek Forever After"/>
        <s v="Terminator Genisys"/>
        <s v="The Chronicles of Narnia: The Voyage of the Dawn Treader"/>
        <s v="White House Down"/>
        <s v="Beowulf"/>
        <s v="The BFG"/>
        <s v="The Boss Baby"/>
        <s v="How the Grinch Stole Christmas"/>
        <s v="Uncharted"/>
        <s v="King Arthur"/>
        <s v="Knight and Day"/>
        <s v="Ghost in the Shell"/>
        <s v="Rio 2"/>
        <s v="The King's Man"/>
        <s v="Tomb Raider"/>
        <s v="Death on the Nile"/>
        <s v="Hotel Transylvania 3: Summer Vacation"/>
        <s v="Meet the Fockers"/>
        <s v="Surrogates"/>
        <s v="Cloudy with a Chance of Meatballs 2"/>
        <s v="Funny People"/>
        <s v="Practical Magic"/>
        <s v="Angry Birds"/>
        <s v="Ocean's Eight"/>
        <s v="Underworld: Awakening"/>
        <s v="Wolf"/>
        <s v="Hart's War"/>
        <s v="Ted 2"/>
        <s v="Entrapment"/>
        <s v="This Means War"/>
        <s v="Blue Streak"/>
        <s v="Proof of Life"/>
        <s v="Maze Runner: The Scorch Trials"/>
        <s v="Blades of Glory"/>
        <s v="Intolerable Cruelty"/>
        <s v="Paycheck"/>
        <s v="Upside Down"/>
        <s v="Goosebumps"/>
        <s v="The Internship"/>
        <s v="American Wedding"/>
        <s v="Flightplan"/>
        <s v="Date Night"/>
        <s v="The Change-Up"/>
        <s v="Central Intelligence"/>
        <s v="Anchorman 2: The Legend Continues"/>
        <s v="Don't Say a Word"/>
        <s v="Operation Fortune: Ruse de Guerre"/>
        <s v="Assassins"/>
        <s v="The Many Saints of Newark"/>
        <s v="Walking Tall"/>
        <s v="Miss Congeniality"/>
        <s v="Johnny English Reborn"/>
        <s v="Frankenstein"/>
        <s v="Elizabethtown"/>
        <s v="The Last Stand"/>
        <s v="Horrible Bosses 2"/>
        <s v="Get Him to the Greek"/>
        <s v="Ninja Assassin"/>
        <s v="Dune"/>
        <s v="The Conjuring: The Devil Made Me Do It"/>
        <s v="My Best Friend's Wedding"/>
        <s v="13 Going on 30"/>
        <s v="Sky High"/>
        <s v="Predator 2"/>
        <s v="Transporter 2"/>
        <s v="Going the Distance"/>
        <s v="Repo Men"/>
        <s v="Criminal"/>
        <s v="Wimbledon"/>
        <s v="Ella Enchanted"/>
        <s v="The Commuter"/>
        <s v="The Family"/>
        <s v="A View to a Kill"/>
        <s v="Death Wish"/>
        <s v="Assault on Precinct 13"/>
        <s v="The Little Things"/>
        <s v="Once Upon a Time in Mexico"/>
        <s v="No Reservations"/>
        <s v="Mindhunters"/>
        <s v="The 51st State"/>
        <s v="Delivery Man"/>
        <s v="The Bodyguard"/>
        <s v="Dear John"/>
        <s v="Mary Queen of Scots"/>
        <s v="Scream 2"/>
        <s v="The Little Rascals"/>
        <s v="Take Me Home Tonight"/>
        <s v="Hail, Caesar!"/>
        <s v="Before I Go to Sleep"/>
        <s v="Freaky Friday"/>
        <s v="Hustlers"/>
        <s v="Don't Worry Darling"/>
        <s v="The American"/>
        <s v="Bill &amp; Ted's Bogus Journey"/>
        <s v="Triple 9"/>
        <s v="Secret in Their Eyes"/>
        <s v="Scary Movie"/>
        <s v="Sleeping with the Enemy"/>
        <s v="The Invention of Lying"/>
        <s v="Neighbors"/>
        <s v="The Family Stone"/>
        <s v="The Shallows"/>
        <s v="Red Dawn"/>
        <s v="The November Man"/>
        <s v="Scouts Guide to the Zombie Apocalypse"/>
        <s v="Guns Akimbo"/>
        <s v="Chloe"/>
        <s v="The Loft"/>
        <s v="Under the Skin"/>
        <s v="Project Almanac"/>
        <s v="Young Adult"/>
        <s v="Centurion"/>
        <s v="Splash"/>
        <s v="The Beguiled"/>
        <s v="Devil"/>
        <s v="Billy Madison"/>
        <s v="While We're Young"/>
        <s v="Mr. Right"/>
        <s v="The Collector"/>
        <s v="Freaky"/>
        <s v="Lights Out"/>
        <s v="Dark Skies"/>
        <s v="The House of the Devil"/>
        <s v="Dod sno"/>
        <s v="Paranormal Activity"/>
        <s v="Thor: Love and Thunder"/>
        <s v="Cars 2"/>
        <s v="Fantastic Beasts: The Secrets of Dumbledore"/>
        <s v="Transformers: Dark of the Moon"/>
        <s v="Black Adam"/>
        <s v="Indiana Jones and the Kingdom of the Crystal Skull"/>
        <s v="Terminator: Dark Fate"/>
        <s v="The Legend of Tarzan"/>
        <s v="47 Ronin"/>
        <s v="Alice Through the Looking Glass"/>
        <s v="Dark Shadows"/>
        <s v="Pearl Harbor"/>
        <s v="Men in Black II"/>
        <s v="Rush Hour 3"/>
        <s v="Night at the Museum: Secret of the Tomb"/>
        <s v="300: Rise of an Empire"/>
        <s v="Insurgent"/>
        <s v="Eraser"/>
        <s v="Fun with Dick and Jane"/>
        <s v="Transcendence"/>
        <s v="The Devil's Own"/>
        <s v="Despicable Me 3"/>
        <s v="Deep Impact"/>
        <s v="Inferno"/>
        <s v="Anger Management"/>
        <s v="Alien Resurrection"/>
        <s v="Tower Heist"/>
        <s v="Dracula Untold"/>
        <s v="Wall Street: Money Never Sleeps"/>
        <s v="Next"/>
        <s v="The Saint"/>
        <s v="Zathura: A Space Adventure"/>
        <s v="Austin Powers in Goldmember"/>
        <s v="Maze Runner: The Death Cure"/>
        <s v="Jack Ryan: Shadow Recruit"/>
        <s v="Reign of Fire"/>
        <s v="Cold Pursuit"/>
        <s v="Alfie"/>
        <s v="Casper"/>
        <s v="Disclosure"/>
        <s v="Daddy's Home"/>
        <s v="Knowing"/>
        <s v="Shanghai Knights"/>
        <s v="Outlander"/>
        <s v="Baby's Day Out"/>
        <s v="Dick Tracy"/>
        <s v="Solaris"/>
        <s v="Taken 2"/>
        <s v="Resident Evil: Extinction"/>
        <s v="Taking Lives"/>
        <s v="Johnny English"/>
        <s v="Scream 4"/>
        <s v="Small Soldiers"/>
        <s v="Wayne's World 2"/>
        <s v="Malignant"/>
        <s v="Why Him?"/>
        <s v="Trainwreck"/>
        <s v="This Is 40"/>
        <s v="The Ladykillers"/>
        <s v="Lions for Lambs"/>
        <s v="Heartbreakers"/>
        <s v="Untraceable"/>
        <s v="Parker"/>
        <s v="Jersey Girl"/>
        <s v="Grimsby"/>
        <s v="Moonraker"/>
        <s v="TMNT"/>
        <s v="American Assassin"/>
        <s v="Takers"/>
        <s v="Sweet Home Alabama"/>
        <s v="Step Up 3D"/>
        <s v="Deliver Us from Evil"/>
        <s v="The Five-Year Engagement"/>
        <s v="Stigmata"/>
        <s v="3 Days to Kill"/>
        <s v="Final Destination 2"/>
        <s v="Case 39"/>
        <s v="Johnny English Strikes Again"/>
        <s v="No Strings Attached"/>
        <s v="Scary Stories to Tell in the Dark"/>
        <s v="The Men Who Stare at Goats"/>
        <s v="War"/>
        <s v="The Eagle"/>
        <s v="The Losers"/>
        <s v="Hitman"/>
        <s v="Blockers"/>
        <s v="Bad Moms"/>
        <s v="The Nanny Diaries"/>
        <s v="Lakeview Terrace"/>
        <s v="How High"/>
        <s v="Hummingbird"/>
        <s v="Hackers"/>
        <s v="A Very Harold &amp; Kumar 3D Christmas"/>
        <s v="Vacancy"/>
        <s v="Hard Target"/>
        <s v="Orange County"/>
        <s v="Step Up 2: The Streets"/>
        <s v="Beerfest"/>
        <s v="National Lampoon's European Vacation"/>
        <s v="A Night at the Roxbury"/>
        <s v="Sydney White"/>
        <s v="Stuber"/>
        <s v="Kindergarten Cop"/>
        <s v="Mama"/>
        <s v="Diary of a Wimpy Kid"/>
        <s v="Krampus"/>
        <s v="Land of the Dead"/>
        <s v="Killing Them Softly"/>
        <s v="Keanu"/>
        <s v="Colossal"/>
        <s v="Save the Last Dance"/>
        <s v="Turner &amp; Hooch"/>
        <s v="Loaded Weapon 1"/>
        <s v="Paper Towns"/>
        <s v="Saw III"/>
        <s v="Jeepers Creepers"/>
        <s v="Mad Max Beyond Thunderdome"/>
        <s v="The Texas Chainsaw Massacre"/>
        <s v="Ouija: Origin of Evil"/>
        <s v="Happy Death Day 2 U"/>
        <s v="The Boondock Saints II: All Saints Day"/>
        <s v="Flashdance"/>
        <s v="Color Out of Space"/>
        <s v="The Visit"/>
        <s v="As Above, So Below"/>
        <s v="It Comes at Night"/>
        <s v="I Spit on Your Grave"/>
        <s v="Wolf Creek"/>
        <s v="Justice League"/>
        <s v="Superman Returns"/>
        <s v="Ant-Man and the Wasp: Quantumania"/>
        <s v="Transformers: Rise of the Beasts"/>
        <s v="Lightyear"/>
        <s v="The Golden Compass"/>
        <s v="Jurassic World: Fallen Kingdom"/>
        <s v="Snow White and the Huntsman"/>
        <s v="Shrek the Third"/>
        <s v="Van Helsing"/>
        <s v="Bee Movie"/>
        <s v="The Sorcerer's Apprentice"/>
        <s v="Die Another Day"/>
        <s v="Mission: Impossible II"/>
        <s v="Rampage"/>
        <s v="Speed Racer"/>
        <s v="The Huntsman: Winter's War"/>
        <s v="Windtalkers"/>
        <s v="San Andreas"/>
        <s v="Blue Beetle"/>
        <s v="Mortal Engines"/>
        <s v="The Campaign"/>
        <s v="The Promise"/>
        <s v="Jumper"/>
        <s v="Open Season"/>
        <s v="Birds of Prey and the Fantabulous Emancipation of One Harley Quinn"/>
        <s v="The Expendables 3"/>
        <s v="Evolution"/>
        <s v="Sphere"/>
        <s v="Amsterdam"/>
        <s v="The Postman"/>
        <s v="Snake Eyes"/>
        <s v="The Monuments Men"/>
        <s v="Hitman's Wife's Bodyguard"/>
        <s v="Sky Captain and the World of Tomorrow"/>
        <s v="The Lost City"/>
        <s v="Mystery Men"/>
        <s v="Two Weeks Notice"/>
        <s v="Starsky &amp; Hutch"/>
        <s v="Ticket to Paradise"/>
        <s v="Jack Reacher: Never Go Back"/>
        <s v="Days of Thunder"/>
        <s v="I Am Number Four"/>
        <s v="Mercury Rising"/>
        <s v="The Sentinel"/>
        <s v="Duplicity"/>
        <s v="Inkheart"/>
        <s v="Beautiful Creatures"/>
        <s v="15 Minutes"/>
        <s v="Winter's Tale"/>
        <s v="The Mexican"/>
        <s v="The Hunted"/>
        <s v="Hansel &amp; Gretel: Witch Hunters"/>
        <s v="Broken Arrow"/>
        <s v="Rambo: Last Blood"/>
        <s v="Hannibal Rising"/>
        <s v="Mile 22"/>
        <s v="Murder by Numbers"/>
        <s v="Bedazzled"/>
        <s v="The Cable Guy"/>
        <s v="Resident Evil: Apocalypse"/>
        <s v="Flight of the Phoenix"/>
        <s v="The Rum Diary"/>
        <s v="Solomon Kane"/>
        <s v="28 Days"/>
        <s v="The Girl in the Spider's Web"/>
        <s v="The House with a Clock in Its Walls"/>
        <s v="A Million Ways to Die in the West"/>
        <s v="Ambulance"/>
        <s v="How to Be Single"/>
        <s v="Push"/>
        <s v="Never Say Never Again"/>
        <s v="What Happens in Vegas"/>
        <s v="Mirrors"/>
        <s v="Broken City"/>
        <s v="Vacation"/>
        <s v="27 Dresses"/>
        <s v="Transporter 3"/>
        <s v="Larry Crowne"/>
        <s v="Red Heat"/>
        <s v="30 Minutes or Less"/>
        <s v="American Ultra"/>
        <s v="Ride Along"/>
        <s v="The Jewel of the Nile"/>
        <s v="Romeo Must Die"/>
        <s v="The Waterboy"/>
        <s v="Universal Soldier"/>
        <s v="Knock at the Cabin"/>
        <s v="Crank: High Voltage"/>
        <s v="Dead Silence"/>
        <s v="Wild Child"/>
        <s v="Vampires"/>
        <s v="Sausage Party"/>
        <s v="The Switch"/>
        <s v="The Pope's Exorcist"/>
        <s v="Twins"/>
        <s v="The Wedding Date"/>
        <s v="Airplane II: The Sequel"/>
        <s v="Hotel Artemis"/>
        <s v="Crawl"/>
        <s v="Wrong Turn"/>
        <s v="3 Men and a Baby"/>
        <s v="Bring It On"/>
        <s v="Insidious: Chapter 3"/>
        <s v="S1m0ne"/>
        <s v="The Strangers"/>
        <s v="That Awkward Moment"/>
        <s v="The Collection"/>
        <s v="Magic Mike"/>
        <s v="The Neon Demon"/>
        <s v="Brightburn"/>
        <s v="The Belko Experiment"/>
        <s v="Red State"/>
        <s v="Love"/>
        <s v="Friday the 13th Part 2"/>
        <s v="Drinking Buddies"/>
        <s v="Transformers: Revenge of the Fallen"/>
        <s v="Godzilla: King of the Monsters"/>
        <s v="Cowboys &amp; Aliens"/>
        <s v="Night at the Museum: Battle of the Smithsonian"/>
        <s v="Exodus: Gods and Kings"/>
        <s v="Miami Vice"/>
        <s v="Stuart Little"/>
        <s v="Sahara"/>
        <s v="Shazam! Fury of the Gods"/>
        <s v="Dante's Peak"/>
        <s v="The Tourist"/>
        <s v="The Fast and the Furious: Tokyo Drift"/>
        <s v="Sucker Punch"/>
        <s v="Grown Ups"/>
        <s v="Bedtime Stories"/>
        <s v="S.W.A.T."/>
        <s v="The Time Machine"/>
        <s v="Shark Tale"/>
        <s v="Immortals"/>
        <s v="The SpongeBob Movie: Sponge Out of Water"/>
        <s v="Planet 51"/>
        <s v="Daddy's Home 2"/>
        <s v="World Trade Center"/>
        <s v="Righteous Kill"/>
        <s v="Soldier"/>
        <s v="Mr. Popper's Penguins"/>
        <s v="First Knight"/>
        <s v="Mortal Kombat"/>
        <s v="The Peacemaker"/>
        <s v="G.I. Jane"/>
        <s v="Dream House"/>
        <s v="Taken 3"/>
        <s v="Along Came Polly"/>
        <s v="Original Sin"/>
        <s v="Bridget Jones: The Edge of Reason"/>
        <s v="The Other Woman"/>
        <s v="Shallow Hal"/>
        <s v="Get Hard"/>
        <s v="The Spy Who Dumped Me"/>
        <s v="Indecent Proposal"/>
        <s v="The Rite"/>
        <s v="Mike and Dave Need Wedding Dates"/>
        <s v="Unhinged"/>
        <s v="Sisters"/>
        <s v="Honest Thief"/>
        <s v="Mimic"/>
        <s v="Never Been Kissed"/>
        <s v="Teenage Mutant Ninja Turtles II: The Secret of the Ooze"/>
        <s v="The Gambler"/>
        <s v="CHIPS"/>
        <s v="Captive State"/>
        <s v="The Net"/>
        <s v="Free Willy"/>
        <s v="The Last Song"/>
        <s v="Lockout"/>
        <s v="What's Your Number?"/>
        <s v="Joe Dirt"/>
        <s v="The Midnight Meat Train"/>
        <s v="Jobs"/>
        <s v="Saw VI"/>
        <s v="The Purge: Election Year"/>
        <s v="The Boy"/>
        <s v="House of 1000 Corpses"/>
        <s v="Autómata"/>
        <s v="The Signal"/>
        <s v="Jason Lives: Friday the 13th Part VI"/>
        <s v="Friday the 13th: The Final Chapter"/>
        <s v="Suicide Squad"/>
        <s v="The Great Wall"/>
        <s v="Teenage Mutant Ninja Turtles: Out of the Shadows"/>
        <s v="Venom: Let There Be Carnage"/>
        <s v="Power Rangers"/>
        <s v="Percy Jackson &amp; the Olympians: The Lightning Thief"/>
        <s v="Jurassic Park III"/>
        <s v="The Last Witch Hunter"/>
        <s v="The Brothers Grimm"/>
        <s v="I Now Pronounce You Chuck &amp; Larry"/>
        <s v="The 6th Day"/>
        <s v="Daylight"/>
        <s v="Underwater"/>
        <s v="The Invasion"/>
        <s v="2 Fast 2 Furious"/>
        <s v="Vertical Limit"/>
        <s v="The Legend of Zorro"/>
        <s v="Rock of Ages"/>
        <s v="Six Days Seven Nights"/>
        <s v="Abraham Lincoln: Vampire Hunter"/>
        <s v="Dinner for Schmucks"/>
        <s v="Victor Frankenstein"/>
        <s v="London Has Fallen"/>
        <s v="Deep Blue Sea"/>
        <s v="Analyze That"/>
        <s v="The Fan"/>
        <s v="Reminiscence"/>
        <s v="Into the Woods"/>
        <s v="Into the Blue"/>
        <s v="Domino"/>
        <s v="The One"/>
        <s v="Office Christmas Party"/>
        <s v="BrÃ¼no"/>
        <s v="Cheaper by the Dozen"/>
        <s v="Final Destination 5"/>
        <s v="Ride Along 2"/>
        <s v="Keeping Up with the Joneses"/>
        <s v="Duplex"/>
        <s v="Gnomeo &amp; Juliet"/>
        <s v="Hall Pass"/>
        <s v="Species"/>
        <s v="Nacho Libre"/>
        <s v="Cocaine Bear"/>
        <s v="Punisher: War Zone"/>
        <s v="Isn't It Romantic"/>
        <s v="Annabelle Comes Home"/>
        <s v="Hide and Seek"/>
        <s v="Sanctum"/>
        <s v="The X Files: I Want to Believe"/>
        <s v="88 Minutes"/>
        <s v="The Incredible Burt Wonderstone"/>
        <s v="Doomsday"/>
        <s v="Timecop"/>
        <s v="Dirty Grandpa"/>
        <s v="The Golden Child"/>
        <s v="Vegas Vacation"/>
        <s v="Cocktail"/>
        <s v="Premonition"/>
        <s v="The Amityville Horror"/>
        <s v="A Cinderella Story"/>
        <s v="Conan the Destroyer"/>
        <s v="Passenger 57"/>
        <s v="The Possession"/>
        <s v="Child's Play 2"/>
        <s v="Quarantine"/>
        <s v="The Grudge"/>
        <s v="Saw IV"/>
        <s v="She's All That"/>
        <s v="The Fourth Kind"/>
        <s v="Star Wars: The Clone Wars"/>
        <s v="The Ruins"/>
        <s v="Look Who's Talking"/>
        <s v="Hostel"/>
        <s v="Vivarium"/>
        <s v="Fast X"/>
        <s v="Battleship"/>
        <n v="2012"/>
        <s v="The Wolfman"/>
        <s v="Clash of the Titans"/>
        <s v="Noah"/>
        <s v="Skyscraper"/>
        <s v="The Green Hornet"/>
        <s v="Around the World in 80 Days"/>
        <s v="The Hangover Part III"/>
        <s v="End of Days"/>
        <s v="Hollow Man"/>
        <s v="The League of Extraordinary Gentlemen"/>
        <s v="xXx"/>
        <s v="Downsizing"/>
        <s v="Blade: Trinity"/>
        <s v="Rambo III"/>
        <s v="Resident Evil: Afterlife"/>
        <s v="Journey to the Center of the Earth"/>
        <s v="Eat Pray Love"/>
        <s v="The Heartbreak Kid"/>
        <s v="The Mortal Instruments: City of Bones"/>
        <s v="Stuck on You"/>
        <s v="Semi-Pro"/>
        <s v="The Break-Up"/>
        <s v="Mr. Deeds"/>
        <s v="Into the Storm"/>
        <s v="Firewall"/>
        <s v="Pitch Perfect 3"/>
        <s v="Jack"/>
        <s v="The Forgotten"/>
        <s v="Gothika"/>
        <s v="The Princess Diaries 2: Royal Engagement"/>
        <s v="Made of Honor"/>
        <s v="The Host"/>
        <s v="Ghosts of Girlfriends Past"/>
        <s v="White Chicks"/>
        <s v="Something Borrowed"/>
        <s v="Lake Placid"/>
        <s v="Splice"/>
        <s v="Oldboy"/>
        <s v="Pride and Prejudice and Zombies"/>
        <s v="Final Destination 3"/>
        <s v="What a Girl Wants"/>
        <s v="Cobra"/>
        <s v="RoboCop 2"/>
        <s v="Masterminds"/>
        <s v="Over the Top"/>
        <s v="Haywire"/>
        <s v="Jaws 2"/>
        <s v="Without a Paddle"/>
        <s v="Old"/>
        <s v="I Know What You Did Last Summer"/>
        <s v="Halloween H20: 20 Years Later"/>
        <s v="The Texas Chainsaw Massacre: The Beginning"/>
        <s v="21 &amp; Over"/>
        <s v="Saw V"/>
        <s v="The Haunting in Connecticut"/>
        <s v="Paranormal Activity 3"/>
        <s v="Halloween 4: The Return of Michael Myers"/>
        <s v="The Blue Lagoon"/>
        <s v="Open Water"/>
        <s v="V/H/S"/>
        <s v="Dark Phoenix"/>
        <s v="The Matrix Resurrections"/>
        <s v="G.I. Joe: The Rise of Cobra"/>
        <s v="Poseidon"/>
        <s v="Chicken Little"/>
        <s v="Wrath of the Titans"/>
        <s v="Pan"/>
        <s v="Gemini Man"/>
        <s v="G.I. Joe: Retaliation"/>
        <s v="Chaos Walking"/>
        <s v="Lara Croft: Tomb Raider"/>
        <s v="Allegiant"/>
        <s v="Ice Age: Collision Course"/>
        <s v="Planet of the Apes"/>
        <s v="Fantastic Four"/>
        <s v="Mission to Mars"/>
        <s v="Percy Jackson: Sea of Monsters"/>
        <s v="The Pink Panther"/>
        <s v="Four Christmases"/>
        <s v="Red Planet"/>
        <s v="Journey 2: The Mysterious Island"/>
        <s v="101 Dalmatians"/>
        <s v="Battle: Los Angeles"/>
        <s v="Fool's Gold"/>
        <s v="The Watch"/>
        <s v="Sex and the City"/>
        <s v="The Santa Clause 2"/>
        <s v="Race to Witch Mountain"/>
        <s v="Hudson Hawk"/>
        <s v="Perfect Stranger"/>
        <s v="AVP: Alien vs. Predator"/>
        <s v="Jingle All the Way"/>
        <s v="Priest"/>
        <s v="The Nutty Professor"/>
        <s v="Valentine's Day"/>
        <s v="Gamer"/>
        <s v="Escape from L.A."/>
        <s v="America's Sweethearts"/>
        <s v="Coyote Ugly"/>
        <s v="Bloodshot"/>
        <s v="Bullet to the Head"/>
        <s v="Mechanic: Resurrection"/>
        <s v="What to Expect When You're Expecting"/>
        <s v="Drillbit Taylor"/>
        <s v="Arthur"/>
        <s v="Sister Act 2: Back in the Habit"/>
        <s v="Identity Thief"/>
        <s v="Neighbors 2: Sorority Rising"/>
        <s v="Hitman: Agent 47"/>
        <s v="Underworld: Blood Wars"/>
        <s v="Sabotage"/>
        <s v="Freddy vs. Jason"/>
        <s v="Samrat Prithviraj"/>
        <s v="You Again"/>
        <s v="John Tucker Must Die"/>
        <s v="Observe and Report"/>
        <s v="Deuce Bigalow: Male Gigolo"/>
        <s v="Not Another Teen Movie"/>
        <s v="Escape Room: Tournament of Champions"/>
        <s v="Crocodile Dundee II"/>
        <s v="Insidious: The Last Key"/>
        <s v="Jigsaw"/>
        <s v="Police Academy 2: Their First Assignment"/>
        <s v="Only God Forgives"/>
        <s v="Paranormal Activity 2"/>
        <s v="The Purge"/>
        <s v="The Last Exorcism"/>
        <s v="Transformers: Age of Extinction"/>
        <s v="Dolittle"/>
        <s v="Jurassic World Dominion"/>
        <s v="Alexander"/>
        <s v="Pacific Rim: Uprising"/>
        <s v="Hulk"/>
        <s v="The Meg"/>
        <s v="4: Rise of the Silver Surfer"/>
        <s v="R.I.P.D."/>
        <s v="Assassin's Creed"/>
        <s v="Men in Black: International"/>
        <s v="Charlie's Angels"/>
        <s v="You Don't Mess with the Zohan"/>
        <s v="Judge Dredd"/>
        <s v="Pixels"/>
        <s v="Mirror Mirror"/>
        <s v="Timeline"/>
        <s v="Runaway Bride"/>
        <s v="Daddy Day Care"/>
        <s v="The Dark Tower"/>
        <s v="The Pacifier"/>
        <s v="New Year's Eve"/>
        <s v="You, Me and Dupree"/>
        <s v="Be Cool"/>
        <s v="Failure to Launch"/>
        <s v="RV"/>
        <s v="Chain Reaction"/>
        <s v="The Black Dahlia"/>
        <s v="The Specialist"/>
        <s v="Thir13en Ghosts"/>
        <s v="Dumb and Dumber To"/>
        <s v="Scream 3"/>
        <s v="House on Haunted Hill"/>
        <s v="Spy Kids"/>
        <s v="The Big Wedding"/>
        <s v="I Feel Pretty"/>
        <s v="Dark Water"/>
        <s v="Runner Runner"/>
        <s v="The Box"/>
        <s v="Wild Card"/>
        <s v="A Bad Moms Christmas"/>
        <s v="Johnny Mnemonic"/>
        <s v="Good Luck Chuck"/>
        <s v="Bride of Chucky"/>
        <s v="The Sitter"/>
        <s v="Bad Teacher"/>
        <s v="Ghost Ship"/>
        <s v="Machete Kills"/>
        <s v="40 Days and 40 Nights"/>
        <s v="Jeepers Creepers 2"/>
        <s v="Magic Mike XXL"/>
        <s v="Urban Legend"/>
        <s v="A Nightmare on Elm Street 4: The Dream Master"/>
        <s v="The Bling Ring"/>
        <s v="47 Meters Down"/>
        <s v="Ma"/>
        <s v="Friday the 13th Part III"/>
        <s v="Cabin Fever"/>
        <s v="Unfriended"/>
        <s v="Children of the Corn"/>
        <s v="Green Lantern"/>
        <s v="The Twilight Saga: Breaking Dawn - Part 2"/>
        <s v="Stuart Little 2"/>
        <s v="Little Fockers"/>
        <s v="Pompeii"/>
        <s v="Lara Croft: Tomb Raider - The Cradle of Life"/>
        <s v="Seventh Son"/>
        <s v="Volcano"/>
        <s v="Collateral Damage"/>
        <s v="Showtime"/>
        <s v="The Day the Earth Stood Still"/>
        <s v="Couples Retreat"/>
        <s v="Lady in the Water"/>
        <s v="Babylon A.D."/>
        <s v="That's My Boy"/>
        <s v="Blackhat"/>
        <s v="Baywatch"/>
        <s v="Dreamcatcher"/>
        <s v="The Scorpion King"/>
        <s v="Cheaper by the Dozen 2"/>
        <s v="The Core"/>
        <s v="Mortdecai"/>
        <s v="George of the Jungle"/>
        <s v="Rumor Has It..."/>
        <s v="When in Rome"/>
        <s v="Beverly Hills Cop III"/>
        <s v="Your Highness"/>
        <s v="Scary Movie 3"/>
        <s v="Monster-in-Law"/>
        <s v="Resident Evil: The Final Chapter"/>
        <s v="The Bounty Hunter"/>
        <s v="House of Wax"/>
        <s v="The Whole Ten Yards"/>
        <s v="The Benchwarmers"/>
        <s v="Snakes on a Plane"/>
        <s v="Bride Wars"/>
        <s v="Cop Out"/>
        <s v="Eight Legged Freaks"/>
        <s v="Star Trek V: The Final Frontier"/>
        <s v="The House Bunny"/>
        <s v="Don't Be Afraid of the Dark"/>
        <s v="Piranha 3D"/>
        <s v="Five Nights at Freddy's"/>
        <s v="Saw 3D"/>
        <s v="Halloween Kills"/>
        <s v="Just Married"/>
        <s v="Beastly"/>
        <s v="Jennifer's Body"/>
        <s v="Dude, Where's My Car?"/>
        <s v="Hostel: Part II"/>
        <s v="White Noise"/>
        <s v="House at the End of the Street"/>
        <s v="Wonder Woman 1984"/>
        <s v="Evan Almighty"/>
        <s v="Gods of Egypt"/>
        <s v="How Do You Know"/>
        <s v="The Smurfs"/>
        <s v="Batman Forever"/>
        <s v="Grown Ups 2"/>
        <s v="Killers"/>
        <s v="The Astronaut's Wife"/>
        <s v="Doctor Dolittle"/>
        <s v="I Spy"/>
        <s v="Ã†on Flux"/>
        <s v="The Tuxedo"/>
        <s v="Christmas with the Kranks"/>
        <s v="Maid in Manhattan"/>
        <s v="Bulletproof Monk"/>
        <s v="The Ring Two"/>
        <n v="65"/>
        <s v="Red Riding Hood"/>
        <s v="Season of the Witch"/>
        <s v="RiÂ¢hie RiÂ¢h"/>
        <s v="Aloha"/>
        <s v="Coneheads"/>
        <s v="Vampire Academy"/>
        <s v="Just My Luck"/>
        <s v="The Counselor"/>
        <s v="The Hustle"/>
        <s v="My Bloody Valentine"/>
        <s v="The Man with the Iron Fists"/>
        <s v="The Eye"/>
        <s v="Annabelle"/>
        <s v="A Nightmare on Elm Street Part 2: Freddy's Revenge"/>
        <s v="Jupiter Ascending"/>
        <s v="Geostorm"/>
        <s v="Ghost Rider"/>
        <s v="Land of the Lost"/>
        <s v="The Stepford Wives"/>
        <s v="The Predator"/>
        <s v="Little Nicky"/>
        <s v="Scooby-Doo"/>
        <s v="Flubber"/>
        <s v="Daredevil"/>
        <s v="The Dilemma"/>
        <s v="The New Mutants"/>
        <s v="Resident Evil: Retribution"/>
        <s v="Scary Movie 2"/>
        <s v="Bangkok Dangerous"/>
        <s v="Rocky V"/>
        <s v="Spy Kids 2: Island of Lost Dreams"/>
        <s v="Twilight"/>
        <s v="The Wedding Planner"/>
        <s v="Max Payne"/>
        <s v="The Back-up Plan"/>
        <s v="Paul Blart: Mall Cop"/>
        <s v="Legion"/>
        <s v="The Nun"/>
        <s v="The Circle"/>
        <s v="After"/>
        <s v="Sinister 2"/>
        <s v="Spring Breakers"/>
        <s v="Tusk"/>
        <s v="Transformers: The Last Knight"/>
        <s v="F9"/>
        <s v="Independence Day: Resurgence"/>
        <s v="The Mummy: Tomb of the Dragon Emperor"/>
        <s v="A Good Day to Die Hard"/>
        <s v="The Haunted Mansion"/>
        <s v="xXx: Return of Xander Cage"/>
        <s v="Scooby-Doo 2: Monsters Unleashed"/>
        <s v="Zookeeper"/>
        <s v="Lost in Space"/>
        <s v="Morbius"/>
        <s v="Alvin and the Chipmunks"/>
        <s v="Doom"/>
        <s v="Monster Hunter"/>
        <s v="The Sweetest Thing"/>
        <s v="Spawn"/>
        <s v="The 5th Wave"/>
        <s v="Queen of the Damned"/>
        <s v="Big Momma's House"/>
        <s v="My Super Ex-Girlfriend"/>
        <s v="Resident Evil: Welcome to Raccoon City"/>
        <s v="Rough Night"/>
        <s v="Spiral: From the Book of Saw"/>
        <s v="The First Purge"/>
        <s v="The Curse of La Llorona"/>
        <s v="Apollo 18"/>
        <s v="Truth or Dare"/>
        <s v="Moonfall"/>
        <s v="Stealth"/>
        <s v="Meg 2: The Trench"/>
        <s v="10,000 BC"/>
        <s v="Eragon"/>
        <s v="The Twilight Saga: Eclipse"/>
        <s v="I, Frankenstein"/>
        <s v="Cats &amp; Dogs"/>
        <s v="The Dukes of Hazzard"/>
        <s v="Scary Movie 4"/>
        <s v="Miss Congeniality 2: Armed &amp; Fabulous"/>
        <s v="The Final Destination"/>
        <s v="Sex Tape"/>
        <s v="Abduction"/>
        <s v="Hot Pursuit"/>
        <s v="The Snowman"/>
        <s v="The Hills Have Eyes II"/>
        <s v="Halloween III: Season of the Witch"/>
        <s v="The Haunting"/>
        <s v="Garfield: The Movie"/>
        <s v="The Happening"/>
        <s v="The Flintstones"/>
        <s v="Showgirls"/>
        <s v="Superman III"/>
        <s v="Halloween Ends"/>
        <s v="The Grudge 2"/>
        <s v="Chernobyl Diaries"/>
        <s v="Wild Wild West"/>
        <s v="Charlie's Angels: Full Throttle"/>
        <s v="Gulliver's Travels"/>
        <s v="The Twilight Saga: Breaking Dawn - Part 1"/>
        <s v="Year One"/>
        <s v="Herbie Fully Loaded"/>
        <s v="Anaconda"/>
        <s v="The Darkest Hour"/>
        <s v="Ghosts of Mars"/>
        <s v="Tammy"/>
        <s v="Silent Hill: Revelation"/>
        <s v="High School Musical 3: Senior Year"/>
        <s v="Fantasy Island"/>
        <s v="Knock Knock"/>
        <s v="After Earth"/>
        <s v="Bewitched"/>
        <s v="The Twilight Saga: New Moon"/>
        <s v="The Animal"/>
        <s v="Legally Blonde 2: Red, White &amp; Blonde"/>
        <s v="Texas Chainsaw 3D"/>
        <s v="I Still Know What You Did Last Summer"/>
        <s v="Junior"/>
        <s v="The Spirit"/>
        <s v="Zoolander 2"/>
        <s v="Jonah Hex"/>
        <s v="Elektra"/>
        <s v="Deuce Bigalow: European Gigolo"/>
        <s v="Shamshera"/>
        <s v="The Unborn"/>
        <s v="Freddy's Dead: The Final Nightmare"/>
        <s v="Psycho"/>
        <s v="Fifty Shades Darker"/>
        <s v="AVPR: Aliens vs Predator - Requiem"/>
        <s v="Superhero Movie"/>
        <s v="Home Alone 3"/>
        <s v="Freddy Got Fingered"/>
        <s v="Paranormal Activity 4"/>
        <s v="Space Jam: A New Legacy"/>
        <s v="xXx: State of the Union"/>
        <s v="Sex and the City 2"/>
        <s v="Nutty Professor II: The Klumps"/>
        <s v="Alvin and the Chipmunks: The Squeakquel"/>
        <s v="Little Man"/>
        <s v="Fifty Shades Freed"/>
        <s v="Skyline"/>
        <s v="Ouija"/>
        <s v="Jason X"/>
        <s v="LOL"/>
        <s v="Ghost Rider: Spirit of Vengeance"/>
        <s v="Spy Kids 3: Game Over"/>
        <s v="Ultraviolet"/>
        <s v="Movie 43"/>
        <s v="Inspector Gadget"/>
        <s v="The Legend of Hercules"/>
        <s v="Norbit"/>
        <s v="Fifty Shades of Grey"/>
        <s v="Super Mario Bros."/>
        <s v="RoboCop 3"/>
        <s v="The Last Airbender"/>
        <s v="The Cat in the Hat"/>
        <s v="Street Fighter"/>
        <s v="Speed 2: Cruise Control"/>
        <s v="Batman &amp; Robin"/>
        <s v="The Love Guru"/>
        <s v="In the Name of the King: A Dungeon Siege Tale"/>
        <s v="Superman IV: The Quest for Peace"/>
        <s v="Mortal Kombat: Annihilation"/>
        <s v="The Room"/>
        <s v="Scary Movie 5"/>
        <s v="Catwoman"/>
        <s v="The Emoji Movie"/>
        <s v="Vampires Suck"/>
        <s v="Jack and Jill"/>
        <s v="Cats"/>
        <s v="Meet the Spartans"/>
        <s v="Date Movie"/>
        <s v="Gigli"/>
        <s v="Battlefield Earth"/>
        <s v="Dragonball Evolution"/>
        <s v="Epic Movie"/>
        <s v="Son of the Mask"/>
        <s v="Disaster Movie"/>
        <s v="Justin Bieber: Never Say Never"/>
        <s v="Reis"/>
        <m/>
      </sharedItems>
    </cacheField>
    <cacheField name="Genres" numFmtId="0">
      <sharedItems containsBlank="1"/>
    </cacheField>
    <cacheField name="Average Rating" numFmtId="49">
      <sharedItems containsString="0" containsBlank="1" containsNumber="1" minValue="1" maxValue="9.3000000000000007"/>
    </cacheField>
    <cacheField name="Rating Brackets" numFmtId="0">
      <sharedItems containsBlank="1" count="9">
        <s v="Good"/>
        <s v="Medium"/>
        <s v="Bad"/>
        <m/>
        <s v="" u="1"/>
        <s v="Good 7,5+" u="1"/>
        <s v="Medium 5-7" u="1"/>
        <s v="No" u="1"/>
        <s v="Bad 5-" u="1"/>
      </sharedItems>
    </cacheField>
    <cacheField name="Number Votes" numFmtId="0">
      <sharedItems containsString="0" containsBlank="1" containsNumber="1" containsInteger="1" minValue="50004" maxValue="2817283"/>
    </cacheField>
    <cacheField name="Budget" numFmtId="0">
      <sharedItems containsString="0" containsBlank="1" containsNumber="1" containsInteger="1" minValue="18" maxValue="356000000"/>
    </cacheField>
    <cacheField name="Revenue" numFmtId="0">
      <sharedItems containsString="0" containsBlank="1" containsNumber="1" containsInteger="1" minValue="210" maxValue="2923706026"/>
    </cacheField>
    <cacheField name="Profit" numFmtId="0">
      <sharedItems containsString="0" containsBlank="1" containsNumber="1" containsInteger="1" minValue="-199821857" maxValue="2686706026"/>
    </cacheField>
    <cacheField name="Directors" numFmtId="0">
      <sharedItems containsBlank="1" count="1337">
        <s v="Frank Darabont"/>
        <s v="Francis Ford Coppola"/>
        <s v="Christopher Nolan"/>
        <s v="Peter Jackson"/>
        <s v="Steven Spielberg"/>
        <s v="Quentin Tarantino"/>
        <s v="David Fincher"/>
        <s v="Robert Zemeckis"/>
        <s v="Kemp Powers, Joaquim Dos Santos, Justin K. Thompson"/>
        <s v="Lana Wachowski, Lilly Wachowski"/>
        <s v="Martin Scorsese"/>
        <s v="Irvin Kershner"/>
        <s v="Milos Forman"/>
        <s v="James Cameron"/>
        <s v="Roberto Benigni"/>
        <s v="Hayao Miyazaki"/>
        <s v="Jonathan Demme"/>
        <s v="George Lucas"/>
        <s v="Ridley Scott"/>
        <s v="Roger Allers, Rob Minkoff"/>
        <s v="Roman Polanski"/>
        <s v="Tony Kaye"/>
        <s v="Bong Joon Ho"/>
        <s v="Bryan Singer"/>
        <s v="Giuseppe Tornatore"/>
        <s v="Isao Takahata"/>
        <s v="Damien Chazelle"/>
        <s v="Anthony Russo, Joe Russo"/>
        <s v="Andrew Stanton"/>
        <s v="Lee Unkrich, Adrian Molina"/>
        <s v="Rodney Rothman, Bob Persichetti, Peter Ramsey"/>
        <s v="Todd Phillips"/>
        <s v="Stanley Kubrick"/>
        <s v="Nadine Labaki"/>
        <s v="Park Chan-wook"/>
        <s v="Florian Henckel von Donnersmarck"/>
        <s v="Lee Unkrich"/>
        <s v="Pete Docter, Bob Peterson"/>
        <s v="Joseph Kosinski"/>
        <s v="Mel Gibson"/>
        <s v="Michael Mann"/>
        <s v="Richard Marquand"/>
        <s v="John Lasseter"/>
        <s v="Sergio Leone"/>
        <s v="Brian De Palma"/>
        <s v="Michel Gondry"/>
        <s v="Sam Mendes"/>
        <s v="Gus Van Sant"/>
        <s v="Jean-Pierre Jeunet"/>
        <s v="Denis Villeneuve"/>
        <s v="George Roy Hill"/>
        <s v="Darren Aronofsky"/>
        <s v="Asghar Farhadi"/>
        <s v="Jon Watts"/>
        <s v="Andrew Stanton, Lee Unkrich"/>
        <s v="Peter Weir"/>
        <s v="Ron Howard"/>
        <s v="James McTeigue"/>
        <s v="M. Night Shyamalan"/>
        <s v="Curtis Hanson"/>
        <s v="John McTiernan"/>
        <s v="Ethan Coen, Joel Coen"/>
        <s v="Paul Thomas Anderson"/>
        <s v="Peter Farrelly"/>
        <s v="Guillermo del Toro"/>
        <s v="John Carpenter"/>
        <s v="Clint Eastwood"/>
        <s v="Akira Kurosawa"/>
        <s v="Florian Zeller"/>
        <s v="David Lynch"/>
        <s v="Sriram Raghavan"/>
        <s v="Juan José Campanella"/>
        <s v="Charles Ferguson"/>
        <s v="Rishab Shetty"/>
        <s v="Majid Majidi"/>
        <s v="Pete Docter, Ronnie Del Carmen"/>
        <s v="Chris Sanders, Dean DeBlois"/>
        <s v="Brad Bird, Jan Pinkava"/>
        <s v="George Miller"/>
        <s v="Gore Verbinski"/>
        <s v="David Yates"/>
        <s v="Pete Docter, David Silverman, Lee Unkrich"/>
        <s v="James Mangold"/>
        <s v="Brad Bird"/>
        <s v="Tate Taylor"/>
        <s v="Wes Anderson"/>
        <s v="Gavin O'Connor"/>
        <s v="Steve McQueen"/>
        <s v="Tom McCarthy"/>
        <s v="Terry George"/>
        <s v="Lasse Hallstrom"/>
        <s v="Martin McDonagh"/>
        <s v="Sean Penn"/>
        <s v="Michael Cimino"/>
        <s v="Joel Coen, Ethan Coen"/>
        <s v="Emir Kusturica"/>
        <s v="Jim Sheridan"/>
        <s v="Lenny Abrahamson"/>
        <s v="William Friedkin"/>
        <s v="Rob Reiner"/>
        <s v="Oliver Stone"/>
        <s v="Ingmar Bergman"/>
        <s v="Sidney Lumet"/>
        <s v="Predrag Antonijevic"/>
        <s v="Damián Szifron"/>
        <s v="Richard Linklater"/>
        <s v="Alejandro G. Iñárritu"/>
        <s v="Thomas Vinterberg"/>
        <s v="John G. Avildsen"/>
        <s v="Joss Whedon"/>
        <s v="James Gunn"/>
        <s v="Byron Howard, Jared Bush, Rich Moore"/>
        <s v="Martin Campbell"/>
        <s v="Paul Greengrass"/>
        <s v="Edward Zwick"/>
        <s v="Tim Burton"/>
        <s v="Tim Miller"/>
        <s v="Gabriele Muccino"/>
        <s v="Robert Rodriguez, Quentin Tarantino, Frank Miller"/>
        <s v="Martin Brest"/>
        <s v="Terry Gilliam"/>
        <s v="Ron Clements, John Musker"/>
        <s v="Kirk Wise, Gary Trousdale"/>
        <s v="Barry Levinson"/>
        <s v="Spike Jonze"/>
        <s v="Kevin Costner"/>
        <s v="Richard Attenborough"/>
        <s v="S.S. Rajamouli"/>
        <s v="Tom Hooper"/>
        <s v="Danny Boyle, Loveleen Tandan"/>
        <s v="Harold Ramis"/>
        <s v="Morten Tyldum"/>
        <s v="Garth Davis"/>
        <s v="Franklin J. Schaffner"/>
        <s v="Wilson Yip"/>
        <s v="Lars von Trier"/>
        <s v="Sian Heder"/>
        <s v="Michael Moore"/>
        <s v="Vincent Paronnaud, Marjane Satrapi"/>
        <s v="Spike Lee"/>
        <s v="Andrew Lau, Alan Mak"/>
        <s v="Richard Kelly"/>
        <s v="Ã–mer Faruk Sorak"/>
        <s v="Woody Allen"/>
        <s v="Terry Jones"/>
        <s v="José Padilha"/>
        <s v="Mel Brooks"/>
        <s v="Ari Folman"/>
        <s v="Peter Bogdanovich"/>
        <s v="Billy Bob Thornton"/>
        <s v="Taika Waititi"/>
        <s v="Doug Liman"/>
        <s v="J.J. Abrams"/>
        <s v="Jon Favreau"/>
        <s v="Alfonso Cuarón"/>
        <s v="Ang Lee"/>
        <s v="John Lasseter, Ash Brannon, Lee Unkrich"/>
        <s v="Andrew Adamson, Vicky Jenson"/>
        <s v="Cameron Crowe"/>
        <s v="Rian Johnson"/>
        <s v="Yimou Zhang"/>
        <s v="Neill Blomkamp"/>
        <s v="John Landis"/>
        <s v="Stephen Chbosky"/>
        <s v="Noah Baumbach"/>
        <s v="Henry Selick"/>
        <s v="Michel Hazanavicius"/>
        <s v="Tony Scott"/>
        <s v="Karan Johar"/>
        <s v="Michael Haneke"/>
        <s v="Alan J. Pakula"/>
        <s v="Jean-Marc Vallée"/>
        <s v="Gareth Evans"/>
        <s v="Raja Menon"/>
        <s v="Bob Clark"/>
        <s v="Fabián Bielinsky"/>
        <s v="Hal Ashby"/>
        <s v="Kim Ki-duk"/>
        <s v="Christopher McQuarrie"/>
        <s v="Joe Russo, Anthony Russo"/>
        <s v="Gareth Edwards"/>
        <s v="Matt Reeves"/>
        <s v="Don Hall, Chris Williams"/>
        <s v="Dean DeBlois"/>
        <s v="Joel Crawford, Januel Mercado"/>
        <s v="Andrew Davis"/>
        <s v="Paul King"/>
        <s v="Greta Gerwig"/>
        <s v="Penny Marshall"/>
        <s v="Ivan Reitman"/>
        <s v="Boaz Yakin"/>
        <s v="Joe Wright"/>
        <s v="Tarsem Singh"/>
        <s v="Nick Cassavetes"/>
        <s v="F. Gary Gray"/>
        <s v="Adam McKay"/>
        <s v="Philip Kaufman"/>
        <s v="Theodore Melfi"/>
        <s v="Pierre Morel"/>
        <s v="David O. Russell"/>
        <s v="George P. Cosmatos, Kevin Jarre"/>
        <s v="Joe Johnston"/>
        <s v="Roger Donaldson"/>
        <s v="Guy Ritchie"/>
        <s v="Robert De Niro"/>
        <s v="Nicolas Winding Refn"/>
        <s v="Alan Parker"/>
        <s v="James Ivory"/>
        <s v="Roland Joffé"/>
        <s v="Daniel Kwan, Daniel Scheinert"/>
        <s v="Niels Arden Oplev"/>
        <s v="Jacques Audiard"/>
        <s v="Richard Curtis"/>
        <s v="Kenneth Lonergan"/>
        <s v="Dan Gilroy"/>
        <s v="Robert Benton"/>
        <s v="Jonathan Dayton, Valerie Faris"/>
        <s v="John Huston"/>
        <s v="David Mickey Evans"/>
        <s v="Yash Chopra"/>
        <s v="John Singleton"/>
        <s v="John Hughes"/>
        <s v="Kevin Altieri, Boyd Kirkland, Frank Paur"/>
        <s v="Matt Ross"/>
        <s v="Duncan Jones"/>
        <s v="Bob Fosse"/>
        <s v="Jordan Peele"/>
        <s v="Tomas Alfredson"/>
        <s v="Terrence Malick"/>
        <s v="Mel Stuart"/>
        <s v="Na Hong-jin"/>
        <s v="Ritesh Batra"/>
        <s v="George A. Romero"/>
        <s v="Werner Herzog"/>
        <s v="John Carney"/>
        <s v="Nathan Greno, Byron Howard"/>
        <s v="Josh Cooley"/>
        <s v="Rich Moore"/>
        <s v="Matthew Vaughn"/>
        <s v="Mike Newell"/>
        <s v="Chad Stahelski"/>
        <s v="Tony Bancroft, Barry Cook"/>
        <s v="Steven Soderbergh"/>
        <s v="Mark Osborne"/>
        <s v="Phil Lord, Christopher Miller"/>
        <s v="Travis Knight"/>
        <s v="James L. Brooks"/>
        <s v="Jaco Van Dormael"/>
        <s v="Antoine Fuqua"/>
        <s v="Ben Affleck"/>
        <s v="Taylor Hackford"/>
        <s v="Andrew Niccol"/>
        <s v="Kevin Reynolds"/>
        <s v="Gregory Hoblit"/>
        <s v="Paul McGuigan"/>
        <s v="Marc Forster"/>
        <s v="Trey Parker"/>
        <s v="Paul Verhoeven"/>
        <s v="Stephen Chow"/>
        <s v="Richard Donner"/>
        <s v="Chris Columbus"/>
        <s v="Ted Kotcheff"/>
        <s v="James Marsh"/>
        <s v="Alex Garland"/>
        <s v="Alejandro Monteverde"/>
        <s v="Mark Herman"/>
        <s v="James Foley"/>
        <s v="Josh Boone"/>
        <s v="Brian Henson"/>
        <s v="Alexander Payne"/>
        <s v="Nicholas Meyer"/>
        <s v="Jon Avnet"/>
        <s v="Taylor Sheridan"/>
        <s v="Sylvain Chomet"/>
        <s v="Alfonso Gomez-Rejon"/>
        <s v="Marc Webb"/>
        <s v="Paul Haggis"/>
        <s v="Robert Redford"/>
        <s v="Cary Joji Fukunaga"/>
        <s v="Troy Duffy"/>
        <s v="Darius Marder"/>
        <s v="Stephen Daldry"/>
        <s v="Sofia Coppola"/>
        <s v="Don Siegel, Clint Eastwood"/>
        <s v="Sam Raimi"/>
        <s v="Jim Abrahams, David Zucker, Jerry Zucker"/>
        <s v="Jim Jarmusch"/>
        <s v="Todd Solondz"/>
        <s v="John Boorman"/>
        <s v="Kevin Smith"/>
        <s v="John Musker, Don Hall, Ron Clements"/>
        <s v="Mark Osborne, John Stevenson"/>
        <s v="Zack Snyder"/>
        <s v="David Leitch"/>
        <s v="Rupert Wyatt"/>
        <s v="Luc Besson"/>
        <s v="Chris Renaud, Pierre Coffin"/>
        <s v="David Ayer"/>
        <s v="Baz Luhrmann"/>
        <s v="Bennett Miller"/>
        <s v="Norman Jewison"/>
        <s v="Jonathan Frakes"/>
        <s v="Bradley Cooper"/>
        <s v="Ryan Coogler"/>
        <s v="Guillermo del Toro, Mark Gustafson"/>
        <s v="Edgar Wright"/>
        <s v="John Lee Hancock"/>
        <s v="Alex Proyas"/>
        <s v="Olivier Dahan"/>
        <s v="Destin Daniel Cretton"/>
        <s v="Joel Schumacher"/>
        <s v="Ruben Fleischer"/>
        <s v="Hiromasa Yonebayashi"/>
        <s v="Jessie Nelson"/>
        <s v="Richard LaGravenese"/>
        <s v="Greg Mottola"/>
        <s v="Alejandro Amenábar"/>
        <s v="David Cronenberg"/>
        <s v="Rajkumar Hirani"/>
        <s v="Stephen Frears"/>
        <s v="Eric Bress, J. Mackye Gruber"/>
        <s v="David Zucker"/>
        <s v="David Mackenzie"/>
        <s v="Jonathan Lynn"/>
        <s v="Mike Judge"/>
        <s v="Don Siegel"/>
        <s v="Jonathan Levine"/>
        <s v="Mary Harron"/>
        <s v="Tyler Nilson, Michael Schwartz"/>
        <s v="Kevin Macdonald"/>
        <s v="Scott Hicks"/>
        <s v="Brad Anderson"/>
        <s v="Brian G. Hutton"/>
        <s v="Larry Charles"/>
        <s v="Sean Baker"/>
        <s v="Taika Waititi, Jemaine Clement"/>
        <s v="James Wan"/>
        <s v="Aneesh Chaganty"/>
        <s v="Robert Clouse"/>
        <s v="Scott Derrickson"/>
        <s v="Francis Lawrence"/>
        <s v="Michael Gracey"/>
        <s v="Jean-Jacques Annaud"/>
        <s v="Robert Rodriguez, Eli Roth, Quentin Tarantino"/>
        <s v="Neil Jordan"/>
        <s v="Tom Tykwer"/>
        <s v="Gary Ross"/>
        <s v="Carlos Saldanha, Chris Wedge"/>
        <s v="Lin-Manuel Miranda"/>
        <s v="Ted Demme"/>
        <s v="Reinaldo Marcus Green"/>
        <s v="J.A. Bayona"/>
        <s v="Peter Berg"/>
        <s v="Brian Helgeland"/>
        <s v="Steve Box, Nick Park"/>
        <s v="Tim McCanlies"/>
        <s v="Andrew Dominik"/>
        <s v="Jeremiah S. Chechik"/>
        <s v="Todd Field"/>
        <s v="Tom Ford"/>
        <s v="Ava DuVernay"/>
        <s v="John Patrick Shanley"/>
        <s v="Joel Coen"/>
        <s v="Charlie Kaufman"/>
        <s v="Brian Percival"/>
        <s v="Danny Boyle"/>
        <s v="Marc Caro, Jean-Pierre Jeunet"/>
        <s v="John Krasinski"/>
        <s v="Greg Berlanti"/>
        <s v="Neil Burger"/>
        <s v="Vadim Perelman"/>
        <s v="Yorgos Lanthimos"/>
        <s v="Phil Alden Robinson"/>
        <s v="Kathryn Bigelow"/>
        <s v="Denzel Washington"/>
        <s v="Shane Black"/>
        <s v="John Madden"/>
        <s v="Makoto Shinkai"/>
        <s v="John Crowley"/>
        <s v="Craig Gillespie"/>
        <s v="Tim Robbins"/>
        <s v="Henry Alex Rubin"/>
        <s v="Luc Jacquet"/>
        <s v="Robert Altman"/>
        <s v="Jason Reitman"/>
        <s v="Charles Crichton, John Cleese"/>
        <s v="Jane Campion"/>
        <s v="Lynne Ramsay"/>
        <s v="Takashi Miike"/>
        <s v="Anders Thomas Jensen"/>
        <s v="Michael Showalter"/>
        <s v="Richard Glatzer, Wash Westmoreland"/>
        <s v="Leigh Whannell"/>
        <s v="Kinji Fukasaku"/>
        <s v="Walter Hill"/>
        <s v="Mike Figgis"/>
        <s v="Albert Hughes, Allen Hughes"/>
        <s v="Kimberly Peirce"/>
        <s v="Robin Hardy"/>
        <s v="Dan Scanlon"/>
        <s v="Chris Buck, Jennifer Lee"/>
        <s v="Patty Jenkins"/>
        <s v="Tom Tykwer, Lana Wachowski, Lilly Wachowski"/>
        <s v="Mark Dindal"/>
        <s v="Garth Jennings, Christophe Lourdelet"/>
        <s v="Michael Bay"/>
        <s v="Iain Softley"/>
        <s v="Glenn Ficarra, John Requa"/>
        <s v="David Dobkin"/>
        <s v="Dean Parisot"/>
        <s v="Anthony Minghella"/>
        <s v="Tim Burton, Mike Johnson"/>
        <s v="Shekhar Kapur"/>
        <s v="Kirsten Sheridan"/>
        <s v="Aaron Sorkin"/>
        <s v="Shaka King"/>
        <s v="Fernando Meirelles"/>
        <s v="Felix van Groeningen"/>
        <s v="Adrian Lyne"/>
        <s v="Sydney Pollack"/>
        <s v="Thea Sharrock"/>
        <s v="Chad Stahelski, David Leitch"/>
        <s v="Mike Binder"/>
        <s v="John Curran"/>
        <s v="Josh Safdie, Benny Safdie"/>
        <s v="Ilya Naishuller"/>
        <s v="Richard Eyre"/>
        <s v="Jay Roach"/>
        <s v="Wes Craven"/>
        <s v="Michael Engler"/>
        <s v="Don Bluth"/>
        <s v="Kar-Wai Wong"/>
        <s v="Robert Eggers"/>
        <s v="Jeff Nichols"/>
        <s v="Christopher Guest"/>
        <s v="George Clooney"/>
        <s v="Liev Schreiber"/>
        <s v="John Schlesinger"/>
        <s v="Michael Spierig, Peter Spierig"/>
        <s v="Pedro Almodóvar"/>
        <s v="Nat Faxon, Jim Rash"/>
        <s v="Barry Jenkins"/>
        <s v="Scott Sanders"/>
        <s v="Zach Braff"/>
        <s v="Lee Isaac Chung"/>
        <s v="Bo Burnham"/>
        <s v="Davis Guggenheim"/>
        <s v="Vincent Gallo"/>
        <s v="Jim Sharman"/>
        <s v="Tobe Hooper"/>
        <s v="Wolfgang Petersen"/>
        <s v="Robert Rodriguez"/>
        <s v="Andrew Adamson, Kelly Asbury, Conrad Vernon"/>
        <s v="John Francis Daley, Jonathan Goldstein"/>
        <s v="Peyton Reed"/>
        <s v="Kevin Lima, Chris Buck"/>
        <s v="Tom McGrath"/>
        <s v="Justin Lin"/>
        <s v="Barry Sonnenfeld"/>
        <s v="Ben Stiller"/>
        <s v="Rob Marshall"/>
        <s v="Chris McKay"/>
        <s v="Dean DeBlois, Chris Sanders"/>
        <s v="John Woo"/>
        <s v="Pierre Coffin, Chris Renaud"/>
        <s v="David Silverman"/>
        <s v="Jon M. Chu"/>
        <s v="Sean Anders"/>
        <s v="Mike Flanagan"/>
        <s v="Julie Taymor"/>
        <s v="Dexter Fletcher"/>
        <s v="Frank Marshall"/>
        <s v="Brad Furman"/>
        <s v="Andy Muschietti"/>
        <s v="Jan de Bont"/>
        <s v="Thomas Carter"/>
        <s v="Gil Junger"/>
        <s v="Leonard Nimoy"/>
        <s v="Jim Henson"/>
        <s v="Bruce A. Evans"/>
        <s v="Kurt Wimmer"/>
        <s v="John Hillcoat"/>
        <s v="Gillian Armstrong"/>
        <s v="Peter Farrelly, Bobby Farrelly"/>
        <s v="Herbert Ross"/>
        <s v="Derek Cianfrance"/>
        <s v="George Armitage"/>
        <s v="Wayne Kramer"/>
        <s v="Gavin Hood"/>
        <s v="John Dahl"/>
        <s v="Adam Shankman"/>
        <s v="Joe Dante"/>
        <s v="Simon Curtis"/>
        <s v="Kenneth Branagh"/>
        <s v="Ari Aster"/>
        <s v="Lee Daniels"/>
        <s v="James Franco"/>
        <s v="Frank Oz"/>
        <s v="Kelly Fremon Craig"/>
        <s v="Duke Johnson, Charlie Kaufman"/>
        <s v="Bruce Beresford"/>
        <s v="Lone Scherfig"/>
        <s v="Sylvester Stallone"/>
        <s v="Terry Zwigoff"/>
        <s v="John Michael McDonagh"/>
        <s v="Chloé Zhao"/>
        <s v="Jamie Uys"/>
        <s v="Dan O'Bannon"/>
        <s v="Andrea Arnold"/>
        <s v="Scott Kalvert"/>
        <s v="Jonah Hill"/>
        <s v="Mike Cahill"/>
        <s v="Andrew Stanton, Angus MacLane"/>
        <s v="Jennifer Yuh Nelson"/>
        <s v="Peter Ramsey"/>
        <s v="John Musker, Ron Clements"/>
        <s v="Kirk DeMicco, Chris Sanders"/>
        <s v="John Lasseter, Joe Ranft"/>
        <s v="John Lasseter, Andrew Stanton"/>
        <s v="Roland Emmerich"/>
        <s v="Kelly Asbury, Lorna Cook"/>
        <s v="Brett Ratner"/>
        <s v="Louis Leterrier"/>
        <s v="Randall Wallace"/>
        <s v="Brenda Chapman, Steve Hickner, Simon Wells"/>
        <s v="Angelina Jolie"/>
        <s v="John Frankenheimer"/>
        <s v="Charise Castro Smith, Byron Howard, Jared Bush"/>
        <s v="Jorge R. Gutiérrez"/>
        <s v="Roger Michell"/>
        <s v="Mimi Leder"/>
        <s v="Scott Cooper"/>
        <s v="Mark Mylod"/>
        <s v="George Tillman Jr."/>
        <s v="Mike Nichols"/>
        <s v="Mark Pellington"/>
        <s v="Tony Gilroy"/>
        <s v="John Wells"/>
        <s v="Marielle Heller"/>
        <s v="Lee Toland Krieger"/>
        <s v="Olivia Newman"/>
        <s v="Gabor Csupo"/>
        <s v="Gaspar Noé"/>
        <s v="Dan Trachtenberg"/>
        <s v="Armando Iannucci"/>
        <s v="Olivier Assayas, Frédéric Auburtin, Gurinder Chadha"/>
        <s v="Ted Berman, Richard Rich, Art Stevens"/>
        <s v="Todd Haynes"/>
        <s v="Bill Paxton"/>
        <s v="Matt Brown"/>
        <s v="Daniel Barber"/>
        <s v="Justin Baldoni"/>
        <s v="Rick Famuyiwa"/>
        <s v="Randal Kleiser"/>
        <s v="Robert Harmon"/>
        <s v="Peter Cattaneo"/>
        <s v="Mike Mills"/>
        <s v="Michael Lehmann"/>
        <s v="Benh Zeitlin"/>
        <s v="Hideo Nakata"/>
        <s v="Goran Dukic"/>
        <s v="Stuart Gordon"/>
        <s v="Morgan Spurlock"/>
        <s v="James Ward Byrkit"/>
        <s v="Mark Andrews, Brenda Chapman, Steve Purcell"/>
        <s v="Bill Condon"/>
        <s v="Alessandro Carloni, Jennifer Yuh Nelson"/>
        <s v="Shawn Levy"/>
        <s v="Len Wiseman"/>
        <s v="Aaron Horvath, Michael Jelenic, Pierre Leduc"/>
        <s v="Sarah Smith, Barry Cook"/>
        <s v="Sam J. Levine, Jared Stern"/>
        <s v="Kevin Lima"/>
        <s v="Stephen Sommers"/>
        <s v="Renny Harlin"/>
        <s v="Gary Fleder"/>
        <s v="Baltasar Kormákur"/>
        <s v="Steven Caple Jr."/>
        <s v="Don Bluth, Gary Goldman"/>
        <s v="Pete Travis"/>
        <s v="Peter Lord, Nick Park"/>
        <s v="James Bobin"/>
        <s v="Stephen Norrington"/>
        <s v="Robert Schwentke"/>
        <s v="Nancy Meyers"/>
        <s v="Stefano Sollima"/>
        <s v="Peter Landesman"/>
        <s v="Judd Apatow"/>
        <s v="Drew Goddard"/>
        <s v="Stephen Hillenburg, Mark Osborne"/>
        <s v="Chris Weitz, Paul Weitz"/>
        <s v="Nicholas Stoller"/>
        <s v="John Maybury"/>
        <s v="Andy Tennant"/>
        <s v="Catherine Hardwicke"/>
        <s v="Jerry Zucker"/>
        <s v="Kirk Jones"/>
        <s v="Peter Segal"/>
        <s v="Lee Tamahori"/>
        <s v="Mark Waters"/>
        <s v="Jason Moore"/>
        <s v="Farhan Akhtar"/>
        <s v="Joachim Ronning, Espen Sandberg"/>
        <s v="Allen Coulter"/>
        <s v="Jim Henson, Frank Oz"/>
        <s v="Bernardo Bertolucci"/>
        <s v="Mark Romanek"/>
        <s v="Garry Marshall"/>
        <s v="Burny Mattinson, David Michener, Ron Clements"/>
        <s v="John Badham"/>
        <s v="Stephen Merchant"/>
        <s v="Ron Underwood"/>
        <s v="Fede Alvarez"/>
        <s v="Tom Holland"/>
        <s v="Ron Shelton"/>
        <s v="Anna Boden, Ryan Fleck"/>
        <s v="Nicholas D. Johnson, Will Merrick"/>
        <s v="Olivia Wilde"/>
        <s v="Hugh Hudson"/>
        <s v="Danny Philippou, Michael Philippou"/>
        <s v="Amy Heckerling"/>
        <s v="Wolfgang Reitherman"/>
        <s v="J.C. Chandor"/>
        <s v="Paul Schrader"/>
        <s v="Nacho Vigalondo"/>
        <s v="James Ponsoldt"/>
        <s v="Debra Granik"/>
        <s v="Steven Knight"/>
        <s v="S. Craig Zahler"/>
        <s v="Nicolas Roeg"/>
        <s v="Ryan Fleck"/>
        <s v="Jeremy Saulnier"/>
        <s v="Peter Sohn"/>
        <s v="Phil Johnston, Rich Moore"/>
        <s v="Domee Shi"/>
        <s v="David F. Sandberg"/>
        <s v="Gary Trousdale, Kirk Wise"/>
        <s v="Genndy Tartakovsky"/>
        <s v="Vincent Ward"/>
        <s v="Rob Bowman"/>
        <s v="Paul Feig"/>
        <s v="McG"/>
        <s v="David Frankel"/>
        <s v="Chris Butler, Sam Fell"/>
        <s v="George Nolfi"/>
        <s v="Nora Ephron"/>
        <s v="John Hamburg"/>
        <s v="Ericson Core"/>
        <s v="Rawson Marshall Thurber"/>
        <s v="Jonathan Mostow"/>
        <s v="Danny DeVito"/>
        <s v="Christian Gudegast"/>
        <s v="Shane Acker"/>
        <s v="Phil Joanou"/>
        <s v="Tom Gormican"/>
        <s v="Christophe Gans"/>
        <s v="Tom Hanks"/>
        <s v="David Twohy"/>
        <s v="Russell Crowe"/>
        <s v="Penelope Spheeris"/>
        <s v="Jeff Tremaine"/>
        <s v="Jaume Collet-Serra"/>
        <s v="Sean McNamara"/>
        <s v="Julian Jarrold"/>
        <s v="Josef Rusnak"/>
        <s v="Russell Mulcahy"/>
        <s v="Scott Frank"/>
        <s v="Gregor Jordan"/>
        <s v="Jon Turteltaub"/>
        <s v="Florian Gallenberger"/>
        <s v="Lewis Gilbert"/>
        <s v="Ali Abbas Zafar"/>
        <s v="MichaÃ«l R. Roskam"/>
        <s v="Josh Trank"/>
        <s v="Dennis Dugan"/>
        <s v="Jonathan Hensleigh"/>
        <s v="Paul Weitz, Chris Weitz"/>
        <s v="Danny Leiner"/>
        <s v="Will Gluck"/>
        <s v="Nicole Holofcener"/>
        <s v="Ben Younger"/>
        <s v="Emile Ardolino"/>
        <s v="Brian Klugman, Lee Sternthal"/>
        <s v="Joel Edgerton"/>
        <s v="Jon S. Baird"/>
        <s v="John Cameron Mitchell"/>
        <s v="Zach Cregger"/>
        <s v="Hal Needham"/>
        <s v="Lisa Cholodenko"/>
        <s v="Richard Fleischer"/>
        <s v="Jay Chandrasekhar"/>
        <s v="Rodrigo Cortés"/>
        <s v="Jake Schreier"/>
        <s v="Larry Clark"/>
        <s v="David Slade"/>
        <s v="Jared Hess"/>
        <s v="Robert Stromberg"/>
        <s v="Andrew Adamson"/>
        <s v="Colin Trevorrow"/>
        <s v="Bibo Bergeron, Don Paul, Jeffrey Katzenberg"/>
        <s v="Jake Kasdan"/>
        <s v="Carlos Saldanha, Michael Thurmeier"/>
        <s v="Carlos Saldanha"/>
        <s v="Eric Darnell, Tom McGrath"/>
        <s v="Simon West"/>
        <s v="Rod Lurie"/>
        <s v="Joel Crawford"/>
        <s v="Phillip Noyce"/>
        <s v="Seth MacFarlane"/>
        <s v="Stephen Gaghan"/>
        <s v="Gina Prince-Bythewood"/>
        <s v="Tom Shadyac"/>
        <s v="Jonathan Goldstein, John Francis Daley"/>
        <s v="Seth Gordon"/>
        <s v="Chris Noonan"/>
        <s v="Patrick Hughes"/>
        <s v="Kenny Ortega"/>
        <s v="David Gordon Green"/>
        <s v="Bobby Farrelly, Peter Farrelly"/>
        <s v="Chuck Russell"/>
        <s v="Jeffrey Nachmanoff"/>
        <s v="John Milius"/>
        <s v="Adrian Grunberg"/>
        <s v="Frank Coraci"/>
        <s v="Howard Zieff"/>
        <s v="Juan Carlos Fresnadillo"/>
        <s v="Drew Barrymore"/>
        <s v="Craig Brewer"/>
        <s v="Mathieu Kassovitz"/>
        <s v="Mark Neveldine, Brian Taylor"/>
        <s v="Peter Webber"/>
        <s v="David Koepp"/>
        <s v="Jon Poll"/>
        <s v="Christopher Smith"/>
        <s v="Stephen Herek"/>
        <s v="Michael Ritchie"/>
        <s v="John Lounsbery, Wolfgang Reitherman, Art Stevens"/>
        <s v="Spencer Susser"/>
        <s v="Tyler Gillett, Matt Bettinelli-Olpin"/>
        <s v="Steven Shainberg"/>
        <s v="Boots Riley"/>
        <s v="Don Coscarelli"/>
        <s v="Alan Taylor"/>
        <s v="Chris Williams, Byron Howard"/>
        <s v="Stephen J. Anderson"/>
        <s v="Eric Darnell, Tom McGrath, Conrad Vernon"/>
        <s v="Rob Minkoff"/>
        <s v="Brad Silberling"/>
        <s v="Aaron Blaise, Robert Walker"/>
        <s v="Nick Bruno, Troy Quane"/>
        <s v="P.J. Hogan"/>
        <s v="Jimmy Hayward, Steve Martino"/>
        <s v="Michael B. Jordan"/>
        <s v="Pierre Perifel"/>
        <s v="Nicholas Stoller, Doug Sweetland"/>
        <s v="Graham Annable, Anthony Stacchi"/>
        <s v="Stephen Hopkins"/>
        <s v="Richard Lester, Richard Donner"/>
        <s v="Joe Carnahan"/>
        <s v="Alejandro Agresti"/>
        <s v="Rob Cohen"/>
        <s v="Robert Luketic"/>
        <s v="Wes Ball"/>
        <s v="Michael Sucsy"/>
        <s v="Robert Lorenz"/>
        <s v="David Wain"/>
        <s v="Peter Chelsom"/>
        <s v="Edward Norton"/>
        <s v="Sharon Maguire"/>
        <s v="Mikael Hafstrom"/>
        <s v="Peter Hedges"/>
        <s v="James Gray"/>
        <s v="Louis Leterrier, Corey Yuen"/>
        <s v="D.J. Caruso"/>
        <s v="Liam Lynch"/>
        <s v="Arthur Hiller"/>
        <s v="Luca Guadagnino"/>
        <s v="Sacha Gervasi"/>
        <s v="Steve Barron"/>
        <s v="Christopher Cain"/>
        <s v="Mike Judge, Mike de Seve, Brian Mulroney"/>
        <s v="Michael Dowse"/>
        <s v="Roger Kumble"/>
        <s v="Ariel Vromen"/>
        <s v="Christine Jeffs"/>
        <s v="Zal Batmanglij"/>
        <s v="Paul Brickman"/>
        <s v="John Fawcett"/>
        <s v="Adam Randall"/>
        <s v="Jennifer Kent"/>
        <s v="Joe Penna"/>
        <s v="Neil Marshall"/>
        <s v="Jonathan Kasdan"/>
        <s v="Newt Arnold"/>
        <s v="David Robert Mitchell"/>
        <s v="David Lowery"/>
        <s v="Cate Shortland"/>
        <s v="Jordan Vogt-Roberts"/>
        <s v="Brian Fee"/>
        <s v="Chris Sanders"/>
        <s v="Ash Brannon, Chris Buck"/>
        <s v="Daniel Espinosa"/>
        <s v="Tim Johnson, Karey Kirkpatrick"/>
        <s v="Timur Bekmambetov"/>
        <s v="Lawrence Kasdan"/>
        <s v="Patrick Gilmore, Tim Johnson"/>
        <s v="Marco Brambilla"/>
        <s v="Mike Gabriel, Eric Goldberg"/>
        <s v="Peter Lord, Jeff Newitt"/>
        <s v="Jon Hurwitz, Hayden Schlossberg"/>
        <s v="Garth Jennings"/>
        <s v="Anne Fletcher"/>
        <s v="Pat O'Connor"/>
        <s v="John Glen"/>
        <s v="Justin Chadwick"/>
        <s v="Hugh Wilson"/>
        <s v="Christian Alvart"/>
        <s v="Peter Hyams"/>
        <s v="Paul Michael Glaser"/>
        <s v="Jim Abrahams"/>
        <s v="Michael Hoffman"/>
        <s v="Jeremy Leven"/>
        <s v="Luke Greenfield"/>
        <s v="James Wong"/>
        <s v="Gene Stupnitsky"/>
        <s v="Tommy Wirkola"/>
        <s v="Ed Harris"/>
        <s v="Akiva Schaffer, Jorma Taccone"/>
        <s v="Audrey Wells"/>
        <s v="Steven Lisberger"/>
        <s v="Rowdy Herrington"/>
        <s v="John Erick Dowdle"/>
        <s v="Anton Corbijn"/>
        <s v="Mark Palansky"/>
        <s v="Joe Cornish"/>
        <s v="R.J. Cutler"/>
        <s v="Mark L. Lester"/>
        <s v="Danny Cannon, Michael Winterbottom"/>
        <s v="Autumn de Wilde"/>
        <s v="Lorene Scafaria"/>
        <s v="Howard Deutch"/>
        <s v="Pablo LarraÃ­n"/>
        <s v="Dominic Sena"/>
        <s v="Guy Hamilton"/>
        <s v="Rob Zombie"/>
        <s v="Bernard Rose"/>
        <s v="Peter Howitt"/>
        <s v="Rob Thomas"/>
        <s v="Adam Wingard"/>
        <s v="Allison Anders, Alexandre Rockwell, Robert Rodriguez"/>
        <s v="Rob McKittrick"/>
        <s v="Shane Carruth"/>
        <s v="Joachim Ronning"/>
        <s v="John McTiernan, Michael Crichton"/>
        <s v="David Bowers, Sam Fell"/>
        <s v="Eric Darnell, Simon J. Smith"/>
        <s v="Chris Miller"/>
        <s v="Chris Wedge"/>
        <s v="Mike Mitchell"/>
        <s v="Ol Parker"/>
        <s v="Gil Kenan"/>
        <s v="Paul W.S. Anderson"/>
        <s v="Tom Dey"/>
        <s v="Albert Hughes"/>
        <s v="Asger Leth"/>
        <s v="Donovan Marsh"/>
        <s v="Michael Davis"/>
        <s v="Julius Avery"/>
        <s v="David Carson"/>
        <s v="Brian Kirk"/>
        <s v="Evan Goldberg, Seth Rogen"/>
        <s v="George Scribner"/>
        <s v="Nigel Cole"/>
        <s v="Chris Nahon"/>
        <s v="Jeff Schaffer, David Mandel, Alec Berg"/>
        <s v="Jeremy Garelick"/>
        <s v="Jodie Foster"/>
        <s v="Jon Amiel"/>
        <s v="John McNaughton"/>
        <s v="Justin Kurzel"/>
        <s v="Nima Nourizadeh"/>
        <s v="Nicholas Jarecki"/>
        <s v="Ethan Maniquis, Robert Rodriguez"/>
        <s v="Peter Sollett"/>
        <s v="Jason Bateman"/>
        <s v="Peter Faiman"/>
        <s v="Jeff Kanew"/>
        <s v="Tamra Davis"/>
        <s v="Joel Zwick"/>
        <s v="Christopher Landon"/>
        <s v="Darren Lynn Bousman"/>
        <s v="Roger Avary"/>
        <s v="Ti West"/>
        <s v="Drake Doremus"/>
        <s v="Espen Sandberg, Joachim Ronning"/>
        <s v="Rob Letterman"/>
        <s v="Tim Johnson"/>
        <s v="Jeff Fowler"/>
        <s v="Roger Spottiswoode"/>
        <s v="Eric Darnell, Tim Johnson"/>
        <s v="Steve Martino, Michael Thurmeier"/>
        <s v="Adil El Arbi, Bilall Fallah"/>
        <s v="Kyle Balda, Brad Ableson, Jonathan del Val"/>
        <s v="Joe Pytka"/>
        <s v="Chris Renaud"/>
        <s v="Frank Miller, Robert Rodriguez"/>
        <s v="Stuart Baird"/>
        <s v="Phyllida Lloyd"/>
        <s v="Florent-Emilio Siri"/>
        <s v="Donald Petrie"/>
        <s v="Carl Franklin"/>
        <s v="Jay Russell"/>
        <s v="George P. Cosmatos"/>
        <s v="Marc Lawrence"/>
        <s v="Tom George"/>
        <s v="Matt Bettinelli-Olpin, Tyler Gillett"/>
        <s v="Patrick Tatopoulos"/>
        <s v="Nicolai Fuglsig"/>
        <s v="Cory Edwards, Todd Edwards, Tony Leech"/>
        <s v="Gary Winick"/>
        <s v="Doug Ellin"/>
        <s v="Jeff Tomsic"/>
        <s v="Jeff Wadlow"/>
        <s v="Paul Weitz"/>
        <s v="David R. Ellis"/>
        <s v="Ken Kwapis"/>
        <s v="John N. Smith"/>
        <s v="John Pasquin"/>
        <s v="Charles Shyer"/>
        <s v="Breck Eisner"/>
        <s v="Mike Hodges"/>
        <s v="Henry Joost, Ariel Schulman"/>
        <s v="Mel Smith"/>
        <s v="Parker Finn"/>
        <s v="Dennis Iliadis"/>
        <s v="Craig Zobel"/>
        <s v="Lee Cronin"/>
        <s v="Mary Lambert"/>
        <s v="John Waters"/>
        <s v="David Schwimmer"/>
        <s v="Harry Elfont, Deborah Kaplan"/>
        <s v="Floria Sigismondi"/>
        <s v="Joby Harold"/>
        <s v="Panos Cosmatos"/>
        <s v="Paco Plaza, Jaume Balagueró"/>
        <s v="Kyle Newman"/>
        <s v="Paris Barclay"/>
        <s v="Joseph Gordon-Levitt"/>
        <s v="Rick Rosenthal"/>
        <s v="Daniel Myrick, Eduardo Sánchez"/>
        <s v="Faruk Aksoy"/>
        <s v="Rob Letterman, Conrad Vernon"/>
        <s v="Hironobu Sakaguchi, Motonori Sakakibara"/>
        <s v="Michael Apted"/>
        <s v="David Soren"/>
        <s v="Eric Leighton, Ralph Zondag"/>
        <s v="Mike Mitchell, Walt Dohrn"/>
        <s v="Judy Morris, Warren Coleman, George Miller"/>
        <s v="Chris Renaud, Jonathan del Val"/>
        <s v="Yarrow Cheney, Scott Mosier"/>
        <s v="Chris Wedge, Carlos Saldanha"/>
        <s v="Pierre Coffin, Kyle Balda"/>
        <s v="Chris Renaud, Kyle Balda"/>
        <s v="Gary McKendry"/>
        <s v="Scott Waugh"/>
        <s v="Michael Caton-Jones"/>
        <s v="Steve Antin"/>
        <s v="Andrey Konchalovskiy, Albert Magnoli"/>
        <s v="Joe Dante, Chuck Jones"/>
        <s v="Burr Steers"/>
        <s v="Ric Roman Waugh"/>
        <s v="Nimród Antal"/>
        <s v="John Moore"/>
        <s v="Olivier Megaton"/>
        <s v="Steve Pink"/>
        <s v="Robert Wise"/>
        <s v="Hany Abu-Assad"/>
        <s v="Tim Story"/>
        <s v="Scott Speer"/>
        <s v="J.B. Rogers"/>
        <s v="Steve Oedekerk"/>
        <s v="Elizabeth Banks"/>
        <s v="Robert B. Weide"/>
        <s v="Scott Walker"/>
        <s v="Steve Bendelack"/>
        <s v="Andy Fickman"/>
        <s v="Paul T. Scheuring"/>
        <s v="Jim Field Smith"/>
        <s v="Anand Tucker"/>
        <s v="Richard Benjamin"/>
        <s v="Miguel Arteta"/>
        <s v="James Watkins"/>
        <s v="Alexandre Aja"/>
        <s v="Andrew Fleming"/>
        <s v="Fisher Stevens"/>
        <s v="J Blakeson"/>
        <s v="Jean-FranÃ§ois Richet"/>
        <s v="Tony Giglio"/>
        <s v="Gerard Johnstone"/>
        <s v="Mike McCoy, Scott Waugh"/>
        <s v="David MichÃ´d"/>
        <s v="Jay Duplass, Mark Duplass"/>
        <s v="Adam Robitel"/>
        <s v="James DeMonaco"/>
        <s v="Ari Sandel"/>
        <s v="Walt Becker"/>
        <s v="Jesse Peretz"/>
        <s v="Ry Russo-Young"/>
        <s v="Dan Rush"/>
        <s v="Sam Liu"/>
        <s v="Scott Mann"/>
        <s v="Mark DiSalle, David Worth"/>
        <s v="Sean S. Cunningham"/>
        <s v="Rupert Sanders"/>
        <s v="Roar Uthaug"/>
        <s v="Cody Cameron, Kris Pearn"/>
        <s v="Griffin Dunne"/>
        <s v="Clay Kaytis, Fergal Reilly"/>
        <s v="Bjorn Stein, Mans Marlind"/>
        <s v="Les Mayfield"/>
        <s v="Josh Gordon, Will Speck"/>
        <s v="Juan Solanas"/>
        <s v="Jesse Dylan"/>
        <s v="Kevin Bray"/>
        <s v="Oliver Parker"/>
        <s v="Jee-woon Kim"/>
        <s v="Michael Chaves"/>
        <s v="Nanette Burstein"/>
        <s v="Miguel Sapochnik"/>
        <s v="Richard Loncraine"/>
        <s v="Tommy O'Haver"/>
        <s v="Eli Roth"/>
        <s v="Ronny Yu"/>
        <s v="Ken Scott"/>
        <s v="Mick Jackson"/>
        <s v="Josie Rourke"/>
        <s v="Rowan Joffe"/>
        <s v="Peter Hewitt"/>
        <s v="Billy Ray"/>
        <s v="Keenen Ivory Wayans"/>
        <s v="Joseph Ruben"/>
        <s v="Ricky Gervais, Matthew Robinson"/>
        <s v="Thomas Bezucha"/>
        <s v="Jason Howden"/>
        <s v="Atom Egoyan"/>
        <s v="Erik Van Looy"/>
        <s v="Jonathan Glazer"/>
        <s v="Dean Israelite"/>
        <s v="Paco Cabezas"/>
        <s v="Marcus Dunstan"/>
        <s v="Scott Stewart"/>
        <s v="Oren Peli"/>
        <s v="John Lasseter, Bradford Lewis"/>
        <s v="Carl Rinsch"/>
        <s v="Noam Murro"/>
        <s v="Wally Pfister"/>
        <s v="Pierre Coffin, Kyle Balda, Eric Guillon"/>
        <s v="Gary Shore"/>
        <s v="Hans Petter Moland"/>
        <s v="Howard McCain"/>
        <s v="Patrick Read Johnson"/>
        <s v="Warren Beatty"/>
        <s v="Harald Zwart"/>
        <s v="Stephen Surjik"/>
        <s v="Matthijs van Heijningen Jr."/>
        <s v="David Mirkin"/>
        <s v="Kevin Munroe"/>
        <s v="Michael Cuesta"/>
        <s v="John Luessenhop"/>
        <s v="Rupert Wainwright"/>
        <s v="David Kerr"/>
        <s v="André Ã˜vredal"/>
        <s v="Grant Heslov"/>
        <s v="Philip G. Atwell"/>
        <s v="Sylvain White"/>
        <s v="Xavier Gens"/>
        <s v="Kay Cannon"/>
        <s v="Jon Lucas, Scott Moore"/>
        <s v="Shari Springer Berman, Robert Pulcini"/>
        <s v="Neil LaBute"/>
        <s v="Todd Strauss-Schulson"/>
        <s v="John Fortenberry"/>
        <s v="Joe Nussbaum"/>
        <s v="Thor Freudenthal"/>
        <s v="Michael Dougherty"/>
        <s v="Peter Atencio"/>
        <s v="Gene Quintano"/>
        <s v="Victor Salva"/>
        <s v="George Ogilvie, George Miller"/>
        <s v="Marcus Nispel"/>
        <s v="Richard Stanley"/>
        <s v="Trey Edward Shults"/>
        <s v="Steven R. Monroe"/>
        <s v="Greg McLean"/>
        <s v="Angus MacLane"/>
        <s v="Chris Weitz"/>
        <s v="Chris Miller, Raman Hui"/>
        <s v="Simon J. Smith, Steve Hickner"/>
        <s v="Brad Peyton"/>
        <s v="Cedric Nicolas-Troyan"/>
        <s v="Angel Manuel Soto"/>
        <s v="Christian Rivers"/>
        <s v="Roger Allers, Jill Culton, Anthony Stacchi"/>
        <s v="Cathy Yan"/>
        <s v="Kerry Conran"/>
        <s v="Aaron Nee, Adam Nee"/>
        <s v="Kinka Usher"/>
        <s v="Harold Becker"/>
        <s v="Clark Johnson"/>
        <s v="John Herzfeld"/>
        <s v="Akiva Goldsman"/>
        <s v="Barbet Schroeder"/>
        <s v="Alexander Witt"/>
        <s v="Bruce Robinson"/>
        <s v="M.J. Bassett"/>
        <s v="Betty Thomas"/>
        <s v="Christian Ditter"/>
        <s v="Tom Vaughan"/>
        <s v="Allen Hughes"/>
        <s v="Lewis Teague"/>
        <s v="Andrzej Bartkowiak"/>
        <s v="Brian Taylor, Mark Neveldine"/>
        <s v="Nick Moore"/>
        <s v="Conrad Vernon, Greg Tiernan"/>
        <s v="Clare Kilner"/>
        <s v="Ken Finkleman"/>
        <s v="Drew Pearce"/>
        <s v="Rob Schmidt"/>
        <s v="Bryan Bertino"/>
        <s v="David Yarovesky"/>
        <s v="Steve Miner"/>
        <s v="Joe Swanberg"/>
        <s v="Simon Wells"/>
        <s v="Bibo Bergeron, Vicky Jenson, Rob Letterman"/>
        <s v="Paul Tibbitt, Mike Mitchell"/>
        <s v="Jorge Blanco, Javier Abad, Marcos MartÃ­nez"/>
        <s v="Simon McQuoid"/>
        <s v="Michael Cristofer"/>
        <s v="Beeban Kidron"/>
        <s v="Etan Cohen"/>
        <s v="Susanna Fogel"/>
        <s v="Jake Szymanski"/>
        <s v="Derrick Borte"/>
        <s v="Mark Williams"/>
        <s v="Raja Gosnell"/>
        <s v="Michael Pressman"/>
        <s v="Dax Shepard"/>
        <s v="Irwin Winkler"/>
        <s v="Simon Wincer"/>
        <s v="Julie Anne Robinson"/>
        <s v="James Mather, Steve Saint Leger"/>
        <s v="Dennie Gordon"/>
        <s v="RyÃ»hei Kitamura"/>
        <s v="Joshua Michael Stern"/>
        <s v="Kevin Greutert"/>
        <s v="William Brent Bell"/>
        <s v="Gabe Ibáñez"/>
        <s v="William Eubank"/>
        <s v="Tom McLoughlin"/>
        <s v="Joseph Zito"/>
        <s v="Dave Green"/>
        <s v="Andy Serkis"/>
        <s v="Oliver Hirschbiegel"/>
        <s v="Babak Najafi"/>
        <s v="Lisa Joy"/>
        <s v="John Stockwell"/>
        <s v="Steven Quale"/>
        <s v="Kelly Asbury"/>
        <s v="Lexi Alexander"/>
        <s v="Gary Dauberman"/>
        <s v="John Polson"/>
        <s v="Alister Grierson"/>
        <s v="Chris Carter"/>
        <s v="Don Scardino"/>
        <s v="Dan Mazer"/>
        <s v="Stephen Kessler"/>
        <s v="Nia DaCosta"/>
        <s v="Mennan Yapo"/>
        <s v="Andrew Douglas"/>
        <s v="Mark Rosman"/>
        <s v="Kevin Hooks"/>
        <s v="Ole Bornedal"/>
        <s v="John Lafia"/>
        <s v="Takashi Shimizu"/>
        <s v="Robert Iscove"/>
        <s v="Olatunde Osunsanmi"/>
        <s v="Dave Filoni"/>
        <s v="Carter Smith"/>
        <s v="Lorcan Finnegan"/>
        <s v="Louis Leterrier, Justin Lin"/>
        <s v="Niki Caro"/>
        <s v="Jonathan Liebesman"/>
        <s v="David S. Goyer"/>
        <s v="Peter MacDonald"/>
        <s v="Eric Brevig"/>
        <s v="Ryan Murphy"/>
        <s v="Kent Alterman"/>
        <s v="Steven Brill"/>
        <s v="Trish Sie"/>
        <s v="Paul Weiland"/>
        <s v="Vincenzo Natali"/>
        <s v="Menahem Golan"/>
        <s v="Jeannot Szwarc"/>
        <s v="Jim Gillespie"/>
        <s v="David Hackl"/>
        <s v="Peter Cornwell"/>
        <s v="Ariel Schulman, Henry Joost"/>
        <s v="Dwight H. Little"/>
        <s v="Chris Kentis"/>
        <s v="Matt Bettinelli-Olpin, David Bruckner, Tyler Gillett"/>
        <s v="Simon Kinberg"/>
        <s v="Lana Wachowski"/>
        <s v="Michael Thurmeier, Galen T. Chu"/>
        <s v="Antony Hoffman"/>
        <s v="Akiva Schaffer"/>
        <s v="Michael Patrick King"/>
        <s v="Michael Lembeck"/>
        <s v="Brian Levant"/>
        <s v="Joe Roth"/>
        <s v="David McNally"/>
        <s v="Dave Wilson"/>
        <s v="Dennis Gansel"/>
        <s v="Jason Winer"/>
        <s v="Bill Duke"/>
        <s v="Aleksander Bach"/>
        <s v="Anna Foerster"/>
        <s v="Chandra Prakash Dwivedi"/>
        <s v="Kevin Kolsch, Dennis Widmyer"/>
        <s v="Jody Hill"/>
        <s v="Joel Gallen"/>
        <s v="John Cornell"/>
        <s v="Lars Klevberg"/>
        <s v="Jerry Paris, James Signorelli"/>
        <s v="Tod Williams"/>
        <s v="Daniel Stamm"/>
        <s v="Steven S. DeKnight"/>
        <s v="Danny Cannon"/>
        <s v="Steve Carr"/>
        <s v="Nikolaj Arcel"/>
        <s v="Luis Llosa"/>
        <s v="Steve Beck"/>
        <s v="William Malone"/>
        <s v="Justin Zackham"/>
        <s v="Abby Kohn, Marc Silverstein"/>
        <s v="Walter Salles"/>
        <s v="Robert Longo"/>
        <s v="Mark Helfrich"/>
        <s v="Gregory Jacobs"/>
        <s v="Jamie Blanks"/>
        <s v="Johannes Roberts"/>
        <s v="Levan Gabriadze"/>
        <s v="Fritz Kiersch"/>
        <s v="Sergei Bodrov"/>
        <s v="Peter Billingsley"/>
        <s v="Sam Weisman"/>
        <s v="Mark Steven Johnson"/>
        <s v="Ellory Elkayem"/>
        <s v="William Shatner"/>
        <s v="Fred Wolf"/>
        <s v="Troy Nixey"/>
        <s v="Emma Tammi"/>
        <s v="Daniel Barnz"/>
        <s v="Karyn Kusama"/>
        <s v="Geoffrey Sax"/>
        <s v="Mark Tonderai"/>
        <s v="Alex Kurtzman"/>
        <s v="Rand Ravich"/>
        <s v="Kevin Donovan"/>
        <s v="Wayne Wang"/>
        <s v="Paul Hunter"/>
        <s v="Scott Beck, Bryan Woods"/>
        <s v="Chris Addison"/>
        <s v="Patrick Lussier"/>
        <s v="RZA"/>
        <s v="David Moreau, Xavier Palud"/>
        <s v="John R. Leonetti"/>
        <s v="Jack Sholder"/>
        <s v="Dean Devlin"/>
        <s v="Otto Bathurst"/>
        <s v="Dan Bradley"/>
        <s v="Oxide Chun Pang, Danny Pang"/>
        <s v="Alan Poul"/>
        <s v="Corin Hardy"/>
        <s v="Jenny Gage"/>
        <s v="Ciarán Foy"/>
        <s v="Harmony Korine"/>
        <s v="Tim Hill"/>
        <s v="Mark A.Z. Dippé"/>
        <s v="Samuel Bayer"/>
        <s v="Michael Rymer"/>
        <s v="Lucia Aniello"/>
        <s v="Gerard McMurray"/>
        <s v="Gonzalo López-Gallego"/>
        <s v="Ben Wheatley"/>
        <s v="Stefen Fangmeier"/>
        <s v="Stuart Beattie"/>
        <s v="Lawrence Guterman"/>
        <s v="Martin Weisz"/>
        <s v="Tommy Lee Wallace"/>
        <s v="Richard Lester"/>
        <s v="Bradley Parker"/>
        <s v="Angela Robinson"/>
        <s v="Chris Gorak"/>
        <s v="Ben Falcone"/>
        <s v="Charles Herman-Wurmfeld"/>
        <s v="Frank Miller"/>
        <s v="Jimmy Hayward"/>
        <s v="Mike Bigelow"/>
        <s v="Karan Malhotra"/>
        <s v="Rachel Talalay"/>
        <s v="Colin Strause, Greg Strause"/>
        <s v="Craig Mazin"/>
        <s v="Tom Green"/>
        <s v="Malcolm D. Lee"/>
        <s v="Stiles White"/>
        <s v="James Isaac"/>
        <s v="Lisa Azuelos"/>
        <s v="Elizabeth Banks, Steven Brill, Steve Carr"/>
        <s v="David Kellogg"/>
        <s v="Brian Robbins"/>
        <s v="Sam Taylor-Johnson"/>
        <s v="Annabel Jankel, Rocky Morton"/>
        <s v="Fred Dekker"/>
        <s v="Bo Welch"/>
        <s v="Steven E. de Souza"/>
        <s v="Marco Schnabel"/>
        <s v="Uwe Boll"/>
        <s v="Sidney J. Furie"/>
        <s v="Tommy Wiseau"/>
        <s v="Malcolm D. Lee, David Zucker"/>
        <s v="Pitof"/>
        <s v="Tony Leondis"/>
        <s v="Jason Friedberg, Aaron Seltzer"/>
        <s v="Aaron Seltzer, Jason Friedberg"/>
        <s v="Roger Christian"/>
        <s v="HÃ¼daverdi Yavuz"/>
        <m/>
      </sharedItems>
    </cacheField>
    <cacheField name="Rank by profit" numFmtId="0">
      <sharedItems containsString="0" containsBlank="1" containsNumber="1" containsInteger="1" minValue="1" maxValue="3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dim de Infância de Espinho" refreshedDate="45354.804080208334" createdVersion="8" refreshedVersion="8" minRefreshableVersion="3" recordCount="3351" xr:uid="{133EA8B0-9F60-4782-990F-7280564F6F71}">
  <cacheSource type="worksheet">
    <worksheetSource ref="A1:K1048576" sheet="CleaningData"/>
  </cacheSource>
  <cacheFields count="11">
    <cacheField name="ID" numFmtId="0">
      <sharedItems containsBlank="1"/>
    </cacheField>
    <cacheField name="Original Title" numFmtId="49">
      <sharedItems containsBlank="1" containsMixedTypes="1" containsNumber="1" containsInteger="1" minValue="9" maxValue="2046" count="3250">
        <s v="The Shawshank Redemption"/>
        <s v="The Godfather"/>
        <s v="The Dark Knight"/>
        <s v="The Lord of the Rings: The Return of the King"/>
        <s v="Schindler's List"/>
        <s v="The Godfather Part II"/>
        <s v="Pulp Fiction"/>
        <s v="Inception"/>
        <s v="The Lord of the Rings: The Two Towers"/>
        <s v="The Lord of the Rings: The Fellowship of the Ring"/>
        <s v="Fight Club"/>
        <s v="Forrest Gump"/>
        <s v="Interstellar"/>
        <s v="Spider-Man: Across the Spider-Verse"/>
        <s v="The Matrix"/>
        <s v="Goodfellas"/>
        <s v="Star Wars: Episode V - The Empire Strikes Back"/>
        <s v="One Flew Over the Cuckoo's Nest"/>
        <s v="Terminator 2: Judgment Day"/>
        <s v="Saving Private Ryan"/>
        <s v="The Green Mile"/>
        <s v="Se7en"/>
        <s v="La vita Ã¨ bella"/>
        <s v="Sen to Chihiro no kamikakushi"/>
        <s v="The Silence of the Lambs"/>
        <s v="Star Wars"/>
        <s v="Gladiator"/>
        <s v="Oppenheimer"/>
        <s v="Django Unchained"/>
        <s v="The Departed"/>
        <s v="The Lion King"/>
        <s v="The Prestige"/>
        <s v="The Pianist"/>
        <s v="American History X"/>
        <s v="Back to the Future"/>
        <s v="Gisaengchung"/>
        <s v="Alien"/>
        <s v="The Usual Suspects"/>
        <s v="Nuovo Cinema Paradiso"/>
        <s v="Hotaru no haka"/>
        <s v="Whiplash"/>
        <s v="Avengers: Endgame"/>
        <s v="Avengers: Infinity War"/>
        <s v="The Dark Knight Rises"/>
        <s v="WALLÂ·E"/>
        <s v="Coco"/>
        <s v="Spider-Man: Into the Spider-Verse"/>
        <s v="Inglourious Basterds"/>
        <s v="Joker"/>
        <s v="Apocalypse Now"/>
        <s v="The Shining"/>
        <s v="Aliens"/>
        <s v="Raiders of the Lost Ark"/>
        <s v="Amadeus"/>
        <s v="Memento"/>
        <s v="CapharnaÃ¼m"/>
        <s v="Oldeuboi"/>
        <s v="Das Leben der Anderen"/>
        <s v="Toy Story 3"/>
        <s v="Up"/>
        <s v="Top Gun: Maverick"/>
        <s v="Braveheart"/>
        <s v="Heat"/>
        <s v="Star Wars: Episode VI - Return of the Jedi"/>
        <s v="Toy Story"/>
        <s v="Full Metal Jacket"/>
        <s v="Once Upon a Time in America"/>
        <s v="Scarface"/>
        <s v="Eternal Sunshine of the Spotless Mind"/>
        <s v="American Beauty"/>
        <s v="Good Will Hunting"/>
        <s v="Le fabuleux destin d'Amélie Poulain"/>
        <s v="Incendies"/>
        <s v="The Sting"/>
        <s v="Requiem for a Dream"/>
        <s v="A Clockwork Orange"/>
        <s v="Reservoir Dogs"/>
        <s v="Jodaeiye Nader az Simin"/>
        <s v="Spider-Man: No Way Home"/>
        <s v="Batman Begins"/>
        <s v="The Wolf of Wall Street"/>
        <n v="1917"/>
        <s v="Finding Nemo"/>
        <s v="Shutter Island"/>
        <s v="Jurassic Park"/>
        <s v="The Truman Show"/>
        <s v="A Beautiful Mind"/>
        <s v="V for Vendetta"/>
        <s v="Casino"/>
        <s v="Indiana Jones and the Last Crusade"/>
        <s v="The Sixth Sense"/>
        <s v="L.A. Confidential"/>
        <s v="Kill Bill: Vol. 1"/>
        <s v="Die Hard"/>
        <s v="No Country for Old Men"/>
        <s v="There Will Be Blood"/>
        <s v="Hauru no ugoku shiro"/>
        <s v="Green Book"/>
        <s v="El laberinto del fauno"/>
        <s v="The Thing"/>
        <s v="Unforgiven"/>
        <s v="Ran"/>
        <s v="Chinatown"/>
        <s v="The Father"/>
        <s v="The Elephant Man"/>
        <s v="Andhadhun"/>
        <s v="El secreto de sus ojos"/>
        <s v="Inside Job"/>
        <s v="Kantara"/>
        <s v="Taxi Driver"/>
        <s v="Bacheha-Ye aseman"/>
        <s v="Inside Out"/>
        <s v="How to Train Your Dragon"/>
        <s v="Ratatouille"/>
        <s v="Mad Max: Fury Road"/>
        <s v="Pirates of the Caribbean: The Curse of the Black Pearl"/>
        <s v="Harry Potter and the Deathly Hallows - Part 2"/>
        <s v="Monsters, Inc."/>
        <s v="Ford v Ferrari"/>
        <s v="Logan"/>
        <s v="The Iron Giant"/>
        <s v="Gone Girl"/>
        <s v="Catch Me If You Can"/>
        <s v="Prisoners"/>
        <s v="Hacksaw Ridge"/>
        <s v="Rush"/>
        <s v="Gran Torino"/>
        <s v="Million Dollar Baby"/>
        <s v="Blade Runner"/>
        <s v="The Help"/>
        <s v="The Grand Budapest Hotel"/>
        <s v="Warrior"/>
        <s v="12 Years a Slave"/>
        <s v="Spotlight"/>
        <s v="Raging Bull"/>
        <s v="Hotel Rwanda"/>
        <s v="Dead Poets Society"/>
        <s v="Hachi: A Dog's Tale"/>
        <s v="Three Billboards Outside Ebbing, Missouri"/>
        <s v="Into the Wild"/>
        <s v="The Deer Hunter"/>
        <s v="The Big Lebowski"/>
        <s v="Underground"/>
        <s v="In the Name of the Father"/>
        <s v="Room"/>
        <s v="The Exorcist"/>
        <s v="Barry Lyndon"/>
        <s v="Stand by Me"/>
        <s v="Jaws"/>
        <s v="Fargo"/>
        <s v="The Terminator"/>
        <s v="Platoon"/>
        <s v="Fanny och Alexander"/>
        <s v="Network"/>
        <s v="Tonari no Totoro"/>
        <s v="Dara iz Jasenovca"/>
        <s v="Relatos salvajes"/>
        <s v="Salinui chueok"/>
        <s v="Before Sunset"/>
        <s v="Before Sunrise"/>
        <s v="Amores perros"/>
        <s v="Festen"/>
        <s v="Rocky"/>
        <s v="The Avengers"/>
        <s v="Killers of the Flower Moon"/>
        <s v="Guardians of the Galaxy"/>
        <s v="Dune: Part One"/>
        <s v="Zootopia"/>
        <s v="Casino Royale"/>
        <s v="Blade Runner 2049"/>
        <s v="The Revenant"/>
        <s v="The Bourne Ultimatum"/>
        <s v="The Martian"/>
        <s v="Blood Diamond"/>
        <s v="The Incredibles"/>
        <s v="Cinderella Man"/>
        <s v="Big Fish"/>
        <s v="Deadpool"/>
        <s v="The Pursuit of Happyness"/>
        <s v="JFK"/>
        <s v="Sin City"/>
        <s v="Magnolia"/>
        <s v="Scent of a Woman"/>
        <s v="La La Land"/>
        <s v="Kill Bill: Vol. 2"/>
        <s v="Twelve Monkeys"/>
        <s v="Aladdin"/>
        <s v="Beauty and the Beast"/>
        <s v="Rain Man"/>
        <s v="Her"/>
        <s v="Dances with Wolves"/>
        <s v="Gandhi"/>
        <s v="BÃ£hubali: The Beginning"/>
        <s v="The Princess Bride"/>
        <s v="The King's Speech"/>
        <s v="Slumdog Millionaire"/>
        <s v="Groundhog Day"/>
        <s v="The Imitation Game"/>
        <s v="Black Swan"/>
        <s v="Lion"/>
        <s v="Papillon"/>
        <s v="Ip Man"/>
        <s v="Dogville"/>
        <s v="The Straight Story"/>
        <s v="CODA"/>
        <s v="Sicko"/>
        <s v="La leggenda del pianista sull'oceano"/>
        <s v="Persepolis"/>
        <s v="Do the Right Thing"/>
        <s v="Mou gaan dou"/>
        <s v="Donnie Darko"/>
        <s v="G.O.R.A."/>
        <s v="Bowling for Columbine"/>
        <s v="Annie Hall"/>
        <s v="Life of Brian"/>
        <s v="Tropa de Elite"/>
        <s v="TenkÃ» no shiro Rapyuta"/>
        <s v="Young Frankenstein"/>
        <s v="Dog Day Afternoon"/>
        <s v="Vals Im Bashir"/>
        <s v="The Last Picture Show"/>
        <s v="Sling Blade"/>
        <s v="Kaze no tani no Naushika"/>
        <s v="Guardians of the Galaxy Vol. 3"/>
        <s v="Avatar"/>
        <s v="Titanic"/>
        <s v="X-Men: Days of Future Past"/>
        <s v="Thor: Ragnarok"/>
        <s v="Edge of Tomorrow"/>
        <s v="Star Trek"/>
        <s v="Iron Man"/>
        <s v="Harry Potter and the Prisoner of Azkaban"/>
        <s v="Life of Pi"/>
        <s v="Toy Story 2"/>
        <s v="Children of Men"/>
        <s v="Shrek"/>
        <s v="Almost Famous"/>
        <s v="Bohemian Rhapsody"/>
        <s v="Arrival"/>
        <s v="Knives Out"/>
        <s v="Fantastic Mr. Fox"/>
        <s v="Ying xiong"/>
        <s v="District 9"/>
        <s v="Carlito's Way"/>
        <s v="The Blues Brothers"/>
        <s v="Mystic River"/>
        <s v="Wonder"/>
        <s v="Edward Scissorhands"/>
        <s v="Marriage Story"/>
        <s v="The Nightmare Before Christmas"/>
        <s v="Wo hu cang long"/>
        <s v="The Artist"/>
        <s v="Boogie Nights"/>
        <s v="In Bruges"/>
        <s v="Mulholland Dr."/>
        <s v="Brazil"/>
        <s v="Jojo Rabbit"/>
        <s v="The Perks of Being a Wallflower"/>
        <s v="True Romance"/>
        <s v="Dancer in the Dark"/>
        <s v="Patton"/>
        <s v="My Name Is Khan"/>
        <s v="E.T. the Extra-Terrestrial"/>
        <s v="Amour"/>
        <s v="All the President's Men"/>
        <s v="The Wrestler"/>
        <s v="Dallas Buyers Club"/>
        <s v="Serbuan maut 2: Berandal"/>
        <s v="Airlift"/>
        <s v="Boyhood"/>
        <s v="A Christmas Story"/>
        <s v="Before Midnight"/>
        <s v="This Is Spinal Tap"/>
        <s v="Nueve reinas"/>
        <s v="Harold and Maude"/>
        <s v="Bin-jip"/>
        <s v="Mission: Impossible - Dead Reckoning Part One"/>
        <s v="Captain America: Civil War"/>
        <s v="Star Wars: Episode VII - The Force Awakens"/>
        <s v="The Hobbit: The Desolation of Smaug"/>
        <s v="Skyfall"/>
        <s v="Rogue One"/>
        <s v="The Batman"/>
        <s v="The Hobbit: An Unexpected Journey"/>
        <s v="Captain America: The Winter Soldier"/>
        <s v="Big Hero 6"/>
        <s v="The Irishman"/>
        <s v="The Curious Case of Benjamin Button"/>
        <s v="How to Train Your Dragon 2"/>
        <s v="The Last Samurai"/>
        <s v="Dunkirk"/>
        <s v="American Gangster"/>
        <s v="Puss in Boots: The Last Wish"/>
        <s v="Cast Away"/>
        <s v="The Girl with the Dragon Tattoo"/>
        <s v="The Insider"/>
        <s v="The Bourne Identity"/>
        <s v="Captain Phillips"/>
        <s v="Changeling"/>
        <s v="The Fugitive"/>
        <s v="The Hateful Eight"/>
        <s v="Back to the Future Part II"/>
        <s v="Paddington 2"/>
        <s v="The Social Network"/>
        <s v="Little Women"/>
        <s v="Apocalypto"/>
        <s v="Serenity"/>
        <s v="Awakenings"/>
        <s v="Ghostbusters"/>
        <s v="Remember the Titans"/>
        <s v="Atonement"/>
        <s v="The Fall"/>
        <s v="The Notebook"/>
        <s v="Straight Outta Compton"/>
        <s v="Walk the Line"/>
        <s v="The Big Short"/>
        <s v="Pride &amp; Prejudice"/>
        <s v="The Right Stuff"/>
        <s v="Hidden Figures"/>
        <s v="Taken"/>
        <s v="The Fighter"/>
        <s v="The Untouchables"/>
        <s v="Tombstone"/>
        <s v="October Sky"/>
        <s v="The World's Fastest Indian"/>
        <s v="The Gentlemen"/>
        <s v="A Bronx Tale"/>
        <s v="Misery"/>
        <s v="The King of Comedy"/>
        <s v="Letters from Iwo Jima"/>
        <s v="Crimes and Misdemeanors"/>
        <s v="Glory"/>
        <s v="Das weiÃŸe Band - Eine deutsche Kindergeschichte"/>
        <s v="Ed Wood"/>
        <s v="Moonrise Kingdom"/>
        <s v="Predator"/>
        <s v="Drive"/>
        <s v="Mississippi Burning"/>
        <s v="The Remains of the Day"/>
        <s v="The Killing Fields"/>
        <s v="Everything Everywhere All at Once"/>
        <s v="MÃ¤n som hatar kvinnor"/>
        <s v="Un prophÃ¨te"/>
        <s v="About Time"/>
        <s v="Manchester by the Sea"/>
        <s v="Manhattan"/>
        <s v="Nightcrawler"/>
        <s v="Kramer vs. Kramer"/>
        <s v="Little Miss Sunshine"/>
        <s v="The Man Who Would Be King"/>
        <s v="The Sandlot"/>
        <s v="Veer-Zaara"/>
        <s v="Boyz n the Hood"/>
        <s v="Hannah and Her Sisters"/>
        <s v="Ferris Bueller's Day Off"/>
        <s v="Batman: Mask of the Phantasm"/>
        <s v="Captain Fantastic"/>
        <s v="Moon"/>
        <s v="Cabaret"/>
        <s v="Get Out"/>
        <s v="Lat den rÃ¤tte komma in"/>
        <s v="The Outlaw Josey Wales"/>
        <s v="Days of Heaven"/>
        <s v="Willy Wonka &amp; the Chocolate Factory"/>
        <s v="Chugyeokja"/>
        <s v="The Conversation"/>
        <s v="The Breakfast Club"/>
        <s v="The Lunchbox"/>
        <s v="Dawn of the Dead"/>
        <s v="Aguirre, der Zorn Gottes"/>
        <s v="Once"/>
        <s v="Tangled"/>
        <s v="Toy Story 4"/>
        <s v="Star Trek Into Darkness"/>
        <s v="Mission: Impossible - Fallout"/>
        <s v="Wreck-It Ralph"/>
        <s v="X: First Class"/>
        <s v="Harry Potter and the Goblet of Fire"/>
        <s v="Harry Potter and the Deathly Hallows - Part 1"/>
        <s v="Gravity"/>
        <s v="John Wick: Chapter 4"/>
        <s v="Black Hawk Down"/>
        <s v="Mulan"/>
        <s v="Ocean's Eleven"/>
        <s v="Le Petit Prince"/>
        <s v="Kingsman: The Secret Service"/>
        <s v="Road to Perdition"/>
        <s v="The Bourne Supremacy"/>
        <s v="Who Framed Roger Rabbit"/>
        <s v="Man on Fire"/>
        <s v="Zodiac"/>
        <s v="The Lego Movie"/>
        <s v="Coraline"/>
        <s v="Kubo and the Two Strings"/>
        <s v="3:10 to Yuma"/>
        <s v="Apollo 13"/>
        <s v="As Good as It Gets"/>
        <s v="The Game"/>
        <s v="Mr. Nobody"/>
        <s v="Training Day"/>
        <s v="Argo"/>
        <s v="A Few Good Men"/>
        <s v="Ray"/>
        <s v="The Last of the Mohicans"/>
        <s v="GATTACA"/>
        <s v="The Hangover"/>
        <s v="Donnie Brasco"/>
        <s v="The Count of Monte Cristo"/>
        <s v="Empire of the Sun"/>
        <s v="Malcolm X"/>
        <s v="Kaze tachinu"/>
        <s v="Primal Fear"/>
        <s v="Sicario"/>
        <s v="Lucky Number Slevin"/>
        <s v="Philadelphia"/>
        <s v="O Brother, Where Art Thou?"/>
        <s v="Finding Neverland"/>
        <s v="Frost/Nixon"/>
        <s v="Silver Linings Playbook"/>
        <s v="South Park: Bigger, Longer &amp; Uncut"/>
        <s v="Zwartboek"/>
        <s v="Kung fu"/>
        <s v="The Goonies"/>
        <s v="Adaptation."/>
        <s v="Home Alone"/>
        <s v="Birdman or (The Unexpected Virtue of Ignorance)"/>
        <s v="Sense and Sensibility"/>
        <s v="When Harry Met Sally..."/>
        <s v="First Blood"/>
        <s v="The Theory of Everything"/>
        <s v="The Color Purple"/>
        <s v="Ex Machina"/>
        <s v="The Purple Rose of Cairo"/>
        <s v="Sound of Freedom"/>
        <s v="Brokeback Mountain"/>
        <s v="Miller's Crossing"/>
        <s v="Flipped"/>
        <s v="Being John Malkovich"/>
        <s v="The Boy in the Striped Pajamas"/>
        <s v="Glengarry Glen Ross"/>
        <s v="The Fault in Our Stars"/>
        <s v="The Muppet Christmas Carol"/>
        <s v="Nebraska"/>
        <s v="Star Trek II: The Wrath of Khan"/>
        <s v="Fried Green Tomatoes"/>
        <s v="Wind River"/>
        <s v="Le passé"/>
        <s v="What's Eating Gilbert Grape"/>
        <s v="The Whale"/>
        <s v="Les triplettes de Belleville"/>
        <s v="Me and Earl and the Dying Girl"/>
        <s v="(500) Days of Summer"/>
        <s v="Crash"/>
        <s v="Ordinary People"/>
        <s v="Blue Velvet"/>
        <s v="Beasts of No Nation"/>
        <s v="The Boondock Saints"/>
        <s v="Sound of Metal"/>
        <s v="Billy Elliot"/>
        <s v="Madeo"/>
        <s v="Lost in Translation"/>
        <s v="Dirty Harry"/>
        <s v="Evil Dead II"/>
        <s v="Airplane!"/>
        <s v="Night on Earth"/>
        <s v="Serpico"/>
        <s v="Blazing Saddles"/>
        <s v="Happiness"/>
        <s v="Y tu mamá también"/>
        <s v="Deliverance"/>
        <s v="The French Connection"/>
        <s v="Down by Law"/>
        <s v="Badlands"/>
        <s v="Halloween"/>
        <s v="Clerks"/>
        <s v="Avatar: The Way of Water"/>
        <s v="Harry Potter and the Half-Blood Prince"/>
        <s v="Incredibles 2"/>
        <s v="Guardians of the Galaxy Vol. 2"/>
        <s v="Dawn of the Planet of the Apes"/>
        <s v="Moana"/>
        <s v="Kung Fu Panda"/>
        <s v="Watchmen"/>
        <s v="Harry Potter and the Sorcerer's Stone"/>
        <s v="Star Wars: Episode III - Revenge of the Sith"/>
        <s v="Deadpool 2"/>
        <s v="Minority Report"/>
        <s v="Rise of the Planet of the Apes"/>
        <s v="The Fifth Element"/>
        <s v="Sherlock Holmes"/>
        <s v="Once Upon a Time in... Hollywood"/>
        <s v="Die Hard with a Vengeance"/>
        <s v="Stardust"/>
        <s v="Despicable Me"/>
        <s v="Fury"/>
        <n v="300"/>
        <s v="Un long dimanche de fianÃ§ailles"/>
        <s v="Seven Pounds"/>
        <s v="The Godfather Part III"/>
        <s v="The Thin Red Line"/>
        <s v="Moulin Rouge!"/>
        <s v="Moneyball"/>
        <s v="The Hurricane"/>
        <s v="Lord of War"/>
        <s v="Traffic"/>
        <s v="Inside Man"/>
        <s v="Star Trek: First Contact"/>
        <s v="Love Actually"/>
        <s v="The Little Mermaid"/>
        <s v="Bridge of Spies"/>
        <s v="True Grit"/>
        <s v="Only the Brave"/>
        <s v="A Star Is Born"/>
        <s v="Creed"/>
        <s v="Guillermo del Toro's Pinocchio"/>
        <s v="Baby Driver"/>
        <s v="Gake no ue no Ponyo"/>
        <s v="The Reader"/>
        <s v="Kick-Ass"/>
        <s v="The Blind Side"/>
        <s v="Dark City"/>
        <s v="La MÃ´me"/>
        <s v="Just Mercy"/>
        <s v="Falling Down"/>
        <s v="The Bridges of Madison County"/>
        <s v="Zombieland"/>
        <s v="Karigurashi no Arietti"/>
        <s v="I Am Sam"/>
        <s v="The Royal Tenenbaums"/>
        <s v="Freedom Writers"/>
        <s v="Close Encounters of the Third Kind"/>
        <s v="Superbad"/>
        <s v="The Kite Runner"/>
        <s v="21 Grams"/>
        <s v="Gone Baby Gone"/>
        <s v="The Others"/>
        <s v="Midnight in Paris"/>
        <s v="Thelma &amp; Louise"/>
        <s v="Lethal Weapon"/>
        <s v="Match Point"/>
        <s v="United 93"/>
        <s v="The Fly"/>
        <s v="Planes, Trains &amp; Automobiles"/>
        <s v="Lost Highway"/>
        <s v="Sanju"/>
        <s v="Dangerous Liaisons"/>
        <s v="The Butterfly Effect"/>
        <s v="RoboCop"/>
        <s v="Philomena"/>
        <s v="The Naked Gun: From the Files of Police Squad!"/>
        <s v="Hell or High Water"/>
        <s v="My Cousin Vinny"/>
        <s v="Office Space"/>
        <s v="Rushmore"/>
        <s v="Barton Fink"/>
        <s v="Escape from Alcatraz"/>
        <s v="50/50"/>
        <s v="End of Watch"/>
        <s v="Gifted"/>
        <s v="American Psycho"/>
        <s v="Dazed and Confused"/>
        <s v="The Peanut Butter Falcon"/>
        <s v="The Last King of Scotland"/>
        <s v="Shine"/>
        <s v="25th Hour"/>
        <s v="The Machinist"/>
        <s v="After Hours"/>
        <s v="Kelly's Heroes"/>
        <s v="Mad Max 2"/>
        <s v="Religulous"/>
        <s v="The Florida Project"/>
        <s v="What We Do in the Shadows"/>
        <s v="Blood Simple"/>
        <s v="Saw"/>
        <s v="Serbuan maut"/>
        <s v="Searching"/>
        <s v="Enter the Dragon"/>
        <s v="The Station Agent"/>
        <s v="Spider-Man 2"/>
        <s v="Doctor Strange"/>
        <s v="Harry Potter and the Order of the Phoenix"/>
        <s v="Master and Commander: The Far Side of the World"/>
        <s v="Hugo"/>
        <s v="The Hunger Games: Catching Fire"/>
        <s v="The Aviator"/>
        <s v="Gangs of New York"/>
        <s v="Jin ling shi san chai"/>
        <s v="Contact"/>
        <s v="The Greatest Showman"/>
        <s v="Munich"/>
        <s v="The Abyss"/>
        <s v="Enemy at the Gates"/>
        <s v="Grindhouse"/>
        <s v="Total Recall"/>
        <s v="Collateral"/>
        <s v="Eyes Wide Shut"/>
        <s v="Les Misérables"/>
        <s v="Interview with the Vampire: The Vampire Chronicles"/>
        <s v="Perfume: The Story of a Murderer"/>
        <s v="Pleasantville"/>
        <s v="Scott Pilgrim vs. the World"/>
        <s v="Ice Age"/>
        <s v="The Devil's Advocate"/>
        <s v="The Covenant"/>
        <s v="tick, tick...BOOM!"/>
        <s v="Blow"/>
        <s v="A Man Called Otto"/>
        <s v="King Richard"/>
        <s v="Lo imposible"/>
        <s v="Richard Jewell"/>
        <s v="Sleepers"/>
        <s v="Lone Survivor"/>
        <s v="A Time to Kill"/>
        <n v="42"/>
        <s v="The Fabelmans"/>
        <s v="The Life of David Gale"/>
        <s v="The Town"/>
        <s v="Batman"/>
        <s v="Saving Mr. Banks"/>
        <s v="Midnight Run"/>
        <s v="Source Code"/>
        <s v="Quiz Show"/>
        <s v="Chaplin"/>
        <s v="The Hunt for Red October"/>
        <s v="The Curse of the Were-Rabbit"/>
        <s v="Legends of the Fall"/>
        <s v="A Perfect World"/>
        <s v="Stranger Than Fiction"/>
        <s v="Secondhand Lions"/>
        <s v="A Simple Plan"/>
        <s v="The Assassination of Jesse James by the Coward Robert Ford"/>
        <s v="Indiana Jones and the Temple of Doom"/>
        <s v="National Lampoon's Christmas Vacation"/>
        <s v="Little Children"/>
        <s v="Babel"/>
        <s v="The Hours"/>
        <s v="The Fisher King"/>
        <s v="The Crow"/>
        <s v="Nocturnal Animals"/>
        <s v="The Conjuring"/>
        <s v="Selma"/>
        <s v="Milk"/>
        <s v="Doubt"/>
        <s v="The Man Who Wasn't There"/>
        <s v="Synecdoche, New York"/>
        <s v="The Book Thief"/>
        <s v="Fear and Loathing in Las Vegas"/>
        <s v="127 Hours"/>
        <s v="La cité des enfants perdus"/>
        <s v="A Quiet Place"/>
        <s v="Love, Simon"/>
        <s v="The Illusionist"/>
        <s v="House of Sand and Fog"/>
        <s v="Sideways"/>
        <s v="The Favourite"/>
        <s v="BlacKkKlansman"/>
        <s v="Trading Places"/>
        <s v="Field of Dreams"/>
        <s v="Beetlejuice"/>
        <s v="The Hurt Locker"/>
        <s v="The Great Debaters"/>
        <s v="Kiss Kiss Bang Bang"/>
        <s v="Miss Sloane"/>
        <s v="Jackie Brown"/>
        <s v="Sophie's Choice"/>
        <s v="Tenki no ko"/>
        <s v="Brooklyn"/>
        <s v="I, Tonya"/>
        <s v="Dead Man Walking"/>
        <s v="An American Werewolf in London"/>
        <s v="Disconnect"/>
        <s v="The Meaning of Life"/>
        <s v="Dead Man"/>
        <s v="La marche de l'empereur"/>
        <s v="28 Days Later..."/>
        <s v="The Player"/>
        <s v="Juno"/>
        <s v="A Fish Called Wanda"/>
        <s v="The Piano"/>
        <s v="A Single Man"/>
        <s v="We Need to Talk About Kevin"/>
        <s v="The Last Temptation of Christ"/>
        <s v="Thank You for Smoking"/>
        <s v="Fahrenheit 9/11"/>
        <s v="JÃ»san-nin no shikaku"/>
        <s v="RetfÃ¦rdighedens ryttere"/>
        <s v="The Big Sick"/>
        <s v="Still Alice"/>
        <s v="Upgrade"/>
        <s v="ByÃ´soku 5 senchimÃªtoru"/>
        <s v="Batoru rowaiaru"/>
        <s v="The Warriors"/>
        <s v="Boksuneun naui geot"/>
        <s v="Leaving Las Vegas"/>
        <s v="Menace II Society"/>
        <s v="Braindead"/>
        <s v="The Omen"/>
        <s v="Midnight Express"/>
        <s v="Boys Don't Cry"/>
        <s v="Fruitvale Station"/>
        <s v="The Wicker Man"/>
        <s v="Following"/>
        <s v="The Hobbit: The Battle of the Five Armies"/>
        <s v="Pirates of the Caribbean: Dead Man's Chest"/>
        <s v="Shang-Chi and the Legend of the Ten Rings"/>
        <s v="The Jungle Book"/>
        <s v="Spider-Man: Homecoming"/>
        <s v="Ready Player One"/>
        <s v="Onward"/>
        <s v="Spider-Man: Far from Home"/>
        <s v="Frozen"/>
        <s v="Mission: Impossible - Rogue Nation"/>
        <s v="War for the Planet of the Apes"/>
        <s v="Wonder Woman"/>
        <s v="Mission: Impossible - Ghost Protocol"/>
        <s v="Spider-Man"/>
        <s v="How to Train Your Dragon: The Hidden World"/>
        <s v="Sherlock Holmes: A Game of Shadows"/>
        <s v="X2"/>
        <s v="Cloud Atlas"/>
        <s v="Harry Potter and the Chamber of Secrets"/>
        <s v="The Emperor's New Groove"/>
        <s v="The Last Duel"/>
        <s v="Air"/>
        <s v="Sing 2"/>
        <s v="Man on the Moon"/>
        <s v="The Rock"/>
        <s v="John Wick: Chapter 3 - Parabellum"/>
        <s v="K-PAX"/>
        <s v="Sully"/>
        <s v="The Terminal"/>
        <s v="Superman"/>
        <s v="Erin Brockovich"/>
        <s v="Crazy, Stupid, Love."/>
        <s v="Law Abiding Citizen"/>
        <s v="The Judge"/>
        <s v="The Nice Guys"/>
        <s v="The Bucket List"/>
        <s v="Galaxy Quest"/>
        <s v="A Monster Calls"/>
        <s v="Back to the Future Part III"/>
        <s v="Bram Stoker's Dracula"/>
        <s v="John Wick: Chapter 2"/>
        <s v="Zero Dark Thirty"/>
        <s v="The Talented Mr. Ripley"/>
        <s v="Corpse Bride"/>
        <s v="Phantom Thread"/>
        <s v="A History of Violence"/>
        <s v="Frequency"/>
        <s v="Looper"/>
        <s v="Darkest Hour"/>
        <s v="Elizabeth"/>
        <s v="August Rush"/>
        <s v="Molly's Game"/>
        <s v="High Fidelity"/>
        <s v="Miracle"/>
        <s v="The Natural"/>
        <s v="The English Patient"/>
        <s v="Limitless"/>
        <s v="A Bridge Too Far"/>
        <s v="Judas and the Black Messiah"/>
        <s v="Up in the Air"/>
        <s v="The Constant Gardener"/>
        <s v="Beautiful Boy"/>
        <s v="Tár"/>
        <s v="Jacob's Ladder"/>
        <s v="The Mission"/>
        <s v="The Cider House Rules"/>
        <s v="Open Range"/>
        <s v="Tootsie"/>
        <s v="Me Before You"/>
        <s v="John Wick"/>
        <s v="Three Days of the Condor"/>
        <s v="Reign Over Me"/>
        <s v="The Painted Veil"/>
        <s v="Uncut Gems"/>
        <s v="Borat: Cultural Learnings of America for Make Benefit Glorious Nation of Kazakhstan"/>
        <s v="Blow Out"/>
        <s v="Nobody"/>
        <s v="Notes on a Scandal"/>
        <s v="Trumbo"/>
        <s v="Scream"/>
        <s v="Beverly Hills Cop"/>
        <s v="Downton Abbey"/>
        <s v="Army of Darkness"/>
        <s v="The Land Before Time"/>
        <s v="Witness"/>
        <n v="2046"/>
        <s v="Inside Llewyn Davis"/>
        <s v="The Lighthouse"/>
        <s v="Lady Bird"/>
        <s v="Mud"/>
        <s v="Best in Show"/>
        <s v="Terms of Endearment"/>
        <s v="Begin Again"/>
        <s v="Kabhi Khushi Kabhie Gham..."/>
        <s v="Good Night, and Good Luck."/>
        <s v="Everything Is Illuminated"/>
        <s v="Marathon Man"/>
        <s v="Gokseong"/>
        <s v="High Plains Drifter"/>
        <s v="Predestination"/>
        <s v="La mala educación"/>
        <s v="The Way Way Back"/>
        <s v="El espinazo del diablo"/>
        <s v="Moonlight"/>
        <s v="M*A*S*H"/>
        <s v="Invasion of the Body Snatchers"/>
        <s v="National Lampoon's Animal House"/>
        <s v="Black Dynamite"/>
        <s v="Garden State"/>
        <s v="Minari"/>
        <s v="Eighth Grade"/>
        <s v="Carrie"/>
        <s v="A Nightmare on Elm Street"/>
        <s v="An Inconvenient Truth"/>
        <s v="Buffalo '66"/>
        <s v="The Rocky Horror Picture Show"/>
        <s v="American Graffiti"/>
        <s v="The Evil Dead"/>
        <s v="The Texas Chain Saw Massacre"/>
        <s v="Avengers: Age of Ultron"/>
        <s v="No Time to Die"/>
        <s v="Tenet"/>
        <s v="Black Panther"/>
        <s v="Troy"/>
        <s v="Alita: Battle Angel"/>
        <s v="Shrek 2"/>
        <s v="Dungeons &amp; Dragons: Honor Among Thieves"/>
        <s v="The Adventures of Tintin"/>
        <s v="Ant-Man"/>
        <s v="Tarzan"/>
        <s v="Megamind"/>
        <s v="Fast Five"/>
        <s v="True Lies"/>
        <s v="Starship Troopers"/>
        <s v="Cruella"/>
        <s v="Sleepy Hollow"/>
        <s v="Men in Black"/>
        <s v="Enemy of the State"/>
        <s v="The Secret Life of Walter Mitty"/>
        <s v="Seabiscuit"/>
        <s v="Bullet Train"/>
        <s v="Elvis"/>
        <s v="Hercules"/>
        <s v="Memoirs of a Geisha"/>
        <s v="The Lego Batman Movie"/>
        <s v="Lilo &amp; Stitch"/>
        <s v="Face/Off"/>
        <s v="Thirteen Days"/>
        <s v="Despicable Me 2"/>
        <s v="The Simpsons Movie"/>
        <s v="X-Men"/>
        <s v="Unbreakable"/>
        <s v="Lincoln"/>
        <s v="Matchstick Men"/>
        <s v="First Man"/>
        <s v="American Sniper"/>
        <s v="Paddington"/>
        <s v="In the Heights"/>
        <s v="Crimson Tide"/>
        <s v="Jerry Maguire"/>
        <s v="Sweeney Todd: The Demon Barber of Fleet Street"/>
        <s v="13 Hours"/>
        <s v="The Negotiator"/>
        <s v="The Boat That Rocked"/>
        <s v="Okja"/>
        <s v="Instant Family"/>
        <s v="Doctor Sleep"/>
        <s v="Patriots Day"/>
        <s v="Across the Universe"/>
        <s v="The Accountant"/>
        <s v="Finding Forrester"/>
        <s v="The Conjuring 2"/>
        <s v="Rocketman"/>
        <s v="A League of Their Own"/>
        <s v="Eight Below"/>
        <s v="The Lincoln Lawyer"/>
        <s v="Girl, Interrupted"/>
        <s v="Snowden"/>
        <s v="Amistad"/>
        <s v="The People vs. Larry Flynt"/>
        <s v="It"/>
        <s v="Cape Fear"/>
        <s v="Revolutionary Road"/>
        <s v="The Walk"/>
        <s v="Detroit"/>
        <s v="Flight"/>
        <s v="Speed"/>
        <s v="My Sister's Keeper"/>
        <s v="Southpaw"/>
        <s v="Coach Carter"/>
        <s v="The Next Three Days"/>
        <s v="10 Things I Hate About You"/>
        <s v="The Way Back"/>
        <s v="Lethal Weapon 2"/>
        <s v="Identity"/>
        <s v="The Neverending Story"/>
        <s v="Chocolat"/>
        <s v="Star Trek IV: The Voyage Home"/>
        <s v="Punch-Drunk Love"/>
        <s v="Election"/>
        <s v="Labyrinth"/>
        <s v="Point Break"/>
        <s v="Eddie the Eagle"/>
        <s v="The Hundred-Foot Journey"/>
        <s v="The Descendants"/>
        <s v="Mr. Brooks"/>
        <s v="Equilibrium"/>
        <s v="The Proposition"/>
        <s v="The Shape of Water"/>
        <s v="Big"/>
        <s v="Blue Jasmine"/>
        <s v="Before the Devil Knows You're Dead"/>
        <s v="The Ice Storm"/>
        <s v="Dumb and Dumber"/>
        <s v="Steel Magnolias"/>
        <s v="National Lampoon's Vacation"/>
        <s v="The Place Beyond the Pines"/>
        <s v="Wall Street"/>
        <s v="Grosse Pointe Blank"/>
        <s v="Running Scared"/>
        <s v="Good Morning, Vietnam"/>
        <s v="Eye in the Sky"/>
        <s v="Frida"/>
        <s v="Rounders"/>
        <s v="Lars and the Real Girl"/>
        <s v="A Walk to Remember"/>
        <s v="Gremlins"/>
        <s v="Woman in Gold"/>
        <s v="Chef"/>
        <s v="Excalibur"/>
        <s v="Much Ado About Nothing"/>
        <s v="Poltergeist"/>
        <s v="Hereditary"/>
        <s v="Precious"/>
        <s v="Siu Lam juk kau"/>
        <s v="Dogma"/>
        <s v="The Disaster Artist"/>
        <s v="Rescue Dawn"/>
        <s v="Twin Peaks: Fire Walk with Me"/>
        <s v="Split"/>
        <s v="Death at a Funeral"/>
        <s v="The Edge of Seventeen"/>
        <s v="The Karate Kid"/>
        <s v="Monster"/>
        <s v="Anomalisa"/>
        <s v="Driving Miss Daisy"/>
        <s v="An Education"/>
        <s v="Rocky II"/>
        <s v="Capote"/>
        <s v="Ghost World"/>
        <s v="Pale Rider"/>
        <s v="Raising Arizona"/>
        <s v="The Guard"/>
        <s v="Nomadland"/>
        <s v="The Gods Must Be Crazy"/>
        <s v="Clerks II"/>
        <s v="Paterson"/>
        <s v="Take Shelter"/>
        <s v="Heavenly Creatures"/>
        <s v="Bound"/>
        <s v="Good Time"/>
        <s v="The Return of the Living Dead"/>
        <s v="Fish Tank"/>
        <s v="Shallow Grave"/>
        <s v="The Basketball Diaries"/>
        <s v="Mid90s"/>
        <s v="The Squid and the Whale"/>
        <s v="Blue Valentine"/>
        <s v="I Origins"/>
        <s v="Pi"/>
        <s v="Eraserhead"/>
        <s v="King Kong"/>
        <s v="Finding Dory"/>
        <s v="Monsters University"/>
        <s v="The Suicide Squad"/>
        <s v="Fantastic Beasts and Where to Find Them"/>
        <s v="The Matrix Reloaded"/>
        <s v="Kung Fu Panda 2"/>
        <s v="I Am Legend"/>
        <s v="Rise of the Guardians"/>
        <s v="Treasure Planet"/>
        <s v="The Croods"/>
        <s v="Rango"/>
        <s v="Kingdom of Heaven"/>
        <s v="Cars"/>
        <s v="A Bug's Life"/>
        <s v="The Patriot"/>
        <s v="The Great Gatsby"/>
        <s v="A.I. Artificial Intelligence"/>
        <s v="West Side Story"/>
        <s v="Meet Joe Black"/>
        <s v="Mission: Impossible"/>
        <s v="Spirit: Stallion of the Cimarron"/>
        <s v="Cold Mountain"/>
        <s v="The Hunger Games"/>
        <s v="Red Dragon"/>
        <s v="Now You See Me"/>
        <s v="Christopher Robin"/>
        <s v="We Were Soldiers"/>
        <s v="The Man from U.N.C.L.E."/>
        <s v="Don't Look Up"/>
        <s v="The Prince of Egypt"/>
        <s v="The Phantom of the Opera"/>
        <s v="War Horse"/>
        <s v="Unbroken"/>
        <s v="GoldenEye"/>
        <s v="Gran Turismo"/>
        <s v="Vice"/>
        <s v="The Equalizer"/>
        <s v="Ronin"/>
        <s v="Wonder Boys"/>
        <s v="Encanto"/>
        <s v="The Post"/>
        <s v="The Book of Life"/>
        <s v="The Life Aquatic with Steve Zissou"/>
        <s v="Insomnia"/>
        <s v="Silence"/>
        <s v="Chicago"/>
        <s v="The Ghost Writer"/>
        <s v="Notting Hill"/>
        <s v="21 Jump Street"/>
        <s v="Strange Days"/>
        <s v="8 Mile"/>
        <s v="American Hustle"/>
        <s v="In the Line of Fire"/>
        <s v="Pay It Forward"/>
        <s v="The Rainmaker"/>
        <s v="The Hudsucker Proxy"/>
        <s v="Hostiles"/>
        <s v="The Doors"/>
        <s v="School of Rock"/>
        <s v="The Menu"/>
        <s v="Willow"/>
        <s v="The Young Victoria"/>
        <s v="The Fountain"/>
        <s v="Natural Born Killers"/>
        <s v="The Age of Innocence"/>
        <s v="Men of Honor"/>
        <s v="Team America: World Police"/>
        <s v="The Birdcage"/>
        <s v="Arlington Road"/>
        <s v="The Passion of the Christ"/>
        <s v="Lee Daniels' the Butler"/>
        <s v="About Schmidt"/>
        <s v="Star Trek VI: The Undiscovered Country"/>
        <s v="Friday Night Lights"/>
        <s v="Steve Jobs"/>
        <s v="Closer"/>
        <s v="Lawless"/>
        <s v="Michael Clayton"/>
        <s v="August: Osage County"/>
        <s v="A Beautiful Day in the Neighborhood"/>
        <s v="The Age of Adaline"/>
        <s v="The Road"/>
        <s v="The Founder"/>
        <s v="Big Trouble in Little China"/>
        <s v="Where the Crawdads Sing"/>
        <s v="Fences"/>
        <s v="A Dog's Purpose"/>
        <s v="The Bank Job"/>
        <s v="Go"/>
        <s v="The Light Between Oceans"/>
        <s v="Gosford Park"/>
        <s v="From Dusk Till Dawn"/>
        <s v="T2 Trainspotting"/>
        <s v="RocknRolla"/>
        <s v="Bridge to Terabithia"/>
        <s v="Angel Heart"/>
        <s v="The Darjeeling Limited"/>
        <s v="Enter the Void"/>
        <s v="10 Cloverfield Lane"/>
        <s v="Clue"/>
        <s v="Manhunter"/>
        <s v="Born on the Fourth of July"/>
        <s v="Quills"/>
        <s v="St. Vincent"/>
        <s v="The Death of Stalin"/>
        <s v="Paris, je t'aime"/>
        <s v="Dead Ringers"/>
        <s v="The Fox and the Hound"/>
        <s v="A River Runs Through It"/>
        <s v="Carol"/>
        <s v="Belfast"/>
        <s v="Frailty"/>
        <s v="The Best Exotic Marigold Hotel"/>
        <s v="The Dead Zone"/>
        <s v="The Man Who Knew Infinity"/>
        <s v="Wild at Heart"/>
        <s v="Top Secret!"/>
        <s v="The Virgin Suicides"/>
        <s v="The Lost Boys"/>
        <s v="Ruby Sparks"/>
        <s v="Harry Brown"/>
        <s v="Five Feet Apart"/>
        <s v="Crazy Heart"/>
        <s v="Dope"/>
        <s v="Only Lovers Left Alive"/>
        <s v="Shame"/>
        <s v="Grease"/>
        <s v="Caddyshack"/>
        <s v="La science des rÃªves"/>
        <s v="The Hitcher"/>
        <s v="Videodrome"/>
        <s v="They Live"/>
        <s v="The Full Monty"/>
        <s v="Friday"/>
        <s v="Beginners"/>
        <s v="Heathers"/>
        <s v="Beasts of the Southern Wild"/>
        <s v="Sex, Lies, and Videotape"/>
        <s v="Ringu"/>
        <s v="Wristcutters: A Love Story"/>
        <s v="Re-Animator"/>
        <s v="Mean Streets"/>
        <s v="Brick"/>
        <s v="Chasing Amy"/>
        <s v="Swingers"/>
        <s v="Super Size Me"/>
        <s v="Coherence"/>
        <s v="Pirates of the Caribbean: At World's End"/>
        <s v="Man of Steel"/>
        <s v="Iron Man Three"/>
        <s v="Fast &amp; Furious 7"/>
        <s v="Brave"/>
        <s v="Kung Fu Panda 3"/>
        <s v="I, Robot"/>
        <s v="Free Guy"/>
        <s v="Spy Game"/>
        <s v="Live Free or Die Hard"/>
        <s v="Real Steel"/>
        <s v="Deepwater Horizon"/>
        <s v="Babylon"/>
        <s v="The Princess and the Frog"/>
        <s v="The Super Mario Bros. Movie"/>
        <s v="Arthur Christmas"/>
        <s v="Tropic Thunder"/>
        <s v="DC League of Super-Pets"/>
        <s v="Payback"/>
        <s v="Flags of Our Fathers"/>
        <s v="Enchanted"/>
        <s v="Allied"/>
        <s v="The Mummy"/>
        <s v="Batman Returns"/>
        <s v="Sing"/>
        <s v="Ghostbusters: Afterlife"/>
        <s v="Valkyrie"/>
        <s v="Deja Vu"/>
        <s v="Three Kings"/>
        <s v="Die Hard 2"/>
        <s v="Seven Years in Tibet"/>
        <s v="Agora"/>
        <s v="Jumanji"/>
        <s v="Shooter"/>
        <s v="State of Play"/>
        <s v="Runaway Jury"/>
        <s v="Everest"/>
        <s v="Creed II"/>
        <s v="Anastasia"/>
        <s v="American Made"/>
        <s v="We Bought a Zoo"/>
        <s v="Dredd"/>
        <s v="The Ring"/>
        <s v="The Adventures of Baron Munchausen"/>
        <s v="Chicken Run"/>
        <s v="The Muppets"/>
        <s v="Blade"/>
        <s v="Wrath of Man"/>
        <s v="War Dogs"/>
        <s v="Licorice Pizza"/>
        <s v="Glass Onion"/>
        <s v="Snowpiercer"/>
        <s v="The Time Traveler's Wife"/>
        <s v="John Q"/>
        <s v="The Intern"/>
        <s v="Sicario: Day of the Soldado"/>
        <s v="Concussion"/>
        <s v="The King of Staten Island"/>
        <s v="Elf"/>
        <s v="Defiance"/>
        <s v="Alive"/>
        <s v="Bad Times at the El Royale"/>
        <s v="The Master"/>
        <s v="Out of Africa"/>
        <s v="Coming to America"/>
        <s v="The SpongeBob SquarePants Movie"/>
        <s v="About a Boy"/>
        <s v="Forgetting Sarah Marshall"/>
        <s v="Side Effects"/>
        <s v="The Frighteners"/>
        <s v="The Jacket"/>
        <s v="The 40 Year Old Virgin"/>
        <s v="Ever After"/>
        <s v="Anchorman: The Legend of Ron Burgundy"/>
        <s v="Brothers"/>
        <s v="Mrs. Doubtfire"/>
        <s v="Shakespeare in Love"/>
        <s v="The French Dispatch"/>
        <s v="Little Shop of Horrors"/>
        <s v="Carnage"/>
        <s v="Lords of Dogtown"/>
        <s v="Rocky Balboa"/>
        <s v="There's Something About Mary"/>
        <s v="Sneakers"/>
        <s v="Bad Santa"/>
        <s v="Spaceballs"/>
        <s v="Ghost"/>
        <s v="Everybody's Fine"/>
        <s v="Parenthood"/>
        <s v="Tommy Boy"/>
        <s v="Let Me In"/>
        <s v="The Devil's Double"/>
        <s v="The Mist"/>
        <s v="Mean Girls"/>
        <s v="Pitch Perfect"/>
        <s v="Don 2"/>
        <s v="Kon-Tiki"/>
        <s v="Remember Me"/>
        <s v="Vicky Cristina Barcelona"/>
        <s v="Moonstruck"/>
        <s v="Uncle Buck"/>
        <s v="Wag the Dog"/>
        <s v="The Danish Girl"/>
        <s v="Wild"/>
        <s v="The Dark Crystal"/>
        <s v="Whatever Works"/>
        <s v="Seven Psychopaths"/>
        <s v="The Dreamers"/>
        <s v="Never Let Me Go"/>
        <s v="Pretty Woman"/>
        <s v="The Great Mouse Detective"/>
        <s v="Phone Booth"/>
        <s v="The Ides of March"/>
        <s v="WarGames"/>
        <s v="If Beale Street Could Talk"/>
        <s v="Fighting with My Family"/>
        <s v="Kinsey"/>
        <s v="Tremors"/>
        <s v="Broken Flowers"/>
        <s v="Can You Ever Forgive Me?"/>
        <s v="Don't Breathe"/>
        <s v="Midsommar"/>
        <s v="Fright Night"/>
        <s v="Bull Durham"/>
        <s v="In the Mouth of Madness"/>
        <s v="It's Kind of a Funny Story"/>
        <s v="Melancholia"/>
        <s v="The Invisible Man"/>
        <s v="Missing"/>
        <s v="Desperado"/>
        <s v="Escape from New York"/>
        <s v="Booksmart"/>
        <s v="Chariots of Fire"/>
        <s v="Bakjwi"/>
        <s v="Talk to Me"/>
        <s v="Fast Times at Ridgemont High"/>
        <s v="Four Weddings and a Funeral"/>
        <s v="Monster's Ball"/>
        <s v="The AristoCats"/>
        <s v="Margin Call"/>
        <s v="Day of the Dead"/>
        <s v="First Reformed"/>
        <s v="Elephant"/>
        <s v="Sydney"/>
        <s v="Los cronocrÃ­menes"/>
        <s v="The Spectacular Now"/>
        <s v="Winter's Bone"/>
        <s v="Locke"/>
        <s v="Bone Tomahawk"/>
        <s v="Don't Look Now"/>
        <s v="Half Nelson"/>
        <s v="Blue Ruin"/>
        <s v="Elemental"/>
        <s v="World War Z"/>
        <s v="Star Trek Beyond"/>
        <s v="Ralph Breaks the Internet"/>
        <s v="Turning Red"/>
        <s v="Ant-Man and the Wasp"/>
        <s v="Furious 6"/>
        <s v="Transformers"/>
        <s v="Prometheus"/>
        <s v="Oblivion"/>
        <s v="Passengers"/>
        <s v="Barbie"/>
        <s v="Shazam!"/>
        <s v="The Hunchback of Notre Dame"/>
        <s v="Constantine"/>
        <s v="Public Enemies"/>
        <s v="Hotel Transylvania"/>
        <s v="Hellboy II: The Golden Army"/>
        <s v="What Dreams May Come"/>
        <s v="Independence Day"/>
        <s v="Maverick"/>
        <s v="Charlie Wilson's War"/>
        <s v="Jarhead"/>
        <s v="Body of Lies"/>
        <s v="The Kingdom"/>
        <s v="The Northman"/>
        <s v="The X Files"/>
        <s v="Spy"/>
        <s v="We Are Marshall"/>
        <s v="Marley &amp; Me"/>
        <s v="Jack Reacher"/>
        <s v="The Italian Job"/>
        <s v="ParaNorman"/>
        <s v="Nightmare Alley"/>
        <s v="RED"/>
        <s v="Meet the Parents"/>
        <s v="Stargate"/>
        <s v="The Adjustment Bureau"/>
        <s v="22 Jump Street"/>
        <s v="Super 8"/>
        <s v="The Mule"/>
        <s v="Rambo"/>
        <s v="Basic Instinct"/>
        <s v="Out of Sight"/>
        <s v="Unleashed"/>
        <s v="The Last Boy Scout"/>
        <s v="Last Night in Soho"/>
        <s v="Wedding Crashers"/>
        <s v="Julie &amp; Julia"/>
        <s v="I Love You, Man"/>
        <s v="Invincible"/>
        <s v="What About Bob?"/>
        <s v="The Upside"/>
        <s v="We're the Millers"/>
        <s v="Burn After Reading"/>
        <s v="Yip Man 3"/>
        <s v="Breakdown"/>
        <s v="Matilda"/>
        <s v="The Foreigner"/>
        <s v="The Longest Ride"/>
        <s v="Rush Hour"/>
        <s v="P.S. I Love You"/>
        <s v="Den of Thieves"/>
        <s v="The Cabin in the Woods"/>
        <n v="9"/>
        <s v="Gridiron Gang"/>
        <s v="Confessions of a Dangerous Mind"/>
        <s v="The Unbearable Weight of Massive Talent"/>
        <s v="Le pacte des loups"/>
        <s v="Logan Lucky"/>
        <s v="The Infiltrator"/>
        <s v="That Thing You Do!"/>
        <s v="Cloverfield"/>
        <s v="Old School"/>
        <s v="Foxcatcher"/>
        <s v="Pitch Black"/>
        <s v="The Water Diviner"/>
        <s v="Underworld"/>
        <s v="Starman"/>
        <s v="Wayne's World"/>
        <s v="Jackass 3D"/>
        <s v="Orphan"/>
        <s v="Holes"/>
        <s v="A Most Violent Year"/>
        <s v="Soul Surfer"/>
        <s v="Away We Go"/>
        <s v="Austin Powers: International Man of Mystery"/>
        <s v="Becoming Jane"/>
        <s v="The Thirteenth Floor"/>
        <s v="Highlander"/>
        <s v="The Lookout"/>
        <s v="One Day"/>
        <s v="Cop Land"/>
        <s v="Unthinkable"/>
        <s v="The Color of Money"/>
        <s v="Cool Runnings"/>
        <s v="Colonia"/>
        <s v="The Spy Who Loved Me"/>
        <s v="Sultan"/>
        <s v="The Drop"/>
        <s v="Chronicle"/>
        <s v="Happy Gilmore"/>
        <s v="Kill the Irishman"/>
        <s v="Jackass Number Two"/>
        <s v="American Pie"/>
        <s v="Big Eyes"/>
        <s v="The Outsiders"/>
        <s v="Demolition"/>
        <s v="Harold &amp; Kumar Go to White Castle"/>
        <s v="A Scanner Darkly"/>
        <s v="Easy A"/>
        <s v="Enough Said"/>
        <s v="Mallrats"/>
        <s v="An Officer and a Gentleman"/>
        <s v="A Serious Man"/>
        <s v="Boiler Room"/>
        <s v="Sixteen Candles"/>
        <s v="Dirty Dancing"/>
        <s v="Pee-wee's Big Adventure"/>
        <s v="The Words"/>
        <s v="The Gift"/>
        <s v="Filth"/>
        <s v="Rabbit Hole"/>
        <s v="Green Room"/>
        <s v="Barbarian"/>
        <s v="Smokey and the Bandit"/>
        <s v="The VVitch: A New-England Folktale"/>
        <s v="The Kids Are All Right"/>
        <s v="Soylent Green"/>
        <s v="Super Troopers"/>
        <s v="Buried"/>
        <s v="My Own Private Idaho"/>
        <s v="Robot &amp; Frank"/>
        <s v="Kids"/>
        <s v="Koroshiya 1"/>
        <s v="Hard Candy"/>
        <s v="Napoleon Dynamite"/>
        <s v="Bronson"/>
        <s v="Star Wars: Episode VIII - The Last Jedi"/>
        <s v="Solo: A Star Wars Story"/>
        <s v="The Amazing Spider-Man"/>
        <s v="Doctor Strange in the Multiverse of Madness"/>
        <s v="Iron Man 2"/>
        <s v="Pacific Rim"/>
        <s v="Maleficent"/>
        <s v="The Chronicles of Narnia: The Lion, the Witch and the Wardrobe"/>
        <s v="X-Men: Apocalypse"/>
        <s v="Jurassic World"/>
        <s v="Mission: Impossible III"/>
        <s v="Captain America: The First Avenger"/>
        <s v="Atlantis: The Lost Empire"/>
        <s v="National Treasure"/>
        <s v="Cloudy with a Chance of Meatballs"/>
        <s v="In the Heart of the Sea"/>
        <s v="Bicentennial Man"/>
        <s v="Cinderella"/>
        <s v="The Road to El Dorado"/>
        <s v="Jumanji: Welcome to the Jungle"/>
        <s v="Ice Age: Dawn of the Dinosaurs"/>
        <s v="Rio"/>
        <s v="The Magnificent Seven"/>
        <s v="Ocean's Thirteen"/>
        <s v="The Holiday"/>
        <s v="Legend of the Guardians: The Owls of Ga'Hoole"/>
        <s v="Madagascar"/>
        <s v="Con Air"/>
        <s v="The Majestic"/>
        <s v="The Last Castle"/>
        <s v="The Equalizer 3"/>
        <s v="The Guardian"/>
        <s v="Vanilla Sky"/>
        <s v="The Croods: A New Age"/>
        <s v="Step Brothers"/>
        <s v="A Knight's Tale"/>
        <s v="Clear and Present Danger"/>
        <s v="Any Given Sunday"/>
        <s v="Black Mass"/>
        <s v="Ted"/>
        <s v="Non-Stop"/>
        <s v="Syriana"/>
        <s v="The Woman King"/>
        <s v="Free State of Jones"/>
        <s v="Robin Hood: Prince of Thieves"/>
        <s v="Liar Liar"/>
        <s v="The Firm"/>
        <s v="Paul"/>
        <s v="Extremely Loud &amp; Incredibly Close"/>
        <s v="Frankenweenie"/>
        <s v="Water for Elephants"/>
        <s v="Les frÃ¨res Sisters"/>
        <s v="Game Night"/>
        <s v="The Devil Wears Prada"/>
        <s v="Horrible Bosses"/>
        <s v="A Good Year"/>
        <s v="Scrooged"/>
        <s v="Get Shorty"/>
        <s v="Rocky IV"/>
        <s v="Babe"/>
        <s v="Crazy Rich Asians"/>
        <s v="Knocked Up"/>
        <s v="The Addams Family"/>
        <s v="The Hitman's Bodyguard"/>
        <s v="The Edge"/>
        <s v="Legend"/>
        <s v="Wicker Park"/>
        <s v="Dave"/>
        <s v="Hocus Pocus"/>
        <s v="Pineapple Express"/>
        <s v="Kingpin"/>
        <s v="He Got Game"/>
        <s v="The Mask"/>
        <s v="The Naked Gun 2Â½: The Smell of Fear"/>
        <s v="Traitor"/>
        <s v="Overboard"/>
        <s v="Conan the Barbarian"/>
        <s v="The World's End"/>
        <s v="Trance"/>
        <s v="Frantic"/>
        <s v="Get the Gringo"/>
        <s v="The Black Phone"/>
        <s v="The Wedding Singer"/>
        <s v="A Goofy Movie"/>
        <s v="Labor Day"/>
        <s v="My Girl"/>
        <s v="Naked Lunch"/>
        <s v="Top Gun"/>
        <s v="Ace Ventura: Pet Detective"/>
        <s v="28 Weeks Later"/>
        <s v="Whip It"/>
        <s v="Black Snake Moan"/>
        <s v="Dragged Across Concrete"/>
        <s v="Fatal Attraction"/>
        <s v="Les riviÃ¨res pourpres"/>
        <s v="Tully"/>
        <s v="48 Hrs."/>
        <s v="Clueless"/>
        <s v="Crank"/>
        <s v="Girl with a Pearl Earring"/>
        <s v="Stir of Echoes"/>
        <s v="Charlie Bartlett"/>
        <s v="Triangle"/>
        <s v="Romancing the Stone"/>
        <s v="Everybody Wants Some!!"/>
        <s v="Flight of the Navigator"/>
        <s v="All Is Lost"/>
        <s v="Bill &amp; Ted's Excellent Adventure"/>
        <s v="Fletch"/>
        <s v="The Rescuers"/>
        <s v="Bottle Rocket"/>
        <s v="Hesher"/>
        <s v="Ready or Not"/>
        <s v="Time Bandits"/>
        <s v="Nymphomaniac: Vol. I"/>
        <s v="Secretary"/>
        <s v="Sorry to Bother You"/>
        <s v="Swiss Army Man"/>
        <s v="Ultimo tango a Parigi"/>
        <s v="Bubba Ho-Tep"/>
        <s v="Safety Not Guaranteed"/>
        <s v="Another Earth"/>
        <s v="Spectre"/>
        <s v="Men in Black 3"/>
        <s v="A Christmas Carol"/>
        <s v="Thor: The Dark World"/>
        <s v="Tron: Legacy"/>
        <s v="Aquaman"/>
        <s v="Captain Marvel"/>
        <s v="Frozen II"/>
        <s v="Bolt"/>
        <s v="Meet the Robinsons"/>
        <s v="Madagascar 3: Europe's Most Wanted"/>
        <s v="Mr. Peabody &amp; Sherman"/>
        <s v="A Series of Unfortunate Events"/>
        <s v="Brother Bear"/>
        <s v="The Island"/>
        <s v="Spies in Disguise"/>
        <s v="Unstoppable"/>
        <s v="Peter Pan"/>
        <s v="Green Zone"/>
        <s v="The Mask of Zorro"/>
        <s v="Patch Adams"/>
        <s v="Hannibal"/>
        <s v="Horton Hears a Who!"/>
        <s v="Bruce Almighty"/>
        <s v="Ice Age: The Meltdown"/>
        <s v="The Book of Eli"/>
        <s v="Life"/>
        <s v="Creed III"/>
        <s v="50 First Dates"/>
        <s v="Signs"/>
        <s v="Hook"/>
        <s v="The Bad Guys"/>
        <s v="Yes Man"/>
        <s v="Storks"/>
        <s v="Nope"/>
        <s v="The Score"/>
        <s v="Hellboy"/>
        <s v="The Long Kiss Goodnight"/>
        <s v="The American President"/>
        <s v="Lolita"/>
        <s v="Contagion"/>
        <s v="The Family Man"/>
        <s v="The Boxtrolls"/>
        <s v="Elizabeth: The Golden Age"/>
        <s v="The Ghost and the Darkness"/>
        <s v="Bringing Out the Dead"/>
        <s v="Superman II"/>
        <s v="Stepmom"/>
        <s v="All the Money in the World"/>
        <s v="Chappie"/>
        <s v="Panic Room"/>
        <s v="The Thomas Crown Affair"/>
        <s v="Addams Family Values"/>
        <s v="Patriot Games"/>
        <s v="Four Brothers"/>
        <s v="Boss Level"/>
        <s v="Widows"/>
        <s v="The Lake House"/>
        <s v="Long Shot"/>
        <s v="Annihilation"/>
        <s v="Rent"/>
        <s v="Enemy Mine"/>
        <s v="The Fast and the Furious"/>
        <s v="News of the World"/>
        <s v="Collateral Beauty"/>
        <n v="21"/>
        <s v="Warm Bodies"/>
        <s v="The Pledge"/>
        <s v="Walk Hard: The Dewey Cox Story"/>
        <s v="The Maze Runner"/>
        <s v="Bridesmaids"/>
        <s v="Bombshell"/>
        <s v="The Tree of Life"/>
        <s v="The Vow"/>
        <s v="Unknown"/>
        <s v="Hanna"/>
        <s v="The Imaginarium of Doctor Parnassus"/>
        <s v="Trouble with the Curve"/>
        <s v="Florence Foster Jenkins"/>
        <s v="Home Alone 2: Lost in New York"/>
        <s v="Working Girl"/>
        <s v="Role Models"/>
        <s v="Serendipity"/>
        <s v="Rendition"/>
        <s v="City Slickers"/>
        <s v="Innerspace"/>
        <s v="Odd Thomas"/>
        <s v="The War of the Roses"/>
        <s v="Yesterday"/>
        <s v="Motherless Brooklyn"/>
        <s v="Bridget Jones's Diary"/>
        <n v="1408"/>
        <s v="Dan in Real Life"/>
        <s v="Great Expectations"/>
        <s v="Draft Day"/>
        <s v="Jay and Silent Bob Strike Back"/>
        <s v="Fair Game"/>
        <s v="Sleepless in Seattle"/>
        <s v="We Own the Night"/>
        <s v="The Transporter"/>
        <s v="Us"/>
        <s v="Disturbia"/>
        <s v="A Simple Favor"/>
        <s v="Street Kings"/>
        <s v="The Debt"/>
        <s v="To Die For"/>
        <s v="Tenacious D in The Pick of Destiny"/>
        <s v="I'm Not There"/>
        <s v="Bad Boys"/>
        <s v="The 'Burbs"/>
        <s v="See No Evil, Hear No Evil"/>
        <s v="While You Were Sleeping"/>
        <s v="Rocky III"/>
        <s v="Bones and All"/>
        <s v="Hitchcock"/>
        <s v="eXistenZ"/>
        <s v="Teenage Mutant Ninja Turtles"/>
        <s v="Young Guns"/>
        <s v="Beavis and Butt-Head Do America"/>
        <s v="One Hour Photo"/>
        <s v="History of the World: Part I"/>
        <s v="Mr. Holmes"/>
        <s v="The F Word"/>
        <s v="Cruel Intentions"/>
        <s v="Stripes"/>
        <s v="The Iceman"/>
        <s v="Creepshow"/>
        <s v="Sunshine Cleaning"/>
        <s v="The East"/>
        <s v="Risky Business"/>
        <s v="Bernie"/>
        <s v="Ginger Snaps"/>
        <s v="Joe"/>
        <s v="Saturday Night Fever"/>
        <s v="Sinister"/>
        <s v="I See You"/>
        <s v="The Babadook"/>
        <s v="Thirteen"/>
        <s v="Harsh Times"/>
        <s v="Arctic"/>
        <s v="Dog Soldiers"/>
        <s v="The First Time"/>
        <s v="Insidious"/>
        <s v="Bloodsport"/>
        <s v="It Follows"/>
        <s v="The Fog"/>
        <s v="Mad Max"/>
        <s v="A Ghost Story"/>
        <s v="El mariachi"/>
        <s v="Black Panther: Wakanda Forever"/>
        <s v="Black Widow"/>
        <s v="The Good Dinosaur"/>
        <s v="The Flash"/>
        <s v="Kong: Skull Island"/>
        <s v="Cars 3"/>
        <s v="King Arthur: Legend of the Sword"/>
        <s v="Warcraft"/>
        <s v="Angels &amp; Demons"/>
        <s v="Charlie and the Chocolate Factory"/>
        <s v="The Matrix Revolutions"/>
        <s v="Armageddon"/>
        <s v="Bumblebee"/>
        <s v="The Call of the Wild"/>
        <s v="Mary Poppins Returns"/>
        <s v="Jumanji: The Next Level"/>
        <s v="The Wolverine"/>
        <s v="Ferdinand"/>
        <s v="Miss Peregrine's Home for Peculiar Children"/>
        <s v="The A-Team"/>
        <s v="The Good Shepherd"/>
        <s v="Ali"/>
        <s v="Kingsman: The Golden Circle"/>
        <s v="Surf's Up"/>
        <s v="Midway"/>
        <s v="Hidalgo"/>
        <s v="Where the Wild Things Are"/>
        <s v="K-19: The Widowmaker"/>
        <s v="Rush Hour 2"/>
        <s v="Safe House"/>
        <s v="Over the Hedge"/>
        <s v="Ransom"/>
        <s v="Something's Gotta Give"/>
        <s v="Analyze This"/>
        <s v="The Finest Hours"/>
        <s v="The Legend of Bagger Vance"/>
        <s v="Wanted"/>
        <s v="Hairspray"/>
        <s v="Conspiracy Theory"/>
        <s v="The Bone Collector"/>
        <s v="The Brave One"/>
        <s v="You've Got Mail"/>
        <s v="Pete's Dragon"/>
        <s v="Wyatt Earp"/>
        <s v="The Equalizer 2"/>
        <s v="2 Guns"/>
        <s v="Gangster Squad"/>
        <s v="Sinbad: Legend of the Seven Seas"/>
        <s v="The Soloist"/>
        <s v="Three Thousand Years of Longing"/>
        <s v="Just Like Heaven"/>
        <s v="Demolition Man"/>
        <s v="Pocahontas"/>
        <s v="City of Angels"/>
        <s v="The Pirates! In an Adventure with Scientists!"/>
        <s v="Blade II"/>
        <s v="American Reunion"/>
        <s v="Escape Plan"/>
        <s v="Unfaithful"/>
        <s v="Underworld: Evolution"/>
        <s v="The Hitchhiker's Guide to the Galaxy"/>
        <s v="Absolute Power"/>
        <s v="Stay"/>
        <s v="The Client"/>
        <s v="Zombieland: Double Tap"/>
        <s v="The Whole Nine Yards"/>
        <s v="The Proposal"/>
        <s v="In Time"/>
        <s v="Backdraft"/>
        <s v="Sweet November"/>
        <s v="The Living Daylights"/>
        <s v="The Ninth Gate"/>
        <s v="James and the Giant Peach"/>
        <s v="Lethal Weapon 3"/>
        <s v="The Other Boleyn Girl"/>
        <s v="From Hell"/>
        <s v="Blast from the Past"/>
        <s v="Pandorum"/>
        <s v="Love &amp; Other Drugs"/>
        <s v="Atomic Blonde"/>
        <s v="The New World"/>
        <s v="Machine Gun Preacher"/>
        <s v="For Your Eyes Only"/>
        <s v="2010: The Year We Make Contact"/>
        <s v="The Running Man"/>
        <s v="Hot Shots!"/>
        <s v="The Best of Me"/>
        <s v="The Grey"/>
        <s v="Don Juan DeMarco"/>
        <s v="The Girl Next Door"/>
        <s v="Battle of the Sexes"/>
        <s v="Final Destination"/>
        <s v="Out of the Furnace"/>
        <s v="Dodgeball: A True Underdog Story"/>
        <s v="Good Boys"/>
        <s v="Violent Night"/>
        <s v="Robin Hood: Men in Tights"/>
        <s v="Appaloosa"/>
        <s v="Ghost Town"/>
        <s v="Gold"/>
        <s v="Popstar: Never Stop Never Stopping"/>
        <s v="Suspiria"/>
        <s v="The Brothers Bloom"/>
        <s v="The Exorcism of Emily Rose"/>
        <s v="U Turn"/>
        <s v="Under the Tuscan Sun"/>
        <s v="Cocoon"/>
        <s v="Brooklyn's Finest"/>
        <s v="Tron"/>
        <s v="Road House"/>
        <s v="No Escape"/>
        <s v="A Most Wanted Man"/>
        <s v="Penelope"/>
        <s v="Romeo + Juliet"/>
        <s v="The Call"/>
        <s v="Attack the Block"/>
        <s v="Stoker"/>
        <s v="If I Stay"/>
        <s v="Killer Joe"/>
        <s v="Commando"/>
        <s v="Goal!"/>
        <s v="Emma."/>
        <s v="Seeking a Friend for the End of the World"/>
        <s v="Christine"/>
        <s v="Child's Play"/>
        <s v="Pretty in Pink"/>
        <s v="Jackie"/>
        <s v="Kalifornia"/>
        <s v="Jab Tak Hai Jaan"/>
        <s v="Live and Let Die"/>
        <s v="The Man with the Golden Gun"/>
        <s v="The Devil's Rejects"/>
        <s v="Candyman"/>
        <s v="Sliding Doors"/>
        <s v="Veronica Mars"/>
        <s v="The Guest"/>
        <s v="Police Academy"/>
        <s v="Four Rooms"/>
        <s v="Waiting..."/>
        <s v="Super"/>
        <s v="Hardcore Henry"/>
        <s v="Primer"/>
        <s v="Indiana Jones and the Dial of Destiny"/>
        <s v="The Fate of the Furious"/>
        <s v="Pirates of the Caribbean: On Stranger Tides"/>
        <s v="John Carter"/>
        <s v="X-Men: The Last Stand"/>
        <s v="The Amazing Spider-Man 2"/>
        <s v="Quantum of Solace"/>
        <s v="Prince of Persia: The Sands of Time"/>
        <s v="Robin Hood"/>
        <s v="Jungle Cruise"/>
        <s v="The Tomorrow War"/>
        <s v="Maleficent: Mistress of Evil"/>
        <s v="The Polar Express"/>
        <s v="The 13th Warrior"/>
        <s v="Madagascar: Escape 2 Africa"/>
        <s v="The Incredible Hulk"/>
        <s v="Flushed Away"/>
        <s v="Lethal Weapon 4"/>
        <s v="Penguins of Madagascar"/>
        <s v="Puss in Boots"/>
        <s v="Bad Boys II"/>
        <s v="Australia"/>
        <s v="The Da Vinci Code"/>
        <s v="The Hunger Games: Mockingjay - Part 1"/>
        <s v="The Bourne Legacy"/>
        <s v="Jason Bourne"/>
        <s v="Star Wars: Episode II - Attack of the Clones"/>
        <s v="Elysium"/>
        <s v="Ender's Game"/>
        <s v="The Chronicles of Riddick"/>
        <s v="Venom"/>
        <s v="The Expendables 2"/>
        <s v="What Lies Beneath"/>
        <s v="Epic"/>
        <s v="The Other Guys"/>
        <s v="The Lego Movie 2: The Second Part"/>
        <s v="Divergent"/>
        <s v="The Rundown"/>
        <s v="RED 2"/>
        <s v="Hotel Transylvania 2"/>
        <s v="Eagle Eye"/>
        <s v="The Manchurian Candidate"/>
        <s v="Edge of Darkness"/>
        <s v="Mamma Mia! Here We Go Again"/>
        <s v="House of Gucci"/>
        <s v="Monster House"/>
        <s v="Tears of the Sun"/>
        <s v="Titan A.E."/>
        <s v="Talladega Nights: The Ballad of Ricky Bobby"/>
        <s v="Hitch"/>
        <s v="Dreamgirls"/>
        <s v="Red Sparrow"/>
        <s v="The Lovely Bones"/>
        <s v="U-571"/>
        <s v="The Village"/>
        <s v="Far and Away"/>
        <s v="A Perfect Murder"/>
        <s v="A Haunting in Venice"/>
        <s v="Joy"/>
        <s v="Event Horizon"/>
        <s v="Death Becomes Her"/>
        <s v="Shanghai Noon"/>
        <s v="16 Blocks"/>
        <s v="Me, Myself &amp; Irene"/>
        <s v="Alpha"/>
        <s v="Focus"/>
        <s v="Outbreak"/>
        <s v="The Beach"/>
        <s v="Run All Night"/>
        <s v="The Replacements"/>
        <s v="The Recruit"/>
        <s v="Courage Under Fire"/>
        <s v="The Pelican Brief"/>
        <s v="The Heat"/>
        <s v="Man on a Ledge"/>
        <s v="Anna Karenina"/>
        <s v="Vantage Point"/>
        <s v="French Kiss"/>
        <s v="8MM"/>
        <s v="Hunter Killer"/>
        <s v="Shoot 'Em Up"/>
        <s v="Overlord"/>
        <s v="Star Trek: Generations"/>
        <s v="Adrift"/>
        <s v="The Rocketeer"/>
        <s v="Whiskey Tango Foxtrot"/>
        <s v="Austin Powers: The Spy Who Shagged Me"/>
        <s v="Resident Evil"/>
        <s v="21 Bridges"/>
        <s v="Licence to Kill"/>
        <s v="This Is the End"/>
        <s v="Oliver &amp; Company"/>
        <s v="Black Rain"/>
        <s v="Drag Me to Hell"/>
        <s v="30 Days of Night"/>
        <s v="Mother!"/>
        <s v="Café Society"/>
        <s v="A Lot Like Love"/>
        <s v="Pride and Glory"/>
        <s v="The Lost City of Z"/>
        <s v="Last Vegas"/>
        <s v="Safe Haven"/>
        <s v="Kiss the Girls"/>
        <s v="Ghostbusters II"/>
        <s v="Hot Shots! Part Deux"/>
        <s v="Nanny McPhee"/>
        <s v="Going in Style"/>
        <s v="Kiss of the Dragon"/>
        <s v="Asteroid City"/>
        <s v="EuroTrip"/>
        <s v="The Bad Lieutenant: Port of Call - New Orleans"/>
        <s v="The Great Outdoors"/>
        <s v="The Wedding Ringer"/>
        <s v="Joy Ride"/>
        <s v="Derailed"/>
        <s v="The Weather Man"/>
        <s v="The Beaver"/>
        <s v="Glass"/>
        <s v="Burnt"/>
        <s v="Copycat"/>
        <s v="Wild Things"/>
        <s v="Inherent Vice"/>
        <s v="This Is Where I Leave You"/>
        <s v="Spencer"/>
        <s v="Midnight Special"/>
        <s v="Scoop"/>
        <s v="Star Trek III: The Search for Spock"/>
        <s v="Smokin' Aces"/>
        <s v="Short Circuit"/>
        <s v="The Faculty"/>
        <s v="Macbeth"/>
        <s v="Transsiberian"/>
        <s v="I Love You Phillip Morris"/>
        <s v="Project X"/>
        <s v="Arbitrage"/>
        <s v="Reality Bites"/>
        <s v="Irrational Man"/>
        <s v="Machete"/>
        <s v="Nick and Norah's Infinite Playlist"/>
        <s v="My Blueberry Nights"/>
        <s v="Bad Words"/>
        <s v="Crocodile Dundee"/>
        <s v="Footloose"/>
        <s v="Revenge of the Nerds"/>
        <s v="Half Baked"/>
        <s v="Weird Science"/>
        <s v="My Big Fat Greek Wedding"/>
        <s v="Jackass: The Movie"/>
        <s v="Happy Death Day"/>
        <s v="A Nightmare on Elm Street 3: Dream Warriors"/>
        <s v="Saw II"/>
        <s v="The Rules of Attraction"/>
        <s v="You're Next"/>
        <s v="X"/>
        <s v="THX 1138"/>
        <s v="Like Crazy"/>
        <s v="Batman v Superman: Dawn of Justice"/>
        <s v="Pirates of the Caribbean: Dead Men Tell No Tales"/>
        <s v="The Chronicles of Narnia: Prince Caspian"/>
        <s v="Fast &amp; Furious Presents: Hobbs &amp; Shaw"/>
        <s v="Fantastic Beasts: The Crimes of Grindelwald"/>
        <s v="Terminator Salvation"/>
        <s v="The Gray Man"/>
        <s v="The Hunger Games: Mockingjay - Part 2"/>
        <s v="Pokémon: Detective Pikachu"/>
        <s v="X-Men Origins: Wolverine"/>
        <s v="The Perfect Storm"/>
        <s v="Home"/>
        <s v="War of the Worlds"/>
        <s v="National Treasure: Book of Secrets"/>
        <s v="The Day After Tomorrow"/>
        <s v="Star Wars: Episode I - The Phantom Menace"/>
        <s v="Night at the Museum"/>
        <s v="Mr. &amp; Mrs. Smith"/>
        <s v="Sonic the Hedgehog 2"/>
        <s v="Ocean's Twelve"/>
        <s v="Tomorrow Never Dies"/>
        <s v="Antz"/>
        <s v="Swordfish"/>
        <s v="Ice Age: Continental Drift"/>
        <s v="Twister"/>
        <s v="Bad Boys for Life"/>
        <s v="Gone in Sixty Seconds"/>
        <s v="The Spiderwick Chronicles"/>
        <s v="Ad Astra"/>
        <s v="Fast &amp; Furious"/>
        <s v="Sonic the Hedgehog"/>
        <s v="Air Force One"/>
        <s v="It's Complicated"/>
        <s v="Last Action Hero"/>
        <s v="Minions: The Rise of Gru"/>
        <s v="The Hangover Part II"/>
        <s v="Get Smart"/>
        <s v="Space Jam"/>
        <s v="It Chapter Two"/>
        <s v="The Secret Life of Pets"/>
        <s v="Bandits"/>
        <s v="The Lost World: Jurassic Park"/>
        <s v="Cliffhanger"/>
        <s v="Double Jeopardy"/>
        <s v="Olympus Has Fallen"/>
        <s v="Due Date"/>
        <s v="Mona Lisa Smile"/>
        <s v="Space Cowboys"/>
        <s v="Sin City: A Dame to Kill For"/>
        <s v="U.S. Marshals"/>
        <s v="Murder on the Orient Express"/>
        <s v="The Forbidden Kingdom"/>
        <s v="Executive Decision"/>
        <s v="Bowfinger"/>
        <s v="Crimson Peak"/>
        <s v="Mamma Mia!"/>
        <s v="Hostage"/>
        <s v="How to Lose a Guy in 10 Days"/>
        <s v="Hereafter"/>
        <s v="Silent Hill"/>
        <s v="The International"/>
        <s v="Out of Time"/>
        <s v="The Girl on the Train"/>
        <s v="Ladder 49"/>
        <s v="Changing Lanes"/>
        <s v="Rambo: First Blood Part II"/>
        <s v="The Interview"/>
        <s v="The Skeleton Key"/>
        <s v="Music and Lyrics"/>
        <s v="Blended"/>
        <s v="Secret Window"/>
        <s v="The Mechanic"/>
        <s v="Marie Antoinette"/>
        <s v="Morning Glory"/>
        <s v="See How They Run"/>
        <s v="Mouse Hunt"/>
        <s v="Life as We Know It"/>
        <s v="Bridget Jones's Baby"/>
        <s v="The Man in the Iron Mask"/>
        <s v="Scream VI"/>
        <s v="Under Siege"/>
        <s v="Friends with Benefits"/>
        <s v="Underworld: Rise of the Lycans"/>
        <s v="J. Edgar"/>
        <s v="12 Strong"/>
        <s v="Premium Rush"/>
        <s v="The Quick and the Dead"/>
        <s v="Sister Act"/>
        <s v="Hoodwinked!"/>
        <s v="Letters to Juliet"/>
        <s v="Naked Gun 33 1/3: The Final Insult"/>
        <s v="Entourage"/>
        <s v="Safe"/>
        <s v="Tag"/>
        <s v="Kick-Ass 2"/>
        <s v="Zoolander"/>
        <s v="A Walk Among the Tombstones"/>
        <s v="Octopussy"/>
        <s v="Beverly Hills Cop II"/>
        <s v="Money Monster"/>
        <s v="Red Eye"/>
        <s v="Flatliners"/>
        <s v="In Good Company"/>
        <s v="Self/less"/>
        <s v="Last Christmas"/>
        <s v="Cellular"/>
        <s v="Peppermint"/>
        <s v="The Sisterhood of the Traveling Pants"/>
        <s v="Three Amigos!"/>
        <s v="Blindness"/>
        <s v="BASEketball"/>
        <s v="Zack and Miri Make a Porno"/>
        <s v="Dangerous Minds"/>
        <s v="The Santa Clause"/>
        <s v="The Witches of Eastwick"/>
        <s v="Arachnophobia"/>
        <s v="Homefront"/>
        <s v="The Informant!"/>
        <s v="Father of the Bride"/>
        <s v="The Crazies"/>
        <s v="Never Back Down"/>
        <s v="Flash Gordon"/>
        <s v="I Heart Huckabees"/>
        <s v="Nerve"/>
        <s v="Sex Drive"/>
        <s v="Bean"/>
        <s v="Smile"/>
        <s v="Evil Dead"/>
        <s v="Magic in the Moonlight"/>
        <s v="Road Trip"/>
        <s v="Annabelle: Creation"/>
        <s v="Bad Grandpa"/>
        <s v="The Last House on the Left"/>
        <s v="Slither"/>
        <s v="Funny Games"/>
        <s v="A Perfect Getaway"/>
        <s v="The Hunt"/>
        <s v="Evil Dead Rise"/>
        <s v="Step Up"/>
        <s v="Harold &amp; Kumar Escape from Guantanamo Bay"/>
        <s v="Pet Sematary"/>
        <s v="Cry-Baby"/>
        <s v="Antichrist"/>
        <s v="The Mighty Ducks"/>
        <s v="Run Fatboy Run"/>
        <s v="Can't Hardly Wait"/>
        <s v="The Runaways"/>
        <s v="Awake"/>
        <s v="Diamonds Are Forever"/>
        <s v="Mandy"/>
        <s v="[Rec]Â²"/>
        <s v="Insidious: Chapter 2"/>
        <s v="Oculus"/>
        <s v="Wet Hot American Summer"/>
        <s v="Fanboys"/>
        <s v="Don't Be a Menace to South Central While Drinking Your Juice in the Hood"/>
        <s v="Don Jon"/>
        <s v="Halloween II"/>
        <s v="Idiocracy"/>
        <s v="The Blair Witch Project"/>
        <s v="Fetih 1453"/>
        <s v="Star Wars: Episode IX - The Rise of Skywalker"/>
        <s v="The Lone Ranger"/>
        <s v="Alice in Wonderland"/>
        <s v="Tomorrowland"/>
        <s v="Valerian and the City of a Thousand Planets"/>
        <s v="Monsters vs. Aliens"/>
        <s v="Godzilla"/>
        <s v="Hancock"/>
        <s v="Final Fantasy: The Spirits Within"/>
        <s v="The World Is Not Enough"/>
        <s v="Turbo"/>
        <s v="Dinosaur"/>
        <s v="Trolls"/>
        <s v="Salt"/>
        <s v="Happy Feet"/>
        <s v="The Taking of Pelham 123"/>
        <s v="The Mummy Returns"/>
        <s v="Alien: Covenant"/>
        <s v="The General's Daughter"/>
        <s v="Now You See Me 2"/>
        <s v="Joan of Arc"/>
        <s v="Click"/>
        <s v="The Longest Yard"/>
        <s v="The Secret Life of Pets 2"/>
        <s v="The Expendables"/>
        <s v="Just Go with It"/>
        <s v="The Interpreter"/>
        <s v="Spanglish"/>
        <s v="The Grinch"/>
        <s v="Robots"/>
        <s v="Minions"/>
        <s v="What Women Want"/>
        <s v="The Lorax"/>
        <s v="The Siege"/>
        <s v="Mars Attacks!"/>
        <s v="Killer Elite"/>
        <s v="The Sum of All Fears"/>
        <s v="Last Man Standing"/>
        <s v="Need for Speed"/>
        <s v="The Dictator"/>
        <s v="Renfield"/>
        <s v="Live by Night"/>
        <s v="The Jackal"/>
        <s v="Along Came a Spider"/>
        <s v="Star Trek: Nemesis"/>
        <s v="Star Trek: Insurrection"/>
        <s v="DragonHeart"/>
        <s v="Burlesque"/>
        <s v="Tango &amp; Cash"/>
        <s v="City of Ember"/>
        <s v="From Paris with Love"/>
        <s v="AlienÂ³"/>
        <s v="Basic"/>
        <s v="Gremlins 2: The New Batch"/>
        <s v="Child 44"/>
        <s v="Rat Race"/>
        <s v="Kate &amp; Leopold"/>
        <s v="No Hard Feelings"/>
        <s v="Savages"/>
        <s v="Death Race"/>
        <s v="Tin Cup"/>
        <s v="Charlie St. Cloud"/>
        <s v="Here Comes the Boom"/>
        <s v="Lucy"/>
        <s v="He's Just Not That Into You"/>
        <s v="Angel Has Fallen"/>
        <s v="Predators"/>
        <s v="Behind Enemy Lines"/>
        <s v="Colombiana"/>
        <s v="Grudge Match"/>
        <s v="A Cure for Wellness"/>
        <s v="The Ugly Truth"/>
        <s v="Riddick"/>
        <s v="Hot Tub Time Machine"/>
        <s v="Star Trek: The Motion Picture"/>
        <s v="The Mountain Between Us"/>
        <s v="Shaft"/>
        <s v="Big Daddy"/>
        <s v="Greenland"/>
        <s v="Step Up Revolution"/>
        <s v="The Cell"/>
        <s v="The Punisher"/>
        <s v="Phenomenon"/>
        <s v="The Mothman Prophecies"/>
        <s v="American Pie 2"/>
        <s v="Ace Ventura: When Nature Calls"/>
        <s v="The Number 23"/>
        <s v="The Three Musketeers"/>
        <s v="Dead Man Down"/>
        <s v="The Space Between Us"/>
        <s v="Pitch Perfect 2"/>
        <s v="Keeping the Faith"/>
        <s v="How to Lose Friends &amp; Alienate People"/>
        <s v="The Frozen Ground"/>
        <s v="The First Wives Club"/>
        <s v="The Princess Diaries"/>
        <s v="Pain &amp; Gain"/>
        <s v="The Raven"/>
        <s v="Mr. Bean's Holiday"/>
        <s v="The Lucky One"/>
        <s v="Contraband"/>
        <s v="The Giver"/>
        <s v="The Night Before"/>
        <s v="Faster"/>
        <s v="Accepted"/>
        <s v="The Game Plan"/>
        <s v="Spies Like Us"/>
        <s v="The Experiment"/>
        <s v="17 Again"/>
        <s v="She's the Man"/>
        <s v="Daybreakers"/>
        <s v="She's Out of My League"/>
        <s v="Be Kind Rewind"/>
        <s v="Leap Year"/>
        <s v="The Money Pit"/>
        <s v="Honey, I Shrunk the Kids"/>
        <s v="Legally Blonde"/>
        <s v="Youth in Revolt"/>
        <s v="Let's Be Cops"/>
        <s v="The Woman in Black"/>
        <s v="The Hills Have Eyes"/>
        <s v="Snitch"/>
        <s v="The Craft"/>
        <s v="Stand Up Guys"/>
        <s v="Darkman"/>
        <s v="I Care a Lot"/>
        <s v="The Iron Lady"/>
        <s v="Blood Father"/>
        <s v="Chaos"/>
        <s v="M3GAN"/>
        <s v="Act of Valor"/>
        <s v="The Rover"/>
        <s v="Jeff, Who Lives at Home"/>
        <s v="Escape Room"/>
        <s v="The Purge: Anarchy"/>
        <s v="The Duff"/>
        <s v="Wes Craven's New Nightmare"/>
        <s v="National Lampoon's Van Wilder"/>
        <s v="Our Idiot Brother"/>
        <s v="Before I Fall"/>
        <s v="Everything Must Go"/>
        <s v="Nochnoy dozor"/>
        <s v="Batman: The Killing Joke"/>
        <s v="Fall"/>
        <s v="Kickboxer"/>
        <s v="Session 9"/>
        <s v="Friday the 13th"/>
        <s v="Monsters"/>
        <s v="Spider-Man 3"/>
        <s v="Oz the Great and Powerful"/>
        <s v="Godzilla vs. Kong"/>
        <s v="Terminator 3: Rise of the Machines"/>
        <s v="Eternals"/>
        <s v="Red Notice"/>
        <s v="Jack the Giant Slayer"/>
        <s v="Waterworld"/>
        <s v="Dumbo"/>
        <s v="Shrek Forever After"/>
        <s v="Terminator Genisys"/>
        <s v="The Chronicles of Narnia: The Voyage of the Dawn Treader"/>
        <s v="White House Down"/>
        <s v="Beowulf"/>
        <s v="The BFG"/>
        <s v="The Boss Baby"/>
        <s v="How the Grinch Stole Christmas"/>
        <s v="Uncharted"/>
        <s v="King Arthur"/>
        <s v="Knight and Day"/>
        <s v="Ghost in the Shell"/>
        <s v="Rio 2"/>
        <s v="The King's Man"/>
        <s v="Tomb Raider"/>
        <s v="Death on the Nile"/>
        <s v="Hotel Transylvania 3: Summer Vacation"/>
        <s v="Meet the Fockers"/>
        <s v="Surrogates"/>
        <s v="Cloudy with a Chance of Meatballs 2"/>
        <s v="Funny People"/>
        <s v="Practical Magic"/>
        <s v="Angry Birds"/>
        <s v="Ocean's Eight"/>
        <s v="Underworld: Awakening"/>
        <s v="Wolf"/>
        <s v="Hart's War"/>
        <s v="Ted 2"/>
        <s v="Entrapment"/>
        <s v="This Means War"/>
        <s v="Blue Streak"/>
        <s v="Proof of Life"/>
        <s v="Maze Runner: The Scorch Trials"/>
        <s v="Blades of Glory"/>
        <s v="Intolerable Cruelty"/>
        <s v="Paycheck"/>
        <s v="Upside Down"/>
        <s v="Goosebumps"/>
        <s v="The Internship"/>
        <s v="American Wedding"/>
        <s v="Flightplan"/>
        <s v="Date Night"/>
        <s v="The Change-Up"/>
        <s v="Central Intelligence"/>
        <s v="Anchorman 2: The Legend Continues"/>
        <s v="Don't Say a Word"/>
        <s v="Operation Fortune: Ruse de Guerre"/>
        <s v="Assassins"/>
        <s v="The Many Saints of Newark"/>
        <s v="Walking Tall"/>
        <s v="Miss Congeniality"/>
        <s v="Johnny English Reborn"/>
        <s v="Frankenstein"/>
        <s v="Elizabethtown"/>
        <s v="The Last Stand"/>
        <s v="Horrible Bosses 2"/>
        <s v="Get Him to the Greek"/>
        <s v="Ninja Assassin"/>
        <s v="Dune"/>
        <s v="The Conjuring: The Devil Made Me Do It"/>
        <s v="My Best Friend's Wedding"/>
        <s v="13 Going on 30"/>
        <s v="Sky High"/>
        <s v="Predator 2"/>
        <s v="Transporter 2"/>
        <s v="Going the Distance"/>
        <s v="Repo Men"/>
        <s v="Criminal"/>
        <s v="Wimbledon"/>
        <s v="Ella Enchanted"/>
        <s v="The Commuter"/>
        <s v="The Family"/>
        <s v="A View to a Kill"/>
        <s v="Death Wish"/>
        <s v="Assault on Precinct 13"/>
        <s v="The Little Things"/>
        <s v="Once Upon a Time in Mexico"/>
        <s v="No Reservations"/>
        <s v="Mindhunters"/>
        <s v="The 51st State"/>
        <s v="Delivery Man"/>
        <s v="The Bodyguard"/>
        <s v="Dear John"/>
        <s v="Mary Queen of Scots"/>
        <s v="Scream 2"/>
        <s v="The Little Rascals"/>
        <s v="Take Me Home Tonight"/>
        <s v="Hail, Caesar!"/>
        <s v="Before I Go to Sleep"/>
        <s v="Freaky Friday"/>
        <s v="Hustlers"/>
        <s v="Don't Worry Darling"/>
        <s v="The American"/>
        <s v="Bill &amp; Ted's Bogus Journey"/>
        <s v="Triple 9"/>
        <s v="Secret in Their Eyes"/>
        <s v="Scary Movie"/>
        <s v="Sleeping with the Enemy"/>
        <s v="The Invention of Lying"/>
        <s v="Neighbors"/>
        <s v="The Family Stone"/>
        <s v="The Shallows"/>
        <s v="Red Dawn"/>
        <s v="The November Man"/>
        <s v="Scouts Guide to the Zombie Apocalypse"/>
        <s v="Guns Akimbo"/>
        <s v="Chloe"/>
        <s v="The Loft"/>
        <s v="Under the Skin"/>
        <s v="Project Almanac"/>
        <s v="Young Adult"/>
        <s v="Centurion"/>
        <s v="Splash"/>
        <s v="The Beguiled"/>
        <s v="Devil"/>
        <s v="Billy Madison"/>
        <s v="While We're Young"/>
        <s v="Mr. Right"/>
        <s v="The Collector"/>
        <s v="Freaky"/>
        <s v="Lights Out"/>
        <s v="Dark Skies"/>
        <s v="The House of the Devil"/>
        <s v="Dod sno"/>
        <s v="Paranormal Activity"/>
        <s v="Thor: Love and Thunder"/>
        <s v="Cars 2"/>
        <s v="Fantastic Beasts: The Secrets of Dumbledore"/>
        <s v="Transformers: Dark of the Moon"/>
        <s v="Black Adam"/>
        <s v="Indiana Jones and the Kingdom of the Crystal Skull"/>
        <s v="Terminator: Dark Fate"/>
        <s v="The Legend of Tarzan"/>
        <s v="47 Ronin"/>
        <s v="Alice Through the Looking Glass"/>
        <s v="Dark Shadows"/>
        <s v="Pearl Harbor"/>
        <s v="Men in Black II"/>
        <s v="Rush Hour 3"/>
        <s v="Night at the Museum: Secret of the Tomb"/>
        <s v="300: Rise of an Empire"/>
        <s v="Insurgent"/>
        <s v="Eraser"/>
        <s v="Fun with Dick and Jane"/>
        <s v="Transcendence"/>
        <s v="The Devil's Own"/>
        <s v="Despicable Me 3"/>
        <s v="Deep Impact"/>
        <s v="Inferno"/>
        <s v="Anger Management"/>
        <s v="Alien Resurrection"/>
        <s v="Tower Heist"/>
        <s v="Dracula Untold"/>
        <s v="Wall Street: Money Never Sleeps"/>
        <s v="Next"/>
        <s v="The Saint"/>
        <s v="Zathura: A Space Adventure"/>
        <s v="Austin Powers in Goldmember"/>
        <s v="Maze Runner: The Death Cure"/>
        <s v="Jack Ryan: Shadow Recruit"/>
        <s v="Reign of Fire"/>
        <s v="Cold Pursuit"/>
        <s v="Alfie"/>
        <s v="Casper"/>
        <s v="Disclosure"/>
        <s v="Daddy's Home"/>
        <s v="Knowing"/>
        <s v="Shanghai Knights"/>
        <s v="Outlander"/>
        <s v="Baby's Day Out"/>
        <s v="Dick Tracy"/>
        <s v="Solaris"/>
        <s v="Taken 2"/>
        <s v="Resident Evil: Extinction"/>
        <s v="Taking Lives"/>
        <s v="Johnny English"/>
        <s v="Scream 4"/>
        <s v="Small Soldiers"/>
        <s v="Wayne's World 2"/>
        <s v="Malignant"/>
        <s v="Why Him?"/>
        <s v="Trainwreck"/>
        <s v="This Is 40"/>
        <s v="The Ladykillers"/>
        <s v="Lions for Lambs"/>
        <s v="Heartbreakers"/>
        <s v="Untraceable"/>
        <s v="Parker"/>
        <s v="Jersey Girl"/>
        <s v="Grimsby"/>
        <s v="Moonraker"/>
        <s v="TMNT"/>
        <s v="American Assassin"/>
        <s v="Takers"/>
        <s v="Sweet Home Alabama"/>
        <s v="Step Up 3D"/>
        <s v="Deliver Us from Evil"/>
        <s v="The Five-Year Engagement"/>
        <s v="Stigmata"/>
        <s v="3 Days to Kill"/>
        <s v="Final Destination 2"/>
        <s v="Case 39"/>
        <s v="Johnny English Strikes Again"/>
        <s v="No Strings Attached"/>
        <s v="Scary Stories to Tell in the Dark"/>
        <s v="The Men Who Stare at Goats"/>
        <s v="War"/>
        <s v="The Eagle"/>
        <s v="The Losers"/>
        <s v="Hitman"/>
        <s v="Blockers"/>
        <s v="Bad Moms"/>
        <s v="The Nanny Diaries"/>
        <s v="Lakeview Terrace"/>
        <s v="How High"/>
        <s v="Hummingbird"/>
        <s v="Hackers"/>
        <s v="A Very Harold &amp; Kumar 3D Christmas"/>
        <s v="Vacancy"/>
        <s v="Hard Target"/>
        <s v="Orange County"/>
        <s v="Step Up 2: The Streets"/>
        <s v="Beerfest"/>
        <s v="National Lampoon's European Vacation"/>
        <s v="A Night at the Roxbury"/>
        <s v="Sydney White"/>
        <s v="Stuber"/>
        <s v="Kindergarten Cop"/>
        <s v="Mama"/>
        <s v="Diary of a Wimpy Kid"/>
        <s v="Krampus"/>
        <s v="Land of the Dead"/>
        <s v="Killing Them Softly"/>
        <s v="Keanu"/>
        <s v="Colossal"/>
        <s v="Save the Last Dance"/>
        <s v="Turner &amp; Hooch"/>
        <s v="Loaded Weapon 1"/>
        <s v="Paper Towns"/>
        <s v="Saw III"/>
        <s v="Jeepers Creepers"/>
        <s v="Mad Max Beyond Thunderdome"/>
        <s v="The Texas Chainsaw Massacre"/>
        <s v="Ouija: Origin of Evil"/>
        <s v="Happy Death Day 2 U"/>
        <s v="The Boondock Saints II: All Saints Day"/>
        <s v="Flashdance"/>
        <s v="Color Out of Space"/>
        <s v="The Visit"/>
        <s v="As Above, So Below"/>
        <s v="It Comes at Night"/>
        <s v="I Spit on Your Grave"/>
        <s v="Wolf Creek"/>
        <s v="Justice League"/>
        <s v="Superman Returns"/>
        <s v="Ant-Man and the Wasp: Quantumania"/>
        <s v="Transformers: Rise of the Beasts"/>
        <s v="Lightyear"/>
        <s v="The Golden Compass"/>
        <s v="Jurassic World: Fallen Kingdom"/>
        <s v="Snow White and the Huntsman"/>
        <s v="Shrek the Third"/>
        <s v="Van Helsing"/>
        <s v="Bee Movie"/>
        <s v="The Sorcerer's Apprentice"/>
        <s v="Die Another Day"/>
        <s v="Mission: Impossible II"/>
        <s v="Rampage"/>
        <s v="Speed Racer"/>
        <s v="The Huntsman: Winter's War"/>
        <s v="Windtalkers"/>
        <s v="San Andreas"/>
        <s v="Blue Beetle"/>
        <s v="Mortal Engines"/>
        <s v="The Campaign"/>
        <s v="The Promise"/>
        <s v="Jumper"/>
        <s v="Open Season"/>
        <s v="Birds of Prey and the Fantabulous Emancipation of One Harley Quinn"/>
        <s v="The Expendables 3"/>
        <s v="Evolution"/>
        <s v="Sphere"/>
        <s v="Amsterdam"/>
        <s v="The Postman"/>
        <s v="Snake Eyes"/>
        <s v="The Monuments Men"/>
        <s v="Hitman's Wife's Bodyguard"/>
        <s v="Sky Captain and the World of Tomorrow"/>
        <s v="The Lost City"/>
        <s v="Mystery Men"/>
        <s v="Two Weeks Notice"/>
        <s v="Starsky &amp; Hutch"/>
        <s v="Ticket to Paradise"/>
        <s v="Jack Reacher: Never Go Back"/>
        <s v="Days of Thunder"/>
        <s v="I Am Number Four"/>
        <s v="Mercury Rising"/>
        <s v="The Sentinel"/>
        <s v="Duplicity"/>
        <s v="Inkheart"/>
        <s v="Beautiful Creatures"/>
        <s v="15 Minutes"/>
        <s v="Winter's Tale"/>
        <s v="The Mexican"/>
        <s v="The Hunted"/>
        <s v="Hansel &amp; Gretel: Witch Hunters"/>
        <s v="Broken Arrow"/>
        <s v="Rambo: Last Blood"/>
        <s v="Hannibal Rising"/>
        <s v="Mile 22"/>
        <s v="Murder by Numbers"/>
        <s v="Bedazzled"/>
        <s v="The Cable Guy"/>
        <s v="Resident Evil: Apocalypse"/>
        <s v="Flight of the Phoenix"/>
        <s v="The Rum Diary"/>
        <s v="Solomon Kane"/>
        <s v="28 Days"/>
        <s v="The Girl in the Spider's Web"/>
        <s v="The House with a Clock in Its Walls"/>
        <s v="A Million Ways to Die in the West"/>
        <s v="Ambulance"/>
        <s v="How to Be Single"/>
        <s v="Push"/>
        <s v="Never Say Never Again"/>
        <s v="What Happens in Vegas"/>
        <s v="Mirrors"/>
        <s v="Broken City"/>
        <s v="Vacation"/>
        <s v="27 Dresses"/>
        <s v="Transporter 3"/>
        <s v="Larry Crowne"/>
        <s v="Red Heat"/>
        <s v="30 Minutes or Less"/>
        <s v="American Ultra"/>
        <s v="Ride Along"/>
        <s v="The Jewel of the Nile"/>
        <s v="Romeo Must Die"/>
        <s v="The Waterboy"/>
        <s v="Universal Soldier"/>
        <s v="Knock at the Cabin"/>
        <s v="Crank: High Voltage"/>
        <s v="Dead Silence"/>
        <s v="Wild Child"/>
        <s v="Vampires"/>
        <s v="Sausage Party"/>
        <s v="The Switch"/>
        <s v="The Pope's Exorcist"/>
        <s v="Twins"/>
        <s v="The Wedding Date"/>
        <s v="Airplane II: The Sequel"/>
        <s v="Hotel Artemis"/>
        <s v="Crawl"/>
        <s v="Wrong Turn"/>
        <s v="3 Men and a Baby"/>
        <s v="Bring It On"/>
        <s v="Insidious: Chapter 3"/>
        <s v="S1m0ne"/>
        <s v="The Strangers"/>
        <s v="That Awkward Moment"/>
        <s v="The Collection"/>
        <s v="Magic Mike"/>
        <s v="The Neon Demon"/>
        <s v="Brightburn"/>
        <s v="The Belko Experiment"/>
        <s v="Red State"/>
        <s v="Love"/>
        <s v="Friday the 13th Part 2"/>
        <s v="Drinking Buddies"/>
        <s v="Transformers: Revenge of the Fallen"/>
        <s v="Godzilla: King of the Monsters"/>
        <s v="Cowboys &amp; Aliens"/>
        <s v="Night at the Museum: Battle of the Smithsonian"/>
        <s v="Exodus: Gods and Kings"/>
        <s v="Miami Vice"/>
        <s v="Stuart Little"/>
        <s v="Sahara"/>
        <s v="Shazam! Fury of the Gods"/>
        <s v="Dante's Peak"/>
        <s v="The Tourist"/>
        <s v="The Fast and the Furious: Tokyo Drift"/>
        <s v="Sucker Punch"/>
        <s v="Grown Ups"/>
        <s v="Bedtime Stories"/>
        <s v="S.W.A.T."/>
        <s v="The Time Machine"/>
        <s v="Shark Tale"/>
        <s v="Immortals"/>
        <s v="The SpongeBob Movie: Sponge Out of Water"/>
        <s v="Planet 51"/>
        <s v="Daddy's Home 2"/>
        <s v="World Trade Center"/>
        <s v="Righteous Kill"/>
        <s v="Soldier"/>
        <s v="Mr. Popper's Penguins"/>
        <s v="First Knight"/>
        <s v="Mortal Kombat"/>
        <s v="The Peacemaker"/>
        <s v="G.I. Jane"/>
        <s v="Dream House"/>
        <s v="Taken 3"/>
        <s v="Along Came Polly"/>
        <s v="Original Sin"/>
        <s v="Bridget Jones: The Edge of Reason"/>
        <s v="The Other Woman"/>
        <s v="Shallow Hal"/>
        <s v="Get Hard"/>
        <s v="The Spy Who Dumped Me"/>
        <s v="Indecent Proposal"/>
        <s v="The Rite"/>
        <s v="Mike and Dave Need Wedding Dates"/>
        <s v="Unhinged"/>
        <s v="Sisters"/>
        <s v="Honest Thief"/>
        <s v="Mimic"/>
        <s v="Never Been Kissed"/>
        <s v="Teenage Mutant Ninja Turtles II: The Secret of the Ooze"/>
        <s v="The Gambler"/>
        <s v="CHIPS"/>
        <s v="Captive State"/>
        <s v="The Net"/>
        <s v="Free Willy"/>
        <s v="The Last Song"/>
        <s v="Lockout"/>
        <s v="What's Your Number?"/>
        <s v="Joe Dirt"/>
        <s v="The Midnight Meat Train"/>
        <s v="Jobs"/>
        <s v="Saw VI"/>
        <s v="The Purge: Election Year"/>
        <s v="The Boy"/>
        <s v="House of 1000 Corpses"/>
        <s v="Autómata"/>
        <s v="The Signal"/>
        <s v="Jason Lives: Friday the 13th Part VI"/>
        <s v="Friday the 13th: The Final Chapter"/>
        <s v="Suicide Squad"/>
        <s v="The Great Wall"/>
        <s v="Teenage Mutant Ninja Turtles: Out of the Shadows"/>
        <s v="Venom: Let There Be Carnage"/>
        <s v="Power Rangers"/>
        <s v="Percy Jackson &amp; the Olympians: The Lightning Thief"/>
        <s v="Jurassic Park III"/>
        <s v="The Last Witch Hunter"/>
        <s v="The Brothers Grimm"/>
        <s v="I Now Pronounce You Chuck &amp; Larry"/>
        <s v="The 6th Day"/>
        <s v="Daylight"/>
        <s v="Underwater"/>
        <s v="The Invasion"/>
        <s v="2 Fast 2 Furious"/>
        <s v="Vertical Limit"/>
        <s v="The Legend of Zorro"/>
        <s v="Rock of Ages"/>
        <s v="Six Days Seven Nights"/>
        <s v="Abraham Lincoln: Vampire Hunter"/>
        <s v="Dinner for Schmucks"/>
        <s v="Victor Frankenstein"/>
        <s v="London Has Fallen"/>
        <s v="Deep Blue Sea"/>
        <s v="Analyze That"/>
        <s v="The Fan"/>
        <s v="Reminiscence"/>
        <s v="Into the Woods"/>
        <s v="Into the Blue"/>
        <s v="Domino"/>
        <s v="The One"/>
        <s v="Office Christmas Party"/>
        <s v="BrÃ¼no"/>
        <s v="Cheaper by the Dozen"/>
        <s v="Final Destination 5"/>
        <s v="Ride Along 2"/>
        <s v="Keeping Up with the Joneses"/>
        <s v="Duplex"/>
        <s v="Gnomeo &amp; Juliet"/>
        <s v="Hall Pass"/>
        <s v="Species"/>
        <s v="Nacho Libre"/>
        <s v="Cocaine Bear"/>
        <s v="Punisher: War Zone"/>
        <s v="Isn't It Romantic"/>
        <s v="Annabelle Comes Home"/>
        <s v="Hide and Seek"/>
        <s v="Sanctum"/>
        <s v="The X Files: I Want to Believe"/>
        <s v="88 Minutes"/>
        <s v="The Incredible Burt Wonderstone"/>
        <s v="Doomsday"/>
        <s v="Timecop"/>
        <s v="Dirty Grandpa"/>
        <s v="The Golden Child"/>
        <s v="Vegas Vacation"/>
        <s v="Cocktail"/>
        <s v="Premonition"/>
        <s v="The Amityville Horror"/>
        <s v="A Cinderella Story"/>
        <s v="Conan the Destroyer"/>
        <s v="Passenger 57"/>
        <s v="The Possession"/>
        <s v="Child's Play 2"/>
        <s v="Quarantine"/>
        <s v="The Grudge"/>
        <s v="Saw IV"/>
        <s v="She's All That"/>
        <s v="The Fourth Kind"/>
        <s v="Star Wars: The Clone Wars"/>
        <s v="The Ruins"/>
        <s v="Look Who's Talking"/>
        <s v="Hostel"/>
        <s v="Vivarium"/>
        <s v="Fast X"/>
        <s v="Battleship"/>
        <n v="2012"/>
        <s v="The Wolfman"/>
        <s v="Clash of the Titans"/>
        <s v="Noah"/>
        <s v="Skyscraper"/>
        <s v="The Green Hornet"/>
        <s v="Around the World in 80 Days"/>
        <s v="The Hangover Part III"/>
        <s v="End of Days"/>
        <s v="Hollow Man"/>
        <s v="The League of Extraordinary Gentlemen"/>
        <s v="xXx"/>
        <s v="Downsizing"/>
        <s v="Blade: Trinity"/>
        <s v="Rambo III"/>
        <s v="Resident Evil: Afterlife"/>
        <s v="Journey to the Center of the Earth"/>
        <s v="Eat Pray Love"/>
        <s v="The Heartbreak Kid"/>
        <s v="The Mortal Instruments: City of Bones"/>
        <s v="Stuck on You"/>
        <s v="Semi-Pro"/>
        <s v="The Break-Up"/>
        <s v="Mr. Deeds"/>
        <s v="Into the Storm"/>
        <s v="Firewall"/>
        <s v="Pitch Perfect 3"/>
        <s v="Jack"/>
        <s v="The Forgotten"/>
        <s v="Gothika"/>
        <s v="The Princess Diaries 2: Royal Engagement"/>
        <s v="Made of Honor"/>
        <s v="The Host"/>
        <s v="Ghosts of Girlfriends Past"/>
        <s v="White Chicks"/>
        <s v="Something Borrowed"/>
        <s v="Lake Placid"/>
        <s v="Splice"/>
        <s v="Oldboy"/>
        <s v="Pride and Prejudice and Zombies"/>
        <s v="Final Destination 3"/>
        <s v="What a Girl Wants"/>
        <s v="Cobra"/>
        <s v="RoboCop 2"/>
        <s v="Masterminds"/>
        <s v="Over the Top"/>
        <s v="Haywire"/>
        <s v="Jaws 2"/>
        <s v="Without a Paddle"/>
        <s v="Old"/>
        <s v="I Know What You Did Last Summer"/>
        <s v="Halloween H20: 20 Years Later"/>
        <s v="The Texas Chainsaw Massacre: The Beginning"/>
        <s v="21 &amp; Over"/>
        <s v="Saw V"/>
        <s v="The Haunting in Connecticut"/>
        <s v="Paranormal Activity 3"/>
        <s v="Halloween 4: The Return of Michael Myers"/>
        <s v="The Blue Lagoon"/>
        <s v="Open Water"/>
        <s v="V/H/S"/>
        <s v="Dark Phoenix"/>
        <s v="The Matrix Resurrections"/>
        <s v="G.I. Joe: The Rise of Cobra"/>
        <s v="Poseidon"/>
        <s v="Chicken Little"/>
        <s v="Wrath of the Titans"/>
        <s v="Pan"/>
        <s v="Gemini Man"/>
        <s v="G.I. Joe: Retaliation"/>
        <s v="Chaos Walking"/>
        <s v="Lara Croft: Tomb Raider"/>
        <s v="Allegiant"/>
        <s v="Ice Age: Collision Course"/>
        <s v="Planet of the Apes"/>
        <s v="Fantastic Four"/>
        <s v="Mission to Mars"/>
        <s v="Percy Jackson: Sea of Monsters"/>
        <s v="The Pink Panther"/>
        <s v="Four Christmases"/>
        <s v="Red Planet"/>
        <s v="Journey 2: The Mysterious Island"/>
        <s v="101 Dalmatians"/>
        <s v="Battle: Los Angeles"/>
        <s v="Fool's Gold"/>
        <s v="The Watch"/>
        <s v="Sex and the City"/>
        <s v="The Santa Clause 2"/>
        <s v="Race to Witch Mountain"/>
        <s v="Hudson Hawk"/>
        <s v="Perfect Stranger"/>
        <s v="AVP: Alien vs. Predator"/>
        <s v="Jingle All the Way"/>
        <s v="Priest"/>
        <s v="The Nutty Professor"/>
        <s v="Valentine's Day"/>
        <s v="Gamer"/>
        <s v="Escape from L.A."/>
        <s v="America's Sweethearts"/>
        <s v="Coyote Ugly"/>
        <s v="Bloodshot"/>
        <s v="Bullet to the Head"/>
        <s v="Mechanic: Resurrection"/>
        <s v="What to Expect When You're Expecting"/>
        <s v="Drillbit Taylor"/>
        <s v="Arthur"/>
        <s v="Sister Act 2: Back in the Habit"/>
        <s v="Identity Thief"/>
        <s v="Neighbors 2: Sorority Rising"/>
        <s v="Hitman: Agent 47"/>
        <s v="Underworld: Blood Wars"/>
        <s v="Sabotage"/>
        <s v="Freddy vs. Jason"/>
        <s v="Samrat Prithviraj"/>
        <s v="You Again"/>
        <s v="John Tucker Must Die"/>
        <s v="Observe and Report"/>
        <s v="Deuce Bigalow: Male Gigolo"/>
        <s v="Not Another Teen Movie"/>
        <s v="Escape Room: Tournament of Champions"/>
        <s v="Crocodile Dundee II"/>
        <s v="Insidious: The Last Key"/>
        <s v="Jigsaw"/>
        <s v="Police Academy 2: Their First Assignment"/>
        <s v="Only God Forgives"/>
        <s v="Paranormal Activity 2"/>
        <s v="The Purge"/>
        <s v="The Last Exorcism"/>
        <s v="Transformers: Age of Extinction"/>
        <s v="Dolittle"/>
        <s v="Jurassic World Dominion"/>
        <s v="Alexander"/>
        <s v="Pacific Rim: Uprising"/>
        <s v="Hulk"/>
        <s v="The Meg"/>
        <s v="4: Rise of the Silver Surfer"/>
        <s v="R.I.P.D."/>
        <s v="Assassin's Creed"/>
        <s v="Men in Black: International"/>
        <s v="Charlie's Angels"/>
        <s v="You Don't Mess with the Zohan"/>
        <s v="Judge Dredd"/>
        <s v="Pixels"/>
        <s v="Mirror Mirror"/>
        <s v="Timeline"/>
        <s v="Runaway Bride"/>
        <s v="Daddy Day Care"/>
        <s v="The Dark Tower"/>
        <s v="The Pacifier"/>
        <s v="New Year's Eve"/>
        <s v="You, Me and Dupree"/>
        <s v="Be Cool"/>
        <s v="Failure to Launch"/>
        <s v="RV"/>
        <s v="Chain Reaction"/>
        <s v="The Black Dahlia"/>
        <s v="The Specialist"/>
        <s v="Thir13en Ghosts"/>
        <s v="Dumb and Dumber To"/>
        <s v="Scream 3"/>
        <s v="House on Haunted Hill"/>
        <s v="Spy Kids"/>
        <s v="The Big Wedding"/>
        <s v="I Feel Pretty"/>
        <s v="Dark Water"/>
        <s v="Runner Runner"/>
        <s v="The Box"/>
        <s v="Wild Card"/>
        <s v="A Bad Moms Christmas"/>
        <s v="Johnny Mnemonic"/>
        <s v="Good Luck Chuck"/>
        <s v="Bride of Chucky"/>
        <s v="The Sitter"/>
        <s v="Bad Teacher"/>
        <s v="Ghost Ship"/>
        <s v="Machete Kills"/>
        <s v="40 Days and 40 Nights"/>
        <s v="Jeepers Creepers 2"/>
        <s v="Magic Mike XXL"/>
        <s v="Urban Legend"/>
        <s v="A Nightmare on Elm Street 4: The Dream Master"/>
        <s v="The Bling Ring"/>
        <s v="47 Meters Down"/>
        <s v="Ma"/>
        <s v="Friday the 13th Part III"/>
        <s v="Cabin Fever"/>
        <s v="Unfriended"/>
        <s v="Children of the Corn"/>
        <s v="Green Lantern"/>
        <s v="The Twilight Saga: Breaking Dawn - Part 2"/>
        <s v="Stuart Little 2"/>
        <s v="Little Fockers"/>
        <s v="Pompeii"/>
        <s v="Lara Croft: Tomb Raider - The Cradle of Life"/>
        <s v="Seventh Son"/>
        <s v="Volcano"/>
        <s v="Collateral Damage"/>
        <s v="Showtime"/>
        <s v="The Day the Earth Stood Still"/>
        <s v="Couples Retreat"/>
        <s v="Lady in the Water"/>
        <s v="Babylon A.D."/>
        <s v="That's My Boy"/>
        <s v="Blackhat"/>
        <s v="Baywatch"/>
        <s v="Dreamcatcher"/>
        <s v="The Scorpion King"/>
        <s v="Cheaper by the Dozen 2"/>
        <s v="The Core"/>
        <s v="Mortdecai"/>
        <s v="George of the Jungle"/>
        <s v="Rumor Has It..."/>
        <s v="When in Rome"/>
        <s v="Beverly Hills Cop III"/>
        <s v="Your Highness"/>
        <s v="Scary Movie 3"/>
        <s v="Monster-in-Law"/>
        <s v="Resident Evil: The Final Chapter"/>
        <s v="The Bounty Hunter"/>
        <s v="House of Wax"/>
        <s v="The Whole Ten Yards"/>
        <s v="The Benchwarmers"/>
        <s v="Snakes on a Plane"/>
        <s v="Bride Wars"/>
        <s v="Cop Out"/>
        <s v="Eight Legged Freaks"/>
        <s v="Star Trek V: The Final Frontier"/>
        <s v="The House Bunny"/>
        <s v="Don't Be Afraid of the Dark"/>
        <s v="Piranha 3D"/>
        <s v="Five Nights at Freddy's"/>
        <s v="Saw 3D"/>
        <s v="Halloween Kills"/>
        <s v="Just Married"/>
        <s v="Beastly"/>
        <s v="Jennifer's Body"/>
        <s v="Dude, Where's My Car?"/>
        <s v="Hostel: Part II"/>
        <s v="White Noise"/>
        <s v="House at the End of the Street"/>
        <s v="Wonder Woman 1984"/>
        <s v="Evan Almighty"/>
        <s v="Gods of Egypt"/>
        <s v="How Do You Know"/>
        <s v="The Smurfs"/>
        <s v="Batman Forever"/>
        <s v="Grown Ups 2"/>
        <s v="Killers"/>
        <s v="The Astronaut's Wife"/>
        <s v="Doctor Dolittle"/>
        <s v="I Spy"/>
        <s v="Ã†on Flux"/>
        <s v="The Tuxedo"/>
        <s v="Christmas with the Kranks"/>
        <s v="Maid in Manhattan"/>
        <s v="Bulletproof Monk"/>
        <s v="The Ring Two"/>
        <n v="65"/>
        <s v="Red Riding Hood"/>
        <s v="Season of the Witch"/>
        <s v="RiÂ¢hie RiÂ¢h"/>
        <s v="Aloha"/>
        <s v="Coneheads"/>
        <s v="Vampire Academy"/>
        <s v="Just My Luck"/>
        <s v="The Counselor"/>
        <s v="The Hustle"/>
        <s v="My Bloody Valentine"/>
        <s v="The Man with the Iron Fists"/>
        <s v="The Eye"/>
        <s v="Annabelle"/>
        <s v="A Nightmare on Elm Street Part 2: Freddy's Revenge"/>
        <s v="Jupiter Ascending"/>
        <s v="Geostorm"/>
        <s v="Ghost Rider"/>
        <s v="Land of the Lost"/>
        <s v="The Stepford Wives"/>
        <s v="The Predator"/>
        <s v="Little Nicky"/>
        <s v="Scooby-Doo"/>
        <s v="Flubber"/>
        <s v="Daredevil"/>
        <s v="The Dilemma"/>
        <s v="The New Mutants"/>
        <s v="Resident Evil: Retribution"/>
        <s v="Scary Movie 2"/>
        <s v="Bangkok Dangerous"/>
        <s v="Rocky V"/>
        <s v="Spy Kids 2: Island of Lost Dreams"/>
        <s v="Twilight"/>
        <s v="The Wedding Planner"/>
        <s v="Max Payne"/>
        <s v="The Back-up Plan"/>
        <s v="Paul Blart: Mall Cop"/>
        <s v="Legion"/>
        <s v="The Nun"/>
        <s v="The Circle"/>
        <s v="After"/>
        <s v="Sinister 2"/>
        <s v="Spring Breakers"/>
        <s v="Tusk"/>
        <s v="Transformers: The Last Knight"/>
        <s v="F9"/>
        <s v="Independence Day: Resurgence"/>
        <s v="The Mummy: Tomb of the Dragon Emperor"/>
        <s v="A Good Day to Die Hard"/>
        <s v="The Haunted Mansion"/>
        <s v="xXx: Return of Xander Cage"/>
        <s v="Scooby-Doo 2: Monsters Unleashed"/>
        <s v="Zookeeper"/>
        <s v="Lost in Space"/>
        <s v="Morbius"/>
        <s v="Alvin and the Chipmunks"/>
        <s v="Doom"/>
        <s v="Monster Hunter"/>
        <s v="The Sweetest Thing"/>
        <s v="Spawn"/>
        <s v="The 5th Wave"/>
        <s v="Queen of the Damned"/>
        <s v="Big Momma's House"/>
        <s v="My Super Ex-Girlfriend"/>
        <s v="Resident Evil: Welcome to Raccoon City"/>
        <s v="Rough Night"/>
        <s v="Spiral: From the Book of Saw"/>
        <s v="The First Purge"/>
        <s v="The Curse of La Llorona"/>
        <s v="Apollo 18"/>
        <s v="Truth or Dare"/>
        <s v="Moonfall"/>
        <s v="Stealth"/>
        <s v="Meg 2: The Trench"/>
        <s v="10,000 BC"/>
        <s v="Eragon"/>
        <s v="The Twilight Saga: Eclipse"/>
        <s v="I, Frankenstein"/>
        <s v="Cats &amp; Dogs"/>
        <s v="The Dukes of Hazzard"/>
        <s v="Scary Movie 4"/>
        <s v="Miss Congeniality 2: Armed &amp; Fabulous"/>
        <s v="The Final Destination"/>
        <s v="Sex Tape"/>
        <s v="Abduction"/>
        <s v="Hot Pursuit"/>
        <s v="The Snowman"/>
        <s v="The Hills Have Eyes II"/>
        <s v="Halloween III: Season of the Witch"/>
        <s v="The Haunting"/>
        <s v="Garfield: The Movie"/>
        <s v="The Happening"/>
        <s v="The Flintstones"/>
        <s v="Showgirls"/>
        <s v="Superman III"/>
        <s v="Halloween Ends"/>
        <s v="The Grudge 2"/>
        <s v="Chernobyl Diaries"/>
        <s v="Wild Wild West"/>
        <s v="Charlie's Angels: Full Throttle"/>
        <s v="Gulliver's Travels"/>
        <s v="The Twilight Saga: Breaking Dawn - Part 1"/>
        <s v="Year One"/>
        <s v="Herbie Fully Loaded"/>
        <s v="Anaconda"/>
        <s v="The Darkest Hour"/>
        <s v="Ghosts of Mars"/>
        <s v="Tammy"/>
        <s v="Silent Hill: Revelation"/>
        <s v="High School Musical 3: Senior Year"/>
        <s v="Fantasy Island"/>
        <s v="Knock Knock"/>
        <s v="After Earth"/>
        <s v="Bewitched"/>
        <s v="The Twilight Saga: New Moon"/>
        <s v="The Animal"/>
        <s v="Legally Blonde 2: Red, White &amp; Blonde"/>
        <s v="Texas Chainsaw 3D"/>
        <s v="I Still Know What You Did Last Summer"/>
        <s v="Junior"/>
        <s v="The Spirit"/>
        <s v="Zoolander 2"/>
        <s v="Jonah Hex"/>
        <s v="Elektra"/>
        <s v="Deuce Bigalow: European Gigolo"/>
        <s v="Shamshera"/>
        <s v="The Unborn"/>
        <s v="Freddy's Dead: The Final Nightmare"/>
        <s v="Psycho"/>
        <s v="Fifty Shades Darker"/>
        <s v="AVPR: Aliens vs Predator - Requiem"/>
        <s v="Superhero Movie"/>
        <s v="Home Alone 3"/>
        <s v="Freddy Got Fingered"/>
        <s v="Paranormal Activity 4"/>
        <s v="Space Jam: A New Legacy"/>
        <s v="xXx: State of the Union"/>
        <s v="Sex and the City 2"/>
        <s v="Nutty Professor II: The Klumps"/>
        <s v="Alvin and the Chipmunks: The Squeakquel"/>
        <s v="Little Man"/>
        <s v="Fifty Shades Freed"/>
        <s v="Skyline"/>
        <s v="Ouija"/>
        <s v="Jason X"/>
        <s v="LOL"/>
        <s v="Ghost Rider: Spirit of Vengeance"/>
        <s v="Spy Kids 3: Game Over"/>
        <s v="Ultraviolet"/>
        <s v="Movie 43"/>
        <s v="Inspector Gadget"/>
        <s v="The Legend of Hercules"/>
        <s v="Norbit"/>
        <s v="Fifty Shades of Grey"/>
        <s v="Super Mario Bros."/>
        <s v="RoboCop 3"/>
        <s v="The Last Airbender"/>
        <s v="The Cat in the Hat"/>
        <s v="Street Fighter"/>
        <s v="Speed 2: Cruise Control"/>
        <s v="Batman &amp; Robin"/>
        <s v="The Love Guru"/>
        <s v="In the Name of the King: A Dungeon Siege Tale"/>
        <s v="Superman IV: The Quest for Peace"/>
        <s v="Mortal Kombat: Annihilation"/>
        <s v="The Room"/>
        <s v="Scary Movie 5"/>
        <s v="Catwoman"/>
        <s v="The Emoji Movie"/>
        <s v="Vampires Suck"/>
        <s v="Jack and Jill"/>
        <s v="Cats"/>
        <s v="Meet the Spartans"/>
        <s v="Date Movie"/>
        <s v="Gigli"/>
        <s v="Battlefield Earth"/>
        <s v="Dragonball Evolution"/>
        <s v="Epic Movie"/>
        <s v="Son of the Mask"/>
        <s v="Disaster Movie"/>
        <s v="Justin Bieber: Never Say Never"/>
        <s v="Reis"/>
        <m/>
      </sharedItems>
    </cacheField>
    <cacheField name="Genres" numFmtId="0">
      <sharedItems containsBlank="1"/>
    </cacheField>
    <cacheField name="Average Rating" numFmtId="49">
      <sharedItems containsString="0" containsBlank="1" containsNumber="1" minValue="1" maxValue="9.3000000000000007"/>
    </cacheField>
    <cacheField name="Rating Brackets" numFmtId="0">
      <sharedItems containsBlank="1" count="9">
        <s v="Good"/>
        <s v="Medium"/>
        <s v="Bad"/>
        <m/>
        <s v="" u="1"/>
        <s v="Good 7,5+" u="1"/>
        <s v="Medium 5-7" u="1"/>
        <s v="Bad 5-" u="1"/>
        <s v="No" u="1"/>
      </sharedItems>
    </cacheField>
    <cacheField name="Number Votes" numFmtId="0">
      <sharedItems containsString="0" containsBlank="1" containsNumber="1" containsInteger="1" minValue="50004" maxValue="2817283"/>
    </cacheField>
    <cacheField name="Budget" numFmtId="0">
      <sharedItems containsString="0" containsBlank="1" containsNumber="1" containsInteger="1" minValue="18" maxValue="356000000"/>
    </cacheField>
    <cacheField name="Revenue" numFmtId="0">
      <sharedItems containsString="0" containsBlank="1" containsNumber="1" containsInteger="1" minValue="210" maxValue="2923706026"/>
    </cacheField>
    <cacheField name="Profit" numFmtId="0">
      <sharedItems containsString="0" containsBlank="1" containsNumber="1" containsInteger="1" minValue="-199821857" maxValue="2686706026"/>
    </cacheField>
    <cacheField name="Directors" numFmtId="0">
      <sharedItems containsBlank="1" count="1337">
        <s v="Frank Darabont"/>
        <s v="Francis Ford Coppola"/>
        <s v="Christopher Nolan"/>
        <s v="Peter Jackson"/>
        <s v="Steven Spielberg"/>
        <s v="Quentin Tarantino"/>
        <s v="David Fincher"/>
        <s v="Robert Zemeckis"/>
        <s v="Kemp Powers, Joaquim Dos Santos, Justin K. Thompson"/>
        <s v="Lana Wachowski, Lilly Wachowski"/>
        <s v="Martin Scorsese"/>
        <s v="Irvin Kershner"/>
        <s v="Milos Forman"/>
        <s v="James Cameron"/>
        <s v="Roberto Benigni"/>
        <s v="Hayao Miyazaki"/>
        <s v="Jonathan Demme"/>
        <s v="George Lucas"/>
        <s v="Ridley Scott"/>
        <s v="Roger Allers, Rob Minkoff"/>
        <s v="Roman Polanski"/>
        <s v="Tony Kaye"/>
        <s v="Bong Joon Ho"/>
        <s v="Bryan Singer"/>
        <s v="Giuseppe Tornatore"/>
        <s v="Isao Takahata"/>
        <s v="Damien Chazelle"/>
        <s v="Anthony Russo, Joe Russo"/>
        <s v="Andrew Stanton"/>
        <s v="Lee Unkrich, Adrian Molina"/>
        <s v="Rodney Rothman, Bob Persichetti, Peter Ramsey"/>
        <s v="Todd Phillips"/>
        <s v="Stanley Kubrick"/>
        <s v="Nadine Labaki"/>
        <s v="Park Chan-wook"/>
        <s v="Florian Henckel von Donnersmarck"/>
        <s v="Lee Unkrich"/>
        <s v="Pete Docter, Bob Peterson"/>
        <s v="Joseph Kosinski"/>
        <s v="Mel Gibson"/>
        <s v="Michael Mann"/>
        <s v="Richard Marquand"/>
        <s v="John Lasseter"/>
        <s v="Sergio Leone"/>
        <s v="Brian De Palma"/>
        <s v="Michel Gondry"/>
        <s v="Sam Mendes"/>
        <s v="Gus Van Sant"/>
        <s v="Jean-Pierre Jeunet"/>
        <s v="Denis Villeneuve"/>
        <s v="George Roy Hill"/>
        <s v="Darren Aronofsky"/>
        <s v="Asghar Farhadi"/>
        <s v="Jon Watts"/>
        <s v="Andrew Stanton, Lee Unkrich"/>
        <s v="Peter Weir"/>
        <s v="Ron Howard"/>
        <s v="James McTeigue"/>
        <s v="M. Night Shyamalan"/>
        <s v="Curtis Hanson"/>
        <s v="John McTiernan"/>
        <s v="Ethan Coen, Joel Coen"/>
        <s v="Paul Thomas Anderson"/>
        <s v="Peter Farrelly"/>
        <s v="Guillermo del Toro"/>
        <s v="John Carpenter"/>
        <s v="Clint Eastwood"/>
        <s v="Akira Kurosawa"/>
        <s v="Florian Zeller"/>
        <s v="David Lynch"/>
        <s v="Sriram Raghavan"/>
        <s v="Juan José Campanella"/>
        <s v="Charles Ferguson"/>
        <s v="Rishab Shetty"/>
        <s v="Majid Majidi"/>
        <s v="Pete Docter, Ronnie Del Carmen"/>
        <s v="Chris Sanders, Dean DeBlois"/>
        <s v="Brad Bird, Jan Pinkava"/>
        <s v="George Miller"/>
        <s v="Gore Verbinski"/>
        <s v="David Yates"/>
        <s v="Pete Docter, David Silverman, Lee Unkrich"/>
        <s v="James Mangold"/>
        <s v="Brad Bird"/>
        <s v="Tate Taylor"/>
        <s v="Wes Anderson"/>
        <s v="Gavin O'Connor"/>
        <s v="Steve McQueen"/>
        <s v="Tom McCarthy"/>
        <s v="Terry George"/>
        <s v="Lasse Hallstrom"/>
        <s v="Martin McDonagh"/>
        <s v="Sean Penn"/>
        <s v="Michael Cimino"/>
        <s v="Joel Coen, Ethan Coen"/>
        <s v="Emir Kusturica"/>
        <s v="Jim Sheridan"/>
        <s v="Lenny Abrahamson"/>
        <s v="William Friedkin"/>
        <s v="Rob Reiner"/>
        <s v="Oliver Stone"/>
        <s v="Ingmar Bergman"/>
        <s v="Sidney Lumet"/>
        <s v="Predrag Antonijevic"/>
        <s v="Damián Szifron"/>
        <s v="Richard Linklater"/>
        <s v="Alejandro G. Iñárritu"/>
        <s v="Thomas Vinterberg"/>
        <s v="John G. Avildsen"/>
        <s v="Joss Whedon"/>
        <s v="James Gunn"/>
        <s v="Byron Howard, Jared Bush, Rich Moore"/>
        <s v="Martin Campbell"/>
        <s v="Paul Greengrass"/>
        <s v="Edward Zwick"/>
        <s v="Tim Burton"/>
        <s v="Tim Miller"/>
        <s v="Gabriele Muccino"/>
        <s v="Robert Rodriguez, Quentin Tarantino, Frank Miller"/>
        <s v="Martin Brest"/>
        <s v="Terry Gilliam"/>
        <s v="Ron Clements, John Musker"/>
        <s v="Kirk Wise, Gary Trousdale"/>
        <s v="Barry Levinson"/>
        <s v="Spike Jonze"/>
        <s v="Kevin Costner"/>
        <s v="Richard Attenborough"/>
        <s v="S.S. Rajamouli"/>
        <s v="Tom Hooper"/>
        <s v="Danny Boyle, Loveleen Tandan"/>
        <s v="Harold Ramis"/>
        <s v="Morten Tyldum"/>
        <s v="Garth Davis"/>
        <s v="Franklin J. Schaffner"/>
        <s v="Wilson Yip"/>
        <s v="Lars von Trier"/>
        <s v="Sian Heder"/>
        <s v="Michael Moore"/>
        <s v="Vincent Paronnaud, Marjane Satrapi"/>
        <s v="Spike Lee"/>
        <s v="Andrew Lau, Alan Mak"/>
        <s v="Richard Kelly"/>
        <s v="Ã–mer Faruk Sorak"/>
        <s v="Woody Allen"/>
        <s v="Terry Jones"/>
        <s v="José Padilha"/>
        <s v="Mel Brooks"/>
        <s v="Ari Folman"/>
        <s v="Peter Bogdanovich"/>
        <s v="Billy Bob Thornton"/>
        <s v="Taika Waititi"/>
        <s v="Doug Liman"/>
        <s v="J.J. Abrams"/>
        <s v="Jon Favreau"/>
        <s v="Alfonso Cuarón"/>
        <s v="Ang Lee"/>
        <s v="John Lasseter, Ash Brannon, Lee Unkrich"/>
        <s v="Andrew Adamson, Vicky Jenson"/>
        <s v="Cameron Crowe"/>
        <s v="Rian Johnson"/>
        <s v="Yimou Zhang"/>
        <s v="Neill Blomkamp"/>
        <s v="John Landis"/>
        <s v="Stephen Chbosky"/>
        <s v="Noah Baumbach"/>
        <s v="Henry Selick"/>
        <s v="Michel Hazanavicius"/>
        <s v="Tony Scott"/>
        <s v="Karan Johar"/>
        <s v="Michael Haneke"/>
        <s v="Alan J. Pakula"/>
        <s v="Jean-Marc Vallée"/>
        <s v="Gareth Evans"/>
        <s v="Raja Menon"/>
        <s v="Bob Clark"/>
        <s v="Fabián Bielinsky"/>
        <s v="Hal Ashby"/>
        <s v="Kim Ki-duk"/>
        <s v="Christopher McQuarrie"/>
        <s v="Joe Russo, Anthony Russo"/>
        <s v="Gareth Edwards"/>
        <s v="Matt Reeves"/>
        <s v="Don Hall, Chris Williams"/>
        <s v="Dean DeBlois"/>
        <s v="Joel Crawford, Januel Mercado"/>
        <s v="Andrew Davis"/>
        <s v="Paul King"/>
        <s v="Greta Gerwig"/>
        <s v="Penny Marshall"/>
        <s v="Ivan Reitman"/>
        <s v="Boaz Yakin"/>
        <s v="Joe Wright"/>
        <s v="Tarsem Singh"/>
        <s v="Nick Cassavetes"/>
        <s v="F. Gary Gray"/>
        <s v="Adam McKay"/>
        <s v="Philip Kaufman"/>
        <s v="Theodore Melfi"/>
        <s v="Pierre Morel"/>
        <s v="David O. Russell"/>
        <s v="George P. Cosmatos, Kevin Jarre"/>
        <s v="Joe Johnston"/>
        <s v="Roger Donaldson"/>
        <s v="Guy Ritchie"/>
        <s v="Robert De Niro"/>
        <s v="Nicolas Winding Refn"/>
        <s v="Alan Parker"/>
        <s v="James Ivory"/>
        <s v="Roland Joffé"/>
        <s v="Daniel Kwan, Daniel Scheinert"/>
        <s v="Niels Arden Oplev"/>
        <s v="Jacques Audiard"/>
        <s v="Richard Curtis"/>
        <s v="Kenneth Lonergan"/>
        <s v="Dan Gilroy"/>
        <s v="Robert Benton"/>
        <s v="Jonathan Dayton, Valerie Faris"/>
        <s v="John Huston"/>
        <s v="David Mickey Evans"/>
        <s v="Yash Chopra"/>
        <s v="John Singleton"/>
        <s v="John Hughes"/>
        <s v="Kevin Altieri, Boyd Kirkland, Frank Paur"/>
        <s v="Matt Ross"/>
        <s v="Duncan Jones"/>
        <s v="Bob Fosse"/>
        <s v="Jordan Peele"/>
        <s v="Tomas Alfredson"/>
        <s v="Terrence Malick"/>
        <s v="Mel Stuart"/>
        <s v="Na Hong-jin"/>
        <s v="Ritesh Batra"/>
        <s v="George A. Romero"/>
        <s v="Werner Herzog"/>
        <s v="John Carney"/>
        <s v="Nathan Greno, Byron Howard"/>
        <s v="Josh Cooley"/>
        <s v="Rich Moore"/>
        <s v="Matthew Vaughn"/>
        <s v="Mike Newell"/>
        <s v="Chad Stahelski"/>
        <s v="Tony Bancroft, Barry Cook"/>
        <s v="Steven Soderbergh"/>
        <s v="Mark Osborne"/>
        <s v="Phil Lord, Christopher Miller"/>
        <s v="Travis Knight"/>
        <s v="James L. Brooks"/>
        <s v="Jaco Van Dormael"/>
        <s v="Antoine Fuqua"/>
        <s v="Ben Affleck"/>
        <s v="Taylor Hackford"/>
        <s v="Andrew Niccol"/>
        <s v="Kevin Reynolds"/>
        <s v="Gregory Hoblit"/>
        <s v="Paul McGuigan"/>
        <s v="Marc Forster"/>
        <s v="Trey Parker"/>
        <s v="Paul Verhoeven"/>
        <s v="Stephen Chow"/>
        <s v="Richard Donner"/>
        <s v="Chris Columbus"/>
        <s v="Ted Kotcheff"/>
        <s v="James Marsh"/>
        <s v="Alex Garland"/>
        <s v="Alejandro Monteverde"/>
        <s v="Mark Herman"/>
        <s v="James Foley"/>
        <s v="Josh Boone"/>
        <s v="Brian Henson"/>
        <s v="Alexander Payne"/>
        <s v="Nicholas Meyer"/>
        <s v="Jon Avnet"/>
        <s v="Taylor Sheridan"/>
        <s v="Sylvain Chomet"/>
        <s v="Alfonso Gomez-Rejon"/>
        <s v="Marc Webb"/>
        <s v="Paul Haggis"/>
        <s v="Robert Redford"/>
        <s v="Cary Joji Fukunaga"/>
        <s v="Troy Duffy"/>
        <s v="Darius Marder"/>
        <s v="Stephen Daldry"/>
        <s v="Sofia Coppola"/>
        <s v="Don Siegel, Clint Eastwood"/>
        <s v="Sam Raimi"/>
        <s v="Jim Abrahams, David Zucker, Jerry Zucker"/>
        <s v="Jim Jarmusch"/>
        <s v="Todd Solondz"/>
        <s v="John Boorman"/>
        <s v="Kevin Smith"/>
        <s v="John Musker, Don Hall, Ron Clements"/>
        <s v="Mark Osborne, John Stevenson"/>
        <s v="Zack Snyder"/>
        <s v="David Leitch"/>
        <s v="Rupert Wyatt"/>
        <s v="Luc Besson"/>
        <s v="Chris Renaud, Pierre Coffin"/>
        <s v="David Ayer"/>
        <s v="Baz Luhrmann"/>
        <s v="Bennett Miller"/>
        <s v="Norman Jewison"/>
        <s v="Jonathan Frakes"/>
        <s v="Bradley Cooper"/>
        <s v="Ryan Coogler"/>
        <s v="Guillermo del Toro, Mark Gustafson"/>
        <s v="Edgar Wright"/>
        <s v="John Lee Hancock"/>
        <s v="Alex Proyas"/>
        <s v="Olivier Dahan"/>
        <s v="Destin Daniel Cretton"/>
        <s v="Joel Schumacher"/>
        <s v="Ruben Fleischer"/>
        <s v="Hiromasa Yonebayashi"/>
        <s v="Jessie Nelson"/>
        <s v="Richard LaGravenese"/>
        <s v="Greg Mottola"/>
        <s v="Alejandro Amenábar"/>
        <s v="David Cronenberg"/>
        <s v="Rajkumar Hirani"/>
        <s v="Stephen Frears"/>
        <s v="Eric Bress, J. Mackye Gruber"/>
        <s v="David Zucker"/>
        <s v="David Mackenzie"/>
        <s v="Jonathan Lynn"/>
        <s v="Mike Judge"/>
        <s v="Don Siegel"/>
        <s v="Jonathan Levine"/>
        <s v="Mary Harron"/>
        <s v="Tyler Nilson, Michael Schwartz"/>
        <s v="Kevin Macdonald"/>
        <s v="Scott Hicks"/>
        <s v="Brad Anderson"/>
        <s v="Brian G. Hutton"/>
        <s v="Larry Charles"/>
        <s v="Sean Baker"/>
        <s v="Taika Waititi, Jemaine Clement"/>
        <s v="James Wan"/>
        <s v="Aneesh Chaganty"/>
        <s v="Robert Clouse"/>
        <s v="Scott Derrickson"/>
        <s v="Francis Lawrence"/>
        <s v="Michael Gracey"/>
        <s v="Jean-Jacques Annaud"/>
        <s v="Robert Rodriguez, Eli Roth, Quentin Tarantino"/>
        <s v="Neil Jordan"/>
        <s v="Tom Tykwer"/>
        <s v="Gary Ross"/>
        <s v="Carlos Saldanha, Chris Wedge"/>
        <s v="Lin-Manuel Miranda"/>
        <s v="Ted Demme"/>
        <s v="Reinaldo Marcus Green"/>
        <s v="J.A. Bayona"/>
        <s v="Peter Berg"/>
        <s v="Brian Helgeland"/>
        <s v="Steve Box, Nick Park"/>
        <s v="Tim McCanlies"/>
        <s v="Andrew Dominik"/>
        <s v="Jeremiah S. Chechik"/>
        <s v="Todd Field"/>
        <s v="Tom Ford"/>
        <s v="Ava DuVernay"/>
        <s v="John Patrick Shanley"/>
        <s v="Joel Coen"/>
        <s v="Charlie Kaufman"/>
        <s v="Brian Percival"/>
        <s v="Danny Boyle"/>
        <s v="Marc Caro, Jean-Pierre Jeunet"/>
        <s v="John Krasinski"/>
        <s v="Greg Berlanti"/>
        <s v="Neil Burger"/>
        <s v="Vadim Perelman"/>
        <s v="Yorgos Lanthimos"/>
        <s v="Phil Alden Robinson"/>
        <s v="Kathryn Bigelow"/>
        <s v="Denzel Washington"/>
        <s v="Shane Black"/>
        <s v="John Madden"/>
        <s v="Makoto Shinkai"/>
        <s v="John Crowley"/>
        <s v="Craig Gillespie"/>
        <s v="Tim Robbins"/>
        <s v="Henry Alex Rubin"/>
        <s v="Luc Jacquet"/>
        <s v="Robert Altman"/>
        <s v="Jason Reitman"/>
        <s v="Charles Crichton, John Cleese"/>
        <s v="Jane Campion"/>
        <s v="Lynne Ramsay"/>
        <s v="Takashi Miike"/>
        <s v="Anders Thomas Jensen"/>
        <s v="Michael Showalter"/>
        <s v="Richard Glatzer, Wash Westmoreland"/>
        <s v="Leigh Whannell"/>
        <s v="Kinji Fukasaku"/>
        <s v="Walter Hill"/>
        <s v="Mike Figgis"/>
        <s v="Albert Hughes, Allen Hughes"/>
        <s v="Kimberly Peirce"/>
        <s v="Robin Hardy"/>
        <s v="Dan Scanlon"/>
        <s v="Chris Buck, Jennifer Lee"/>
        <s v="Patty Jenkins"/>
        <s v="Tom Tykwer, Lana Wachowski, Lilly Wachowski"/>
        <s v="Mark Dindal"/>
        <s v="Garth Jennings, Christophe Lourdelet"/>
        <s v="Michael Bay"/>
        <s v="Iain Softley"/>
        <s v="Glenn Ficarra, John Requa"/>
        <s v="David Dobkin"/>
        <s v="Dean Parisot"/>
        <s v="Anthony Minghella"/>
        <s v="Tim Burton, Mike Johnson"/>
        <s v="Shekhar Kapur"/>
        <s v="Kirsten Sheridan"/>
        <s v="Aaron Sorkin"/>
        <s v="Shaka King"/>
        <s v="Fernando Meirelles"/>
        <s v="Felix van Groeningen"/>
        <s v="Adrian Lyne"/>
        <s v="Sydney Pollack"/>
        <s v="Thea Sharrock"/>
        <s v="Chad Stahelski, David Leitch"/>
        <s v="Mike Binder"/>
        <s v="John Curran"/>
        <s v="Josh Safdie, Benny Safdie"/>
        <s v="Ilya Naishuller"/>
        <s v="Richard Eyre"/>
        <s v="Jay Roach"/>
        <s v="Wes Craven"/>
        <s v="Michael Engler"/>
        <s v="Don Bluth"/>
        <s v="Kar-Wai Wong"/>
        <s v="Robert Eggers"/>
        <s v="Jeff Nichols"/>
        <s v="Christopher Guest"/>
        <s v="George Clooney"/>
        <s v="Liev Schreiber"/>
        <s v="John Schlesinger"/>
        <s v="Michael Spierig, Peter Spierig"/>
        <s v="Pedro Almodóvar"/>
        <s v="Nat Faxon, Jim Rash"/>
        <s v="Barry Jenkins"/>
        <s v="Scott Sanders"/>
        <s v="Zach Braff"/>
        <s v="Lee Isaac Chung"/>
        <s v="Bo Burnham"/>
        <s v="Davis Guggenheim"/>
        <s v="Vincent Gallo"/>
        <s v="Jim Sharman"/>
        <s v="Tobe Hooper"/>
        <s v="Wolfgang Petersen"/>
        <s v="Robert Rodriguez"/>
        <s v="Andrew Adamson, Kelly Asbury, Conrad Vernon"/>
        <s v="John Francis Daley, Jonathan Goldstein"/>
        <s v="Peyton Reed"/>
        <s v="Kevin Lima, Chris Buck"/>
        <s v="Tom McGrath"/>
        <s v="Justin Lin"/>
        <s v="Barry Sonnenfeld"/>
        <s v="Ben Stiller"/>
        <s v="Rob Marshall"/>
        <s v="Chris McKay"/>
        <s v="Dean DeBlois, Chris Sanders"/>
        <s v="John Woo"/>
        <s v="Pierre Coffin, Chris Renaud"/>
        <s v="David Silverman"/>
        <s v="Jon M. Chu"/>
        <s v="Sean Anders"/>
        <s v="Mike Flanagan"/>
        <s v="Julie Taymor"/>
        <s v="Dexter Fletcher"/>
        <s v="Frank Marshall"/>
        <s v="Brad Furman"/>
        <s v="Andy Muschietti"/>
        <s v="Jan de Bont"/>
        <s v="Thomas Carter"/>
        <s v="Gil Junger"/>
        <s v="Leonard Nimoy"/>
        <s v="Jim Henson"/>
        <s v="Bruce A. Evans"/>
        <s v="Kurt Wimmer"/>
        <s v="John Hillcoat"/>
        <s v="Gillian Armstrong"/>
        <s v="Peter Farrelly, Bobby Farrelly"/>
        <s v="Herbert Ross"/>
        <s v="Derek Cianfrance"/>
        <s v="George Armitage"/>
        <s v="Wayne Kramer"/>
        <s v="Gavin Hood"/>
        <s v="John Dahl"/>
        <s v="Adam Shankman"/>
        <s v="Joe Dante"/>
        <s v="Simon Curtis"/>
        <s v="Kenneth Branagh"/>
        <s v="Ari Aster"/>
        <s v="Lee Daniels"/>
        <s v="James Franco"/>
        <s v="Frank Oz"/>
        <s v="Kelly Fremon Craig"/>
        <s v="Duke Johnson, Charlie Kaufman"/>
        <s v="Bruce Beresford"/>
        <s v="Lone Scherfig"/>
        <s v="Sylvester Stallone"/>
        <s v="Terry Zwigoff"/>
        <s v="John Michael McDonagh"/>
        <s v="Chloé Zhao"/>
        <s v="Jamie Uys"/>
        <s v="Dan O'Bannon"/>
        <s v="Andrea Arnold"/>
        <s v="Scott Kalvert"/>
        <s v="Jonah Hill"/>
        <s v="Mike Cahill"/>
        <s v="Andrew Stanton, Angus MacLane"/>
        <s v="Jennifer Yuh Nelson"/>
        <s v="Peter Ramsey"/>
        <s v="John Musker, Ron Clements"/>
        <s v="Kirk DeMicco, Chris Sanders"/>
        <s v="John Lasseter, Joe Ranft"/>
        <s v="John Lasseter, Andrew Stanton"/>
        <s v="Roland Emmerich"/>
        <s v="Kelly Asbury, Lorna Cook"/>
        <s v="Brett Ratner"/>
        <s v="Louis Leterrier"/>
        <s v="Randall Wallace"/>
        <s v="Brenda Chapman, Steve Hickner, Simon Wells"/>
        <s v="Angelina Jolie"/>
        <s v="John Frankenheimer"/>
        <s v="Charise Castro Smith, Byron Howard, Jared Bush"/>
        <s v="Jorge R. Gutiérrez"/>
        <s v="Roger Michell"/>
        <s v="Mimi Leder"/>
        <s v="Scott Cooper"/>
        <s v="Mark Mylod"/>
        <s v="George Tillman Jr."/>
        <s v="Mike Nichols"/>
        <s v="Mark Pellington"/>
        <s v="Tony Gilroy"/>
        <s v="John Wells"/>
        <s v="Marielle Heller"/>
        <s v="Lee Toland Krieger"/>
        <s v="Olivia Newman"/>
        <s v="Gabor Csupo"/>
        <s v="Gaspar Noé"/>
        <s v="Dan Trachtenberg"/>
        <s v="Armando Iannucci"/>
        <s v="Olivier Assayas, Frédéric Auburtin, Gurinder Chadha"/>
        <s v="Ted Berman, Richard Rich, Art Stevens"/>
        <s v="Todd Haynes"/>
        <s v="Bill Paxton"/>
        <s v="Matt Brown"/>
        <s v="Daniel Barber"/>
        <s v="Justin Baldoni"/>
        <s v="Rick Famuyiwa"/>
        <s v="Randal Kleiser"/>
        <s v="Robert Harmon"/>
        <s v="Peter Cattaneo"/>
        <s v="Mike Mills"/>
        <s v="Michael Lehmann"/>
        <s v="Benh Zeitlin"/>
        <s v="Hideo Nakata"/>
        <s v="Goran Dukic"/>
        <s v="Stuart Gordon"/>
        <s v="Morgan Spurlock"/>
        <s v="James Ward Byrkit"/>
        <s v="Mark Andrews, Brenda Chapman, Steve Purcell"/>
        <s v="Bill Condon"/>
        <s v="Alessandro Carloni, Jennifer Yuh Nelson"/>
        <s v="Shawn Levy"/>
        <s v="Len Wiseman"/>
        <s v="Aaron Horvath, Michael Jelenic, Pierre Leduc"/>
        <s v="Sarah Smith, Barry Cook"/>
        <s v="Sam J. Levine, Jared Stern"/>
        <s v="Kevin Lima"/>
        <s v="Stephen Sommers"/>
        <s v="Renny Harlin"/>
        <s v="Gary Fleder"/>
        <s v="Baltasar Kormákur"/>
        <s v="Steven Caple Jr."/>
        <s v="Don Bluth, Gary Goldman"/>
        <s v="Pete Travis"/>
        <s v="Peter Lord, Nick Park"/>
        <s v="James Bobin"/>
        <s v="Stephen Norrington"/>
        <s v="Robert Schwentke"/>
        <s v="Nancy Meyers"/>
        <s v="Stefano Sollima"/>
        <s v="Peter Landesman"/>
        <s v="Judd Apatow"/>
        <s v="Drew Goddard"/>
        <s v="Stephen Hillenburg, Mark Osborne"/>
        <s v="Chris Weitz, Paul Weitz"/>
        <s v="Nicholas Stoller"/>
        <s v="John Maybury"/>
        <s v="Andy Tennant"/>
        <s v="Catherine Hardwicke"/>
        <s v="Jerry Zucker"/>
        <s v="Kirk Jones"/>
        <s v="Peter Segal"/>
        <s v="Lee Tamahori"/>
        <s v="Mark Waters"/>
        <s v="Jason Moore"/>
        <s v="Farhan Akhtar"/>
        <s v="Joachim Ronning, Espen Sandberg"/>
        <s v="Allen Coulter"/>
        <s v="Jim Henson, Frank Oz"/>
        <s v="Bernardo Bertolucci"/>
        <s v="Mark Romanek"/>
        <s v="Garry Marshall"/>
        <s v="Burny Mattinson, David Michener, Ron Clements"/>
        <s v="John Badham"/>
        <s v="Stephen Merchant"/>
        <s v="Ron Underwood"/>
        <s v="Fede Alvarez"/>
        <s v="Tom Holland"/>
        <s v="Ron Shelton"/>
        <s v="Anna Boden, Ryan Fleck"/>
        <s v="Nicholas D. Johnson, Will Merrick"/>
        <s v="Olivia Wilde"/>
        <s v="Hugh Hudson"/>
        <s v="Danny Philippou, Michael Philippou"/>
        <s v="Amy Heckerling"/>
        <s v="Wolfgang Reitherman"/>
        <s v="J.C. Chandor"/>
        <s v="Paul Schrader"/>
        <s v="Nacho Vigalondo"/>
        <s v="James Ponsoldt"/>
        <s v="Debra Granik"/>
        <s v="Steven Knight"/>
        <s v="S. Craig Zahler"/>
        <s v="Nicolas Roeg"/>
        <s v="Ryan Fleck"/>
        <s v="Jeremy Saulnier"/>
        <s v="Peter Sohn"/>
        <s v="Phil Johnston, Rich Moore"/>
        <s v="Domee Shi"/>
        <s v="David F. Sandberg"/>
        <s v="Gary Trousdale, Kirk Wise"/>
        <s v="Genndy Tartakovsky"/>
        <s v="Vincent Ward"/>
        <s v="Rob Bowman"/>
        <s v="Paul Feig"/>
        <s v="McG"/>
        <s v="David Frankel"/>
        <s v="Chris Butler, Sam Fell"/>
        <s v="George Nolfi"/>
        <s v="Nora Ephron"/>
        <s v="John Hamburg"/>
        <s v="Ericson Core"/>
        <s v="Rawson Marshall Thurber"/>
        <s v="Jonathan Mostow"/>
        <s v="Danny DeVito"/>
        <s v="Christian Gudegast"/>
        <s v="Shane Acker"/>
        <s v="Phil Joanou"/>
        <s v="Tom Gormican"/>
        <s v="Christophe Gans"/>
        <s v="Tom Hanks"/>
        <s v="David Twohy"/>
        <s v="Russell Crowe"/>
        <s v="Penelope Spheeris"/>
        <s v="Jeff Tremaine"/>
        <s v="Jaume Collet-Serra"/>
        <s v="Sean McNamara"/>
        <s v="Julian Jarrold"/>
        <s v="Josef Rusnak"/>
        <s v="Russell Mulcahy"/>
        <s v="Scott Frank"/>
        <s v="Gregor Jordan"/>
        <s v="Jon Turteltaub"/>
        <s v="Florian Gallenberger"/>
        <s v="Lewis Gilbert"/>
        <s v="Ali Abbas Zafar"/>
        <s v="MichaÃ«l R. Roskam"/>
        <s v="Josh Trank"/>
        <s v="Dennis Dugan"/>
        <s v="Jonathan Hensleigh"/>
        <s v="Paul Weitz, Chris Weitz"/>
        <s v="Danny Leiner"/>
        <s v="Will Gluck"/>
        <s v="Nicole Holofcener"/>
        <s v="Ben Younger"/>
        <s v="Emile Ardolino"/>
        <s v="Brian Klugman, Lee Sternthal"/>
        <s v="Joel Edgerton"/>
        <s v="Jon S. Baird"/>
        <s v="John Cameron Mitchell"/>
        <s v="Zach Cregger"/>
        <s v="Hal Needham"/>
        <s v="Lisa Cholodenko"/>
        <s v="Richard Fleischer"/>
        <s v="Jay Chandrasekhar"/>
        <s v="Rodrigo Cortés"/>
        <s v="Jake Schreier"/>
        <s v="Larry Clark"/>
        <s v="David Slade"/>
        <s v="Jared Hess"/>
        <s v="Robert Stromberg"/>
        <s v="Andrew Adamson"/>
        <s v="Colin Trevorrow"/>
        <s v="Bibo Bergeron, Don Paul, Jeffrey Katzenberg"/>
        <s v="Jake Kasdan"/>
        <s v="Carlos Saldanha, Michael Thurmeier"/>
        <s v="Carlos Saldanha"/>
        <s v="Eric Darnell, Tom McGrath"/>
        <s v="Simon West"/>
        <s v="Rod Lurie"/>
        <s v="Joel Crawford"/>
        <s v="Phillip Noyce"/>
        <s v="Seth MacFarlane"/>
        <s v="Stephen Gaghan"/>
        <s v="Gina Prince-Bythewood"/>
        <s v="Tom Shadyac"/>
        <s v="Jonathan Goldstein, John Francis Daley"/>
        <s v="Seth Gordon"/>
        <s v="Chris Noonan"/>
        <s v="Patrick Hughes"/>
        <s v="Kenny Ortega"/>
        <s v="David Gordon Green"/>
        <s v="Bobby Farrelly, Peter Farrelly"/>
        <s v="Chuck Russell"/>
        <s v="Jeffrey Nachmanoff"/>
        <s v="John Milius"/>
        <s v="Adrian Grunberg"/>
        <s v="Frank Coraci"/>
        <s v="Howard Zieff"/>
        <s v="Juan Carlos Fresnadillo"/>
        <s v="Drew Barrymore"/>
        <s v="Craig Brewer"/>
        <s v="Mathieu Kassovitz"/>
        <s v="Mark Neveldine, Brian Taylor"/>
        <s v="Peter Webber"/>
        <s v="David Koepp"/>
        <s v="Jon Poll"/>
        <s v="Christopher Smith"/>
        <s v="Stephen Herek"/>
        <s v="Michael Ritchie"/>
        <s v="John Lounsbery, Wolfgang Reitherman, Art Stevens"/>
        <s v="Spencer Susser"/>
        <s v="Tyler Gillett, Matt Bettinelli-Olpin"/>
        <s v="Steven Shainberg"/>
        <s v="Boots Riley"/>
        <s v="Don Coscarelli"/>
        <s v="Alan Taylor"/>
        <s v="Chris Williams, Byron Howard"/>
        <s v="Stephen J. Anderson"/>
        <s v="Eric Darnell, Tom McGrath, Conrad Vernon"/>
        <s v="Rob Minkoff"/>
        <s v="Brad Silberling"/>
        <s v="Aaron Blaise, Robert Walker"/>
        <s v="Nick Bruno, Troy Quane"/>
        <s v="P.J. Hogan"/>
        <s v="Jimmy Hayward, Steve Martino"/>
        <s v="Michael B. Jordan"/>
        <s v="Pierre Perifel"/>
        <s v="Nicholas Stoller, Doug Sweetland"/>
        <s v="Graham Annable, Anthony Stacchi"/>
        <s v="Stephen Hopkins"/>
        <s v="Richard Lester, Richard Donner"/>
        <s v="Joe Carnahan"/>
        <s v="Alejandro Agresti"/>
        <s v="Rob Cohen"/>
        <s v="Robert Luketic"/>
        <s v="Wes Ball"/>
        <s v="Michael Sucsy"/>
        <s v="Robert Lorenz"/>
        <s v="David Wain"/>
        <s v="Peter Chelsom"/>
        <s v="Edward Norton"/>
        <s v="Sharon Maguire"/>
        <s v="Mikael Hafstrom"/>
        <s v="Peter Hedges"/>
        <s v="James Gray"/>
        <s v="Louis Leterrier, Corey Yuen"/>
        <s v="D.J. Caruso"/>
        <s v="Liam Lynch"/>
        <s v="Arthur Hiller"/>
        <s v="Luca Guadagnino"/>
        <s v="Sacha Gervasi"/>
        <s v="Steve Barron"/>
        <s v="Christopher Cain"/>
        <s v="Mike Judge, Mike de Seve, Brian Mulroney"/>
        <s v="Michael Dowse"/>
        <s v="Roger Kumble"/>
        <s v="Ariel Vromen"/>
        <s v="Christine Jeffs"/>
        <s v="Zal Batmanglij"/>
        <s v="Paul Brickman"/>
        <s v="John Fawcett"/>
        <s v="Adam Randall"/>
        <s v="Jennifer Kent"/>
        <s v="Joe Penna"/>
        <s v="Neil Marshall"/>
        <s v="Jonathan Kasdan"/>
        <s v="Newt Arnold"/>
        <s v="David Robert Mitchell"/>
        <s v="David Lowery"/>
        <s v="Cate Shortland"/>
        <s v="Jordan Vogt-Roberts"/>
        <s v="Brian Fee"/>
        <s v="Chris Sanders"/>
        <s v="Ash Brannon, Chris Buck"/>
        <s v="Daniel Espinosa"/>
        <s v="Tim Johnson, Karey Kirkpatrick"/>
        <s v="Timur Bekmambetov"/>
        <s v="Lawrence Kasdan"/>
        <s v="Patrick Gilmore, Tim Johnson"/>
        <s v="Marco Brambilla"/>
        <s v="Mike Gabriel, Eric Goldberg"/>
        <s v="Peter Lord, Jeff Newitt"/>
        <s v="Jon Hurwitz, Hayden Schlossberg"/>
        <s v="Garth Jennings"/>
        <s v="Anne Fletcher"/>
        <s v="Pat O'Connor"/>
        <s v="John Glen"/>
        <s v="Justin Chadwick"/>
        <s v="Hugh Wilson"/>
        <s v="Christian Alvart"/>
        <s v="Peter Hyams"/>
        <s v="Paul Michael Glaser"/>
        <s v="Jim Abrahams"/>
        <s v="Michael Hoffman"/>
        <s v="Jeremy Leven"/>
        <s v="Luke Greenfield"/>
        <s v="James Wong"/>
        <s v="Gene Stupnitsky"/>
        <s v="Tommy Wirkola"/>
        <s v="Ed Harris"/>
        <s v="Akiva Schaffer, Jorma Taccone"/>
        <s v="Audrey Wells"/>
        <s v="Steven Lisberger"/>
        <s v="Rowdy Herrington"/>
        <s v="John Erick Dowdle"/>
        <s v="Anton Corbijn"/>
        <s v="Mark Palansky"/>
        <s v="Joe Cornish"/>
        <s v="R.J. Cutler"/>
        <s v="Mark L. Lester"/>
        <s v="Danny Cannon, Michael Winterbottom"/>
        <s v="Autumn de Wilde"/>
        <s v="Lorene Scafaria"/>
        <s v="Howard Deutch"/>
        <s v="Pablo LarraÃ­n"/>
        <s v="Dominic Sena"/>
        <s v="Guy Hamilton"/>
        <s v="Rob Zombie"/>
        <s v="Bernard Rose"/>
        <s v="Peter Howitt"/>
        <s v="Rob Thomas"/>
        <s v="Adam Wingard"/>
        <s v="Allison Anders, Alexandre Rockwell, Robert Rodriguez"/>
        <s v="Rob McKittrick"/>
        <s v="Shane Carruth"/>
        <s v="Joachim Ronning"/>
        <s v="John McTiernan, Michael Crichton"/>
        <s v="David Bowers, Sam Fell"/>
        <s v="Eric Darnell, Simon J. Smith"/>
        <s v="Chris Miller"/>
        <s v="Chris Wedge"/>
        <s v="Mike Mitchell"/>
        <s v="Ol Parker"/>
        <s v="Gil Kenan"/>
        <s v="Paul W.S. Anderson"/>
        <s v="Tom Dey"/>
        <s v="Albert Hughes"/>
        <s v="Asger Leth"/>
        <s v="Donovan Marsh"/>
        <s v="Michael Davis"/>
        <s v="Julius Avery"/>
        <s v="David Carson"/>
        <s v="Brian Kirk"/>
        <s v="Evan Goldberg, Seth Rogen"/>
        <s v="George Scribner"/>
        <s v="Nigel Cole"/>
        <s v="Chris Nahon"/>
        <s v="Jeff Schaffer, David Mandel, Alec Berg"/>
        <s v="Jeremy Garelick"/>
        <s v="Jodie Foster"/>
        <s v="Jon Amiel"/>
        <s v="John McNaughton"/>
        <s v="Justin Kurzel"/>
        <s v="Nima Nourizadeh"/>
        <s v="Nicholas Jarecki"/>
        <s v="Ethan Maniquis, Robert Rodriguez"/>
        <s v="Peter Sollett"/>
        <s v="Jason Bateman"/>
        <s v="Peter Faiman"/>
        <s v="Jeff Kanew"/>
        <s v="Tamra Davis"/>
        <s v="Joel Zwick"/>
        <s v="Christopher Landon"/>
        <s v="Darren Lynn Bousman"/>
        <s v="Roger Avary"/>
        <s v="Ti West"/>
        <s v="Drake Doremus"/>
        <s v="Espen Sandberg, Joachim Ronning"/>
        <s v="Rob Letterman"/>
        <s v="Tim Johnson"/>
        <s v="Jeff Fowler"/>
        <s v="Roger Spottiswoode"/>
        <s v="Eric Darnell, Tim Johnson"/>
        <s v="Steve Martino, Michael Thurmeier"/>
        <s v="Adil El Arbi, Bilall Fallah"/>
        <s v="Kyle Balda, Brad Ableson, Jonathan del Val"/>
        <s v="Joe Pytka"/>
        <s v="Chris Renaud"/>
        <s v="Frank Miller, Robert Rodriguez"/>
        <s v="Stuart Baird"/>
        <s v="Phyllida Lloyd"/>
        <s v="Florent-Emilio Siri"/>
        <s v="Donald Petrie"/>
        <s v="Carl Franklin"/>
        <s v="Jay Russell"/>
        <s v="George P. Cosmatos"/>
        <s v="Marc Lawrence"/>
        <s v="Tom George"/>
        <s v="Matt Bettinelli-Olpin, Tyler Gillett"/>
        <s v="Patrick Tatopoulos"/>
        <s v="Nicolai Fuglsig"/>
        <s v="Cory Edwards, Todd Edwards, Tony Leech"/>
        <s v="Gary Winick"/>
        <s v="Doug Ellin"/>
        <s v="Jeff Tomsic"/>
        <s v="Jeff Wadlow"/>
        <s v="Paul Weitz"/>
        <s v="David R. Ellis"/>
        <s v="Ken Kwapis"/>
        <s v="John N. Smith"/>
        <s v="John Pasquin"/>
        <s v="Charles Shyer"/>
        <s v="Breck Eisner"/>
        <s v="Mike Hodges"/>
        <s v="Henry Joost, Ariel Schulman"/>
        <s v="Mel Smith"/>
        <s v="Parker Finn"/>
        <s v="Dennis Iliadis"/>
        <s v="Craig Zobel"/>
        <s v="Lee Cronin"/>
        <s v="Mary Lambert"/>
        <s v="John Waters"/>
        <s v="David Schwimmer"/>
        <s v="Harry Elfont, Deborah Kaplan"/>
        <s v="Floria Sigismondi"/>
        <s v="Joby Harold"/>
        <s v="Panos Cosmatos"/>
        <s v="Paco Plaza, Jaume Balagueró"/>
        <s v="Kyle Newman"/>
        <s v="Paris Barclay"/>
        <s v="Joseph Gordon-Levitt"/>
        <s v="Rick Rosenthal"/>
        <s v="Daniel Myrick, Eduardo Sánchez"/>
        <s v="Faruk Aksoy"/>
        <s v="Rob Letterman, Conrad Vernon"/>
        <s v="Hironobu Sakaguchi, Motonori Sakakibara"/>
        <s v="Michael Apted"/>
        <s v="David Soren"/>
        <s v="Eric Leighton, Ralph Zondag"/>
        <s v="Mike Mitchell, Walt Dohrn"/>
        <s v="Judy Morris, Warren Coleman, George Miller"/>
        <s v="Chris Renaud, Jonathan del Val"/>
        <s v="Yarrow Cheney, Scott Mosier"/>
        <s v="Chris Wedge, Carlos Saldanha"/>
        <s v="Pierre Coffin, Kyle Balda"/>
        <s v="Chris Renaud, Kyle Balda"/>
        <s v="Gary McKendry"/>
        <s v="Scott Waugh"/>
        <s v="Michael Caton-Jones"/>
        <s v="Steve Antin"/>
        <s v="Andrey Konchalovskiy, Albert Magnoli"/>
        <s v="Joe Dante, Chuck Jones"/>
        <s v="Burr Steers"/>
        <s v="Ric Roman Waugh"/>
        <s v="Nimród Antal"/>
        <s v="John Moore"/>
        <s v="Olivier Megaton"/>
        <s v="Steve Pink"/>
        <s v="Robert Wise"/>
        <s v="Hany Abu-Assad"/>
        <s v="Tim Story"/>
        <s v="Scott Speer"/>
        <s v="J.B. Rogers"/>
        <s v="Steve Oedekerk"/>
        <s v="Elizabeth Banks"/>
        <s v="Robert B. Weide"/>
        <s v="Scott Walker"/>
        <s v="Steve Bendelack"/>
        <s v="Andy Fickman"/>
        <s v="Paul T. Scheuring"/>
        <s v="Jim Field Smith"/>
        <s v="Anand Tucker"/>
        <s v="Richard Benjamin"/>
        <s v="Miguel Arteta"/>
        <s v="James Watkins"/>
        <s v="Alexandre Aja"/>
        <s v="Andrew Fleming"/>
        <s v="Fisher Stevens"/>
        <s v="J Blakeson"/>
        <s v="Jean-FranÃ§ois Richet"/>
        <s v="Tony Giglio"/>
        <s v="Gerard Johnstone"/>
        <s v="Mike McCoy, Scott Waugh"/>
        <s v="David MichÃ´d"/>
        <s v="Jay Duplass, Mark Duplass"/>
        <s v="Adam Robitel"/>
        <s v="James DeMonaco"/>
        <s v="Ari Sandel"/>
        <s v="Walt Becker"/>
        <s v="Jesse Peretz"/>
        <s v="Ry Russo-Young"/>
        <s v="Dan Rush"/>
        <s v="Sam Liu"/>
        <s v="Scott Mann"/>
        <s v="Mark DiSalle, David Worth"/>
        <s v="Sean S. Cunningham"/>
        <s v="Rupert Sanders"/>
        <s v="Roar Uthaug"/>
        <s v="Cody Cameron, Kris Pearn"/>
        <s v="Griffin Dunne"/>
        <s v="Clay Kaytis, Fergal Reilly"/>
        <s v="Bjorn Stein, Mans Marlind"/>
        <s v="Les Mayfield"/>
        <s v="Josh Gordon, Will Speck"/>
        <s v="Juan Solanas"/>
        <s v="Jesse Dylan"/>
        <s v="Kevin Bray"/>
        <s v="Oliver Parker"/>
        <s v="Jee-woon Kim"/>
        <s v="Michael Chaves"/>
        <s v="Nanette Burstein"/>
        <s v="Miguel Sapochnik"/>
        <s v="Richard Loncraine"/>
        <s v="Tommy O'Haver"/>
        <s v="Eli Roth"/>
        <s v="Ronny Yu"/>
        <s v="Ken Scott"/>
        <s v="Mick Jackson"/>
        <s v="Josie Rourke"/>
        <s v="Rowan Joffe"/>
        <s v="Peter Hewitt"/>
        <s v="Billy Ray"/>
        <s v="Keenen Ivory Wayans"/>
        <s v="Joseph Ruben"/>
        <s v="Ricky Gervais, Matthew Robinson"/>
        <s v="Thomas Bezucha"/>
        <s v="Jason Howden"/>
        <s v="Atom Egoyan"/>
        <s v="Erik Van Looy"/>
        <s v="Jonathan Glazer"/>
        <s v="Dean Israelite"/>
        <s v="Paco Cabezas"/>
        <s v="Marcus Dunstan"/>
        <s v="Scott Stewart"/>
        <s v="Oren Peli"/>
        <s v="John Lasseter, Bradford Lewis"/>
        <s v="Carl Rinsch"/>
        <s v="Noam Murro"/>
        <s v="Wally Pfister"/>
        <s v="Pierre Coffin, Kyle Balda, Eric Guillon"/>
        <s v="Gary Shore"/>
        <s v="Hans Petter Moland"/>
        <s v="Howard McCain"/>
        <s v="Patrick Read Johnson"/>
        <s v="Warren Beatty"/>
        <s v="Harald Zwart"/>
        <s v="Stephen Surjik"/>
        <s v="Matthijs van Heijningen Jr."/>
        <s v="David Mirkin"/>
        <s v="Kevin Munroe"/>
        <s v="Michael Cuesta"/>
        <s v="John Luessenhop"/>
        <s v="Rupert Wainwright"/>
        <s v="David Kerr"/>
        <s v="André Ã˜vredal"/>
        <s v="Grant Heslov"/>
        <s v="Philip G. Atwell"/>
        <s v="Sylvain White"/>
        <s v="Xavier Gens"/>
        <s v="Kay Cannon"/>
        <s v="Jon Lucas, Scott Moore"/>
        <s v="Shari Springer Berman, Robert Pulcini"/>
        <s v="Neil LaBute"/>
        <s v="Todd Strauss-Schulson"/>
        <s v="John Fortenberry"/>
        <s v="Joe Nussbaum"/>
        <s v="Thor Freudenthal"/>
        <s v="Michael Dougherty"/>
        <s v="Peter Atencio"/>
        <s v="Gene Quintano"/>
        <s v="Victor Salva"/>
        <s v="George Ogilvie, George Miller"/>
        <s v="Marcus Nispel"/>
        <s v="Richard Stanley"/>
        <s v="Trey Edward Shults"/>
        <s v="Steven R. Monroe"/>
        <s v="Greg McLean"/>
        <s v="Angus MacLane"/>
        <s v="Chris Weitz"/>
        <s v="Chris Miller, Raman Hui"/>
        <s v="Simon J. Smith, Steve Hickner"/>
        <s v="Brad Peyton"/>
        <s v="Cedric Nicolas-Troyan"/>
        <s v="Angel Manuel Soto"/>
        <s v="Christian Rivers"/>
        <s v="Roger Allers, Jill Culton, Anthony Stacchi"/>
        <s v="Cathy Yan"/>
        <s v="Kerry Conran"/>
        <s v="Aaron Nee, Adam Nee"/>
        <s v="Kinka Usher"/>
        <s v="Harold Becker"/>
        <s v="Clark Johnson"/>
        <s v="John Herzfeld"/>
        <s v="Akiva Goldsman"/>
        <s v="Barbet Schroeder"/>
        <s v="Alexander Witt"/>
        <s v="Bruce Robinson"/>
        <s v="M.J. Bassett"/>
        <s v="Betty Thomas"/>
        <s v="Christian Ditter"/>
        <s v="Tom Vaughan"/>
        <s v="Allen Hughes"/>
        <s v="Lewis Teague"/>
        <s v="Andrzej Bartkowiak"/>
        <s v="Brian Taylor, Mark Neveldine"/>
        <s v="Nick Moore"/>
        <s v="Conrad Vernon, Greg Tiernan"/>
        <s v="Clare Kilner"/>
        <s v="Ken Finkleman"/>
        <s v="Drew Pearce"/>
        <s v="Rob Schmidt"/>
        <s v="Bryan Bertino"/>
        <s v="David Yarovesky"/>
        <s v="Steve Miner"/>
        <s v="Joe Swanberg"/>
        <s v="Simon Wells"/>
        <s v="Bibo Bergeron, Vicky Jenson, Rob Letterman"/>
        <s v="Paul Tibbitt, Mike Mitchell"/>
        <s v="Jorge Blanco, Javier Abad, Marcos MartÃ­nez"/>
        <s v="Simon McQuoid"/>
        <s v="Michael Cristofer"/>
        <s v="Beeban Kidron"/>
        <s v="Etan Cohen"/>
        <s v="Susanna Fogel"/>
        <s v="Jake Szymanski"/>
        <s v="Derrick Borte"/>
        <s v="Mark Williams"/>
        <s v="Raja Gosnell"/>
        <s v="Michael Pressman"/>
        <s v="Dax Shepard"/>
        <s v="Irwin Winkler"/>
        <s v="Simon Wincer"/>
        <s v="Julie Anne Robinson"/>
        <s v="James Mather, Steve Saint Leger"/>
        <s v="Dennie Gordon"/>
        <s v="RyÃ»hei Kitamura"/>
        <s v="Joshua Michael Stern"/>
        <s v="Kevin Greutert"/>
        <s v="William Brent Bell"/>
        <s v="Gabe Ibáñez"/>
        <s v="William Eubank"/>
        <s v="Tom McLoughlin"/>
        <s v="Joseph Zito"/>
        <s v="Dave Green"/>
        <s v="Andy Serkis"/>
        <s v="Oliver Hirschbiegel"/>
        <s v="Babak Najafi"/>
        <s v="Lisa Joy"/>
        <s v="John Stockwell"/>
        <s v="Steven Quale"/>
        <s v="Kelly Asbury"/>
        <s v="Lexi Alexander"/>
        <s v="Gary Dauberman"/>
        <s v="John Polson"/>
        <s v="Alister Grierson"/>
        <s v="Chris Carter"/>
        <s v="Don Scardino"/>
        <s v="Dan Mazer"/>
        <s v="Stephen Kessler"/>
        <s v="Nia DaCosta"/>
        <s v="Mennan Yapo"/>
        <s v="Andrew Douglas"/>
        <s v="Mark Rosman"/>
        <s v="Kevin Hooks"/>
        <s v="Ole Bornedal"/>
        <s v="John Lafia"/>
        <s v="Takashi Shimizu"/>
        <s v="Robert Iscove"/>
        <s v="Olatunde Osunsanmi"/>
        <s v="Dave Filoni"/>
        <s v="Carter Smith"/>
        <s v="Lorcan Finnegan"/>
        <s v="Louis Leterrier, Justin Lin"/>
        <s v="Niki Caro"/>
        <s v="Jonathan Liebesman"/>
        <s v="David S. Goyer"/>
        <s v="Peter MacDonald"/>
        <s v="Eric Brevig"/>
        <s v="Ryan Murphy"/>
        <s v="Kent Alterman"/>
        <s v="Steven Brill"/>
        <s v="Trish Sie"/>
        <s v="Paul Weiland"/>
        <s v="Vincenzo Natali"/>
        <s v="Menahem Golan"/>
        <s v="Jeannot Szwarc"/>
        <s v="Jim Gillespie"/>
        <s v="David Hackl"/>
        <s v="Peter Cornwell"/>
        <s v="Ariel Schulman, Henry Joost"/>
        <s v="Dwight H. Little"/>
        <s v="Chris Kentis"/>
        <s v="Matt Bettinelli-Olpin, David Bruckner, Tyler Gillett"/>
        <s v="Simon Kinberg"/>
        <s v="Lana Wachowski"/>
        <s v="Michael Thurmeier, Galen T. Chu"/>
        <s v="Antony Hoffman"/>
        <s v="Akiva Schaffer"/>
        <s v="Michael Patrick King"/>
        <s v="Michael Lembeck"/>
        <s v="Brian Levant"/>
        <s v="Joe Roth"/>
        <s v="David McNally"/>
        <s v="Dave Wilson"/>
        <s v="Dennis Gansel"/>
        <s v="Jason Winer"/>
        <s v="Bill Duke"/>
        <s v="Aleksander Bach"/>
        <s v="Anna Foerster"/>
        <s v="Chandra Prakash Dwivedi"/>
        <s v="Kevin Kolsch, Dennis Widmyer"/>
        <s v="Jody Hill"/>
        <s v="Joel Gallen"/>
        <s v="John Cornell"/>
        <s v="Lars Klevberg"/>
        <s v="Jerry Paris, James Signorelli"/>
        <s v="Tod Williams"/>
        <s v="Daniel Stamm"/>
        <s v="Steven S. DeKnight"/>
        <s v="Danny Cannon"/>
        <s v="Steve Carr"/>
        <s v="Nikolaj Arcel"/>
        <s v="Luis Llosa"/>
        <s v="Steve Beck"/>
        <s v="William Malone"/>
        <s v="Justin Zackham"/>
        <s v="Abby Kohn, Marc Silverstein"/>
        <s v="Walter Salles"/>
        <s v="Robert Longo"/>
        <s v="Mark Helfrich"/>
        <s v="Gregory Jacobs"/>
        <s v="Jamie Blanks"/>
        <s v="Johannes Roberts"/>
        <s v="Levan Gabriadze"/>
        <s v="Fritz Kiersch"/>
        <s v="Sergei Bodrov"/>
        <s v="Peter Billingsley"/>
        <s v="Sam Weisman"/>
        <s v="Mark Steven Johnson"/>
        <s v="Ellory Elkayem"/>
        <s v="William Shatner"/>
        <s v="Fred Wolf"/>
        <s v="Troy Nixey"/>
        <s v="Emma Tammi"/>
        <s v="Daniel Barnz"/>
        <s v="Karyn Kusama"/>
        <s v="Geoffrey Sax"/>
        <s v="Mark Tonderai"/>
        <s v="Alex Kurtzman"/>
        <s v="Rand Ravich"/>
        <s v="Kevin Donovan"/>
        <s v="Wayne Wang"/>
        <s v="Paul Hunter"/>
        <s v="Scott Beck, Bryan Woods"/>
        <s v="Chris Addison"/>
        <s v="Patrick Lussier"/>
        <s v="RZA"/>
        <s v="David Moreau, Xavier Palud"/>
        <s v="John R. Leonetti"/>
        <s v="Jack Sholder"/>
        <s v="Dean Devlin"/>
        <s v="Otto Bathurst"/>
        <s v="Dan Bradley"/>
        <s v="Oxide Chun Pang, Danny Pang"/>
        <s v="Alan Poul"/>
        <s v="Corin Hardy"/>
        <s v="Jenny Gage"/>
        <s v="Ciarán Foy"/>
        <s v="Harmony Korine"/>
        <s v="Tim Hill"/>
        <s v="Mark A.Z. Dippé"/>
        <s v="Samuel Bayer"/>
        <s v="Michael Rymer"/>
        <s v="Lucia Aniello"/>
        <s v="Gerard McMurray"/>
        <s v="Gonzalo López-Gallego"/>
        <s v="Ben Wheatley"/>
        <s v="Stefen Fangmeier"/>
        <s v="Stuart Beattie"/>
        <s v="Lawrence Guterman"/>
        <s v="Martin Weisz"/>
        <s v="Tommy Lee Wallace"/>
        <s v="Richard Lester"/>
        <s v="Bradley Parker"/>
        <s v="Angela Robinson"/>
        <s v="Chris Gorak"/>
        <s v="Ben Falcone"/>
        <s v="Charles Herman-Wurmfeld"/>
        <s v="Frank Miller"/>
        <s v="Jimmy Hayward"/>
        <s v="Mike Bigelow"/>
        <s v="Karan Malhotra"/>
        <s v="Rachel Talalay"/>
        <s v="Colin Strause, Greg Strause"/>
        <s v="Craig Mazin"/>
        <s v="Tom Green"/>
        <s v="Malcolm D. Lee"/>
        <s v="Stiles White"/>
        <s v="James Isaac"/>
        <s v="Lisa Azuelos"/>
        <s v="Elizabeth Banks, Steven Brill, Steve Carr"/>
        <s v="David Kellogg"/>
        <s v="Brian Robbins"/>
        <s v="Sam Taylor-Johnson"/>
        <s v="Annabel Jankel, Rocky Morton"/>
        <s v="Fred Dekker"/>
        <s v="Bo Welch"/>
        <s v="Steven E. de Souza"/>
        <s v="Marco Schnabel"/>
        <s v="Uwe Boll"/>
        <s v="Sidney J. Furie"/>
        <s v="Tommy Wiseau"/>
        <s v="Malcolm D. Lee, David Zucker"/>
        <s v="Pitof"/>
        <s v="Tony Leondis"/>
        <s v="Jason Friedberg, Aaron Seltzer"/>
        <s v="Aaron Seltzer, Jason Friedberg"/>
        <s v="Roger Christian"/>
        <s v="HÃ¼daverdi Yavuz"/>
        <m/>
      </sharedItems>
    </cacheField>
    <cacheField name="Rank by profit" numFmtId="0">
      <sharedItems containsString="0" containsBlank="1" containsNumber="1" containsInteger="1" minValue="1" maxValue="3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8">
  <r>
    <s v="tt0111161"/>
    <x v="0"/>
    <s v="Drama"/>
    <n v="9.3000000000000007"/>
    <x v="0"/>
    <n v="2817283"/>
    <n v="25000000"/>
    <n v="28884716"/>
    <n v="3884716"/>
    <x v="0"/>
    <n v="2663"/>
  </r>
  <r>
    <s v="tt0068646"/>
    <x v="1"/>
    <s v="Crime, Drama"/>
    <n v="9.1999999999999993"/>
    <x v="0"/>
    <n v="1963432"/>
    <n v="6000000"/>
    <n v="250341816"/>
    <n v="244341816"/>
    <x v="1"/>
    <n v="453"/>
  </r>
  <r>
    <s v="tt0468569"/>
    <x v="2"/>
    <s v="Action, Crime, Drama"/>
    <n v="9"/>
    <x v="0"/>
    <n v="2798830"/>
    <n v="185000000"/>
    <n v="1007336937"/>
    <n v="822336937"/>
    <x v="2"/>
    <n v="61"/>
  </r>
  <r>
    <s v="tt0167260"/>
    <x v="3"/>
    <s v="Action, Adventure, Drama"/>
    <n v="9"/>
    <x v="0"/>
    <n v="1929275"/>
    <n v="94000000"/>
    <n v="1155595040"/>
    <n v="1061595040"/>
    <x v="3"/>
    <n v="23"/>
  </r>
  <r>
    <s v="tt0108052"/>
    <x v="4"/>
    <s v="Biography, Drama, History"/>
    <n v="9"/>
    <x v="0"/>
    <n v="1416181"/>
    <n v="22000000"/>
    <n v="322161245"/>
    <n v="300161245"/>
    <x v="4"/>
    <n v="336"/>
  </r>
  <r>
    <s v="tt0071562"/>
    <x v="5"/>
    <s v="Crime, Drama"/>
    <n v="9"/>
    <x v="0"/>
    <n v="1333027"/>
    <n v="13000000"/>
    <n v="47961919"/>
    <n v="34961919"/>
    <x v="1"/>
    <n v="1911"/>
  </r>
  <r>
    <s v="tt0110912"/>
    <x v="6"/>
    <s v="Crime, Drama"/>
    <n v="8.9"/>
    <x v="0"/>
    <n v="2160463"/>
    <n v="8000000"/>
    <n v="213928762"/>
    <n v="205928762"/>
    <x v="5"/>
    <n v="552"/>
  </r>
  <r>
    <s v="tt1375666"/>
    <x v="7"/>
    <s v="Action, Adventure, Sci-Fi"/>
    <n v="8.8000000000000007"/>
    <x v="0"/>
    <n v="2484142"/>
    <n v="160000000"/>
    <n v="839030630"/>
    <n v="679030630"/>
    <x v="2"/>
    <n v="87"/>
  </r>
  <r>
    <s v="tt0167261"/>
    <x v="8"/>
    <s v="Action, Adventure, Drama"/>
    <n v="8.8000000000000007"/>
    <x v="0"/>
    <n v="1739800"/>
    <n v="94000000"/>
    <n v="948734205"/>
    <n v="854734205"/>
    <x v="3"/>
    <n v="50"/>
  </r>
  <r>
    <s v="tt0120737"/>
    <x v="9"/>
    <s v="Action, Adventure, Drama"/>
    <n v="8.8000000000000007"/>
    <x v="0"/>
    <n v="1956438"/>
    <n v="93000000"/>
    <n v="898523656"/>
    <n v="805523656"/>
    <x v="3"/>
    <n v="63"/>
  </r>
  <r>
    <s v="tt0137523"/>
    <x v="10"/>
    <s v="Drama"/>
    <n v="8.8000000000000007"/>
    <x v="0"/>
    <n v="2252204"/>
    <n v="63000000"/>
    <n v="101209702"/>
    <n v="38209702"/>
    <x v="6"/>
    <n v="1852"/>
  </r>
  <r>
    <s v="tt0109830"/>
    <x v="11"/>
    <s v="Drama, Romance"/>
    <n v="8.8000000000000007"/>
    <x v="0"/>
    <n v="2194012"/>
    <n v="55000000"/>
    <n v="678226465"/>
    <n v="623226465"/>
    <x v="7"/>
    <n v="111"/>
  </r>
  <r>
    <s v="tt0816692"/>
    <x v="12"/>
    <s v="Adventure, Drama, Sci-Fi"/>
    <n v="8.6999999999999993"/>
    <x v="0"/>
    <n v="2009279"/>
    <n v="165000000"/>
    <n v="703170837"/>
    <n v="538170837"/>
    <x v="2"/>
    <n v="144"/>
  </r>
  <r>
    <s v="tt9362722"/>
    <x v="13"/>
    <s v="Action, Adventure, Animation"/>
    <n v="8.6999999999999993"/>
    <x v="0"/>
    <n v="291041"/>
    <n v="150000000"/>
    <n v="690516673"/>
    <n v="540516673"/>
    <x v="8"/>
    <n v="141"/>
  </r>
  <r>
    <s v="tt0133093"/>
    <x v="14"/>
    <s v="Action, Sci-Fi"/>
    <n v="8.6999999999999993"/>
    <x v="0"/>
    <n v="2002929"/>
    <n v="63000000"/>
    <n v="467222728"/>
    <n v="404222728"/>
    <x v="9"/>
    <n v="219"/>
  </r>
  <r>
    <s v="tt0099685"/>
    <x v="15"/>
    <s v="Biography, Crime, Drama"/>
    <n v="8.6999999999999993"/>
    <x v="0"/>
    <n v="1223772"/>
    <n v="25000000"/>
    <n v="47036784"/>
    <n v="22036784"/>
    <x v="10"/>
    <n v="2188"/>
  </r>
  <r>
    <s v="tt0080684"/>
    <x v="16"/>
    <s v="Action, Adventure, Fantasy"/>
    <n v="8.6999999999999993"/>
    <x v="0"/>
    <n v="1349868"/>
    <n v="18000000"/>
    <n v="538375067"/>
    <n v="520375067"/>
    <x v="11"/>
    <n v="153"/>
  </r>
  <r>
    <s v="tt0073486"/>
    <x v="17"/>
    <s v="Drama"/>
    <n v="8.6999999999999993"/>
    <x v="0"/>
    <n v="1049260"/>
    <n v="3000000"/>
    <n v="109114817"/>
    <n v="106114817"/>
    <x v="12"/>
    <n v="1054"/>
  </r>
  <r>
    <s v="tt0103064"/>
    <x v="18"/>
    <s v="Action, Sci-Fi"/>
    <n v="8.6"/>
    <x v="0"/>
    <n v="1148380"/>
    <n v="102000000"/>
    <n v="520881154"/>
    <n v="418881154"/>
    <x v="13"/>
    <n v="212"/>
  </r>
  <r>
    <s v="tt0120815"/>
    <x v="19"/>
    <s v="Drama, War"/>
    <n v="8.6"/>
    <x v="0"/>
    <n v="1459479"/>
    <n v="70000000"/>
    <n v="482349603"/>
    <n v="412349603"/>
    <x v="4"/>
    <n v="216"/>
  </r>
  <r>
    <s v="tt0120689"/>
    <x v="20"/>
    <s v="Crime, Drama, Fantasy"/>
    <n v="8.6"/>
    <x v="0"/>
    <n v="1370311"/>
    <n v="60000000"/>
    <n v="286801374"/>
    <n v="226801374"/>
    <x v="0"/>
    <n v="497"/>
  </r>
  <r>
    <s v="tt0114369"/>
    <x v="21"/>
    <s v="Crime, Drama, Mystery"/>
    <n v="8.6"/>
    <x v="0"/>
    <n v="1747022"/>
    <n v="33000000"/>
    <n v="327333559"/>
    <n v="294333559"/>
    <x v="6"/>
    <n v="350"/>
  </r>
  <r>
    <s v="tt0118799"/>
    <x v="22"/>
    <s v="Comedy, Drama, Romance"/>
    <n v="8.6"/>
    <x v="0"/>
    <n v="726881"/>
    <n v="20000000"/>
    <n v="230099013"/>
    <n v="210099013"/>
    <x v="14"/>
    <n v="540"/>
  </r>
  <r>
    <s v="tt0245429"/>
    <x v="23"/>
    <s v="Adventure, Animation, Family"/>
    <n v="8.6"/>
    <x v="0"/>
    <n v="817323"/>
    <n v="19000000"/>
    <n v="357277400"/>
    <n v="338277400"/>
    <x v="15"/>
    <n v="283"/>
  </r>
  <r>
    <s v="tt0102926"/>
    <x v="24"/>
    <s v="Crime, Drama, Thriller"/>
    <n v="8.6"/>
    <x v="0"/>
    <n v="1506224"/>
    <n v="19000000"/>
    <n v="272742922"/>
    <n v="253742922"/>
    <x v="16"/>
    <n v="428"/>
  </r>
  <r>
    <s v="tt0076759"/>
    <x v="25"/>
    <s v="Action, Adventure, Fantasy"/>
    <n v="8.6"/>
    <x v="0"/>
    <n v="1421081"/>
    <n v="11000000"/>
    <n v="775398007"/>
    <n v="764398007"/>
    <x v="17"/>
    <n v="72"/>
  </r>
  <r>
    <s v="tt0172495"/>
    <x v="26"/>
    <s v="Action, Adventure, Drama"/>
    <n v="8.5"/>
    <x v="0"/>
    <n v="1573937"/>
    <n v="103000000"/>
    <n v="503162313"/>
    <n v="400162313"/>
    <x v="18"/>
    <n v="225"/>
  </r>
  <r>
    <s v="tt15398776"/>
    <x v="27"/>
    <s v="Biography, Drama, History"/>
    <n v="8.5"/>
    <x v="0"/>
    <n v="479266"/>
    <n v="100000000"/>
    <n v="948986785"/>
    <n v="848986785"/>
    <x v="2"/>
    <n v="51"/>
  </r>
  <r>
    <s v="tt1853728"/>
    <x v="28"/>
    <s v="Drama, Western"/>
    <n v="8.5"/>
    <x v="0"/>
    <n v="1647010"/>
    <n v="100000000"/>
    <n v="426074373"/>
    <n v="326074373"/>
    <x v="5"/>
    <n v="300"/>
  </r>
  <r>
    <s v="tt0407887"/>
    <x v="29"/>
    <s v="Crime, Drama, Thriller"/>
    <n v="8.5"/>
    <x v="0"/>
    <n v="1389086"/>
    <n v="90000000"/>
    <n v="291480452"/>
    <n v="201480452"/>
    <x v="10"/>
    <n v="566"/>
  </r>
  <r>
    <s v="tt0110357"/>
    <x v="30"/>
    <s v="Adventure, Animation, Drama"/>
    <n v="8.5"/>
    <x v="0"/>
    <n v="1113318"/>
    <n v="45000000"/>
    <n v="968511805"/>
    <n v="923511805"/>
    <x v="19"/>
    <n v="36"/>
  </r>
  <r>
    <s v="tt0482571"/>
    <x v="31"/>
    <s v="Drama, Mystery, Sci-Fi"/>
    <n v="8.5"/>
    <x v="0"/>
    <n v="1405638"/>
    <n v="40000000"/>
    <n v="109676311"/>
    <n v="69676311"/>
    <x v="2"/>
    <n v="1396"/>
  </r>
  <r>
    <s v="tt0253474"/>
    <x v="32"/>
    <s v="Biography, Drama, Music"/>
    <n v="8.5"/>
    <x v="0"/>
    <n v="885165"/>
    <n v="35000000"/>
    <n v="120072577"/>
    <n v="85072577"/>
    <x v="20"/>
    <n v="1219"/>
  </r>
  <r>
    <s v="tt0120586"/>
    <x v="33"/>
    <s v="Crime, Drama"/>
    <n v="8.5"/>
    <x v="0"/>
    <n v="1164516"/>
    <n v="20000000"/>
    <n v="23875127"/>
    <n v="3875127"/>
    <x v="21"/>
    <n v="2664"/>
  </r>
  <r>
    <s v="tt0088763"/>
    <x v="34"/>
    <s v="Adventure, Comedy, Sci-Fi"/>
    <n v="8.5"/>
    <x v="0"/>
    <n v="1272378"/>
    <n v="19000000"/>
    <n v="383336762"/>
    <n v="364336762"/>
    <x v="7"/>
    <n v="259"/>
  </r>
  <r>
    <s v="tt6751668"/>
    <x v="35"/>
    <s v="Drama, Thriller"/>
    <n v="8.5"/>
    <x v="0"/>
    <n v="900583"/>
    <n v="11400000"/>
    <n v="262715944"/>
    <n v="251315944"/>
    <x v="22"/>
    <n v="434"/>
  </r>
  <r>
    <s v="tt0078748"/>
    <x v="36"/>
    <s v="Horror, Sci-Fi"/>
    <n v="8.5"/>
    <x v="0"/>
    <n v="926218"/>
    <n v="11000000"/>
    <n v="106285522"/>
    <n v="95285522"/>
    <x v="18"/>
    <n v="1137"/>
  </r>
  <r>
    <s v="tt0114814"/>
    <x v="37"/>
    <s v="Crime, Drama, Mystery"/>
    <n v="8.5"/>
    <x v="0"/>
    <n v="1124483"/>
    <n v="6000000"/>
    <n v="23341568"/>
    <n v="17341568"/>
    <x v="23"/>
    <n v="2312"/>
  </r>
  <r>
    <s v="tt0095765"/>
    <x v="38"/>
    <s v="Drama, Romance"/>
    <n v="8.5"/>
    <x v="0"/>
    <n v="275772"/>
    <n v="5000000"/>
    <n v="13019063"/>
    <n v="8019063"/>
    <x v="24"/>
    <n v="2563"/>
  </r>
  <r>
    <s v="tt0095327"/>
    <x v="39"/>
    <s v="Animation, Drama, War"/>
    <n v="8.5"/>
    <x v="0"/>
    <n v="298568"/>
    <n v="3700000"/>
    <n v="516962"/>
    <n v="-3183038"/>
    <x v="25"/>
    <n v="2915"/>
  </r>
  <r>
    <s v="tt2582802"/>
    <x v="40"/>
    <s v="Drama, Music"/>
    <n v="8.5"/>
    <x v="0"/>
    <n v="942756"/>
    <n v="3300000"/>
    <n v="49440079"/>
    <n v="46140079"/>
    <x v="26"/>
    <n v="1728"/>
  </r>
  <r>
    <s v="tt4154796"/>
    <x v="41"/>
    <s v="Action, Adventure, Drama"/>
    <n v="8.4"/>
    <x v="0"/>
    <n v="1224453"/>
    <n v="356000000"/>
    <n v="2799439100"/>
    <n v="2443439100"/>
    <x v="27"/>
    <n v="2"/>
  </r>
  <r>
    <s v="tt4154756"/>
    <x v="42"/>
    <s v="Action, Adventure, Sci-Fi"/>
    <n v="8.4"/>
    <x v="0"/>
    <n v="1164767"/>
    <n v="321000000"/>
    <n v="2052415039"/>
    <n v="1731415039"/>
    <x v="27"/>
    <n v="6"/>
  </r>
  <r>
    <s v="tt1345836"/>
    <x v="43"/>
    <s v="Action, Drama, Thriller"/>
    <n v="8.4"/>
    <x v="0"/>
    <n v="1786040"/>
    <n v="250000000"/>
    <n v="1085067637"/>
    <n v="835067637"/>
    <x v="2"/>
    <n v="57"/>
  </r>
  <r>
    <s v="tt0910970"/>
    <x v="44"/>
    <s v="Adventure, Animation, Family"/>
    <n v="8.4"/>
    <x v="0"/>
    <n v="1171355"/>
    <n v="180000000"/>
    <n v="521311890"/>
    <n v="341311890"/>
    <x v="28"/>
    <n v="278"/>
  </r>
  <r>
    <s v="tt2380307"/>
    <x v="45"/>
    <s v="Adventure, Animation, Drama"/>
    <n v="8.4"/>
    <x v="0"/>
    <n v="562843"/>
    <n v="175000000"/>
    <n v="814337054"/>
    <n v="639337054"/>
    <x v="29"/>
    <n v="100"/>
  </r>
  <r>
    <s v="tt4633694"/>
    <x v="46"/>
    <s v="Action, Adventure, Animation"/>
    <n v="8.4"/>
    <x v="0"/>
    <n v="638519"/>
    <n v="90000000"/>
    <n v="384298736"/>
    <n v="294298736"/>
    <x v="30"/>
    <n v="351"/>
  </r>
  <r>
    <s v="tt0361748"/>
    <x v="47"/>
    <s v="Adventure, Drama, War"/>
    <n v="8.4"/>
    <x v="0"/>
    <n v="1536520"/>
    <n v="70000000"/>
    <n v="321457747"/>
    <n v="251457747"/>
    <x v="5"/>
    <n v="433"/>
  </r>
  <r>
    <s v="tt7286456"/>
    <x v="48"/>
    <s v="Crime, Drama, Thriller"/>
    <n v="8.4"/>
    <x v="0"/>
    <n v="1417996"/>
    <n v="55000000"/>
    <n v="1078958282"/>
    <n v="1023958282"/>
    <x v="31"/>
    <n v="26"/>
  </r>
  <r>
    <s v="tt0078788"/>
    <x v="49"/>
    <s v="Drama, Mystery, War"/>
    <n v="8.4"/>
    <x v="0"/>
    <n v="695771"/>
    <n v="31500000"/>
    <n v="104880868"/>
    <n v="73380868"/>
    <x v="1"/>
    <n v="1351"/>
  </r>
  <r>
    <s v="tt0081505"/>
    <x v="50"/>
    <s v="Drama, Horror"/>
    <n v="8.4"/>
    <x v="0"/>
    <n v="1080035"/>
    <n v="19000000"/>
    <n v="47277357"/>
    <n v="28277357"/>
    <x v="32"/>
    <n v="2061"/>
  </r>
  <r>
    <s v="tt0090605"/>
    <x v="51"/>
    <s v="Action, Adventure, Sci-Fi"/>
    <n v="8.4"/>
    <x v="0"/>
    <n v="747365"/>
    <n v="18500000"/>
    <n v="131060248"/>
    <n v="112560248"/>
    <x v="13"/>
    <n v="1008"/>
  </r>
  <r>
    <s v="tt0082971"/>
    <x v="52"/>
    <s v="Action, Adventure"/>
    <n v="8.4"/>
    <x v="0"/>
    <n v="1017826"/>
    <n v="18000000"/>
    <n v="389925971"/>
    <n v="371925971"/>
    <x v="4"/>
    <n v="249"/>
  </r>
  <r>
    <s v="tt0086879"/>
    <x v="53"/>
    <s v="Biography, Drama, Music"/>
    <n v="8.4"/>
    <x v="0"/>
    <n v="419447"/>
    <n v="18000000"/>
    <n v="52066791"/>
    <n v="34066791"/>
    <x v="12"/>
    <n v="1937"/>
  </r>
  <r>
    <s v="tt0209144"/>
    <x v="54"/>
    <s v="Mystery, Thriller"/>
    <n v="8.4"/>
    <x v="0"/>
    <n v="1294446"/>
    <n v="9000000"/>
    <n v="40047078"/>
    <n v="31047078"/>
    <x v="2"/>
    <n v="1999"/>
  </r>
  <r>
    <s v="tt8267604"/>
    <x v="55"/>
    <s v="Drama"/>
    <n v="8.4"/>
    <x v="0"/>
    <n v="100413"/>
    <n v="4000000"/>
    <n v="64417003"/>
    <n v="60417003"/>
    <x v="33"/>
    <n v="1520"/>
  </r>
  <r>
    <s v="tt0364569"/>
    <x v="56"/>
    <s v="Action, Drama, Mystery"/>
    <n v="8.4"/>
    <x v="0"/>
    <n v="615988"/>
    <n v="3000000"/>
    <n v="17346865"/>
    <n v="14346865"/>
    <x v="34"/>
    <n v="2385"/>
  </r>
  <r>
    <s v="tt0405094"/>
    <x v="57"/>
    <s v="Drama, Mystery, Thriller"/>
    <n v="8.4"/>
    <x v="0"/>
    <n v="403233"/>
    <n v="2000000"/>
    <n v="77356942"/>
    <n v="75356942"/>
    <x v="35"/>
    <n v="1330"/>
  </r>
  <r>
    <s v="tt0435761"/>
    <x v="58"/>
    <s v="Adventure, Animation, Comedy"/>
    <n v="8.3000000000000007"/>
    <x v="0"/>
    <n v="874412"/>
    <n v="200000000"/>
    <n v="1067316101"/>
    <n v="867316101"/>
    <x v="36"/>
    <n v="46"/>
  </r>
  <r>
    <s v="tt1049413"/>
    <x v="59"/>
    <s v="Adventure, Animation, Comedy"/>
    <n v="8.3000000000000007"/>
    <x v="0"/>
    <n v="1097334"/>
    <n v="175000000"/>
    <n v="735099102"/>
    <n v="560099102"/>
    <x v="37"/>
    <n v="132"/>
  </r>
  <r>
    <s v="tt1745960"/>
    <x v="60"/>
    <s v="Action, Drama"/>
    <n v="8.3000000000000007"/>
    <x v="0"/>
    <n v="639555"/>
    <n v="170000000"/>
    <n v="1495696292"/>
    <n v="1325696292"/>
    <x v="38"/>
    <n v="11"/>
  </r>
  <r>
    <s v="tt0112573"/>
    <x v="61"/>
    <s v="Biography, Drama, History"/>
    <n v="8.3000000000000007"/>
    <x v="0"/>
    <n v="1073146"/>
    <n v="72000000"/>
    <n v="213216216"/>
    <n v="141216216"/>
    <x v="39"/>
    <n v="822"/>
  </r>
  <r>
    <s v="tt0113277"/>
    <x v="62"/>
    <s v="Action, Crime, Drama"/>
    <n v="8.3000000000000007"/>
    <x v="0"/>
    <n v="698491"/>
    <n v="60000000"/>
    <n v="187436818"/>
    <n v="127436818"/>
    <x v="40"/>
    <n v="909"/>
  </r>
  <r>
    <s v="tt0086190"/>
    <x v="63"/>
    <s v="Action, Adventure, Fantasy"/>
    <n v="8.3000000000000007"/>
    <x v="0"/>
    <n v="1099045"/>
    <n v="32500000"/>
    <n v="475106177"/>
    <n v="442606177"/>
    <x v="41"/>
    <n v="196"/>
  </r>
  <r>
    <s v="tt0114709"/>
    <x v="64"/>
    <s v="Adventure, Animation, Comedy"/>
    <n v="8.3000000000000007"/>
    <x v="0"/>
    <n v="1043959"/>
    <n v="30000000"/>
    <n v="394436586"/>
    <n v="364436586"/>
    <x v="42"/>
    <n v="258"/>
  </r>
  <r>
    <s v="tt0093058"/>
    <x v="65"/>
    <s v="Drama, War"/>
    <n v="8.3000000000000007"/>
    <x v="0"/>
    <n v="774298"/>
    <n v="30000000"/>
    <n v="46358827"/>
    <n v="16358827"/>
    <x v="32"/>
    <n v="2338"/>
  </r>
  <r>
    <s v="tt0087843"/>
    <x v="66"/>
    <s v="Crime, Drama"/>
    <n v="8.3000000000000007"/>
    <x v="0"/>
    <n v="369185"/>
    <n v="30000000"/>
    <n v="5474090"/>
    <n v="-24525910"/>
    <x v="43"/>
    <n v="3189"/>
  </r>
  <r>
    <s v="tt0086250"/>
    <x v="67"/>
    <s v="Crime, Drama"/>
    <n v="8.3000000000000007"/>
    <x v="0"/>
    <n v="891408"/>
    <n v="25000000"/>
    <n v="65884703"/>
    <n v="40884703"/>
    <x v="44"/>
    <n v="1819"/>
  </r>
  <r>
    <s v="tt0338013"/>
    <x v="68"/>
    <s v="Drama, Romance, Sci-Fi"/>
    <n v="8.3000000000000007"/>
    <x v="0"/>
    <n v="1052265"/>
    <n v="20000000"/>
    <n v="74036715"/>
    <n v="54036715"/>
    <x v="45"/>
    <n v="1599"/>
  </r>
  <r>
    <s v="tt0169547"/>
    <x v="69"/>
    <s v="Drama"/>
    <n v="8.3000000000000007"/>
    <x v="0"/>
    <n v="1191296"/>
    <n v="15000000"/>
    <n v="356296601"/>
    <n v="341296601"/>
    <x v="46"/>
    <n v="279"/>
  </r>
  <r>
    <s v="tt0119217"/>
    <x v="70"/>
    <s v="Drama, Romance"/>
    <n v="8.3000000000000007"/>
    <x v="0"/>
    <n v="1029539"/>
    <n v="10000000"/>
    <n v="225933435"/>
    <n v="215933435"/>
    <x v="47"/>
    <n v="524"/>
  </r>
  <r>
    <s v="tt0211915"/>
    <x v="71"/>
    <s v="Comedy, Romance"/>
    <n v="8.3000000000000007"/>
    <x v="0"/>
    <n v="781609"/>
    <n v="10000000"/>
    <n v="174276724"/>
    <n v="164276724"/>
    <x v="48"/>
    <n v="692"/>
  </r>
  <r>
    <s v="tt1255953"/>
    <x v="72"/>
    <s v="Drama, Mystery, War"/>
    <n v="8.3000000000000007"/>
    <x v="0"/>
    <n v="191106"/>
    <n v="6800000"/>
    <n v="6797861"/>
    <n v="-2139"/>
    <x v="49"/>
    <n v="2803"/>
  </r>
  <r>
    <s v="tt0070735"/>
    <x v="73"/>
    <s v="Comedy, Crime, Drama"/>
    <n v="8.3000000000000007"/>
    <x v="0"/>
    <n v="274104"/>
    <n v="5500000"/>
    <n v="156000000"/>
    <n v="150500000"/>
    <x v="50"/>
    <n v="767"/>
  </r>
  <r>
    <s v="tt0180093"/>
    <x v="74"/>
    <s v="Drama"/>
    <n v="8.3000000000000007"/>
    <x v="0"/>
    <n v="879910"/>
    <n v="4500000"/>
    <n v="7390108"/>
    <n v="2890108"/>
    <x v="51"/>
    <n v="2689"/>
  </r>
  <r>
    <s v="tt0066921"/>
    <x v="75"/>
    <s v="Crime, Sci-Fi"/>
    <n v="8.3000000000000007"/>
    <x v="0"/>
    <n v="864440"/>
    <n v="2200000"/>
    <n v="26960374"/>
    <n v="24760374"/>
    <x v="32"/>
    <n v="2129"/>
  </r>
  <r>
    <s v="tt0105236"/>
    <x v="76"/>
    <s v="Crime, Thriller"/>
    <n v="8.3000000000000007"/>
    <x v="0"/>
    <n v="1065281"/>
    <n v="1200000"/>
    <n v="2913644"/>
    <n v="1713644"/>
    <x v="5"/>
    <n v="2731"/>
  </r>
  <r>
    <s v="tt1832382"/>
    <x v="77"/>
    <s v="Drama"/>
    <n v="8.3000000000000007"/>
    <x v="0"/>
    <n v="254075"/>
    <n v="500000"/>
    <n v="22926076"/>
    <n v="22426076"/>
    <x v="52"/>
    <n v="2180"/>
  </r>
  <r>
    <s v="tt10872600"/>
    <x v="78"/>
    <s v="Action, Adventure, Fantasy"/>
    <n v="8.1999999999999993"/>
    <x v="0"/>
    <n v="841498"/>
    <n v="200000000"/>
    <n v="1921847111"/>
    <n v="1721847111"/>
    <x v="53"/>
    <n v="7"/>
  </r>
  <r>
    <s v="tt0372784"/>
    <x v="79"/>
    <s v="Action, Crime, Drama"/>
    <n v="8.1999999999999993"/>
    <x v="0"/>
    <n v="1543042"/>
    <n v="150000000"/>
    <n v="375298946"/>
    <n v="225298946"/>
    <x v="2"/>
    <n v="503"/>
  </r>
  <r>
    <s v="tt0993846"/>
    <x v="80"/>
    <s v="Biography, Comedy, Crime"/>
    <n v="8.1999999999999993"/>
    <x v="0"/>
    <n v="1524626"/>
    <n v="100000000"/>
    <n v="406878233"/>
    <n v="306878233"/>
    <x v="10"/>
    <n v="322"/>
  </r>
  <r>
    <s v="tt8579674"/>
    <x v="81"/>
    <s v="Action, Drama, War"/>
    <n v="8.1999999999999993"/>
    <x v="0"/>
    <n v="648241"/>
    <n v="95000000"/>
    <n v="384579472"/>
    <n v="289579472"/>
    <x v="46"/>
    <n v="358"/>
  </r>
  <r>
    <s v="tt0266543"/>
    <x v="82"/>
    <s v="Adventure, Animation, Comedy"/>
    <n v="8.1999999999999993"/>
    <x v="0"/>
    <n v="1089445"/>
    <n v="94000000"/>
    <n v="941637960"/>
    <n v="847637960"/>
    <x v="54"/>
    <n v="52"/>
  </r>
  <r>
    <s v="tt1130884"/>
    <x v="83"/>
    <s v="Mystery, Thriller"/>
    <n v="8.1999999999999993"/>
    <x v="0"/>
    <n v="1407542"/>
    <n v="80000000"/>
    <n v="294805697"/>
    <n v="214805697"/>
    <x v="10"/>
    <n v="528"/>
  </r>
  <r>
    <s v="tt0107290"/>
    <x v="84"/>
    <s v="Action, Adventure, Sci-Fi"/>
    <n v="8.1999999999999993"/>
    <x v="0"/>
    <n v="1041089"/>
    <n v="63000000"/>
    <n v="1113138548"/>
    <n v="1050138548"/>
    <x v="4"/>
    <n v="24"/>
  </r>
  <r>
    <s v="tt0120382"/>
    <x v="85"/>
    <s v="Comedy, Drama"/>
    <n v="8.1999999999999993"/>
    <x v="0"/>
    <n v="1155713"/>
    <n v="60000000"/>
    <n v="264118712"/>
    <n v="204118712"/>
    <x v="55"/>
    <n v="557"/>
  </r>
  <r>
    <s v="tt0268978"/>
    <x v="86"/>
    <s v="Biography, Drama"/>
    <n v="8.1999999999999993"/>
    <x v="0"/>
    <n v="967825"/>
    <n v="58000000"/>
    <n v="316791257"/>
    <n v="258791257"/>
    <x v="56"/>
    <n v="416"/>
  </r>
  <r>
    <s v="tt0434409"/>
    <x v="87"/>
    <s v="Action, Drama, Sci-Fi"/>
    <n v="8.1999999999999993"/>
    <x v="0"/>
    <n v="1159864"/>
    <n v="54000000"/>
    <n v="134686457"/>
    <n v="80686457"/>
    <x v="57"/>
    <n v="1265"/>
  </r>
  <r>
    <s v="tt0112641"/>
    <x v="88"/>
    <s v="Crime, Drama"/>
    <n v="8.1999999999999993"/>
    <x v="0"/>
    <n v="549438"/>
    <n v="52000000"/>
    <n v="116112375"/>
    <n v="64112375"/>
    <x v="10"/>
    <n v="1472"/>
  </r>
  <r>
    <s v="tt0097576"/>
    <x v="89"/>
    <s v="Action, Adventure"/>
    <n v="8.1999999999999993"/>
    <x v="0"/>
    <n v="795511"/>
    <n v="48000000"/>
    <n v="474171806"/>
    <n v="426171806"/>
    <x v="4"/>
    <n v="208"/>
  </r>
  <r>
    <s v="tt0167404"/>
    <x v="90"/>
    <s v="Drama, Mystery, Thriller"/>
    <n v="8.1999999999999993"/>
    <x v="0"/>
    <n v="1030294"/>
    <n v="40000000"/>
    <n v="672806432"/>
    <n v="632806432"/>
    <x v="58"/>
    <n v="106"/>
  </r>
  <r>
    <s v="tt0119488"/>
    <x v="91"/>
    <s v="Crime, Drama, Mystery"/>
    <n v="8.1999999999999993"/>
    <x v="0"/>
    <n v="604260"/>
    <n v="35000000"/>
    <n v="126216940"/>
    <n v="91216940"/>
    <x v="59"/>
    <n v="1172"/>
  </r>
  <r>
    <s v="tt0266697"/>
    <x v="92"/>
    <s v="Action, Crime, Thriller"/>
    <n v="8.1999999999999993"/>
    <x v="0"/>
    <n v="1165299"/>
    <n v="30000000"/>
    <n v="180906076"/>
    <n v="150906076"/>
    <x v="5"/>
    <n v="760"/>
  </r>
  <r>
    <s v="tt0095016"/>
    <x v="93"/>
    <s v="Action, Thriller"/>
    <n v="8.1999999999999993"/>
    <x v="0"/>
    <n v="916991"/>
    <n v="28000000"/>
    <n v="141603197"/>
    <n v="113603197"/>
    <x v="60"/>
    <n v="1003"/>
  </r>
  <r>
    <s v="tt0477348"/>
    <x v="94"/>
    <s v="Crime, Drama, Thriller"/>
    <n v="8.1999999999999993"/>
    <x v="0"/>
    <n v="1030460"/>
    <n v="25000000"/>
    <n v="171627740"/>
    <n v="146627740"/>
    <x v="61"/>
    <n v="790"/>
  </r>
  <r>
    <s v="tt0469494"/>
    <x v="95"/>
    <s v="Drama"/>
    <n v="8.1999999999999993"/>
    <x v="0"/>
    <n v="623981"/>
    <n v="25000000"/>
    <n v="76182388"/>
    <n v="51182388"/>
    <x v="62"/>
    <n v="1644"/>
  </r>
  <r>
    <s v="tt0347149"/>
    <x v="96"/>
    <s v="Adventure, Animation, Family"/>
    <n v="8.1999999999999993"/>
    <x v="0"/>
    <n v="428799"/>
    <n v="24000000"/>
    <n v="237536126"/>
    <n v="213536126"/>
    <x v="15"/>
    <n v="532"/>
  </r>
  <r>
    <s v="tt6966692"/>
    <x v="97"/>
    <s v="Biography, Comedy, Drama"/>
    <n v="8.1999999999999993"/>
    <x v="0"/>
    <n v="541058"/>
    <n v="23000000"/>
    <n v="321752656"/>
    <n v="298752656"/>
    <x v="63"/>
    <n v="340"/>
  </r>
  <r>
    <s v="tt0457430"/>
    <x v="98"/>
    <s v="Drama, Fantasy, War"/>
    <n v="8.1999999999999993"/>
    <x v="0"/>
    <n v="691906"/>
    <n v="19000000"/>
    <n v="83862032"/>
    <n v="64862032"/>
    <x v="64"/>
    <n v="1460"/>
  </r>
  <r>
    <s v="tt0084787"/>
    <x v="99"/>
    <s v="Horror, Mystery, Sci-Fi"/>
    <n v="8.1999999999999993"/>
    <x v="0"/>
    <n v="453053"/>
    <n v="15000000"/>
    <n v="19634641"/>
    <n v="4634641"/>
    <x v="65"/>
    <n v="2644"/>
  </r>
  <r>
    <s v="tt0105695"/>
    <x v="100"/>
    <s v="Drama, Western"/>
    <n v="8.1999999999999993"/>
    <x v="0"/>
    <n v="428316"/>
    <n v="14400000"/>
    <n v="159167799"/>
    <n v="144767799"/>
    <x v="66"/>
    <n v="800"/>
  </r>
  <r>
    <s v="tt0089881"/>
    <x v="101"/>
    <s v="Action, Drama, War"/>
    <n v="8.1999999999999993"/>
    <x v="0"/>
    <n v="132872"/>
    <n v="11500000"/>
    <n v="4164283"/>
    <n v="-7335717"/>
    <x v="67"/>
    <n v="3014"/>
  </r>
  <r>
    <s v="tt0071315"/>
    <x v="102"/>
    <s v="Drama, Mystery, Thriller"/>
    <n v="8.1999999999999993"/>
    <x v="0"/>
    <n v="342025"/>
    <n v="6000000"/>
    <n v="29226502"/>
    <n v="23226502"/>
    <x v="20"/>
    <n v="2164"/>
  </r>
  <r>
    <s v="tt10272386"/>
    <x v="103"/>
    <s v="Drama, Mystery"/>
    <n v="8.1999999999999993"/>
    <x v="0"/>
    <n v="180196"/>
    <n v="6000000"/>
    <n v="24043318"/>
    <n v="18043318"/>
    <x v="68"/>
    <n v="2295"/>
  </r>
  <r>
    <s v="tt0080678"/>
    <x v="104"/>
    <s v="Biography, Drama"/>
    <n v="8.1999999999999993"/>
    <x v="0"/>
    <n v="253282"/>
    <n v="5000000"/>
    <n v="26023860"/>
    <n v="21023860"/>
    <x v="69"/>
    <n v="2217"/>
  </r>
  <r>
    <s v="tt8108198"/>
    <x v="105"/>
    <s v="Crime, Mystery, Thriller"/>
    <n v="8.1999999999999993"/>
    <x v="0"/>
    <n v="99633"/>
    <n v="4500000"/>
    <n v="62475342"/>
    <n v="57975342"/>
    <x v="70"/>
    <n v="1549"/>
  </r>
  <r>
    <s v="tt1305806"/>
    <x v="106"/>
    <s v="Drama, Mystery, Romance"/>
    <n v="8.1999999999999993"/>
    <x v="0"/>
    <n v="218340"/>
    <n v="2000000"/>
    <n v="35079650"/>
    <n v="33079650"/>
    <x v="71"/>
    <n v="1956"/>
  </r>
  <r>
    <s v="tt1645089"/>
    <x v="107"/>
    <s v="Crime, Documentary"/>
    <n v="8.1999999999999993"/>
    <x v="0"/>
    <n v="78009"/>
    <n v="2000000"/>
    <n v="7871522"/>
    <n v="5871522"/>
    <x v="72"/>
    <n v="2610"/>
  </r>
  <r>
    <s v="tt15327088"/>
    <x v="108"/>
    <s v="Action, Adventure, Drama"/>
    <n v="8.1999999999999993"/>
    <x v="0"/>
    <n v="98969"/>
    <n v="2000000"/>
    <n v="2406221"/>
    <n v="406221"/>
    <x v="73"/>
    <n v="2776"/>
  </r>
  <r>
    <s v="tt0075314"/>
    <x v="109"/>
    <s v="Crime, Drama"/>
    <n v="8.1999999999999993"/>
    <x v="0"/>
    <n v="893140"/>
    <n v="1300000"/>
    <n v="28573323"/>
    <n v="27273323"/>
    <x v="10"/>
    <n v="2081"/>
  </r>
  <r>
    <s v="tt0118849"/>
    <x v="110"/>
    <s v="Drama, Family, Sport"/>
    <n v="8.1999999999999993"/>
    <x v="0"/>
    <n v="78779"/>
    <n v="180000"/>
    <n v="933933"/>
    <n v="753933"/>
    <x v="74"/>
    <n v="2769"/>
  </r>
  <r>
    <s v="tt2096673"/>
    <x v="111"/>
    <s v="Adventure, Animation, Comedy"/>
    <n v="8.1"/>
    <x v="0"/>
    <n v="759884"/>
    <n v="175000000"/>
    <n v="858848019"/>
    <n v="683848019"/>
    <x v="75"/>
    <n v="86"/>
  </r>
  <r>
    <s v="tt0892769"/>
    <x v="112"/>
    <s v="Action, Adventure, Animation"/>
    <n v="8.1"/>
    <x v="0"/>
    <n v="780353"/>
    <n v="165000000"/>
    <n v="494879471"/>
    <n v="329879471"/>
    <x v="76"/>
    <n v="294"/>
  </r>
  <r>
    <s v="tt0382932"/>
    <x v="113"/>
    <s v="Adventure, Animation, Comedy"/>
    <n v="8.1"/>
    <x v="0"/>
    <n v="795344"/>
    <n v="150000000"/>
    <n v="623726085"/>
    <n v="473726085"/>
    <x v="77"/>
    <n v="174"/>
  </r>
  <r>
    <s v="tt1392190"/>
    <x v="114"/>
    <s v="Action, Adventure, Sci-Fi"/>
    <n v="8.1"/>
    <x v="0"/>
    <n v="1055055"/>
    <n v="150000000"/>
    <n v="380418444"/>
    <n v="230418444"/>
    <x v="78"/>
    <n v="484"/>
  </r>
  <r>
    <s v="tt0325980"/>
    <x v="115"/>
    <s v="Action, Adventure, Fantasy"/>
    <n v="8.1"/>
    <x v="0"/>
    <n v="1181496"/>
    <n v="140000000"/>
    <n v="654264015"/>
    <n v="514264015"/>
    <x v="79"/>
    <n v="155"/>
  </r>
  <r>
    <s v="tt1201607"/>
    <x v="116"/>
    <s v="Adventure, Family, Fantasy"/>
    <n v="8.1"/>
    <x v="0"/>
    <n v="923495"/>
    <n v="125000000"/>
    <n v="1342360114"/>
    <n v="1217360114"/>
    <x v="80"/>
    <n v="16"/>
  </r>
  <r>
    <s v="tt0198781"/>
    <x v="117"/>
    <s v="Adventure, Animation, Comedy"/>
    <n v="8.1"/>
    <x v="0"/>
    <n v="955443"/>
    <n v="115000000"/>
    <n v="579707738"/>
    <n v="464707738"/>
    <x v="81"/>
    <n v="180"/>
  </r>
  <r>
    <s v="tt1950186"/>
    <x v="118"/>
    <s v="Action, Biography, Drama"/>
    <n v="8.1"/>
    <x v="0"/>
    <n v="442740"/>
    <n v="97600000"/>
    <n v="225508210"/>
    <n v="127908210"/>
    <x v="82"/>
    <n v="904"/>
  </r>
  <r>
    <s v="tt3315342"/>
    <x v="119"/>
    <s v="Action, Drama, Sci-Fi"/>
    <n v="8.1"/>
    <x v="0"/>
    <n v="808934"/>
    <n v="97000000"/>
    <n v="619179950"/>
    <n v="522179950"/>
    <x v="82"/>
    <n v="152"/>
  </r>
  <r>
    <s v="tt0129167"/>
    <x v="120"/>
    <s v="Action, Adventure, Animation"/>
    <n v="8.1"/>
    <x v="0"/>
    <n v="218332"/>
    <n v="70000000"/>
    <n v="23335817"/>
    <n v="-46664183"/>
    <x v="83"/>
    <n v="3269"/>
  </r>
  <r>
    <s v="tt2267998"/>
    <x v="121"/>
    <s v="Drama, Mystery, Thriller"/>
    <n v="8.1"/>
    <x v="0"/>
    <n v="1037528"/>
    <n v="61000000"/>
    <n v="369330363"/>
    <n v="308330363"/>
    <x v="6"/>
    <n v="319"/>
  </r>
  <r>
    <s v="tt0264464"/>
    <x v="122"/>
    <s v="Biography, Crime, Drama"/>
    <n v="8.1"/>
    <x v="0"/>
    <n v="1057400"/>
    <n v="52000000"/>
    <n v="352114312"/>
    <n v="300114312"/>
    <x v="4"/>
    <n v="337"/>
  </r>
  <r>
    <s v="tt1392214"/>
    <x v="123"/>
    <s v="Crime, Drama, Mystery"/>
    <n v="8.1"/>
    <x v="0"/>
    <n v="778452"/>
    <n v="46000000"/>
    <n v="122126687"/>
    <n v="76126687"/>
    <x v="49"/>
    <n v="1319"/>
  </r>
  <r>
    <s v="tt2119532"/>
    <x v="124"/>
    <s v="Biography, Drama, History"/>
    <n v="8.1"/>
    <x v="0"/>
    <n v="573012"/>
    <n v="40000000"/>
    <n v="180563636"/>
    <n v="140563636"/>
    <x v="39"/>
    <n v="830"/>
  </r>
  <r>
    <s v="tt1979320"/>
    <x v="125"/>
    <s v="Action, Biography, Drama"/>
    <n v="8.1"/>
    <x v="0"/>
    <n v="502453"/>
    <n v="38000000"/>
    <n v="96983009"/>
    <n v="58983009"/>
    <x v="56"/>
    <n v="1539"/>
  </r>
  <r>
    <s v="tt1205489"/>
    <x v="126"/>
    <s v="Drama"/>
    <n v="8.1"/>
    <x v="0"/>
    <n v="801745"/>
    <n v="33000000"/>
    <n v="269958228"/>
    <n v="236958228"/>
    <x v="66"/>
    <n v="463"/>
  </r>
  <r>
    <s v="tt0405159"/>
    <x v="127"/>
    <s v="Drama, Sport"/>
    <n v="8.1"/>
    <x v="0"/>
    <n v="710317"/>
    <n v="30000000"/>
    <n v="216763646"/>
    <n v="186763646"/>
    <x v="66"/>
    <n v="614"/>
  </r>
  <r>
    <s v="tt0083658"/>
    <x v="128"/>
    <s v="Action, Drama, Sci-Fi"/>
    <n v="8.1"/>
    <x v="0"/>
    <n v="804935"/>
    <n v="28000000"/>
    <n v="41712525"/>
    <n v="13712525"/>
    <x v="18"/>
    <n v="2401"/>
  </r>
  <r>
    <s v="tt1454029"/>
    <x v="129"/>
    <s v="Drama"/>
    <n v="8.1"/>
    <x v="0"/>
    <n v="482233"/>
    <n v="25000000"/>
    <n v="216639112"/>
    <n v="191639112"/>
    <x v="84"/>
    <n v="597"/>
  </r>
  <r>
    <s v="tt2278388"/>
    <x v="130"/>
    <s v="Adventure, Comedy, Crime"/>
    <n v="8.1"/>
    <x v="0"/>
    <n v="864325"/>
    <n v="25000000"/>
    <n v="174563280"/>
    <n v="149563280"/>
    <x v="85"/>
    <n v="770"/>
  </r>
  <r>
    <s v="tt1291584"/>
    <x v="131"/>
    <s v="Action, Drama, Sport"/>
    <n v="8.1"/>
    <x v="0"/>
    <n v="489717"/>
    <n v="25000000"/>
    <n v="23308615"/>
    <n v="-1691385"/>
    <x v="86"/>
    <n v="2868"/>
  </r>
  <r>
    <s v="tt2024544"/>
    <x v="132"/>
    <s v="Biography, Drama, History"/>
    <n v="8.1"/>
    <x v="0"/>
    <n v="728344"/>
    <n v="20000000"/>
    <n v="187733202"/>
    <n v="167733202"/>
    <x v="87"/>
    <n v="677"/>
  </r>
  <r>
    <s v="tt1895587"/>
    <x v="133"/>
    <s v="Biography, Crime, Drama"/>
    <n v="8.1"/>
    <x v="0"/>
    <n v="492085"/>
    <n v="20000000"/>
    <n v="98690254"/>
    <n v="78690254"/>
    <x v="88"/>
    <n v="1284"/>
  </r>
  <r>
    <s v="tt0081398"/>
    <x v="134"/>
    <s v="Biography, Drama, Sport"/>
    <n v="8.1"/>
    <x v="0"/>
    <n v="371674"/>
    <n v="18000000"/>
    <n v="23404827"/>
    <n v="5404827"/>
    <x v="10"/>
    <n v="2626"/>
  </r>
  <r>
    <s v="tt0395169"/>
    <x v="135"/>
    <s v="Biography, Drama, History"/>
    <n v="8.1"/>
    <x v="0"/>
    <n v="367096"/>
    <n v="17500000"/>
    <n v="33882243"/>
    <n v="16382243"/>
    <x v="89"/>
    <n v="2336"/>
  </r>
  <r>
    <s v="tt0097165"/>
    <x v="136"/>
    <s v="Comedy, Drama"/>
    <n v="8.1"/>
    <x v="0"/>
    <n v="526679"/>
    <n v="16400000"/>
    <n v="235860116"/>
    <n v="219460116"/>
    <x v="55"/>
    <n v="521"/>
  </r>
  <r>
    <s v="tt1028532"/>
    <x v="137"/>
    <s v="Biography, Drama, Family"/>
    <n v="8.1"/>
    <x v="0"/>
    <n v="302932"/>
    <n v="16000000"/>
    <n v="46749646"/>
    <n v="30749646"/>
    <x v="90"/>
    <n v="2011"/>
  </r>
  <r>
    <s v="tt5027774"/>
    <x v="138"/>
    <s v="Comedy, Crime, Drama"/>
    <n v="8.1"/>
    <x v="0"/>
    <n v="539810"/>
    <n v="15000000"/>
    <n v="162729321"/>
    <n v="147729321"/>
    <x v="91"/>
    <n v="780"/>
  </r>
  <r>
    <s v="tt0758758"/>
    <x v="139"/>
    <s v="Adventure, Biography, Drama"/>
    <n v="8.1"/>
    <x v="0"/>
    <n v="646215"/>
    <n v="15000000"/>
    <n v="56675895"/>
    <n v="41675895"/>
    <x v="92"/>
    <n v="1807"/>
  </r>
  <r>
    <s v="tt0077416"/>
    <x v="140"/>
    <s v="Drama, War"/>
    <n v="8.1"/>
    <x v="0"/>
    <n v="354527"/>
    <n v="15000000"/>
    <n v="49074379"/>
    <n v="34074379"/>
    <x v="93"/>
    <n v="1936"/>
  </r>
  <r>
    <s v="tt0118715"/>
    <x v="141"/>
    <s v="Comedy, Crime"/>
    <n v="8.1"/>
    <x v="0"/>
    <n v="842874"/>
    <n v="15000000"/>
    <n v="47010480"/>
    <n v="32010480"/>
    <x v="94"/>
    <n v="1976"/>
  </r>
  <r>
    <s v="tt0114787"/>
    <x v="142"/>
    <s v="Comedy, Drama, Fantasy"/>
    <n v="8.1"/>
    <x v="0"/>
    <n v="60364"/>
    <n v="14000000"/>
    <n v="171082"/>
    <n v="-13828918"/>
    <x v="95"/>
    <n v="3116"/>
  </r>
  <r>
    <s v="tt0107207"/>
    <x v="143"/>
    <s v="Biography, Crime, Drama"/>
    <n v="8.1"/>
    <x v="0"/>
    <n v="183546"/>
    <n v="13000000"/>
    <n v="65796862"/>
    <n v="52796862"/>
    <x v="96"/>
    <n v="1617"/>
  </r>
  <r>
    <s v="tt3170832"/>
    <x v="144"/>
    <s v="Drama, Thriller"/>
    <n v="8.1"/>
    <x v="0"/>
    <n v="440868"/>
    <n v="13000000"/>
    <n v="35401758"/>
    <n v="22401758"/>
    <x v="97"/>
    <n v="2181"/>
  </r>
  <r>
    <s v="tt0070047"/>
    <x v="145"/>
    <s v="Horror"/>
    <n v="8.1"/>
    <x v="0"/>
    <n v="443710"/>
    <n v="11000000"/>
    <n v="441306145"/>
    <n v="430306145"/>
    <x v="98"/>
    <n v="202"/>
  </r>
  <r>
    <s v="tt0072684"/>
    <x v="146"/>
    <s v="Adventure, Drama, War"/>
    <n v="8.1"/>
    <x v="0"/>
    <n v="178289"/>
    <n v="11000000"/>
    <n v="245878"/>
    <n v="-10754122"/>
    <x v="32"/>
    <n v="3069"/>
  </r>
  <r>
    <s v="tt0092005"/>
    <x v="147"/>
    <s v="Adventure, Comedy, Drama"/>
    <n v="8.1"/>
    <x v="0"/>
    <n v="429999"/>
    <n v="8000000"/>
    <n v="52287414"/>
    <n v="44287414"/>
    <x v="99"/>
    <n v="1766"/>
  </r>
  <r>
    <s v="tt0073195"/>
    <x v="148"/>
    <s v="Adventure, Mystery, Thriller"/>
    <n v="8.1"/>
    <x v="0"/>
    <n v="644554"/>
    <n v="7000000"/>
    <n v="476512065"/>
    <n v="469512065"/>
    <x v="4"/>
    <n v="176"/>
  </r>
  <r>
    <s v="tt0116282"/>
    <x v="149"/>
    <s v="Crime, Thriller"/>
    <n v="8.1"/>
    <x v="0"/>
    <n v="706949"/>
    <n v="7000000"/>
    <n v="60611975"/>
    <n v="53611975"/>
    <x v="94"/>
    <n v="1607"/>
  </r>
  <r>
    <s v="tt0088247"/>
    <x v="150"/>
    <s v="Action, Sci-Fi"/>
    <n v="8.1"/>
    <x v="0"/>
    <n v="904995"/>
    <n v="6400000"/>
    <n v="78371200"/>
    <n v="71971200"/>
    <x v="13"/>
    <n v="1367"/>
  </r>
  <r>
    <s v="tt0091763"/>
    <x v="151"/>
    <s v="Drama, War"/>
    <n v="8.1"/>
    <x v="0"/>
    <n v="430535"/>
    <n v="6000000"/>
    <n v="138545632"/>
    <n v="132545632"/>
    <x v="100"/>
    <n v="878"/>
  </r>
  <r>
    <s v="tt0083922"/>
    <x v="152"/>
    <s v="Drama"/>
    <n v="8.1"/>
    <x v="0"/>
    <n v="66294"/>
    <n v="6000000"/>
    <n v="6799117"/>
    <n v="799117"/>
    <x v="101"/>
    <n v="2766"/>
  </r>
  <r>
    <s v="tt0074958"/>
    <x v="153"/>
    <s v="Drama"/>
    <n v="8.1"/>
    <x v="0"/>
    <n v="166646"/>
    <n v="3800000"/>
    <n v="23690757"/>
    <n v="19890757"/>
    <x v="102"/>
    <n v="2250"/>
  </r>
  <r>
    <s v="tt0096283"/>
    <x v="154"/>
    <s v="Animation, Comedy, Family"/>
    <n v="8.1"/>
    <x v="0"/>
    <n v="365070"/>
    <n v="3700000"/>
    <n v="30690454"/>
    <n v="26990454"/>
    <x v="15"/>
    <n v="2090"/>
  </r>
  <r>
    <s v="tt10554232"/>
    <x v="155"/>
    <s v="Drama, War"/>
    <n v="8.1"/>
    <x v="0"/>
    <n v="81640"/>
    <n v="3600000"/>
    <n v="52786"/>
    <n v="-3547214"/>
    <x v="103"/>
    <n v="2924"/>
  </r>
  <r>
    <s v="tt3011894"/>
    <x v="156"/>
    <s v="Comedy, Drama, Thriller"/>
    <n v="8.1"/>
    <x v="0"/>
    <n v="210899"/>
    <n v="3300000"/>
    <n v="31478893"/>
    <n v="28178893"/>
    <x v="104"/>
    <n v="2062"/>
  </r>
  <r>
    <s v="tt0353969"/>
    <x v="157"/>
    <s v="Crime, Drama, Mystery"/>
    <n v="8.1"/>
    <x v="0"/>
    <n v="206029"/>
    <n v="2800000"/>
    <n v="1204841"/>
    <n v="-1595159"/>
    <x v="22"/>
    <n v="2866"/>
  </r>
  <r>
    <s v="tt0381681"/>
    <x v="158"/>
    <s v="Drama, Romance"/>
    <n v="8.1"/>
    <x v="0"/>
    <n v="281073"/>
    <n v="2700000"/>
    <n v="15849759"/>
    <n v="13149759"/>
    <x v="105"/>
    <n v="2424"/>
  </r>
  <r>
    <s v="tt0112471"/>
    <x v="159"/>
    <s v="Drama, Romance"/>
    <n v="8.1"/>
    <x v="0"/>
    <n v="330033"/>
    <n v="2500000"/>
    <n v="5987386"/>
    <n v="3487386"/>
    <x v="105"/>
    <n v="2673"/>
  </r>
  <r>
    <s v="tt0245712"/>
    <x v="160"/>
    <s v="Drama, Thriller"/>
    <n v="8.1"/>
    <x v="0"/>
    <n v="249479"/>
    <n v="2000000"/>
    <n v="20908467"/>
    <n v="18908467"/>
    <x v="106"/>
    <n v="2278"/>
  </r>
  <r>
    <s v="tt0154420"/>
    <x v="161"/>
    <s v="Drama"/>
    <n v="8.1"/>
    <x v="0"/>
    <n v="91873"/>
    <n v="1300000"/>
    <n v="1657778"/>
    <n v="357778"/>
    <x v="107"/>
    <n v="2779"/>
  </r>
  <r>
    <s v="tt0075148"/>
    <x v="162"/>
    <s v="Drama, Sport"/>
    <n v="8.1"/>
    <x v="0"/>
    <n v="613757"/>
    <n v="960000"/>
    <n v="117250587"/>
    <n v="116290587"/>
    <x v="108"/>
    <n v="978"/>
  </r>
  <r>
    <s v="tt0848228"/>
    <x v="163"/>
    <s v="Action, Sci-Fi"/>
    <n v="8"/>
    <x v="0"/>
    <n v="1438396"/>
    <n v="220000000"/>
    <n v="1520538536"/>
    <n v="1300538536"/>
    <x v="109"/>
    <n v="14"/>
  </r>
  <r>
    <s v="tt5537002"/>
    <x v="164"/>
    <s v="Crime, Drama, History"/>
    <n v="8"/>
    <x v="0"/>
    <n v="79064"/>
    <n v="200000000"/>
    <n v="137137384"/>
    <n v="-62862616"/>
    <x v="10"/>
    <n v="3283"/>
  </r>
  <r>
    <s v="tt2015381"/>
    <x v="165"/>
    <s v="Action, Adventure, Comedy"/>
    <n v="8"/>
    <x v="0"/>
    <n v="1249361"/>
    <n v="170000000"/>
    <n v="773350147"/>
    <n v="603350147"/>
    <x v="110"/>
    <n v="116"/>
  </r>
  <r>
    <s v="tt1160419"/>
    <x v="166"/>
    <s v="Action, Adventure, Drama"/>
    <n v="8"/>
    <x v="0"/>
    <n v="724950"/>
    <n v="165000000"/>
    <n v="402027830"/>
    <n v="237027830"/>
    <x v="49"/>
    <n v="462"/>
  </r>
  <r>
    <s v="tt2948356"/>
    <x v="167"/>
    <s v="Adventure, Animation, Comedy"/>
    <n v="8"/>
    <x v="0"/>
    <n v="530557"/>
    <n v="150000000"/>
    <n v="1025521689"/>
    <n v="875521689"/>
    <x v="111"/>
    <n v="43"/>
  </r>
  <r>
    <s v="tt0381061"/>
    <x v="168"/>
    <s v="Action, Adventure, Thriller"/>
    <n v="8"/>
    <x v="0"/>
    <n v="682117"/>
    <n v="150000000"/>
    <n v="616505162"/>
    <n v="466505162"/>
    <x v="112"/>
    <n v="179"/>
  </r>
  <r>
    <s v="tt1856101"/>
    <x v="169"/>
    <s v="Action, Drama, Mystery"/>
    <n v="8"/>
    <x v="0"/>
    <n v="630765"/>
    <n v="150000000"/>
    <n v="267685209"/>
    <n v="117685209"/>
    <x v="49"/>
    <n v="970"/>
  </r>
  <r>
    <s v="tt1663202"/>
    <x v="170"/>
    <s v="Action, Adventure, Drama"/>
    <n v="8"/>
    <x v="0"/>
    <n v="849639"/>
    <n v="135000000"/>
    <n v="532950503"/>
    <n v="397950503"/>
    <x v="106"/>
    <n v="228"/>
  </r>
  <r>
    <s v="tt0440963"/>
    <x v="171"/>
    <s v="Action, Mystery, Thriller"/>
    <n v="8"/>
    <x v="0"/>
    <n v="651110"/>
    <n v="110000000"/>
    <n v="444100035"/>
    <n v="334100035"/>
    <x v="113"/>
    <n v="288"/>
  </r>
  <r>
    <s v="tt3659388"/>
    <x v="172"/>
    <s v="Adventure, Drama, Sci-Fi"/>
    <n v="8"/>
    <x v="0"/>
    <n v="899765"/>
    <n v="108000000"/>
    <n v="630620818"/>
    <n v="522620818"/>
    <x v="18"/>
    <n v="151"/>
  </r>
  <r>
    <s v="tt0450259"/>
    <x v="173"/>
    <s v="Adventure, Drama, Thriller"/>
    <n v="8"/>
    <x v="0"/>
    <n v="574931"/>
    <n v="100000000"/>
    <n v="171720398"/>
    <n v="71720398"/>
    <x v="114"/>
    <n v="1374"/>
  </r>
  <r>
    <s v="tt0317705"/>
    <x v="174"/>
    <s v="Action, Adventure, Animation"/>
    <n v="8"/>
    <x v="0"/>
    <n v="784814"/>
    <n v="92000000"/>
    <n v="631684650"/>
    <n v="539684650"/>
    <x v="83"/>
    <n v="142"/>
  </r>
  <r>
    <s v="tt0352248"/>
    <x v="175"/>
    <s v="Biography, Drama, Romance"/>
    <n v="8"/>
    <x v="0"/>
    <n v="195114"/>
    <n v="88000000"/>
    <n v="108539911"/>
    <n v="20539911"/>
    <x v="56"/>
    <n v="2236"/>
  </r>
  <r>
    <s v="tt0319061"/>
    <x v="176"/>
    <s v="Adventure, Drama, Fantasy"/>
    <n v="8"/>
    <x v="0"/>
    <n v="453259"/>
    <n v="70000000"/>
    <n v="123218424"/>
    <n v="53218424"/>
    <x v="115"/>
    <n v="1611"/>
  </r>
  <r>
    <s v="tt1431045"/>
    <x v="177"/>
    <s v="Action, Comedy"/>
    <n v="8"/>
    <x v="0"/>
    <n v="1094693"/>
    <n v="58000000"/>
    <n v="782836791"/>
    <n v="724836791"/>
    <x v="116"/>
    <n v="81"/>
  </r>
  <r>
    <s v="tt0454921"/>
    <x v="178"/>
    <s v="Biography, Drama"/>
    <n v="8"/>
    <x v="0"/>
    <n v="546054"/>
    <n v="55000000"/>
    <n v="307127625"/>
    <n v="252127625"/>
    <x v="117"/>
    <n v="432"/>
  </r>
  <r>
    <s v="tt0102138"/>
    <x v="179"/>
    <s v="Drama, History, Thriller"/>
    <n v="8"/>
    <x v="0"/>
    <n v="166151"/>
    <n v="40000000"/>
    <n v="205405498"/>
    <n v="165405498"/>
    <x v="100"/>
    <n v="687"/>
  </r>
  <r>
    <s v="tt0401792"/>
    <x v="180"/>
    <s v="Crime, Thriller"/>
    <n v="8"/>
    <x v="0"/>
    <n v="786518"/>
    <n v="40000000"/>
    <n v="158733820"/>
    <n v="118733820"/>
    <x v="118"/>
    <n v="963"/>
  </r>
  <r>
    <s v="tt0175880"/>
    <x v="181"/>
    <s v="Drama"/>
    <n v="8"/>
    <x v="0"/>
    <n v="323967"/>
    <n v="37000000"/>
    <n v="48451803"/>
    <n v="11451803"/>
    <x v="62"/>
    <n v="2474"/>
  </r>
  <r>
    <s v="tt0105323"/>
    <x v="182"/>
    <s v="Drama"/>
    <n v="8"/>
    <x v="0"/>
    <n v="319700"/>
    <n v="31000000"/>
    <n v="134095253"/>
    <n v="103095253"/>
    <x v="119"/>
    <n v="1078"/>
  </r>
  <r>
    <s v="tt3783958"/>
    <x v="183"/>
    <s v="Comedy, Drama, Music"/>
    <n v="8"/>
    <x v="0"/>
    <n v="640317"/>
    <n v="30000000"/>
    <n v="471981681"/>
    <n v="441981681"/>
    <x v="26"/>
    <n v="197"/>
  </r>
  <r>
    <s v="tt0378194"/>
    <x v="184"/>
    <s v="Action, Crime, Thriller"/>
    <n v="8"/>
    <x v="0"/>
    <n v="788673"/>
    <n v="30000000"/>
    <n v="154117157"/>
    <n v="124117157"/>
    <x v="5"/>
    <n v="928"/>
  </r>
  <r>
    <s v="tt0114746"/>
    <x v="185"/>
    <s v="Mystery, Sci-Fi, Thriller"/>
    <n v="8"/>
    <x v="0"/>
    <n v="637535"/>
    <n v="29000000"/>
    <n v="168839459"/>
    <n v="139839459"/>
    <x v="120"/>
    <n v="836"/>
  </r>
  <r>
    <s v="tt0103639"/>
    <x v="186"/>
    <s v="Adventure, Animation, Comedy"/>
    <n v="8"/>
    <x v="0"/>
    <n v="452442"/>
    <n v="28000000"/>
    <n v="504050219"/>
    <n v="476050219"/>
    <x v="121"/>
    <n v="171"/>
  </r>
  <r>
    <s v="tt0101414"/>
    <x v="187"/>
    <s v="Animation, Family, Fantasy"/>
    <n v="8"/>
    <x v="0"/>
    <n v="472313"/>
    <n v="25000000"/>
    <n v="424967620"/>
    <n v="399967620"/>
    <x v="122"/>
    <n v="226"/>
  </r>
  <r>
    <s v="tt0095953"/>
    <x v="188"/>
    <s v="Drama"/>
    <n v="8"/>
    <x v="0"/>
    <n v="536153"/>
    <n v="25000000"/>
    <n v="354825435"/>
    <n v="329825435"/>
    <x v="123"/>
    <n v="295"/>
  </r>
  <r>
    <s v="tt1798709"/>
    <x v="189"/>
    <s v="Drama, Romance, Sci-Fi"/>
    <n v="8"/>
    <x v="0"/>
    <n v="651512"/>
    <n v="23000000"/>
    <n v="48517427"/>
    <n v="25517427"/>
    <x v="124"/>
    <n v="2118"/>
  </r>
  <r>
    <s v="tt0099348"/>
    <x v="190"/>
    <s v="Adventure, Drama, Western"/>
    <n v="8"/>
    <x v="0"/>
    <n v="283342"/>
    <n v="22000000"/>
    <n v="424208848"/>
    <n v="402208848"/>
    <x v="125"/>
    <n v="223"/>
  </r>
  <r>
    <s v="tt0083987"/>
    <x v="191"/>
    <s v="Biography, Drama, History"/>
    <n v="8"/>
    <x v="0"/>
    <n v="238002"/>
    <n v="22000000"/>
    <n v="52767889"/>
    <n v="30767889"/>
    <x v="126"/>
    <n v="2009"/>
  </r>
  <r>
    <s v="tt2631186"/>
    <x v="192"/>
    <s v="Action, Drama"/>
    <n v="8"/>
    <x v="0"/>
    <n v="132890"/>
    <n v="18026148"/>
    <n v="24548038"/>
    <n v="6521890"/>
    <x v="127"/>
    <n v="2595"/>
  </r>
  <r>
    <s v="tt0093779"/>
    <x v="193"/>
    <s v="Adventure, Comedy, Family"/>
    <n v="8"/>
    <x v="0"/>
    <n v="442925"/>
    <n v="16000000"/>
    <n v="30902869"/>
    <n v="14902869"/>
    <x v="99"/>
    <n v="2375"/>
  </r>
  <r>
    <s v="tt1504320"/>
    <x v="194"/>
    <s v="Biography, Drama, History"/>
    <n v="8"/>
    <x v="0"/>
    <n v="699659"/>
    <n v="15000000"/>
    <n v="484068861"/>
    <n v="469068861"/>
    <x v="128"/>
    <n v="177"/>
  </r>
  <r>
    <s v="tt1010048"/>
    <x v="195"/>
    <s v="Crime, Drama, Romance"/>
    <n v="8"/>
    <x v="0"/>
    <n v="867512"/>
    <n v="15000000"/>
    <n v="378410542"/>
    <n v="363410542"/>
    <x v="129"/>
    <n v="261"/>
  </r>
  <r>
    <s v="tt0107048"/>
    <x v="196"/>
    <s v="Comedy, Drama, Fantasy"/>
    <n v="8"/>
    <x v="0"/>
    <n v="666512"/>
    <n v="14600000"/>
    <n v="71108591"/>
    <n v="56508591"/>
    <x v="130"/>
    <n v="1569"/>
  </r>
  <r>
    <s v="tt2084970"/>
    <x v="197"/>
    <s v="Biography, Drama, Thriller"/>
    <n v="8"/>
    <x v="0"/>
    <n v="807292"/>
    <n v="14000000"/>
    <n v="233555708"/>
    <n v="219555708"/>
    <x v="131"/>
    <n v="519"/>
  </r>
  <r>
    <s v="tt0947798"/>
    <x v="198"/>
    <s v="Drama, Thriller"/>
    <n v="8"/>
    <x v="0"/>
    <n v="804835"/>
    <n v="13000000"/>
    <n v="329398046"/>
    <n v="316398046"/>
    <x v="51"/>
    <n v="314"/>
  </r>
  <r>
    <s v="tt3741834"/>
    <x v="199"/>
    <s v="Biography, Drama"/>
    <n v="8"/>
    <x v="0"/>
    <n v="246440"/>
    <n v="12000000"/>
    <n v="140853810"/>
    <n v="128853810"/>
    <x v="132"/>
    <n v="898"/>
  </r>
  <r>
    <s v="tt0070511"/>
    <x v="200"/>
    <s v="Biography, Crime, Drama"/>
    <n v="8"/>
    <x v="0"/>
    <n v="136272"/>
    <n v="12000000"/>
    <n v="53267000"/>
    <n v="41267000"/>
    <x v="133"/>
    <n v="1813"/>
  </r>
  <r>
    <s v="tt1220719"/>
    <x v="201"/>
    <s v="Action, Biography, Drama"/>
    <n v="8"/>
    <x v="0"/>
    <n v="231090"/>
    <n v="11715578"/>
    <n v="22108789"/>
    <n v="10393211"/>
    <x v="134"/>
    <n v="2505"/>
  </r>
  <r>
    <s v="tt0276919"/>
    <x v="202"/>
    <s v="Crime, Drama"/>
    <n v="8"/>
    <x v="0"/>
    <n v="155869"/>
    <n v="10000000"/>
    <n v="16690617"/>
    <n v="6690617"/>
    <x v="135"/>
    <n v="2594"/>
  </r>
  <r>
    <s v="tt0166896"/>
    <x v="203"/>
    <s v="Biography, Drama"/>
    <n v="8"/>
    <x v="0"/>
    <n v="95160"/>
    <n v="10000000"/>
    <n v="6416569"/>
    <n v="-3583431"/>
    <x v="69"/>
    <n v="2926"/>
  </r>
  <r>
    <s v="tt10366460"/>
    <x v="204"/>
    <s v="Comedy, Drama, Music"/>
    <n v="8"/>
    <x v="0"/>
    <n v="155161"/>
    <n v="10000000"/>
    <n v="1905058"/>
    <n v="-8094942"/>
    <x v="136"/>
    <n v="3025"/>
  </r>
  <r>
    <s v="tt0386032"/>
    <x v="205"/>
    <s v="Documentary, Drama"/>
    <n v="8"/>
    <x v="0"/>
    <n v="76499"/>
    <n v="9000000"/>
    <n v="36163768"/>
    <n v="27163768"/>
    <x v="137"/>
    <n v="2086"/>
  </r>
  <r>
    <s v="tt0120731"/>
    <x v="206"/>
    <s v="Drama, Music, Romance"/>
    <n v="8"/>
    <x v="0"/>
    <n v="67962"/>
    <n v="9000000"/>
    <n v="21061339"/>
    <n v="12061339"/>
    <x v="24"/>
    <n v="2449"/>
  </r>
  <r>
    <s v="tt0808417"/>
    <x v="207"/>
    <s v="Animation, Biography, Drama"/>
    <n v="8"/>
    <x v="0"/>
    <n v="98553"/>
    <n v="7300000"/>
    <n v="22783978"/>
    <n v="15483978"/>
    <x v="138"/>
    <n v="2363"/>
  </r>
  <r>
    <s v="tt0097216"/>
    <x v="208"/>
    <s v="Comedy, Drama"/>
    <n v="8"/>
    <x v="0"/>
    <n v="109638"/>
    <n v="6500000"/>
    <n v="37295445"/>
    <n v="30795445"/>
    <x v="139"/>
    <n v="2008"/>
  </r>
  <r>
    <s v="tt0338564"/>
    <x v="209"/>
    <s v="Action, Crime, Drama"/>
    <n v="8"/>
    <x v="0"/>
    <n v="129392"/>
    <n v="6428966"/>
    <n v="8836958"/>
    <n v="2407992"/>
    <x v="140"/>
    <n v="2705"/>
  </r>
  <r>
    <s v="tt0246578"/>
    <x v="210"/>
    <s v="Drama, Mystery, Sci-Fi"/>
    <n v="8"/>
    <x v="0"/>
    <n v="834474"/>
    <n v="6000000"/>
    <n v="7081449"/>
    <n v="1081449"/>
    <x v="141"/>
    <n v="2755"/>
  </r>
  <r>
    <s v="tt0384116"/>
    <x v="211"/>
    <s v="Adventure, Comedy, Sci-Fi"/>
    <n v="8"/>
    <x v="0"/>
    <n v="65649"/>
    <n v="5000000"/>
    <n v="20839049"/>
    <n v="15839049"/>
    <x v="142"/>
    <n v="2352"/>
  </r>
  <r>
    <s v="tt0310793"/>
    <x v="212"/>
    <s v="Crime, Documentary, Drama"/>
    <n v="8"/>
    <x v="0"/>
    <n v="147608"/>
    <n v="4000000"/>
    <n v="58011975"/>
    <n v="54011975"/>
    <x v="137"/>
    <n v="1601"/>
  </r>
  <r>
    <s v="tt0075686"/>
    <x v="213"/>
    <s v="Comedy, Romance"/>
    <n v="8"/>
    <x v="0"/>
    <n v="273832"/>
    <n v="4000000"/>
    <n v="38288028"/>
    <n v="34288028"/>
    <x v="143"/>
    <n v="1930"/>
  </r>
  <r>
    <s v="tt0079470"/>
    <x v="214"/>
    <s v="Comedy"/>
    <n v="8"/>
    <x v="0"/>
    <n v="416540"/>
    <n v="4000000"/>
    <n v="20745728"/>
    <n v="16745728"/>
    <x v="144"/>
    <n v="2323"/>
  </r>
  <r>
    <s v="tt0861739"/>
    <x v="215"/>
    <s v="Action, Crime, Drama"/>
    <n v="8"/>
    <x v="0"/>
    <n v="108290"/>
    <n v="4000000"/>
    <n v="14759148"/>
    <n v="10759148"/>
    <x v="145"/>
    <n v="2497"/>
  </r>
  <r>
    <s v="tt0092067"/>
    <x v="216"/>
    <s v="Adventure, Animation, Family"/>
    <n v="8"/>
    <x v="0"/>
    <n v="176257"/>
    <n v="3300000"/>
    <n v="6217509"/>
    <n v="2917509"/>
    <x v="15"/>
    <n v="2688"/>
  </r>
  <r>
    <s v="tt0072431"/>
    <x v="217"/>
    <s v="Comedy"/>
    <n v="8"/>
    <x v="0"/>
    <n v="166262"/>
    <n v="2800000"/>
    <n v="86273333"/>
    <n v="83473333"/>
    <x v="146"/>
    <n v="1240"/>
  </r>
  <r>
    <s v="tt0072890"/>
    <x v="218"/>
    <s v="Biography, Crime, Drama"/>
    <n v="8"/>
    <x v="0"/>
    <n v="268858"/>
    <n v="1800000"/>
    <n v="50000000"/>
    <n v="48200000"/>
    <x v="102"/>
    <n v="1693"/>
  </r>
  <r>
    <s v="tt1185616"/>
    <x v="219"/>
    <s v="Animation, Biography, Documentary"/>
    <n v="8"/>
    <x v="0"/>
    <n v="59712"/>
    <n v="1500000"/>
    <n v="11179372"/>
    <n v="9679372"/>
    <x v="147"/>
    <n v="2524"/>
  </r>
  <r>
    <s v="tt0067328"/>
    <x v="220"/>
    <s v="Drama, Romance"/>
    <n v="8"/>
    <x v="0"/>
    <n v="51275"/>
    <n v="1300000"/>
    <n v="29146131"/>
    <n v="27846131"/>
    <x v="148"/>
    <n v="2069"/>
  </r>
  <r>
    <s v="tt0117666"/>
    <x v="221"/>
    <s v="Drama"/>
    <n v="8"/>
    <x v="0"/>
    <n v="97389"/>
    <n v="1000000"/>
    <n v="24444121"/>
    <n v="23444121"/>
    <x v="149"/>
    <n v="2161"/>
  </r>
  <r>
    <s v="tt0087544"/>
    <x v="222"/>
    <s v="Adventure, Animation, Sci-Fi"/>
    <n v="8"/>
    <x v="0"/>
    <n v="177702"/>
    <n v="1000000"/>
    <n v="8853968"/>
    <n v="7853968"/>
    <x v="15"/>
    <n v="2564"/>
  </r>
  <r>
    <s v="tt6791350"/>
    <x v="223"/>
    <s v="Action, Adventure, Comedy"/>
    <n v="7.9"/>
    <x v="0"/>
    <n v="339692"/>
    <n v="250000000"/>
    <n v="845555777"/>
    <n v="595555777"/>
    <x v="110"/>
    <n v="119"/>
  </r>
  <r>
    <s v="tt0499549"/>
    <x v="224"/>
    <s v="Action, Adventure, Fantasy"/>
    <n v="7.9"/>
    <x v="0"/>
    <n v="1364568"/>
    <n v="237000000"/>
    <n v="2923706026"/>
    <n v="2686706026"/>
    <x v="13"/>
    <n v="1"/>
  </r>
  <r>
    <s v="tt0120338"/>
    <x v="225"/>
    <s v="Drama, Romance"/>
    <n v="7.9"/>
    <x v="0"/>
    <n v="1252486"/>
    <n v="200000000"/>
    <n v="2264743305"/>
    <n v="2064743305"/>
    <x v="13"/>
    <n v="3"/>
  </r>
  <r>
    <s v="tt1877832"/>
    <x v="226"/>
    <s v="Action, Adventure, Sci-Fi"/>
    <n v="7.9"/>
    <x v="0"/>
    <n v="734575"/>
    <n v="200000000"/>
    <n v="746045700"/>
    <n v="546045700"/>
    <x v="23"/>
    <n v="136"/>
  </r>
  <r>
    <s v="tt3501632"/>
    <x v="227"/>
    <s v="Action, Adventure, Comedy"/>
    <n v="7.9"/>
    <x v="0"/>
    <n v="797205"/>
    <n v="180000000"/>
    <n v="855301806"/>
    <n v="675301806"/>
    <x v="150"/>
    <n v="91"/>
  </r>
  <r>
    <s v="tt1631867"/>
    <x v="228"/>
    <s v="Action, Adventure, Sci-Fi"/>
    <n v="7.9"/>
    <x v="0"/>
    <n v="717897"/>
    <n v="178000000"/>
    <n v="370541256"/>
    <n v="192541256"/>
    <x v="151"/>
    <n v="593"/>
  </r>
  <r>
    <s v="tt0796366"/>
    <x v="229"/>
    <s v="Action, Adventure, Sci-Fi"/>
    <n v="7.9"/>
    <x v="0"/>
    <n v="615406"/>
    <n v="150000000"/>
    <n v="385680446"/>
    <n v="235680446"/>
    <x v="152"/>
    <n v="467"/>
  </r>
  <r>
    <s v="tt0371746"/>
    <x v="230"/>
    <s v="Action, Adventure, Sci-Fi"/>
    <n v="7.9"/>
    <x v="0"/>
    <n v="1102742"/>
    <n v="140000000"/>
    <n v="585796247"/>
    <n v="445796247"/>
    <x v="153"/>
    <n v="193"/>
  </r>
  <r>
    <s v="tt0304141"/>
    <x v="231"/>
    <s v="Adventure, Family, Fantasy"/>
    <n v="7.9"/>
    <x v="0"/>
    <n v="671759"/>
    <n v="130000000"/>
    <n v="807047946"/>
    <n v="677047946"/>
    <x v="154"/>
    <n v="88"/>
  </r>
  <r>
    <s v="tt0454876"/>
    <x v="232"/>
    <s v="Adventure, Drama, Fantasy"/>
    <n v="7.9"/>
    <x v="0"/>
    <n v="655383"/>
    <n v="120000000"/>
    <n v="609016565"/>
    <n v="489016565"/>
    <x v="155"/>
    <n v="166"/>
  </r>
  <r>
    <s v="tt0120363"/>
    <x v="233"/>
    <s v="Adventure, Animation, Comedy"/>
    <n v="7.9"/>
    <x v="0"/>
    <n v="607548"/>
    <n v="90000000"/>
    <n v="497375381"/>
    <n v="407375381"/>
    <x v="156"/>
    <n v="218"/>
  </r>
  <r>
    <s v="tt0206634"/>
    <x v="234"/>
    <s v="Action, Drama, Sci-Fi"/>
    <n v="7.9"/>
    <x v="0"/>
    <n v="520165"/>
    <n v="76000000"/>
    <n v="70595464"/>
    <n v="-5404536"/>
    <x v="154"/>
    <n v="2966"/>
  </r>
  <r>
    <s v="tt0126029"/>
    <x v="235"/>
    <s v="Adventure, Animation, Comedy"/>
    <n v="7.9"/>
    <x v="0"/>
    <n v="715143"/>
    <n v="60000000"/>
    <n v="488441368"/>
    <n v="428441368"/>
    <x v="157"/>
    <n v="205"/>
  </r>
  <r>
    <s v="tt0181875"/>
    <x v="236"/>
    <s v="Adventure, Comedy, Drama"/>
    <n v="7.9"/>
    <x v="0"/>
    <n v="288454"/>
    <n v="60000000"/>
    <n v="47386287"/>
    <n v="-12613713"/>
    <x v="158"/>
    <n v="3096"/>
  </r>
  <r>
    <s v="tt1727824"/>
    <x v="237"/>
    <s v="Biography, Drama, Music"/>
    <n v="7.9"/>
    <x v="0"/>
    <n v="572952"/>
    <n v="52000000"/>
    <n v="910809311"/>
    <n v="858809311"/>
    <x v="23"/>
    <n v="48"/>
  </r>
  <r>
    <s v="tt2543164"/>
    <x v="238"/>
    <s v="Drama, Mystery, Sci-Fi"/>
    <n v="7.9"/>
    <x v="0"/>
    <n v="742739"/>
    <n v="47000000"/>
    <n v="203388186"/>
    <n v="156388186"/>
    <x v="49"/>
    <n v="733"/>
  </r>
  <r>
    <s v="tt8946378"/>
    <x v="239"/>
    <s v="Comedy, Crime, Drama"/>
    <n v="7.9"/>
    <x v="0"/>
    <n v="746095"/>
    <n v="40000000"/>
    <n v="312897920"/>
    <n v="272897920"/>
    <x v="159"/>
    <n v="392"/>
  </r>
  <r>
    <s v="tt0432283"/>
    <x v="240"/>
    <s v="Adventure, Animation, Comedy"/>
    <n v="7.9"/>
    <x v="0"/>
    <n v="260018"/>
    <n v="40000000"/>
    <n v="58087259"/>
    <n v="18087259"/>
    <x v="85"/>
    <n v="2294"/>
  </r>
  <r>
    <s v="tt0299977"/>
    <x v="241"/>
    <s v="Action, Adventure, Drama"/>
    <n v="7.9"/>
    <x v="0"/>
    <n v="185990"/>
    <n v="31000000"/>
    <n v="177395557"/>
    <n v="146395557"/>
    <x v="160"/>
    <n v="793"/>
  </r>
  <r>
    <s v="tt1136608"/>
    <x v="242"/>
    <s v="Action, Sci-Fi, Thriller"/>
    <n v="7.9"/>
    <x v="0"/>
    <n v="705687"/>
    <n v="30000000"/>
    <n v="210888950"/>
    <n v="180888950"/>
    <x v="161"/>
    <n v="634"/>
  </r>
  <r>
    <s v="tt0106519"/>
    <x v="243"/>
    <s v="Crime, Drama, Thriller"/>
    <n v="7.9"/>
    <x v="0"/>
    <n v="228408"/>
    <n v="30000000"/>
    <n v="63848322"/>
    <n v="33848322"/>
    <x v="44"/>
    <n v="1942"/>
  </r>
  <r>
    <s v="tt0080455"/>
    <x v="244"/>
    <s v="Action, Adventure, Comedy"/>
    <n v="7.9"/>
    <x v="0"/>
    <n v="209524"/>
    <n v="27500000"/>
    <n v="115229890"/>
    <n v="87729890"/>
    <x v="162"/>
    <n v="1199"/>
  </r>
  <r>
    <s v="tt0327056"/>
    <x v="245"/>
    <s v="Crime, Drama, Mystery"/>
    <n v="7.9"/>
    <x v="0"/>
    <n v="475435"/>
    <n v="25000000"/>
    <n v="156595191"/>
    <n v="131595191"/>
    <x v="66"/>
    <n v="882"/>
  </r>
  <r>
    <s v="tt2543472"/>
    <x v="246"/>
    <s v="Drama, Family"/>
    <n v="7.9"/>
    <x v="0"/>
    <n v="174236"/>
    <n v="20000000"/>
    <n v="315025930"/>
    <n v="295025930"/>
    <x v="163"/>
    <n v="348"/>
  </r>
  <r>
    <s v="tt0099487"/>
    <x v="247"/>
    <s v="Drama, Fantasy, Romance"/>
    <n v="7.9"/>
    <x v="0"/>
    <n v="513482"/>
    <n v="20000000"/>
    <n v="86024005"/>
    <n v="66024005"/>
    <x v="115"/>
    <n v="1447"/>
  </r>
  <r>
    <s v="tt7653254"/>
    <x v="248"/>
    <s v="Drama, Romance"/>
    <n v="7.9"/>
    <x v="0"/>
    <n v="335089"/>
    <n v="18600000"/>
    <n v="333686"/>
    <n v="-18266314"/>
    <x v="164"/>
    <n v="3156"/>
  </r>
  <r>
    <s v="tt0107688"/>
    <x v="249"/>
    <s v="Animation, Family, Fantasy"/>
    <n v="7.9"/>
    <x v="0"/>
    <n v="364964"/>
    <n v="18000000"/>
    <n v="101475133"/>
    <n v="83475133"/>
    <x v="165"/>
    <n v="1239"/>
  </r>
  <r>
    <s v="tt0190332"/>
    <x v="250"/>
    <s v="Action, Adventure, Drama"/>
    <n v="7.9"/>
    <x v="0"/>
    <n v="278334"/>
    <n v="17000000"/>
    <n v="213977285"/>
    <n v="196977285"/>
    <x v="155"/>
    <n v="576"/>
  </r>
  <r>
    <s v="tt1655442"/>
    <x v="251"/>
    <s v="Comedy, Drama, Romance"/>
    <n v="7.9"/>
    <x v="0"/>
    <n v="246652"/>
    <n v="15000000"/>
    <n v="133471171"/>
    <n v="118471171"/>
    <x v="166"/>
    <n v="966"/>
  </r>
  <r>
    <s v="tt0118749"/>
    <x v="252"/>
    <s v="Drama"/>
    <n v="7.9"/>
    <x v="0"/>
    <n v="277235"/>
    <n v="15000000"/>
    <n v="43117303"/>
    <n v="28117303"/>
    <x v="62"/>
    <n v="2063"/>
  </r>
  <r>
    <s v="tt0780536"/>
    <x v="253"/>
    <s v="Comedy, Crime, Drama"/>
    <n v="7.9"/>
    <x v="0"/>
    <n v="452822"/>
    <n v="15000000"/>
    <n v="38937018"/>
    <n v="23937018"/>
    <x v="91"/>
    <n v="2147"/>
  </r>
  <r>
    <s v="tt0166924"/>
    <x v="254"/>
    <s v="Drama, Mystery, Thriller"/>
    <n v="7.9"/>
    <x v="0"/>
    <n v="375213"/>
    <n v="15000000"/>
    <n v="20271953"/>
    <n v="5271953"/>
    <x v="69"/>
    <n v="2631"/>
  </r>
  <r>
    <s v="tt0088846"/>
    <x v="255"/>
    <s v="Drama, Sci-Fi, Thriller"/>
    <n v="7.9"/>
    <x v="0"/>
    <n v="208178"/>
    <n v="15000000"/>
    <n v="9949953"/>
    <n v="-5050047"/>
    <x v="120"/>
    <n v="2955"/>
  </r>
  <r>
    <s v="tt2584384"/>
    <x v="256"/>
    <s v="Comedy, Drama, War"/>
    <n v="7.9"/>
    <x v="0"/>
    <n v="425296"/>
    <n v="14000000"/>
    <n v="93553698"/>
    <n v="79553698"/>
    <x v="150"/>
    <n v="1275"/>
  </r>
  <r>
    <s v="tt1659337"/>
    <x v="257"/>
    <s v="Drama"/>
    <n v="7.9"/>
    <x v="0"/>
    <n v="537232"/>
    <n v="13000000"/>
    <n v="33384127"/>
    <n v="20384127"/>
    <x v="163"/>
    <n v="2241"/>
  </r>
  <r>
    <s v="tt0108399"/>
    <x v="258"/>
    <s v="Crime, Drama, Romance"/>
    <n v="7.9"/>
    <x v="0"/>
    <n v="237840"/>
    <n v="13000000"/>
    <n v="13088850"/>
    <n v="88850"/>
    <x v="167"/>
    <n v="2795"/>
  </r>
  <r>
    <s v="tt0168629"/>
    <x v="259"/>
    <s v="Crime, Drama, Musical"/>
    <n v="7.9"/>
    <x v="0"/>
    <n v="114813"/>
    <n v="12800000"/>
    <n v="40061153"/>
    <n v="27261153"/>
    <x v="135"/>
    <n v="2083"/>
  </r>
  <r>
    <s v="tt0066206"/>
    <x v="260"/>
    <s v="Biography, Drama, War"/>
    <n v="7.9"/>
    <x v="0"/>
    <n v="106476"/>
    <n v="12000000"/>
    <n v="61749765"/>
    <n v="49749765"/>
    <x v="133"/>
    <n v="1673"/>
  </r>
  <r>
    <s v="tt1188996"/>
    <x v="261"/>
    <s v="Adventure, Drama, Romance"/>
    <n v="7.9"/>
    <x v="0"/>
    <n v="113263"/>
    <n v="12000000"/>
    <n v="42345360"/>
    <n v="30345360"/>
    <x v="168"/>
    <n v="2018"/>
  </r>
  <r>
    <s v="tt0083866"/>
    <x v="262"/>
    <s v="Adventure, Family, Sci-Fi"/>
    <n v="7.9"/>
    <x v="0"/>
    <n v="428935"/>
    <n v="10500000"/>
    <n v="792910554"/>
    <n v="782410554"/>
    <x v="4"/>
    <n v="69"/>
  </r>
  <r>
    <s v="tt1602620"/>
    <x v="263"/>
    <s v="Drama"/>
    <n v="7.9"/>
    <x v="0"/>
    <n v="104266"/>
    <n v="8900000"/>
    <n v="29664140"/>
    <n v="20764140"/>
    <x v="169"/>
    <n v="2229"/>
  </r>
  <r>
    <s v="tt0074119"/>
    <x v="264"/>
    <s v="Drama, History, Thriller"/>
    <n v="7.9"/>
    <x v="0"/>
    <n v="123134"/>
    <n v="8500000"/>
    <n v="70600000"/>
    <n v="62100000"/>
    <x v="170"/>
    <n v="1492"/>
  </r>
  <r>
    <s v="tt1125849"/>
    <x v="265"/>
    <s v="Drama, Sport"/>
    <n v="7.9"/>
    <x v="0"/>
    <n v="316245"/>
    <n v="6000000"/>
    <n v="44734660"/>
    <n v="38734660"/>
    <x v="51"/>
    <n v="1848"/>
  </r>
  <r>
    <s v="tt0790636"/>
    <x v="266"/>
    <s v="Biography, Drama"/>
    <n v="7.9"/>
    <x v="0"/>
    <n v="509748"/>
    <n v="5000000"/>
    <n v="55198285"/>
    <n v="50198285"/>
    <x v="171"/>
    <n v="1661"/>
  </r>
  <r>
    <s v="tt2265171"/>
    <x v="267"/>
    <s v="Action, Crime, Thriller"/>
    <n v="7.9"/>
    <x v="0"/>
    <n v="129333"/>
    <n v="4500000"/>
    <n v="6566916"/>
    <n v="2066916"/>
    <x v="172"/>
    <n v="2720"/>
  </r>
  <r>
    <s v="tt4387040"/>
    <x v="268"/>
    <s v="Action, Drama, History"/>
    <n v="7.9"/>
    <x v="0"/>
    <n v="58314"/>
    <n v="4400000"/>
    <n v="9323484"/>
    <n v="4923484"/>
    <x v="173"/>
    <n v="2636"/>
  </r>
  <r>
    <s v="tt1065073"/>
    <x v="269"/>
    <s v="Drama"/>
    <n v="7.9"/>
    <x v="0"/>
    <n v="363686"/>
    <n v="4000000"/>
    <n v="48137666"/>
    <n v="44137666"/>
    <x v="105"/>
    <n v="1768"/>
  </r>
  <r>
    <s v="tt0085334"/>
    <x v="270"/>
    <s v="Comedy, Family"/>
    <n v="7.9"/>
    <x v="0"/>
    <n v="162232"/>
    <n v="3300000"/>
    <n v="20791649"/>
    <n v="17491649"/>
    <x v="174"/>
    <n v="2308"/>
  </r>
  <r>
    <s v="tt2209418"/>
    <x v="271"/>
    <s v="Drama, Romance"/>
    <n v="7.9"/>
    <x v="0"/>
    <n v="168502"/>
    <n v="3000000"/>
    <n v="20994648"/>
    <n v="17994648"/>
    <x v="105"/>
    <n v="2298"/>
  </r>
  <r>
    <s v="tt0088258"/>
    <x v="272"/>
    <s v="Comedy, Music"/>
    <n v="7.9"/>
    <x v="0"/>
    <n v="144686"/>
    <n v="2500000"/>
    <n v="4736202"/>
    <n v="2236202"/>
    <x v="99"/>
    <n v="2714"/>
  </r>
  <r>
    <s v="tt0247586"/>
    <x v="273"/>
    <s v="Crime, Drama, Thriller"/>
    <n v="7.9"/>
    <x v="0"/>
    <n v="55844"/>
    <n v="1500000"/>
    <n v="12413888"/>
    <n v="10913888"/>
    <x v="175"/>
    <n v="2490"/>
  </r>
  <r>
    <s v="tt0067185"/>
    <x v="274"/>
    <s v="Comedy, Drama, Romance"/>
    <n v="7.9"/>
    <x v="0"/>
    <n v="80626"/>
    <n v="1200000"/>
    <n v="1546"/>
    <n v="-1198454"/>
    <x v="176"/>
    <n v="2853"/>
  </r>
  <r>
    <s v="tt0423866"/>
    <x v="275"/>
    <s v="Crime, Drama, Romance"/>
    <n v="7.9"/>
    <x v="0"/>
    <n v="57395"/>
    <n v="1000000"/>
    <n v="3403957"/>
    <n v="2403957"/>
    <x v="177"/>
    <n v="2706"/>
  </r>
  <r>
    <s v="tt9603212"/>
    <x v="276"/>
    <s v="Action, Adventure, Thriller"/>
    <n v="7.8"/>
    <x v="0"/>
    <n v="181176"/>
    <n v="291000000"/>
    <n v="567535383"/>
    <n v="276535383"/>
    <x v="178"/>
    <n v="381"/>
  </r>
  <r>
    <s v="tt3498820"/>
    <x v="277"/>
    <s v="Action, Sci-Fi"/>
    <n v="7.8"/>
    <x v="0"/>
    <n v="831046"/>
    <n v="250000000"/>
    <n v="1155046416"/>
    <n v="905046416"/>
    <x v="179"/>
    <n v="39"/>
  </r>
  <r>
    <s v="tt2488496"/>
    <x v="278"/>
    <s v="Action, Adventure, Sci-Fi"/>
    <n v="7.8"/>
    <x v="0"/>
    <n v="960165"/>
    <n v="245000000"/>
    <n v="2071310218"/>
    <n v="1826310218"/>
    <x v="152"/>
    <n v="5"/>
  </r>
  <r>
    <s v="tt1170358"/>
    <x v="279"/>
    <s v="Adventure, Drama, Fantasy"/>
    <n v="7.8"/>
    <x v="0"/>
    <n v="690751"/>
    <n v="225000000"/>
    <n v="959027992"/>
    <n v="734027992"/>
    <x v="3"/>
    <n v="79"/>
  </r>
  <r>
    <s v="tt1074638"/>
    <x v="280"/>
    <s v="Action, Adventure, Thriller"/>
    <n v="7.8"/>
    <x v="0"/>
    <n v="719912"/>
    <n v="200000000"/>
    <n v="1142471295"/>
    <n v="942471295"/>
    <x v="46"/>
    <n v="34"/>
  </r>
  <r>
    <s v="tt3748528"/>
    <x v="281"/>
    <s v="Action, Adventure, Sci-Fi"/>
    <n v="7.8"/>
    <x v="0"/>
    <n v="671949"/>
    <n v="200000000"/>
    <n v="1058682142"/>
    <n v="858682142"/>
    <x v="180"/>
    <n v="49"/>
  </r>
  <r>
    <s v="tt1877830"/>
    <x v="282"/>
    <s v="Action, Crime, Drama"/>
    <n v="7.8"/>
    <x v="0"/>
    <n v="741440"/>
    <n v="185000000"/>
    <n v="772245583"/>
    <n v="587245583"/>
    <x v="181"/>
    <n v="124"/>
  </r>
  <r>
    <s v="tt0903624"/>
    <x v="283"/>
    <s v="Adventure, Fantasy"/>
    <n v="7.8"/>
    <x v="0"/>
    <n v="856631"/>
    <n v="180000000"/>
    <n v="1017030651"/>
    <n v="837030651"/>
    <x v="3"/>
    <n v="55"/>
  </r>
  <r>
    <s v="tt1843866"/>
    <x v="284"/>
    <s v="Action, Adventure, Sci-Fi"/>
    <n v="7.8"/>
    <x v="0"/>
    <n v="883216"/>
    <n v="170000000"/>
    <n v="714421503"/>
    <n v="544421503"/>
    <x v="27"/>
    <n v="138"/>
  </r>
  <r>
    <s v="tt2245084"/>
    <x v="285"/>
    <s v="Action, Adventure, Animation"/>
    <n v="7.8"/>
    <x v="0"/>
    <n v="488879"/>
    <n v="165000000"/>
    <n v="657869686"/>
    <n v="492869686"/>
    <x v="182"/>
    <n v="165"/>
  </r>
  <r>
    <s v="tt1302006"/>
    <x v="286"/>
    <s v="Biography, Crime, Drama"/>
    <n v="7.8"/>
    <x v="0"/>
    <n v="417627"/>
    <n v="159000000"/>
    <n v="968853"/>
    <n v="-158031147"/>
    <x v="10"/>
    <n v="3294"/>
  </r>
  <r>
    <s v="tt0421715"/>
    <x v="287"/>
    <s v="Drama, Fantasy, Romance"/>
    <n v="7.8"/>
    <x v="0"/>
    <n v="681300"/>
    <n v="150000000"/>
    <n v="335802786"/>
    <n v="185802786"/>
    <x v="6"/>
    <n v="617"/>
  </r>
  <r>
    <s v="tt1646971"/>
    <x v="288"/>
    <s v="Action, Adventure, Animation"/>
    <n v="7.8"/>
    <x v="0"/>
    <n v="355411"/>
    <n v="145000000"/>
    <n v="621537519"/>
    <n v="476537519"/>
    <x v="183"/>
    <n v="170"/>
  </r>
  <r>
    <s v="tt0325710"/>
    <x v="289"/>
    <s v="Action, Drama"/>
    <n v="7.8"/>
    <x v="0"/>
    <n v="461081"/>
    <n v="140000000"/>
    <n v="454627263"/>
    <n v="314627263"/>
    <x v="114"/>
    <n v="315"/>
  </r>
  <r>
    <s v="tt5013056"/>
    <x v="290"/>
    <s v="Action, Drama, History"/>
    <n v="7.8"/>
    <x v="0"/>
    <n v="716711"/>
    <n v="100000000"/>
    <n v="527816307"/>
    <n v="427816307"/>
    <x v="2"/>
    <n v="206"/>
  </r>
  <r>
    <s v="tt0765429"/>
    <x v="291"/>
    <s v="Biography, Crime, Drama"/>
    <n v="7.8"/>
    <x v="0"/>
    <n v="444311"/>
    <n v="100000000"/>
    <n v="269755430"/>
    <n v="169755430"/>
    <x v="18"/>
    <n v="667"/>
  </r>
  <r>
    <s v="tt3915174"/>
    <x v="292"/>
    <s v="Adventure, Animation, Comedy"/>
    <n v="7.8"/>
    <x v="0"/>
    <n v="159401"/>
    <n v="90000000"/>
    <n v="481079252"/>
    <n v="391079252"/>
    <x v="184"/>
    <n v="236"/>
  </r>
  <r>
    <s v="tt0162222"/>
    <x v="293"/>
    <s v="Adventure, Drama, Romance"/>
    <n v="7.8"/>
    <x v="0"/>
    <n v="623747"/>
    <n v="90000000"/>
    <n v="429632142"/>
    <n v="339632142"/>
    <x v="7"/>
    <n v="282"/>
  </r>
  <r>
    <s v="tt1568346"/>
    <x v="294"/>
    <s v="Crime, Drama, Mystery"/>
    <n v="7.8"/>
    <x v="0"/>
    <n v="483943"/>
    <n v="90000000"/>
    <n v="232617430"/>
    <n v="142617430"/>
    <x v="6"/>
    <n v="817"/>
  </r>
  <r>
    <s v="tt0140352"/>
    <x v="295"/>
    <s v="Biography, Drama, Thriller"/>
    <n v="7.8"/>
    <x v="0"/>
    <n v="177538"/>
    <n v="90000000"/>
    <n v="60289912"/>
    <n v="-29710088"/>
    <x v="40"/>
    <n v="3216"/>
  </r>
  <r>
    <s v="tt0258463"/>
    <x v="296"/>
    <s v="Action, Mystery, Thriller"/>
    <n v="7.8"/>
    <x v="0"/>
    <n v="567022"/>
    <n v="60000000"/>
    <n v="214034224"/>
    <n v="154034224"/>
    <x v="151"/>
    <n v="743"/>
  </r>
  <r>
    <s v="tt1535109"/>
    <x v="297"/>
    <s v="Action, Biography, Crime"/>
    <n v="7.8"/>
    <x v="0"/>
    <n v="483169"/>
    <n v="55000000"/>
    <n v="218791811"/>
    <n v="163791811"/>
    <x v="113"/>
    <n v="696"/>
  </r>
  <r>
    <s v="tt0824747"/>
    <x v="298"/>
    <s v="Biography, Crime, Drama"/>
    <n v="7.8"/>
    <x v="0"/>
    <n v="262698"/>
    <n v="55000000"/>
    <n v="113398237"/>
    <n v="58398237"/>
    <x v="66"/>
    <n v="1542"/>
  </r>
  <r>
    <s v="tt0106977"/>
    <x v="299"/>
    <s v="Action, Crime, Drama"/>
    <n v="7.8"/>
    <x v="0"/>
    <n v="310966"/>
    <n v="44000000"/>
    <n v="368875760"/>
    <n v="324875760"/>
    <x v="185"/>
    <n v="302"/>
  </r>
  <r>
    <s v="tt3460252"/>
    <x v="300"/>
    <s v="Crime, Drama, Mystery"/>
    <n v="7.8"/>
    <x v="0"/>
    <n v="641057"/>
    <n v="44000000"/>
    <n v="161217616"/>
    <n v="117217616"/>
    <x v="5"/>
    <n v="974"/>
  </r>
  <r>
    <s v="tt0096874"/>
    <x v="301"/>
    <s v="Adventure, Comedy, Sci-Fi"/>
    <n v="7.8"/>
    <x v="0"/>
    <n v="560429"/>
    <n v="40000000"/>
    <n v="332500002"/>
    <n v="292500002"/>
    <x v="7"/>
    <n v="352"/>
  </r>
  <r>
    <s v="tt4468740"/>
    <x v="302"/>
    <s v="Adventure, Comedy, Family"/>
    <n v="7.8"/>
    <x v="0"/>
    <n v="88403"/>
    <n v="40000000"/>
    <n v="227994792"/>
    <n v="187994792"/>
    <x v="186"/>
    <n v="607"/>
  </r>
  <r>
    <s v="tt1285016"/>
    <x v="303"/>
    <s v="Biography, Drama"/>
    <n v="7.8"/>
    <x v="0"/>
    <n v="740185"/>
    <n v="40000000"/>
    <n v="224920375"/>
    <n v="184920375"/>
    <x v="6"/>
    <n v="623"/>
  </r>
  <r>
    <s v="tt3281548"/>
    <x v="304"/>
    <s v="Drama, Romance"/>
    <n v="7.8"/>
    <x v="0"/>
    <n v="231368"/>
    <n v="40000000"/>
    <n v="218843645"/>
    <n v="178843645"/>
    <x v="187"/>
    <n v="640"/>
  </r>
  <r>
    <s v="tt0472043"/>
    <x v="305"/>
    <s v="Action, Adventure, Drama"/>
    <n v="7.8"/>
    <x v="0"/>
    <n v="325285"/>
    <n v="40000000"/>
    <n v="120673227"/>
    <n v="80673227"/>
    <x v="39"/>
    <n v="1266"/>
  </r>
  <r>
    <s v="tt0379786"/>
    <x v="306"/>
    <s v="Action, Adventure, Sci-Fi"/>
    <n v="7.8"/>
    <x v="0"/>
    <n v="302943"/>
    <n v="39000000"/>
    <n v="40445129"/>
    <n v="1445129"/>
    <x v="109"/>
    <n v="2740"/>
  </r>
  <r>
    <s v="tt0099077"/>
    <x v="307"/>
    <s v="Biography, Drama"/>
    <n v="7.8"/>
    <x v="0"/>
    <n v="153960"/>
    <n v="31000000"/>
    <n v="52096475"/>
    <n v="21096475"/>
    <x v="188"/>
    <n v="2215"/>
  </r>
  <r>
    <s v="tt0087332"/>
    <x v="308"/>
    <s v="Action, Comedy, Fantasy"/>
    <n v="7.8"/>
    <x v="0"/>
    <n v="435444"/>
    <n v="30000000"/>
    <n v="296578797"/>
    <n v="266578797"/>
    <x v="189"/>
    <n v="399"/>
  </r>
  <r>
    <s v="tt0210945"/>
    <x v="309"/>
    <s v="Biography, Drama, Sport"/>
    <n v="7.8"/>
    <x v="0"/>
    <n v="227342"/>
    <n v="30000000"/>
    <n v="136771683"/>
    <n v="106771683"/>
    <x v="190"/>
    <n v="1050"/>
  </r>
  <r>
    <s v="tt0783233"/>
    <x v="310"/>
    <s v="Drama, Mystery, Romance"/>
    <n v="7.8"/>
    <x v="0"/>
    <n v="293503"/>
    <n v="30000000"/>
    <n v="129266061"/>
    <n v="99266061"/>
    <x v="191"/>
    <n v="1109"/>
  </r>
  <r>
    <s v="tt0460791"/>
    <x v="311"/>
    <s v="Adventure, Drama, Fantasy"/>
    <n v="7.8"/>
    <x v="0"/>
    <n v="115433"/>
    <n v="30000000"/>
    <n v="3669465"/>
    <n v="-26330535"/>
    <x v="192"/>
    <n v="3204"/>
  </r>
  <r>
    <s v="tt0332280"/>
    <x v="312"/>
    <s v="Drama, Romance"/>
    <n v="7.8"/>
    <x v="0"/>
    <n v="602388"/>
    <n v="29000000"/>
    <n v="118231114"/>
    <n v="89231114"/>
    <x v="193"/>
    <n v="1189"/>
  </r>
  <r>
    <s v="tt1398426"/>
    <x v="313"/>
    <s v="Biography, Drama, History"/>
    <n v="7.8"/>
    <x v="0"/>
    <n v="213674"/>
    <n v="28000000"/>
    <n v="201634991"/>
    <n v="173634991"/>
    <x v="194"/>
    <n v="653"/>
  </r>
  <r>
    <s v="tt0358273"/>
    <x v="314"/>
    <s v="Biography, Drama, Music"/>
    <n v="7.8"/>
    <x v="0"/>
    <n v="261446"/>
    <n v="28000000"/>
    <n v="186797986"/>
    <n v="158797986"/>
    <x v="82"/>
    <n v="719"/>
  </r>
  <r>
    <s v="tt1596363"/>
    <x v="315"/>
    <s v="Biography, Comedy, Drama"/>
    <n v="7.8"/>
    <x v="0"/>
    <n v="468247"/>
    <n v="28000000"/>
    <n v="133440870"/>
    <n v="105440870"/>
    <x v="195"/>
    <n v="1060"/>
  </r>
  <r>
    <s v="tt0414387"/>
    <x v="316"/>
    <s v="Drama, Romance"/>
    <n v="7.8"/>
    <x v="0"/>
    <n v="319787"/>
    <n v="28000000"/>
    <n v="121616555"/>
    <n v="93616555"/>
    <x v="191"/>
    <n v="1153"/>
  </r>
  <r>
    <s v="tt0086197"/>
    <x v="317"/>
    <s v="Adventure, Biography, Drama"/>
    <n v="7.8"/>
    <x v="0"/>
    <n v="64303"/>
    <n v="27000000"/>
    <n v="21192315"/>
    <n v="-5807685"/>
    <x v="196"/>
    <n v="2975"/>
  </r>
  <r>
    <s v="tt4846340"/>
    <x v="318"/>
    <s v="Biography, Drama, History"/>
    <n v="7.8"/>
    <x v="0"/>
    <n v="247686"/>
    <n v="25000000"/>
    <n v="235956898"/>
    <n v="210956898"/>
    <x v="197"/>
    <n v="537"/>
  </r>
  <r>
    <s v="tt0936501"/>
    <x v="319"/>
    <s v="Action, Crime, Thriller"/>
    <n v="7.8"/>
    <x v="0"/>
    <n v="623291"/>
    <n v="25000000"/>
    <n v="226837760"/>
    <n v="201837760"/>
    <x v="198"/>
    <n v="564"/>
  </r>
  <r>
    <s v="tt0964517"/>
    <x v="320"/>
    <s v="Action, Biography, Drama"/>
    <n v="7.8"/>
    <x v="0"/>
    <n v="383140"/>
    <n v="25000000"/>
    <n v="129190869"/>
    <n v="104190869"/>
    <x v="199"/>
    <n v="1072"/>
  </r>
  <r>
    <s v="tt0094226"/>
    <x v="321"/>
    <s v="Crime, Drama, Thriller"/>
    <n v="7.8"/>
    <x v="0"/>
    <n v="324807"/>
    <n v="25000000"/>
    <n v="76270454"/>
    <n v="51270454"/>
    <x v="44"/>
    <n v="1641"/>
  </r>
  <r>
    <s v="tt0108358"/>
    <x v="322"/>
    <s v="Biography, Drama, History"/>
    <n v="7.8"/>
    <x v="0"/>
    <n v="160790"/>
    <n v="25000000"/>
    <n v="56505065"/>
    <n v="31505065"/>
    <x v="200"/>
    <n v="1986"/>
  </r>
  <r>
    <s v="tt0132477"/>
    <x v="323"/>
    <s v="Biography, Drama, Family"/>
    <n v="7.8"/>
    <x v="0"/>
    <n v="96276"/>
    <n v="25000000"/>
    <n v="34698753"/>
    <n v="9698753"/>
    <x v="201"/>
    <n v="2523"/>
  </r>
  <r>
    <s v="tt0412080"/>
    <x v="324"/>
    <s v="Biography, Drama, Sport"/>
    <n v="7.8"/>
    <x v="0"/>
    <n v="57343"/>
    <n v="25000000"/>
    <n v="18299465"/>
    <n v="-6700535"/>
    <x v="202"/>
    <n v="2999"/>
  </r>
  <r>
    <s v="tt8367814"/>
    <x v="325"/>
    <s v="Action, Crime"/>
    <n v="7.8"/>
    <x v="0"/>
    <n v="374674"/>
    <n v="22000000"/>
    <n v="115171795"/>
    <n v="93171795"/>
    <x v="203"/>
    <n v="1155"/>
  </r>
  <r>
    <s v="tt0106489"/>
    <x v="326"/>
    <s v="Crime, Drama"/>
    <n v="7.8"/>
    <x v="0"/>
    <n v="155013"/>
    <n v="22000000"/>
    <n v="17287898"/>
    <n v="-4712102"/>
    <x v="204"/>
    <n v="2948"/>
  </r>
  <r>
    <s v="tt0100157"/>
    <x v="327"/>
    <s v="Drama, Thriller"/>
    <n v="7.8"/>
    <x v="0"/>
    <n v="228292"/>
    <n v="20000000"/>
    <n v="61277597"/>
    <n v="41277597"/>
    <x v="99"/>
    <n v="1812"/>
  </r>
  <r>
    <s v="tt0085794"/>
    <x v="328"/>
    <s v="Comedy, Crime, Drama"/>
    <n v="7.8"/>
    <x v="0"/>
    <n v="114576"/>
    <n v="20000000"/>
    <n v="2536242"/>
    <n v="-17463758"/>
    <x v="10"/>
    <n v="3149"/>
  </r>
  <r>
    <s v="tt0498380"/>
    <x v="329"/>
    <s v="Action, Adventure, Drama"/>
    <n v="7.8"/>
    <x v="0"/>
    <n v="168154"/>
    <n v="19000000"/>
    <n v="68673228"/>
    <n v="49673228"/>
    <x v="66"/>
    <n v="1675"/>
  </r>
  <r>
    <s v="tt0097123"/>
    <x v="330"/>
    <s v="Comedy, Drama"/>
    <n v="7.8"/>
    <x v="0"/>
    <n v="60074"/>
    <n v="19000000"/>
    <n v="18254702"/>
    <n v="-745298"/>
    <x v="143"/>
    <n v="2839"/>
  </r>
  <r>
    <s v="tt0097441"/>
    <x v="331"/>
    <s v="Biography, Drama, History"/>
    <n v="7.8"/>
    <x v="0"/>
    <n v="141539"/>
    <n v="18000000"/>
    <n v="26979166"/>
    <n v="8979166"/>
    <x v="114"/>
    <n v="2534"/>
  </r>
  <r>
    <s v="tt1149362"/>
    <x v="332"/>
    <s v="Drama, Mystery, Thriller"/>
    <n v="7.8"/>
    <x v="0"/>
    <n v="76514"/>
    <n v="18000000"/>
    <n v="19319671"/>
    <n v="1319671"/>
    <x v="169"/>
    <n v="2745"/>
  </r>
  <r>
    <s v="tt0109707"/>
    <x v="333"/>
    <s v="Biography, Comedy, Drama"/>
    <n v="7.8"/>
    <x v="0"/>
    <n v="181897"/>
    <n v="18000000"/>
    <n v="5887725"/>
    <n v="-12112275"/>
    <x v="115"/>
    <n v="3089"/>
  </r>
  <r>
    <s v="tt1748122"/>
    <x v="334"/>
    <s v="Comedy, Drama, Family"/>
    <n v="7.8"/>
    <x v="0"/>
    <n v="362807"/>
    <n v="16000000"/>
    <n v="68264022"/>
    <n v="52264022"/>
    <x v="85"/>
    <n v="1624"/>
  </r>
  <r>
    <s v="tt0093773"/>
    <x v="335"/>
    <s v="Action, Adventure, Horror"/>
    <n v="7.8"/>
    <x v="0"/>
    <n v="443864"/>
    <n v="15000000"/>
    <n v="98268458"/>
    <n v="83268458"/>
    <x v="60"/>
    <n v="1243"/>
  </r>
  <r>
    <s v="tt0780504"/>
    <x v="336"/>
    <s v="Action, Drama"/>
    <n v="7.8"/>
    <x v="0"/>
    <n v="686500"/>
    <n v="15000000"/>
    <n v="78714970"/>
    <n v="63714970"/>
    <x v="205"/>
    <n v="1480"/>
  </r>
  <r>
    <s v="tt0095647"/>
    <x v="337"/>
    <s v="Crime, Drama, Mystery"/>
    <n v="7.8"/>
    <x v="0"/>
    <n v="107033"/>
    <n v="15000000"/>
    <n v="34603943"/>
    <n v="19603943"/>
    <x v="206"/>
    <n v="2256"/>
  </r>
  <r>
    <s v="tt0107943"/>
    <x v="338"/>
    <s v="Drama, Romance"/>
    <n v="7.8"/>
    <x v="0"/>
    <n v="81400"/>
    <n v="15000000"/>
    <n v="23237911"/>
    <n v="8237911"/>
    <x v="207"/>
    <n v="2550"/>
  </r>
  <r>
    <s v="tt0087553"/>
    <x v="339"/>
    <s v="Biography, Drama, History"/>
    <n v="7.8"/>
    <x v="0"/>
    <n v="58158"/>
    <n v="14400000"/>
    <n v="34700291"/>
    <n v="20300291"/>
    <x v="208"/>
    <n v="2243"/>
  </r>
  <r>
    <s v="tt6710474"/>
    <x v="340"/>
    <s v="Action, Adventure, Comedy"/>
    <n v="7.8"/>
    <x v="0"/>
    <n v="486970"/>
    <n v="14300000"/>
    <n v="143370485"/>
    <n v="129070485"/>
    <x v="209"/>
    <n v="897"/>
  </r>
  <r>
    <s v="tt1132620"/>
    <x v="341"/>
    <s v="Crime, Drama, Mystery"/>
    <n v="7.8"/>
    <x v="0"/>
    <n v="221298"/>
    <n v="13000000"/>
    <n v="104414200"/>
    <n v="91414200"/>
    <x v="210"/>
    <n v="1171"/>
  </r>
  <r>
    <s v="tt1235166"/>
    <x v="342"/>
    <s v="Crime, Drama"/>
    <n v="7.8"/>
    <x v="0"/>
    <n v="101162"/>
    <n v="13000000"/>
    <n v="17874044"/>
    <n v="4874044"/>
    <x v="211"/>
    <n v="2638"/>
  </r>
  <r>
    <s v="tt2194499"/>
    <x v="343"/>
    <s v="Comedy, Drama, Fantasy"/>
    <n v="7.8"/>
    <x v="0"/>
    <n v="374528"/>
    <n v="12000000"/>
    <n v="87100449"/>
    <n v="75100449"/>
    <x v="212"/>
    <n v="1332"/>
  </r>
  <r>
    <s v="tt4034228"/>
    <x v="344"/>
    <s v="Drama"/>
    <n v="7.8"/>
    <x v="0"/>
    <n v="302517"/>
    <n v="9000000"/>
    <n v="78988148"/>
    <n v="69988148"/>
    <x v="213"/>
    <n v="1392"/>
  </r>
  <r>
    <s v="tt0079522"/>
    <x v="345"/>
    <s v="Comedy, Drama, Romance"/>
    <n v="7.8"/>
    <x v="0"/>
    <n v="144824"/>
    <n v="9000000"/>
    <n v="40194067"/>
    <n v="31194067"/>
    <x v="143"/>
    <n v="1995"/>
  </r>
  <r>
    <s v="tt2872718"/>
    <x v="346"/>
    <s v="Crime, Drama, Thriller"/>
    <n v="7.8"/>
    <x v="0"/>
    <n v="587065"/>
    <n v="8500000"/>
    <n v="47425835"/>
    <n v="38925835"/>
    <x v="214"/>
    <n v="1847"/>
  </r>
  <r>
    <s v="tt0079417"/>
    <x v="347"/>
    <s v="Drama"/>
    <n v="7.8"/>
    <x v="0"/>
    <n v="151904"/>
    <n v="8000000"/>
    <n v="106260000"/>
    <n v="98260000"/>
    <x v="215"/>
    <n v="1117"/>
  </r>
  <r>
    <s v="tt0449059"/>
    <x v="348"/>
    <s v="Comedy, Drama"/>
    <n v="7.8"/>
    <x v="0"/>
    <n v="506594"/>
    <n v="8000000"/>
    <n v="101058954"/>
    <n v="93058954"/>
    <x v="216"/>
    <n v="1157"/>
  </r>
  <r>
    <s v="tt0073341"/>
    <x v="349"/>
    <s v="Adventure, War"/>
    <n v="7.8"/>
    <x v="0"/>
    <n v="51197"/>
    <n v="8000000"/>
    <n v="12678"/>
    <n v="-7987322"/>
    <x v="217"/>
    <n v="3023"/>
  </r>
  <r>
    <s v="tt0108037"/>
    <x v="350"/>
    <s v="Comedy, Drama, Family"/>
    <n v="7.8"/>
    <x v="0"/>
    <n v="99732"/>
    <n v="7000000"/>
    <n v="34348443"/>
    <n v="27348443"/>
    <x v="218"/>
    <n v="2078"/>
  </r>
  <r>
    <s v="tt0420332"/>
    <x v="351"/>
    <s v="Drama, Family, Musical"/>
    <n v="7.8"/>
    <x v="0"/>
    <n v="56015"/>
    <n v="7000000"/>
    <n v="6887221"/>
    <n v="-112779"/>
    <x v="219"/>
    <n v="2804"/>
  </r>
  <r>
    <s v="tt0101507"/>
    <x v="352"/>
    <s v="Crime, Drama"/>
    <n v="7.8"/>
    <x v="0"/>
    <n v="150138"/>
    <n v="6500000"/>
    <n v="57529070"/>
    <n v="51029070"/>
    <x v="220"/>
    <n v="1647"/>
  </r>
  <r>
    <s v="tt0091167"/>
    <x v="353"/>
    <s v="Comedy, Drama"/>
    <n v="7.8"/>
    <x v="0"/>
    <n v="74923"/>
    <n v="6400000"/>
    <n v="40084041"/>
    <n v="33684041"/>
    <x v="143"/>
    <n v="1945"/>
  </r>
  <r>
    <s v="tt0091042"/>
    <x v="354"/>
    <s v="Comedy"/>
    <n v="7.8"/>
    <x v="0"/>
    <n v="378489"/>
    <n v="6000000"/>
    <n v="70722101"/>
    <n v="64722101"/>
    <x v="221"/>
    <n v="1463"/>
  </r>
  <r>
    <s v="tt0106364"/>
    <x v="355"/>
    <s v="Action, Adventure, Animation"/>
    <n v="7.8"/>
    <x v="0"/>
    <n v="55204"/>
    <n v="6000000"/>
    <n v="5848204"/>
    <n v="-151796"/>
    <x v="222"/>
    <n v="2806"/>
  </r>
  <r>
    <s v="tt3553976"/>
    <x v="356"/>
    <s v="Comedy, Drama"/>
    <n v="7.8"/>
    <x v="0"/>
    <n v="229994"/>
    <n v="5000000"/>
    <n v="23149206"/>
    <n v="18149206"/>
    <x v="223"/>
    <n v="2293"/>
  </r>
  <r>
    <s v="tt1182345"/>
    <x v="357"/>
    <s v="Drama, Mystery, Sci-Fi"/>
    <n v="7.8"/>
    <x v="0"/>
    <n v="371366"/>
    <n v="5000000"/>
    <n v="9760107"/>
    <n v="4760107"/>
    <x v="224"/>
    <n v="2640"/>
  </r>
  <r>
    <s v="tt0068327"/>
    <x v="358"/>
    <s v="Drama, Music, Musical"/>
    <n v="7.8"/>
    <x v="0"/>
    <n v="58141"/>
    <n v="4600000"/>
    <n v="108405"/>
    <n v="-4491595"/>
    <x v="225"/>
    <n v="2943"/>
  </r>
  <r>
    <s v="tt5052448"/>
    <x v="359"/>
    <s v="Horror, Mystery, Thriller"/>
    <n v="7.8"/>
    <x v="0"/>
    <n v="668747"/>
    <n v="4500000"/>
    <n v="255745157"/>
    <n v="251245157"/>
    <x v="226"/>
    <n v="436"/>
  </r>
  <r>
    <s v="tt1139797"/>
    <x v="360"/>
    <s v="Drama, Fantasy, Horror"/>
    <n v="7.8"/>
    <x v="0"/>
    <n v="224141"/>
    <n v="4000000"/>
    <n v="11227336"/>
    <n v="7227336"/>
    <x v="227"/>
    <n v="2579"/>
  </r>
  <r>
    <s v="tt0075029"/>
    <x v="361"/>
    <s v="Western"/>
    <n v="7.8"/>
    <x v="0"/>
    <n v="78172"/>
    <n v="3700000"/>
    <n v="31800000"/>
    <n v="28100000"/>
    <x v="66"/>
    <n v="2064"/>
  </r>
  <r>
    <s v="tt0077405"/>
    <x v="362"/>
    <s v="Drama, Romance"/>
    <n v="7.8"/>
    <x v="0"/>
    <n v="61290"/>
    <n v="3000000"/>
    <n v="3475702"/>
    <n v="475702"/>
    <x v="228"/>
    <n v="2774"/>
  </r>
  <r>
    <s v="tt0067992"/>
    <x v="363"/>
    <s v="Family, Fantasy, Musical"/>
    <n v="7.8"/>
    <x v="0"/>
    <n v="215495"/>
    <n v="3000000"/>
    <n v="622861"/>
    <n v="-2377139"/>
    <x v="229"/>
    <n v="2893"/>
  </r>
  <r>
    <s v="tt1190539"/>
    <x v="364"/>
    <s v="Action, Crime, Drama"/>
    <n v="7.8"/>
    <x v="0"/>
    <n v="70922"/>
    <n v="2650000"/>
    <n v="36495748"/>
    <n v="33845748"/>
    <x v="230"/>
    <n v="1943"/>
  </r>
  <r>
    <s v="tt0071360"/>
    <x v="365"/>
    <s v="Drama, Mystery, Thriller"/>
    <n v="7.8"/>
    <x v="0"/>
    <n v="118229"/>
    <n v="1600000"/>
    <n v="4696729"/>
    <n v="3096729"/>
    <x v="1"/>
    <n v="2681"/>
  </r>
  <r>
    <s v="tt0088847"/>
    <x v="366"/>
    <s v="Comedy, Drama"/>
    <n v="7.8"/>
    <x v="0"/>
    <n v="425953"/>
    <n v="1000000"/>
    <n v="51525171"/>
    <n v="50525171"/>
    <x v="221"/>
    <n v="1655"/>
  </r>
  <r>
    <s v="tt2350496"/>
    <x v="367"/>
    <s v="Drama, Romance"/>
    <n v="7.8"/>
    <x v="0"/>
    <n v="59600"/>
    <n v="1000000"/>
    <n v="11621777"/>
    <n v="10621777"/>
    <x v="231"/>
    <n v="2501"/>
  </r>
  <r>
    <s v="tt0077402"/>
    <x v="368"/>
    <s v="Horror, Thriller"/>
    <n v="7.8"/>
    <x v="0"/>
    <n v="126456"/>
    <n v="650000"/>
    <n v="159822"/>
    <n v="-490178"/>
    <x v="232"/>
    <n v="2827"/>
  </r>
  <r>
    <s v="tt0068182"/>
    <x v="369"/>
    <s v="Action, Adventure, Biography"/>
    <n v="7.8"/>
    <x v="0"/>
    <n v="60516"/>
    <n v="370000"/>
    <n v="37041"/>
    <n v="-332959"/>
    <x v="233"/>
    <n v="2816"/>
  </r>
  <r>
    <s v="tt0907657"/>
    <x v="370"/>
    <s v="Drama, Music, Romance"/>
    <n v="7.8"/>
    <x v="0"/>
    <n v="120072"/>
    <n v="150000"/>
    <n v="20936722"/>
    <n v="20786722"/>
    <x v="234"/>
    <n v="2225"/>
  </r>
  <r>
    <s v="tt0398286"/>
    <x v="371"/>
    <s v="Adventure, Animation, Comedy"/>
    <n v="7.7"/>
    <x v="0"/>
    <n v="481325"/>
    <n v="260000000"/>
    <n v="592462816"/>
    <n v="332462816"/>
    <x v="235"/>
    <n v="291"/>
  </r>
  <r>
    <s v="tt1979376"/>
    <x v="372"/>
    <s v="Adventure, Animation, Comedy"/>
    <n v="7.7"/>
    <x v="0"/>
    <n v="271152"/>
    <n v="200000000"/>
    <n v="1073841394"/>
    <n v="873841394"/>
    <x v="236"/>
    <n v="44"/>
  </r>
  <r>
    <s v="tt1408101"/>
    <x v="373"/>
    <s v="Action, Adventure, Sci-Fi"/>
    <n v="7.7"/>
    <x v="0"/>
    <n v="493363"/>
    <n v="190000000"/>
    <n v="467365246"/>
    <n v="277365246"/>
    <x v="152"/>
    <n v="378"/>
  </r>
  <r>
    <s v="tt4912910"/>
    <x v="374"/>
    <s v="Action, Adventure, Thriller"/>
    <n v="7.7"/>
    <x v="0"/>
    <n v="367786"/>
    <n v="178000000"/>
    <n v="791657398"/>
    <n v="613657398"/>
    <x v="178"/>
    <n v="113"/>
  </r>
  <r>
    <s v="tt1772341"/>
    <x v="375"/>
    <s v="Adventure, Animation, Comedy"/>
    <n v="7.7"/>
    <x v="0"/>
    <n v="447620"/>
    <n v="165000000"/>
    <n v="471222889"/>
    <n v="306222889"/>
    <x v="237"/>
    <n v="324"/>
  </r>
  <r>
    <s v="tt1270798"/>
    <x v="376"/>
    <s v="Action, Sci-Fi"/>
    <n v="7.7"/>
    <x v="0"/>
    <n v="713685"/>
    <n v="160000000"/>
    <n v="352616690"/>
    <n v="192616690"/>
    <x v="238"/>
    <n v="592"/>
  </r>
  <r>
    <s v="tt0330373"/>
    <x v="377"/>
    <s v="Adventure, Family, Fantasy"/>
    <n v="7.7"/>
    <x v="0"/>
    <n v="662599"/>
    <n v="150000000"/>
    <n v="897048648"/>
    <n v="747048648"/>
    <x v="239"/>
    <n v="76"/>
  </r>
  <r>
    <s v="tt0926084"/>
    <x v="378"/>
    <s v="Adventure, Family, Fantasy"/>
    <n v="7.7"/>
    <x v="0"/>
    <n v="582119"/>
    <n v="125000000"/>
    <n v="972584232"/>
    <n v="847584232"/>
    <x v="80"/>
    <n v="53"/>
  </r>
  <r>
    <s v="tt1454468"/>
    <x v="379"/>
    <s v="Drama, Sci-Fi, Thriller"/>
    <n v="7.7"/>
    <x v="0"/>
    <n v="850937"/>
    <n v="100000000"/>
    <n v="773031583"/>
    <n v="673031583"/>
    <x v="154"/>
    <n v="93"/>
  </r>
  <r>
    <s v="tt10366206"/>
    <x v="380"/>
    <s v="Action, Crime, Thriller"/>
    <n v="7.7"/>
    <x v="0"/>
    <n v="295088"/>
    <n v="100000000"/>
    <n v="440146694"/>
    <n v="340146694"/>
    <x v="240"/>
    <n v="281"/>
  </r>
  <r>
    <s v="tt0265086"/>
    <x v="381"/>
    <s v="Action, Drama, History"/>
    <n v="7.7"/>
    <x v="0"/>
    <n v="415423"/>
    <n v="92000000"/>
    <n v="172989651"/>
    <n v="80989651"/>
    <x v="18"/>
    <n v="1259"/>
  </r>
  <r>
    <s v="tt0120762"/>
    <x v="382"/>
    <s v="Adventure, Animation, Comedy"/>
    <n v="7.7"/>
    <x v="0"/>
    <n v="307603"/>
    <n v="90000000"/>
    <n v="304320254"/>
    <n v="214320254"/>
    <x v="241"/>
    <n v="529"/>
  </r>
  <r>
    <s v="tt0240772"/>
    <x v="383"/>
    <s v="Crime, Thriller"/>
    <n v="7.7"/>
    <x v="0"/>
    <n v="604846"/>
    <n v="85000000"/>
    <n v="450717150"/>
    <n v="365717150"/>
    <x v="242"/>
    <n v="254"/>
  </r>
  <r>
    <s v="tt1754656"/>
    <x v="384"/>
    <s v="Adventure, Animation, Drama"/>
    <n v="7.7"/>
    <x v="0"/>
    <n v="65377"/>
    <n v="81200000"/>
    <n v="97571250"/>
    <n v="16371250"/>
    <x v="243"/>
    <n v="2337"/>
  </r>
  <r>
    <s v="tt2802144"/>
    <x v="385"/>
    <s v="Action, Adventure, Comedy"/>
    <n v="7.7"/>
    <x v="0"/>
    <n v="700716"/>
    <n v="81000000"/>
    <n v="414351546"/>
    <n v="333351546"/>
    <x v="238"/>
    <n v="289"/>
  </r>
  <r>
    <s v="tt0257044"/>
    <x v="386"/>
    <s v="Crime, Drama, Thriller"/>
    <n v="7.7"/>
    <x v="0"/>
    <n v="279973"/>
    <n v="80000000"/>
    <n v="181001478"/>
    <n v="101001478"/>
    <x v="46"/>
    <n v="1099"/>
  </r>
  <r>
    <s v="tt0372183"/>
    <x v="387"/>
    <s v="Action, Mystery, Thriller"/>
    <n v="7.7"/>
    <x v="0"/>
    <n v="479999"/>
    <n v="75000000"/>
    <n v="290835269"/>
    <n v="215835269"/>
    <x v="113"/>
    <n v="525"/>
  </r>
  <r>
    <s v="tt0096438"/>
    <x v="388"/>
    <s v="Adventure, Comedy, Crime"/>
    <n v="7.7"/>
    <x v="0"/>
    <n v="212308"/>
    <n v="70000000"/>
    <n v="329803958"/>
    <n v="259803958"/>
    <x v="7"/>
    <n v="412"/>
  </r>
  <r>
    <s v="tt0328107"/>
    <x v="389"/>
    <s v="Action, Crime, Drama"/>
    <n v="7.7"/>
    <x v="0"/>
    <n v="381303"/>
    <n v="70000000"/>
    <n v="130834852"/>
    <n v="60834852"/>
    <x v="167"/>
    <n v="1513"/>
  </r>
  <r>
    <s v="tt0443706"/>
    <x v="390"/>
    <s v="Crime, Drama, Mystery"/>
    <n v="7.7"/>
    <x v="0"/>
    <n v="579861"/>
    <n v="65000000"/>
    <n v="84785914"/>
    <n v="19785914"/>
    <x v="6"/>
    <n v="2253"/>
  </r>
  <r>
    <s v="tt1490017"/>
    <x v="391"/>
    <s v="Action, Adventure, Animation"/>
    <n v="7.7"/>
    <x v="0"/>
    <n v="380233"/>
    <n v="60000000"/>
    <n v="468266122"/>
    <n v="408266122"/>
    <x v="244"/>
    <n v="217"/>
  </r>
  <r>
    <s v="tt0327597"/>
    <x v="392"/>
    <s v="Animation, Drama, Family"/>
    <n v="7.7"/>
    <x v="0"/>
    <n v="255803"/>
    <n v="60000000"/>
    <n v="131777210"/>
    <n v="71777210"/>
    <x v="165"/>
    <n v="1372"/>
  </r>
  <r>
    <s v="tt4302938"/>
    <x v="393"/>
    <s v="Action, Adventure, Animation"/>
    <n v="7.7"/>
    <x v="0"/>
    <n v="136382"/>
    <n v="60000000"/>
    <n v="76249438"/>
    <n v="16249438"/>
    <x v="245"/>
    <n v="2341"/>
  </r>
  <r>
    <s v="tt0381849"/>
    <x v="394"/>
    <s v="Action, Crime, Drama"/>
    <n v="7.7"/>
    <x v="0"/>
    <n v="325982"/>
    <n v="55000000"/>
    <n v="70016220"/>
    <n v="15016220"/>
    <x v="82"/>
    <n v="2371"/>
  </r>
  <r>
    <s v="tt0112384"/>
    <x v="395"/>
    <s v="Adventure, Drama, History"/>
    <n v="7.7"/>
    <x v="0"/>
    <n v="308771"/>
    <n v="52000000"/>
    <n v="355237933"/>
    <n v="303237933"/>
    <x v="56"/>
    <n v="333"/>
  </r>
  <r>
    <s v="tt0119822"/>
    <x v="396"/>
    <s v="Comedy, Drama, Romance"/>
    <n v="7.7"/>
    <x v="0"/>
    <n v="312819"/>
    <n v="50000000"/>
    <n v="314178011"/>
    <n v="264178011"/>
    <x v="246"/>
    <n v="403"/>
  </r>
  <r>
    <s v="tt0119174"/>
    <x v="397"/>
    <s v="Drama, Mystery, Thriller"/>
    <n v="7.7"/>
    <x v="0"/>
    <n v="418540"/>
    <n v="50000000"/>
    <n v="109423648"/>
    <n v="59423648"/>
    <x v="6"/>
    <n v="1536"/>
  </r>
  <r>
    <s v="tt0485947"/>
    <x v="398"/>
    <s v="Drama, Fantasy, Romance"/>
    <n v="7.7"/>
    <x v="0"/>
    <n v="242538"/>
    <n v="47000000"/>
    <n v="3559160"/>
    <n v="-43440840"/>
    <x v="247"/>
    <n v="3264"/>
  </r>
  <r>
    <s v="tt0139654"/>
    <x v="399"/>
    <s v="Crime, Drama, Thriller"/>
    <n v="7.7"/>
    <x v="0"/>
    <n v="461237"/>
    <n v="45000000"/>
    <n v="104876233"/>
    <n v="59876233"/>
    <x v="248"/>
    <n v="1526"/>
  </r>
  <r>
    <s v="tt1024648"/>
    <x v="400"/>
    <s v="Biography, Drama, Thriller"/>
    <n v="7.7"/>
    <x v="0"/>
    <n v="631397"/>
    <n v="44500000"/>
    <n v="232325503"/>
    <n v="187825503"/>
    <x v="249"/>
    <n v="608"/>
  </r>
  <r>
    <s v="tt0104257"/>
    <x v="401"/>
    <s v="Drama, Thriller"/>
    <n v="7.7"/>
    <x v="0"/>
    <n v="280365"/>
    <n v="41000000"/>
    <n v="243240178"/>
    <n v="202240178"/>
    <x v="99"/>
    <n v="560"/>
  </r>
  <r>
    <s v="tt0350258"/>
    <x v="402"/>
    <s v="Biography, Drama, Music"/>
    <n v="7.7"/>
    <x v="0"/>
    <n v="154876"/>
    <n v="40000000"/>
    <n v="123971376"/>
    <n v="83971376"/>
    <x v="250"/>
    <n v="1234"/>
  </r>
  <r>
    <s v="tt0104691"/>
    <x v="403"/>
    <s v="Action, Adventure, Drama"/>
    <n v="7.7"/>
    <x v="0"/>
    <n v="182197"/>
    <n v="40000000"/>
    <n v="75505856"/>
    <n v="35505856"/>
    <x v="40"/>
    <n v="1893"/>
  </r>
  <r>
    <s v="tt0119177"/>
    <x v="404"/>
    <s v="Drama, Sci-Fi, Thriller"/>
    <n v="7.7"/>
    <x v="0"/>
    <n v="317308"/>
    <n v="36000000"/>
    <n v="12532777"/>
    <n v="-23467223"/>
    <x v="251"/>
    <n v="3183"/>
  </r>
  <r>
    <s v="tt1119646"/>
    <x v="405"/>
    <s v="Comedy"/>
    <n v="7.7"/>
    <x v="0"/>
    <n v="825771"/>
    <n v="35000000"/>
    <n v="469328079"/>
    <n v="434328079"/>
    <x v="31"/>
    <n v="199"/>
  </r>
  <r>
    <s v="tt0119008"/>
    <x v="406"/>
    <s v="Biography, Crime, Drama"/>
    <n v="7.7"/>
    <x v="0"/>
    <n v="324583"/>
    <n v="35000000"/>
    <n v="124909762"/>
    <n v="89909762"/>
    <x v="239"/>
    <n v="1181"/>
  </r>
  <r>
    <s v="tt0245844"/>
    <x v="407"/>
    <s v="Action, Adventure, Drama"/>
    <n v="7.7"/>
    <x v="0"/>
    <n v="145794"/>
    <n v="35000000"/>
    <n v="75395048"/>
    <n v="40395048"/>
    <x v="252"/>
    <n v="1830"/>
  </r>
  <r>
    <s v="tt0092965"/>
    <x v="408"/>
    <s v="Drama, War"/>
    <n v="7.7"/>
    <x v="0"/>
    <n v="132120"/>
    <n v="35000000"/>
    <n v="22238696"/>
    <n v="-12761304"/>
    <x v="4"/>
    <n v="3099"/>
  </r>
  <r>
    <s v="tt0104797"/>
    <x v="409"/>
    <s v="Biography, Drama, History"/>
    <n v="7.7"/>
    <x v="0"/>
    <n v="100005"/>
    <n v="33000000"/>
    <n v="48169910"/>
    <n v="15169910"/>
    <x v="139"/>
    <n v="2370"/>
  </r>
  <r>
    <s v="tt2013293"/>
    <x v="410"/>
    <s v="Animation, Biography, Drama"/>
    <n v="7.7"/>
    <x v="0"/>
    <n v="93962"/>
    <n v="30000000"/>
    <n v="136835561"/>
    <n v="106835561"/>
    <x v="15"/>
    <n v="1049"/>
  </r>
  <r>
    <s v="tt0117381"/>
    <x v="411"/>
    <s v="Crime, Drama, Mystery"/>
    <n v="7.7"/>
    <x v="0"/>
    <n v="240004"/>
    <n v="30000000"/>
    <n v="102616183"/>
    <n v="72616183"/>
    <x v="253"/>
    <n v="1359"/>
  </r>
  <r>
    <s v="tt3397884"/>
    <x v="412"/>
    <s v="Action, Crime, Drama"/>
    <n v="7.7"/>
    <x v="0"/>
    <n v="458976"/>
    <n v="30000000"/>
    <n v="84997446"/>
    <n v="54997446"/>
    <x v="49"/>
    <n v="1588"/>
  </r>
  <r>
    <s v="tt0425210"/>
    <x v="413"/>
    <s v="Crime, Drama, Thriller"/>
    <n v="7.7"/>
    <x v="0"/>
    <n v="322110"/>
    <n v="27000000"/>
    <n v="56308881"/>
    <n v="29308881"/>
    <x v="254"/>
    <n v="2033"/>
  </r>
  <r>
    <s v="tt0107818"/>
    <x v="414"/>
    <s v="Drama"/>
    <n v="7.7"/>
    <x v="0"/>
    <n v="253332"/>
    <n v="26000000"/>
    <n v="206678440"/>
    <n v="180678440"/>
    <x v="16"/>
    <n v="635"/>
  </r>
  <r>
    <s v="tt0190590"/>
    <x v="415"/>
    <s v="Adventure, Comedy, Crime"/>
    <n v="7.7"/>
    <x v="0"/>
    <n v="324917"/>
    <n v="26000000"/>
    <n v="71870729"/>
    <n v="45870729"/>
    <x v="94"/>
    <n v="1739"/>
  </r>
  <r>
    <s v="tt0308644"/>
    <x v="416"/>
    <s v="Biography, Drama, Family"/>
    <n v="7.7"/>
    <x v="0"/>
    <n v="210506"/>
    <n v="25000000"/>
    <n v="116650613"/>
    <n v="91650613"/>
    <x v="255"/>
    <n v="1169"/>
  </r>
  <r>
    <s v="tt0870111"/>
    <x v="417"/>
    <s v="Biography, Drama, History"/>
    <n v="7.7"/>
    <x v="0"/>
    <n v="111303"/>
    <n v="25000000"/>
    <n v="27426335"/>
    <n v="2426335"/>
    <x v="56"/>
    <n v="2704"/>
  </r>
  <r>
    <s v="tt1045658"/>
    <x v="418"/>
    <s v="Comedy, Drama, Romance"/>
    <n v="7.7"/>
    <x v="0"/>
    <n v="731573"/>
    <n v="21000000"/>
    <n v="236412453"/>
    <n v="215412453"/>
    <x v="199"/>
    <n v="526"/>
  </r>
  <r>
    <s v="tt0158983"/>
    <x v="419"/>
    <s v="Animation, Comedy, Fantasy"/>
    <n v="7.7"/>
    <x v="0"/>
    <n v="212252"/>
    <n v="21000000"/>
    <n v="83137603"/>
    <n v="62137603"/>
    <x v="256"/>
    <n v="1490"/>
  </r>
  <r>
    <s v="tt0389557"/>
    <x v="420"/>
    <s v="Drama, Thriller, War"/>
    <n v="7.7"/>
    <x v="0"/>
    <n v="79514"/>
    <n v="21000000"/>
    <n v="26768563"/>
    <n v="5768563"/>
    <x v="257"/>
    <n v="2616"/>
  </r>
  <r>
    <s v="tt0373074"/>
    <x v="421"/>
    <s v="Action, Comedy, Fantasy"/>
    <n v="7.7"/>
    <x v="0"/>
    <n v="147824"/>
    <n v="20000000"/>
    <n v="104882445"/>
    <n v="84882445"/>
    <x v="258"/>
    <n v="1220"/>
  </r>
  <r>
    <s v="tt0089218"/>
    <x v="422"/>
    <s v="Adventure, Comedy, Family"/>
    <n v="7.7"/>
    <x v="0"/>
    <n v="291480"/>
    <n v="19000000"/>
    <n v="64499270"/>
    <n v="45499270"/>
    <x v="259"/>
    <n v="1746"/>
  </r>
  <r>
    <s v="tt0268126"/>
    <x v="423"/>
    <s v="Comedy, Drama"/>
    <n v="7.7"/>
    <x v="0"/>
    <n v="199763"/>
    <n v="19000000"/>
    <n v="32801173"/>
    <n v="13801173"/>
    <x v="124"/>
    <n v="2397"/>
  </r>
  <r>
    <s v="tt0099785"/>
    <x v="424"/>
    <s v="Comedy, Family"/>
    <n v="7.7"/>
    <x v="0"/>
    <n v="616188"/>
    <n v="18000000"/>
    <n v="476684675"/>
    <n v="458684675"/>
    <x v="260"/>
    <n v="184"/>
  </r>
  <r>
    <s v="tt2562232"/>
    <x v="425"/>
    <s v="Comedy, Drama"/>
    <n v="7.7"/>
    <x v="0"/>
    <n v="655029"/>
    <n v="18000000"/>
    <n v="103215094"/>
    <n v="85215094"/>
    <x v="106"/>
    <n v="1217"/>
  </r>
  <r>
    <s v="tt0114388"/>
    <x v="426"/>
    <s v="Drama, Romance"/>
    <n v="7.7"/>
    <x v="0"/>
    <n v="122655"/>
    <n v="16000000"/>
    <n v="134582776"/>
    <n v="118582776"/>
    <x v="155"/>
    <n v="965"/>
  </r>
  <r>
    <s v="tt0098635"/>
    <x v="427"/>
    <s v="Comedy, Drama, Romance"/>
    <n v="7.7"/>
    <x v="0"/>
    <n v="234822"/>
    <n v="16000000"/>
    <n v="93273565"/>
    <n v="77273565"/>
    <x v="99"/>
    <n v="1302"/>
  </r>
  <r>
    <s v="tt0083944"/>
    <x v="428"/>
    <s v="Action, Adventure, Thriller"/>
    <n v="7.7"/>
    <x v="0"/>
    <n v="268737"/>
    <n v="15000000"/>
    <n v="125212904"/>
    <n v="110212904"/>
    <x v="261"/>
    <n v="1027"/>
  </r>
  <r>
    <s v="tt2980516"/>
    <x v="429"/>
    <s v="Biography, Drama, Romance"/>
    <n v="7.7"/>
    <x v="0"/>
    <n v="472764"/>
    <n v="15000000"/>
    <n v="123726688"/>
    <n v="108726688"/>
    <x v="262"/>
    <n v="1036"/>
  </r>
  <r>
    <s v="tt0088939"/>
    <x v="430"/>
    <s v="Drama"/>
    <n v="7.7"/>
    <x v="0"/>
    <n v="92733"/>
    <n v="15000000"/>
    <n v="98467863"/>
    <n v="83467863"/>
    <x v="4"/>
    <n v="1241"/>
  </r>
  <r>
    <s v="tt0470752"/>
    <x v="431"/>
    <s v="Drama, Sci-Fi, Thriller"/>
    <n v="7.7"/>
    <x v="0"/>
    <n v="572399"/>
    <n v="15000000"/>
    <n v="37394629"/>
    <n v="22394629"/>
    <x v="263"/>
    <n v="2182"/>
  </r>
  <r>
    <s v="tt0089853"/>
    <x v="432"/>
    <s v="Comedy, Fantasy, Romance"/>
    <n v="7.7"/>
    <x v="0"/>
    <n v="53999"/>
    <n v="15000000"/>
    <n v="10631333"/>
    <n v="-4368667"/>
    <x v="143"/>
    <n v="2942"/>
  </r>
  <r>
    <s v="tt7599146"/>
    <x v="433"/>
    <s v="Biography, Crime, Drama"/>
    <n v="7.7"/>
    <x v="0"/>
    <n v="81186"/>
    <n v="14600000"/>
    <n v="243781900"/>
    <n v="229181900"/>
    <x v="264"/>
    <n v="489"/>
  </r>
  <r>
    <s v="tt0388795"/>
    <x v="434"/>
    <s v="Drama, Romance"/>
    <n v="7.7"/>
    <x v="0"/>
    <n v="374357"/>
    <n v="14000000"/>
    <n v="178062759"/>
    <n v="164062759"/>
    <x v="155"/>
    <n v="694"/>
  </r>
  <r>
    <s v="tt0100150"/>
    <x v="435"/>
    <s v="Crime, Drama, Thriller"/>
    <n v="7.7"/>
    <x v="0"/>
    <n v="139959"/>
    <n v="14000000"/>
    <n v="5080409"/>
    <n v="-8919591"/>
    <x v="94"/>
    <n v="3035"/>
  </r>
  <r>
    <s v="tt0817177"/>
    <x v="436"/>
    <s v="Comedy, Drama, Romance"/>
    <n v="7.7"/>
    <x v="0"/>
    <n v="95374"/>
    <n v="14000000"/>
    <n v="4324817"/>
    <n v="-9675183"/>
    <x v="99"/>
    <n v="3045"/>
  </r>
  <r>
    <s v="tt0120601"/>
    <x v="437"/>
    <s v="Comedy, Drama, Fantasy"/>
    <n v="7.7"/>
    <x v="0"/>
    <n v="348531"/>
    <n v="13000000"/>
    <n v="23106667"/>
    <n v="10106667"/>
    <x v="124"/>
    <n v="2513"/>
  </r>
  <r>
    <s v="tt0914798"/>
    <x v="438"/>
    <s v="Drama, War"/>
    <n v="7.7"/>
    <x v="0"/>
    <n v="237227"/>
    <n v="12500000"/>
    <n v="40416563"/>
    <n v="27916563"/>
    <x v="265"/>
    <n v="2068"/>
  </r>
  <r>
    <s v="tt0104348"/>
    <x v="439"/>
    <s v="Crime, Drama, Mystery"/>
    <n v="7.7"/>
    <x v="0"/>
    <n v="113270"/>
    <n v="12500000"/>
    <n v="10725228"/>
    <n v="-1774772"/>
    <x v="266"/>
    <n v="2870"/>
  </r>
  <r>
    <s v="tt2582846"/>
    <x v="440"/>
    <s v="Drama, Romance"/>
    <n v="7.7"/>
    <x v="0"/>
    <n v="394247"/>
    <n v="12000000"/>
    <n v="307166834"/>
    <n v="295166834"/>
    <x v="267"/>
    <n v="347"/>
  </r>
  <r>
    <s v="tt0104940"/>
    <x v="441"/>
    <s v="Comedy, Drama, Family"/>
    <n v="7.7"/>
    <x v="0"/>
    <n v="65196"/>
    <n v="12000000"/>
    <n v="33274049"/>
    <n v="21274049"/>
    <x v="268"/>
    <n v="2209"/>
  </r>
  <r>
    <s v="tt1821549"/>
    <x v="442"/>
    <s v="Drama"/>
    <n v="7.7"/>
    <x v="0"/>
    <n v="121398"/>
    <n v="12000000"/>
    <n v="27682872"/>
    <n v="15682872"/>
    <x v="269"/>
    <n v="2356"/>
  </r>
  <r>
    <s v="tt0084726"/>
    <x v="443"/>
    <s v="Action, Adventure, Sci-Fi"/>
    <n v="7.7"/>
    <x v="0"/>
    <n v="127336"/>
    <n v="11200000"/>
    <n v="79818511"/>
    <n v="68618511"/>
    <x v="270"/>
    <n v="1409"/>
  </r>
  <r>
    <s v="tt0101921"/>
    <x v="444"/>
    <s v="Drama"/>
    <n v="7.7"/>
    <x v="0"/>
    <n v="80038"/>
    <n v="11000000"/>
    <n v="119418501"/>
    <n v="108418501"/>
    <x v="271"/>
    <n v="1039"/>
  </r>
  <r>
    <s v="tt5362988"/>
    <x v="445"/>
    <s v="Crime, Drama, Mystery"/>
    <n v="7.7"/>
    <x v="0"/>
    <n v="271213"/>
    <n v="11000000"/>
    <n v="44202682"/>
    <n v="33202682"/>
    <x v="272"/>
    <n v="1952"/>
  </r>
  <r>
    <s v="tt2404461"/>
    <x v="446"/>
    <s v="Drama, Mystery"/>
    <n v="7.7"/>
    <x v="0"/>
    <n v="50335"/>
    <n v="11000000"/>
    <n v="12673462"/>
    <n v="1673462"/>
    <x v="52"/>
    <n v="2735"/>
  </r>
  <r>
    <s v="tt0108550"/>
    <x v="447"/>
    <s v="Drama"/>
    <n v="7.7"/>
    <x v="0"/>
    <n v="249091"/>
    <n v="11000000"/>
    <n v="10032765"/>
    <n v="-967235"/>
    <x v="90"/>
    <n v="2845"/>
  </r>
  <r>
    <s v="tt13833688"/>
    <x v="448"/>
    <s v="Drama"/>
    <n v="7.7"/>
    <x v="0"/>
    <n v="186864"/>
    <n v="10000000"/>
    <n v="54883206"/>
    <n v="44883206"/>
    <x v="51"/>
    <n v="1754"/>
  </r>
  <r>
    <s v="tt0286244"/>
    <x v="449"/>
    <s v="Adventure, Animation, Comedy"/>
    <n v="7.7"/>
    <x v="0"/>
    <n v="56371"/>
    <n v="9500000"/>
    <n v="14776760"/>
    <n v="5276760"/>
    <x v="273"/>
    <n v="2630"/>
  </r>
  <r>
    <s v="tt2582496"/>
    <x v="450"/>
    <s v="Comedy, Drama, Romance"/>
    <n v="7.7"/>
    <x v="0"/>
    <n v="136512"/>
    <n v="8000000"/>
    <n v="9074749"/>
    <n v="1074749"/>
    <x v="274"/>
    <n v="2756"/>
  </r>
  <r>
    <s v="tt1022603"/>
    <x v="451"/>
    <s v="Comedy, Drama, Romance"/>
    <n v="7.7"/>
    <x v="0"/>
    <n v="543580"/>
    <n v="7500000"/>
    <n v="60800444"/>
    <n v="53300444"/>
    <x v="275"/>
    <n v="1609"/>
  </r>
  <r>
    <s v="tt0375679"/>
    <x v="452"/>
    <s v="Crime, Drama, Thriller"/>
    <n v="7.7"/>
    <x v="0"/>
    <n v="445551"/>
    <n v="6500000"/>
    <n v="98410061"/>
    <n v="91910061"/>
    <x v="276"/>
    <n v="1166"/>
  </r>
  <r>
    <s v="tt0081283"/>
    <x v="453"/>
    <s v="Drama"/>
    <n v="7.7"/>
    <x v="0"/>
    <n v="55406"/>
    <n v="6000000"/>
    <n v="54766923"/>
    <n v="48766923"/>
    <x v="277"/>
    <n v="1684"/>
  </r>
  <r>
    <s v="tt0090756"/>
    <x v="454"/>
    <s v="Crime, Drama, Mystery"/>
    <n v="7.7"/>
    <x v="0"/>
    <n v="210680"/>
    <n v="6000000"/>
    <n v="8618766"/>
    <n v="2618766"/>
    <x v="69"/>
    <n v="2698"/>
  </r>
  <r>
    <s v="tt1365050"/>
    <x v="455"/>
    <s v="Drama, War"/>
    <n v="7.7"/>
    <x v="0"/>
    <n v="85413"/>
    <n v="6000000"/>
    <n v="90777"/>
    <n v="-5909223"/>
    <x v="278"/>
    <n v="2980"/>
  </r>
  <r>
    <s v="tt0144117"/>
    <x v="456"/>
    <s v="Action, Crime, Thriller"/>
    <n v="7.7"/>
    <x v="0"/>
    <n v="246725"/>
    <n v="6000000"/>
    <n v="30471"/>
    <n v="-5969529"/>
    <x v="279"/>
    <n v="2981"/>
  </r>
  <r>
    <s v="tt5363618"/>
    <x v="457"/>
    <s v="Drama, Music"/>
    <n v="7.7"/>
    <x v="0"/>
    <n v="143832"/>
    <n v="5400000"/>
    <n v="516520"/>
    <n v="-4883480"/>
    <x v="280"/>
    <n v="2950"/>
  </r>
  <r>
    <s v="tt0249462"/>
    <x v="458"/>
    <s v="Drama, Music"/>
    <n v="7.7"/>
    <x v="0"/>
    <n v="140374"/>
    <n v="5000000"/>
    <n v="109283018"/>
    <n v="104283018"/>
    <x v="281"/>
    <n v="1069"/>
  </r>
  <r>
    <s v="tt1216496"/>
    <x v="459"/>
    <s v="Crime, Drama, Mystery"/>
    <n v="7.7"/>
    <x v="0"/>
    <n v="69613"/>
    <n v="5000000"/>
    <n v="17267324"/>
    <n v="12267324"/>
    <x v="22"/>
    <n v="2447"/>
  </r>
  <r>
    <s v="tt0335266"/>
    <x v="460"/>
    <s v="Comedy, Drama"/>
    <n v="7.7"/>
    <x v="0"/>
    <n v="477361"/>
    <n v="4000000"/>
    <n v="118686937"/>
    <n v="114686937"/>
    <x v="282"/>
    <n v="990"/>
  </r>
  <r>
    <s v="tt0066999"/>
    <x v="461"/>
    <s v="Action, Crime, Thriller"/>
    <n v="7.7"/>
    <x v="0"/>
    <n v="165277"/>
    <n v="4000000"/>
    <n v="35988495"/>
    <n v="31988495"/>
    <x v="283"/>
    <n v="1979"/>
  </r>
  <r>
    <s v="tt0092991"/>
    <x v="462"/>
    <s v="Comedy, Horror"/>
    <n v="7.7"/>
    <x v="0"/>
    <n v="178624"/>
    <n v="3600000"/>
    <n v="5924421"/>
    <n v="2324421"/>
    <x v="284"/>
    <n v="2709"/>
  </r>
  <r>
    <s v="tt0080339"/>
    <x v="463"/>
    <s v="Comedy"/>
    <n v="7.7"/>
    <x v="0"/>
    <n v="254328"/>
    <n v="3500000"/>
    <n v="83454304"/>
    <n v="79954304"/>
    <x v="285"/>
    <n v="1273"/>
  </r>
  <r>
    <s v="tt0102536"/>
    <x v="464"/>
    <s v="Comedy, Drama"/>
    <n v="7.7"/>
    <x v="0"/>
    <n v="64459"/>
    <n v="3500000"/>
    <n v="2113387"/>
    <n v="-1386613"/>
    <x v="286"/>
    <n v="2860"/>
  </r>
  <r>
    <s v="tt0070666"/>
    <x v="465"/>
    <s v="Biography, Crime, Drama"/>
    <n v="7.7"/>
    <x v="0"/>
    <n v="131501"/>
    <n v="3000000"/>
    <n v="29857432"/>
    <n v="26857432"/>
    <x v="102"/>
    <n v="2091"/>
  </r>
  <r>
    <s v="tt0071230"/>
    <x v="466"/>
    <s v="Comedy, Western"/>
    <n v="7.7"/>
    <x v="0"/>
    <n v="148020"/>
    <n v="2600000"/>
    <n v="119617265"/>
    <n v="117017265"/>
    <x v="146"/>
    <n v="976"/>
  </r>
  <r>
    <s v="tt0147612"/>
    <x v="467"/>
    <s v="Comedy, Drama"/>
    <n v="7.7"/>
    <x v="0"/>
    <n v="73294"/>
    <n v="2200000"/>
    <n v="2982011"/>
    <n v="782011"/>
    <x v="287"/>
    <n v="2768"/>
  </r>
  <r>
    <s v="tt0245574"/>
    <x v="468"/>
    <s v="Drama"/>
    <n v="7.7"/>
    <x v="0"/>
    <n v="127420"/>
    <n v="2000000"/>
    <n v="33616692"/>
    <n v="31616692"/>
    <x v="154"/>
    <n v="1984"/>
  </r>
  <r>
    <s v="tt0068473"/>
    <x v="469"/>
    <s v="Adventure, Drama, Thriller"/>
    <n v="7.7"/>
    <x v="0"/>
    <n v="117081"/>
    <n v="2000000"/>
    <n v="4534"/>
    <n v="-1995466"/>
    <x v="288"/>
    <n v="2881"/>
  </r>
  <r>
    <s v="tt0067116"/>
    <x v="470"/>
    <s v="Action, Crime, Drama"/>
    <n v="7.7"/>
    <x v="0"/>
    <n v="131995"/>
    <n v="1800000"/>
    <n v="51701871"/>
    <n v="49901871"/>
    <x v="98"/>
    <n v="1671"/>
  </r>
  <r>
    <s v="tt0090967"/>
    <x v="471"/>
    <s v="Comedy, Crime, Drama"/>
    <n v="7.7"/>
    <x v="0"/>
    <n v="54363"/>
    <n v="1100000"/>
    <n v="1529199"/>
    <n v="429199"/>
    <x v="286"/>
    <n v="2775"/>
  </r>
  <r>
    <s v="tt0069762"/>
    <x v="472"/>
    <s v="Action, Crime, Drama"/>
    <n v="7.7"/>
    <x v="0"/>
    <n v="76903"/>
    <n v="450000"/>
    <n v="54396"/>
    <n v="-395604"/>
    <x v="228"/>
    <n v="2821"/>
  </r>
  <r>
    <s v="tt0077651"/>
    <x v="473"/>
    <s v="Horror, Thriller"/>
    <n v="7.7"/>
    <x v="0"/>
    <n v="300736"/>
    <n v="325000"/>
    <n v="47160000"/>
    <n v="46835000"/>
    <x v="65"/>
    <n v="1714"/>
  </r>
  <r>
    <s v="tt0109445"/>
    <x v="474"/>
    <s v="Comedy"/>
    <n v="7.7"/>
    <x v="0"/>
    <n v="229676"/>
    <n v="27000"/>
    <n v="3151130"/>
    <n v="3124130"/>
    <x v="289"/>
    <n v="2680"/>
  </r>
  <r>
    <s v="tt1630029"/>
    <x v="475"/>
    <s v="Action, Adventure, Fantasy"/>
    <n v="7.6"/>
    <x v="0"/>
    <n v="466743"/>
    <n v="350000000"/>
    <n v="2320250281"/>
    <n v="1970250281"/>
    <x v="13"/>
    <n v="4"/>
  </r>
  <r>
    <s v="tt0417741"/>
    <x v="476"/>
    <s v="Action, Adventure, Family"/>
    <n v="7.6"/>
    <x v="0"/>
    <n v="578478"/>
    <n v="250000000"/>
    <n v="934770304"/>
    <n v="684770304"/>
    <x v="80"/>
    <n v="85"/>
  </r>
  <r>
    <s v="tt3606756"/>
    <x v="477"/>
    <s v="Action, Adventure, Animation"/>
    <n v="7.6"/>
    <x v="0"/>
    <n v="320300"/>
    <n v="200000000"/>
    <n v="1243225667"/>
    <n v="1043225667"/>
    <x v="83"/>
    <n v="25"/>
  </r>
  <r>
    <s v="tt3896198"/>
    <x v="478"/>
    <s v="Action, Adventure, Comedy"/>
    <n v="7.6"/>
    <x v="0"/>
    <n v="740261"/>
    <n v="200000000"/>
    <n v="863756051"/>
    <n v="663756051"/>
    <x v="110"/>
    <n v="95"/>
  </r>
  <r>
    <s v="tt2103281"/>
    <x v="479"/>
    <s v="Action, Adventure, Drama"/>
    <n v="7.6"/>
    <x v="0"/>
    <n v="458797"/>
    <n v="170000000"/>
    <n v="710644566"/>
    <n v="540644566"/>
    <x v="181"/>
    <n v="140"/>
  </r>
  <r>
    <s v="tt3521164"/>
    <x v="480"/>
    <s v="Adventure, Animation, Comedy"/>
    <n v="7.6"/>
    <x v="0"/>
    <n v="364169"/>
    <n v="150000000"/>
    <n v="687228908"/>
    <n v="537228908"/>
    <x v="290"/>
    <n v="145"/>
  </r>
  <r>
    <s v="tt0441773"/>
    <x v="481"/>
    <s v="Action, Adventure, Animation"/>
    <n v="7.6"/>
    <x v="0"/>
    <n v="502093"/>
    <n v="130000000"/>
    <n v="632083197"/>
    <n v="502083197"/>
    <x v="291"/>
    <n v="160"/>
  </r>
  <r>
    <s v="tt0409459"/>
    <x v="482"/>
    <s v="Action, Drama, Mystery"/>
    <n v="7.6"/>
    <x v="0"/>
    <n v="572114"/>
    <n v="130000000"/>
    <n v="185382813"/>
    <n v="55382813"/>
    <x v="292"/>
    <n v="1582"/>
  </r>
  <r>
    <s v="tt0241527"/>
    <x v="483"/>
    <s v="Adventure, Family, Fantasy"/>
    <n v="7.6"/>
    <x v="0"/>
    <n v="831666"/>
    <n v="125000000"/>
    <n v="1024254401"/>
    <n v="899254401"/>
    <x v="260"/>
    <n v="40"/>
  </r>
  <r>
    <s v="tt0121766"/>
    <x v="484"/>
    <s v="Action, Adventure, Fantasy"/>
    <n v="7.6"/>
    <x v="0"/>
    <n v="828359"/>
    <n v="113000000"/>
    <n v="868390560"/>
    <n v="755390560"/>
    <x v="17"/>
    <n v="75"/>
  </r>
  <r>
    <s v="tt5463162"/>
    <x v="485"/>
    <s v="Action, Adventure, Comedy"/>
    <n v="7.6"/>
    <x v="0"/>
    <n v="623514"/>
    <n v="110000000"/>
    <n v="785896609"/>
    <n v="675896609"/>
    <x v="293"/>
    <n v="90"/>
  </r>
  <r>
    <s v="tt0181689"/>
    <x v="486"/>
    <s v="Action, Crime, Mystery"/>
    <n v="7.6"/>
    <x v="0"/>
    <n v="574290"/>
    <n v="102000000"/>
    <n v="358372926"/>
    <n v="256372926"/>
    <x v="4"/>
    <n v="424"/>
  </r>
  <r>
    <s v="tt1318514"/>
    <x v="487"/>
    <s v="Action, Drama, Sci-Fi"/>
    <n v="7.6"/>
    <x v="0"/>
    <n v="548299"/>
    <n v="93000000"/>
    <n v="481800873"/>
    <n v="388800873"/>
    <x v="294"/>
    <n v="240"/>
  </r>
  <r>
    <s v="tt0119116"/>
    <x v="488"/>
    <s v="Action, Adventure, Sci-Fi"/>
    <n v="7.6"/>
    <x v="0"/>
    <n v="494861"/>
    <n v="93000000"/>
    <n v="263920180"/>
    <n v="170920180"/>
    <x v="295"/>
    <n v="663"/>
  </r>
  <r>
    <s v="tt0988045"/>
    <x v="489"/>
    <s v="Action, Adventure, Mystery"/>
    <n v="7.6"/>
    <x v="0"/>
    <n v="658507"/>
    <n v="90000000"/>
    <n v="524028679"/>
    <n v="434028679"/>
    <x v="203"/>
    <n v="200"/>
  </r>
  <r>
    <s v="tt7131622"/>
    <x v="490"/>
    <s v="Comedy, Drama"/>
    <n v="7.6"/>
    <x v="0"/>
    <n v="807540"/>
    <n v="90000000"/>
    <n v="377617598"/>
    <n v="287617598"/>
    <x v="5"/>
    <n v="360"/>
  </r>
  <r>
    <s v="tt0112864"/>
    <x v="491"/>
    <s v="Action, Adventure, Thriller"/>
    <n v="7.6"/>
    <x v="0"/>
    <n v="401030"/>
    <n v="90000000"/>
    <n v="366101666"/>
    <n v="276101666"/>
    <x v="60"/>
    <n v="382"/>
  </r>
  <r>
    <s v="tt0486655"/>
    <x v="492"/>
    <s v="Adventure, Family, Fantasy"/>
    <n v="7.6"/>
    <x v="0"/>
    <n v="280830"/>
    <n v="70000000"/>
    <n v="137515140"/>
    <n v="67515140"/>
    <x v="238"/>
    <n v="1423"/>
  </r>
  <r>
    <s v="tt1323594"/>
    <x v="493"/>
    <s v="Adventure, Animation, Comedy"/>
    <n v="7.6"/>
    <x v="0"/>
    <n v="571276"/>
    <n v="69000000"/>
    <n v="543157985"/>
    <n v="474157985"/>
    <x v="296"/>
    <n v="173"/>
  </r>
  <r>
    <s v="tt2713180"/>
    <x v="494"/>
    <s v="Action, Drama, War"/>
    <n v="7.6"/>
    <x v="0"/>
    <n v="528307"/>
    <n v="68000000"/>
    <n v="211822697"/>
    <n v="143822697"/>
    <x v="297"/>
    <n v="806"/>
  </r>
  <r>
    <s v="tt0416449"/>
    <x v="495"/>
    <s v="Action, Drama"/>
    <n v="7.6"/>
    <x v="0"/>
    <n v="849600"/>
    <n v="65000000"/>
    <n v="456082343"/>
    <n v="391082343"/>
    <x v="292"/>
    <n v="235"/>
  </r>
  <r>
    <s v="tt0344510"/>
    <x v="496"/>
    <s v="Drama, Mystery, Romance"/>
    <n v="7.6"/>
    <x v="0"/>
    <n v="75353"/>
    <n v="56600000"/>
    <n v="69424389"/>
    <n v="12824389"/>
    <x v="48"/>
    <n v="2435"/>
  </r>
  <r>
    <s v="tt0814314"/>
    <x v="497"/>
    <s v="Drama, Mystery, Thriller"/>
    <n v="7.6"/>
    <x v="0"/>
    <n v="312017"/>
    <n v="55000000"/>
    <n v="169748929"/>
    <n v="114748929"/>
    <x v="117"/>
    <n v="989"/>
  </r>
  <r>
    <s v="tt0099674"/>
    <x v="498"/>
    <s v="Crime, Drama"/>
    <n v="7.6"/>
    <x v="0"/>
    <n v="415942"/>
    <n v="54000000"/>
    <n v="136861392"/>
    <n v="82861392"/>
    <x v="1"/>
    <n v="1248"/>
  </r>
  <r>
    <s v="tt0120863"/>
    <x v="499"/>
    <s v="Drama, History, War"/>
    <n v="7.6"/>
    <x v="0"/>
    <n v="196265"/>
    <n v="52000000"/>
    <n v="98126565"/>
    <n v="46126565"/>
    <x v="228"/>
    <n v="1730"/>
  </r>
  <r>
    <s v="tt0203009"/>
    <x v="500"/>
    <s v="Drama, Musical, Romance"/>
    <n v="7.6"/>
    <x v="0"/>
    <n v="295193"/>
    <n v="50000000"/>
    <n v="184928542"/>
    <n v="134928542"/>
    <x v="298"/>
    <n v="857"/>
  </r>
  <r>
    <s v="tt1210166"/>
    <x v="501"/>
    <s v="Biography, Drama, Sport"/>
    <n v="7.6"/>
    <x v="0"/>
    <n v="452380"/>
    <n v="50000000"/>
    <n v="110206216"/>
    <n v="60206216"/>
    <x v="299"/>
    <n v="1523"/>
  </r>
  <r>
    <s v="tt0174856"/>
    <x v="502"/>
    <s v="Biography, Drama, Sport"/>
    <n v="7.6"/>
    <x v="0"/>
    <n v="100932"/>
    <n v="50000000"/>
    <n v="73956241"/>
    <n v="23956241"/>
    <x v="300"/>
    <n v="2146"/>
  </r>
  <r>
    <s v="tt0399295"/>
    <x v="503"/>
    <s v="Crime, Drama"/>
    <n v="7.6"/>
    <x v="0"/>
    <n v="331411"/>
    <n v="50000000"/>
    <n v="72617068"/>
    <n v="22617068"/>
    <x v="251"/>
    <n v="2177"/>
  </r>
  <r>
    <s v="tt0181865"/>
    <x v="504"/>
    <s v="Crime, Drama, Thriller"/>
    <n v="7.6"/>
    <x v="0"/>
    <n v="216735"/>
    <n v="48000000"/>
    <n v="207515725"/>
    <n v="159515725"/>
    <x v="242"/>
    <n v="714"/>
  </r>
  <r>
    <s v="tt0454848"/>
    <x v="505"/>
    <s v="Crime, Drama, Mystery"/>
    <n v="7.6"/>
    <x v="0"/>
    <n v="390392"/>
    <n v="45000000"/>
    <n v="186003591"/>
    <n v="141003591"/>
    <x v="139"/>
    <n v="824"/>
  </r>
  <r>
    <s v="tt0117731"/>
    <x v="506"/>
    <s v="Action, Adventure, Drama"/>
    <n v="7.6"/>
    <x v="0"/>
    <n v="130469"/>
    <n v="45000000"/>
    <n v="146027888"/>
    <n v="101027888"/>
    <x v="301"/>
    <n v="1097"/>
  </r>
  <r>
    <s v="tt0314331"/>
    <x v="507"/>
    <s v="Comedy, Drama, Romance"/>
    <n v="7.6"/>
    <x v="0"/>
    <n v="508533"/>
    <n v="40000000"/>
    <n v="247933248"/>
    <n v="207933248"/>
    <x v="212"/>
    <n v="545"/>
  </r>
  <r>
    <s v="tt0097757"/>
    <x v="508"/>
    <s v="Adventure, Animation, Family"/>
    <n v="7.6"/>
    <x v="0"/>
    <n v="284763"/>
    <n v="40000000"/>
    <n v="211343479"/>
    <n v="171343479"/>
    <x v="121"/>
    <n v="659"/>
  </r>
  <r>
    <s v="tt3682448"/>
    <x v="509"/>
    <s v="Drama, History, Thriller"/>
    <n v="7.6"/>
    <x v="0"/>
    <n v="323138"/>
    <n v="40000000"/>
    <n v="165478348"/>
    <n v="125478348"/>
    <x v="4"/>
    <n v="919"/>
  </r>
  <r>
    <s v="tt1403865"/>
    <x v="510"/>
    <s v="Drama, Western"/>
    <n v="7.6"/>
    <x v="0"/>
    <n v="352257"/>
    <n v="38000000"/>
    <n v="252276927"/>
    <n v="214276927"/>
    <x v="61"/>
    <n v="530"/>
  </r>
  <r>
    <s v="tt3829920"/>
    <x v="511"/>
    <s v="Action, Biography, Drama"/>
    <n v="7.6"/>
    <x v="0"/>
    <n v="75098"/>
    <n v="38000000"/>
    <n v="26351322"/>
    <n v="-11648678"/>
    <x v="38"/>
    <n v="3083"/>
  </r>
  <r>
    <s v="tt1517451"/>
    <x v="512"/>
    <s v="Drama, Music, Romance"/>
    <n v="7.6"/>
    <x v="0"/>
    <n v="407805"/>
    <n v="36000000"/>
    <n v="436433122"/>
    <n v="400433122"/>
    <x v="302"/>
    <n v="224"/>
  </r>
  <r>
    <s v="tt3076658"/>
    <x v="513"/>
    <s v="Action, Drama, Sport"/>
    <n v="7.6"/>
    <x v="0"/>
    <n v="304487"/>
    <n v="35000000"/>
    <n v="174178883"/>
    <n v="139178883"/>
    <x v="303"/>
    <n v="838"/>
  </r>
  <r>
    <s v="tt1488589"/>
    <x v="514"/>
    <s v="Animation, Drama, Family"/>
    <n v="7.6"/>
    <x v="0"/>
    <n v="106496"/>
    <n v="35000000"/>
    <n v="109846"/>
    <n v="-34890154"/>
    <x v="304"/>
    <n v="3234"/>
  </r>
  <r>
    <s v="tt3890160"/>
    <x v="515"/>
    <s v="Action, Crime, Drama"/>
    <n v="7.6"/>
    <x v="0"/>
    <n v="587034"/>
    <n v="34000000"/>
    <n v="226945087"/>
    <n v="192945087"/>
    <x v="305"/>
    <n v="590"/>
  </r>
  <r>
    <s v="tt0876563"/>
    <x v="516"/>
    <s v="Adventure, Animation, Comedy"/>
    <n v="7.6"/>
    <x v="0"/>
    <n v="156243"/>
    <n v="34000000"/>
    <n v="204920882"/>
    <n v="170920882"/>
    <x v="15"/>
    <n v="662"/>
  </r>
  <r>
    <s v="tt0976051"/>
    <x v="517"/>
    <s v="Drama, Mystery, Romance"/>
    <n v="7.6"/>
    <x v="0"/>
    <n v="254983"/>
    <n v="32000000"/>
    <n v="108902486"/>
    <n v="76902486"/>
    <x v="281"/>
    <n v="1306"/>
  </r>
  <r>
    <s v="tt1250777"/>
    <x v="518"/>
    <s v="Action, Comedy, Crime"/>
    <n v="7.6"/>
    <x v="0"/>
    <n v="584109"/>
    <n v="30000000"/>
    <n v="96188903"/>
    <n v="66188903"/>
    <x v="238"/>
    <n v="1443"/>
  </r>
  <r>
    <s v="tt0878804"/>
    <x v="519"/>
    <s v="Biography, Drama, Sport"/>
    <n v="7.6"/>
    <x v="0"/>
    <n v="353429"/>
    <n v="29000000"/>
    <n v="309231694"/>
    <n v="280231694"/>
    <x v="306"/>
    <n v="370"/>
  </r>
  <r>
    <s v="tt0118929"/>
    <x v="520"/>
    <s v="Fantasy, Mystery, Sci-Fi"/>
    <n v="7.6"/>
    <x v="0"/>
    <n v="208972"/>
    <n v="27000000"/>
    <n v="27200316"/>
    <n v="200316"/>
    <x v="307"/>
    <n v="2786"/>
  </r>
  <r>
    <s v="tt0450188"/>
    <x v="521"/>
    <s v="Biography, Drama, Music"/>
    <n v="7.6"/>
    <x v="0"/>
    <n v="89776"/>
    <n v="25000000"/>
    <n v="87484847"/>
    <n v="62484847"/>
    <x v="308"/>
    <n v="1487"/>
  </r>
  <r>
    <s v="tt4916630"/>
    <x v="522"/>
    <s v="Biography, Crime, Drama"/>
    <n v="7.6"/>
    <x v="0"/>
    <n v="73585"/>
    <n v="25000000"/>
    <n v="50901502"/>
    <n v="25901502"/>
    <x v="309"/>
    <n v="2106"/>
  </r>
  <r>
    <s v="tt0106856"/>
    <x v="523"/>
    <s v="Action, Crime, Drama"/>
    <n v="7.6"/>
    <x v="0"/>
    <n v="201453"/>
    <n v="25000000"/>
    <n v="40903593"/>
    <n v="15903593"/>
    <x v="310"/>
    <n v="2349"/>
  </r>
  <r>
    <s v="tt0112579"/>
    <x v="524"/>
    <s v="Drama, Romance"/>
    <n v="7.6"/>
    <x v="0"/>
    <n v="86840"/>
    <n v="24000000"/>
    <n v="182016617"/>
    <n v="158016617"/>
    <x v="66"/>
    <n v="723"/>
  </r>
  <r>
    <s v="tt1156398"/>
    <x v="525"/>
    <s v="Action, Comedy, Horror"/>
    <n v="7.6"/>
    <x v="0"/>
    <n v="607637"/>
    <n v="23600000"/>
    <n v="102392080"/>
    <n v="78792080"/>
    <x v="311"/>
    <n v="1282"/>
  </r>
  <r>
    <s v="tt1568921"/>
    <x v="526"/>
    <s v="Adventure, Animation, Drama"/>
    <n v="7.6"/>
    <x v="0"/>
    <n v="100060"/>
    <n v="23000000"/>
    <n v="149480483"/>
    <n v="126480483"/>
    <x v="312"/>
    <n v="914"/>
  </r>
  <r>
    <s v="tt0277027"/>
    <x v="527"/>
    <s v="Drama"/>
    <n v="7.6"/>
    <x v="0"/>
    <n v="153780"/>
    <n v="22000000"/>
    <n v="97818139"/>
    <n v="75818139"/>
    <x v="313"/>
    <n v="1325"/>
  </r>
  <r>
    <s v="tt0265666"/>
    <x v="528"/>
    <s v="Comedy, Drama"/>
    <n v="7.6"/>
    <x v="0"/>
    <n v="308042"/>
    <n v="21000000"/>
    <n v="71441655"/>
    <n v="50441655"/>
    <x v="85"/>
    <n v="1658"/>
  </r>
  <r>
    <s v="tt0463998"/>
    <x v="529"/>
    <s v="Biography, Crime, Drama"/>
    <n v="7.6"/>
    <x v="0"/>
    <n v="83416"/>
    <n v="21000000"/>
    <n v="43095175"/>
    <n v="22095175"/>
    <x v="314"/>
    <n v="2187"/>
  </r>
  <r>
    <s v="tt0075860"/>
    <x v="530"/>
    <s v="Drama, Sci-Fi"/>
    <n v="7.6"/>
    <x v="0"/>
    <n v="212488"/>
    <n v="20000000"/>
    <n v="306889114"/>
    <n v="286889114"/>
    <x v="4"/>
    <n v="362"/>
  </r>
  <r>
    <s v="tt0829482"/>
    <x v="531"/>
    <s v="Comedy"/>
    <n v="7.6"/>
    <x v="0"/>
    <n v="616407"/>
    <n v="20000000"/>
    <n v="170812526"/>
    <n v="150812526"/>
    <x v="315"/>
    <n v="762"/>
  </r>
  <r>
    <s v="tt0419887"/>
    <x v="532"/>
    <s v="Drama"/>
    <n v="7.6"/>
    <x v="0"/>
    <n v="81924"/>
    <n v="20000000"/>
    <n v="75011029"/>
    <n v="55011029"/>
    <x v="255"/>
    <n v="1586"/>
  </r>
  <r>
    <s v="tt0315733"/>
    <x v="533"/>
    <s v="Crime, Drama, Thriller"/>
    <n v="7.6"/>
    <x v="0"/>
    <n v="243454"/>
    <n v="20000000"/>
    <n v="60466876"/>
    <n v="40466876"/>
    <x v="106"/>
    <n v="1825"/>
  </r>
  <r>
    <s v="tt0452623"/>
    <x v="534"/>
    <s v="Crime, Drama, Mystery"/>
    <n v="7.6"/>
    <x v="0"/>
    <n v="284240"/>
    <n v="19000000"/>
    <n v="34612443"/>
    <n v="15612443"/>
    <x v="249"/>
    <n v="2359"/>
  </r>
  <r>
    <s v="tt0230600"/>
    <x v="535"/>
    <s v="Horror, Mystery, Thriller"/>
    <n v="7.6"/>
    <x v="0"/>
    <n v="385562"/>
    <n v="17000000"/>
    <n v="210002852"/>
    <n v="193002852"/>
    <x v="316"/>
    <n v="589"/>
  </r>
  <r>
    <s v="tt1605783"/>
    <x v="536"/>
    <s v="Comedy, Fantasy, Romance"/>
    <n v="7.6"/>
    <x v="0"/>
    <n v="442824"/>
    <n v="17000000"/>
    <n v="151672318"/>
    <n v="134672318"/>
    <x v="143"/>
    <n v="860"/>
  </r>
  <r>
    <s v="tt0103074"/>
    <x v="537"/>
    <s v="Adventure, Crime, Drama"/>
    <n v="7.6"/>
    <x v="0"/>
    <n v="166877"/>
    <n v="16500000"/>
    <n v="45465920"/>
    <n v="28965920"/>
    <x v="18"/>
    <n v="2042"/>
  </r>
  <r>
    <s v="tt0093409"/>
    <x v="538"/>
    <s v="Action, Crime, Thriller"/>
    <n v="7.6"/>
    <x v="0"/>
    <n v="270946"/>
    <n v="15000000"/>
    <n v="120207127"/>
    <n v="105207127"/>
    <x v="259"/>
    <n v="1063"/>
  </r>
  <r>
    <s v="tt0416320"/>
    <x v="539"/>
    <s v="Drama, Romance, Thriller"/>
    <n v="7.6"/>
    <x v="0"/>
    <n v="225226"/>
    <n v="15000000"/>
    <n v="85638656"/>
    <n v="70638656"/>
    <x v="143"/>
    <n v="1384"/>
  </r>
  <r>
    <s v="tt0475276"/>
    <x v="540"/>
    <s v="Action, Drama, History"/>
    <n v="7.6"/>
    <x v="0"/>
    <n v="109843"/>
    <n v="15000000"/>
    <n v="76700659"/>
    <n v="61700659"/>
    <x v="113"/>
    <n v="1498"/>
  </r>
  <r>
    <s v="tt0091064"/>
    <x v="541"/>
    <s v="Drama, Horror, Sci-Fi"/>
    <n v="7.6"/>
    <x v="0"/>
    <n v="197066"/>
    <n v="15000000"/>
    <n v="60629159"/>
    <n v="45629159"/>
    <x v="317"/>
    <n v="1742"/>
  </r>
  <r>
    <s v="tt0093748"/>
    <x v="542"/>
    <s v="Comedy, Drama"/>
    <n v="7.6"/>
    <x v="0"/>
    <n v="153510"/>
    <n v="15000000"/>
    <n v="49530280"/>
    <n v="34530280"/>
    <x v="221"/>
    <n v="1923"/>
  </r>
  <r>
    <s v="tt0116922"/>
    <x v="543"/>
    <s v="Mystery, Thriller"/>
    <n v="7.6"/>
    <x v="0"/>
    <n v="150138"/>
    <n v="15000000"/>
    <n v="3836807"/>
    <n v="-11163193"/>
    <x v="69"/>
    <n v="3075"/>
  </r>
  <r>
    <s v="tt6452574"/>
    <x v="544"/>
    <s v="Biography, Comedy, Drama"/>
    <n v="7.6"/>
    <x v="0"/>
    <n v="58808"/>
    <n v="14000000"/>
    <n v="76693052"/>
    <n v="62693052"/>
    <x v="318"/>
    <n v="1485"/>
  </r>
  <r>
    <s v="tt0094947"/>
    <x v="545"/>
    <s v="Drama, Romance"/>
    <n v="7.6"/>
    <x v="0"/>
    <n v="73878"/>
    <n v="14000000"/>
    <n v="34670720"/>
    <n v="20670720"/>
    <x v="319"/>
    <n v="2232"/>
  </r>
  <r>
    <s v="tt0289879"/>
    <x v="546"/>
    <s v="Drama, Sci-Fi, Thriller"/>
    <n v="7.6"/>
    <x v="0"/>
    <n v="511848"/>
    <n v="13000000"/>
    <n v="96822421"/>
    <n v="83822421"/>
    <x v="320"/>
    <n v="1236"/>
  </r>
  <r>
    <s v="tt0093870"/>
    <x v="547"/>
    <s v="Action, Crime, Sci-Fi"/>
    <n v="7.6"/>
    <x v="0"/>
    <n v="274364"/>
    <n v="13000000"/>
    <n v="53425389"/>
    <n v="40425389"/>
    <x v="257"/>
    <n v="1826"/>
  </r>
  <r>
    <s v="tt2431286"/>
    <x v="548"/>
    <s v="Biography, Comedy, Drama"/>
    <n v="7.6"/>
    <x v="0"/>
    <n v="102896"/>
    <n v="12000000"/>
    <n v="100129872"/>
    <n v="88129872"/>
    <x v="319"/>
    <n v="1196"/>
  </r>
  <r>
    <s v="tt0095705"/>
    <x v="549"/>
    <s v="Comedy, Crime"/>
    <n v="7.6"/>
    <x v="0"/>
    <n v="179876"/>
    <n v="12000000"/>
    <n v="78756177"/>
    <n v="66756177"/>
    <x v="321"/>
    <n v="1437"/>
  </r>
  <r>
    <s v="tt2582782"/>
    <x v="550"/>
    <s v="Crime, Drama, Thriller"/>
    <n v="7.6"/>
    <x v="0"/>
    <n v="245261"/>
    <n v="12000000"/>
    <n v="37999675"/>
    <n v="25999675"/>
    <x v="322"/>
    <n v="2105"/>
  </r>
  <r>
    <s v="tt0104952"/>
    <x v="551"/>
    <s v="Comedy, Crime"/>
    <n v="7.6"/>
    <x v="0"/>
    <n v="136436"/>
    <n v="11000000"/>
    <n v="64088552"/>
    <n v="53088552"/>
    <x v="323"/>
    <n v="1613"/>
  </r>
  <r>
    <s v="tt0151804"/>
    <x v="552"/>
    <s v="Comedy"/>
    <n v="7.6"/>
    <x v="0"/>
    <n v="281496"/>
    <n v="10000000"/>
    <n v="10828256"/>
    <n v="828256"/>
    <x v="324"/>
    <n v="2765"/>
  </r>
  <r>
    <s v="tt0128445"/>
    <x v="553"/>
    <s v="Comedy, Drama, Romance"/>
    <n v="7.6"/>
    <x v="0"/>
    <n v="194953"/>
    <n v="9000000"/>
    <n v="17196103"/>
    <n v="8196103"/>
    <x v="85"/>
    <n v="2555"/>
  </r>
  <r>
    <s v="tt0101410"/>
    <x v="554"/>
    <s v="Comedy, Drama, Thriller"/>
    <n v="7.6"/>
    <x v="0"/>
    <n v="127067"/>
    <n v="9000000"/>
    <n v="6153939"/>
    <n v="-2846061"/>
    <x v="94"/>
    <n v="2907"/>
  </r>
  <r>
    <s v="tt0079116"/>
    <x v="555"/>
    <s v="Action, Biography, Crime"/>
    <n v="7.6"/>
    <x v="0"/>
    <n v="144224"/>
    <n v="8000000"/>
    <n v="43005351"/>
    <n v="35005351"/>
    <x v="325"/>
    <n v="1909"/>
  </r>
  <r>
    <s v="tt1306980"/>
    <x v="556"/>
    <s v="Comedy, Drama, Romance"/>
    <n v="7.6"/>
    <x v="0"/>
    <n v="339930"/>
    <n v="8000000"/>
    <n v="41097853"/>
    <n v="33097853"/>
    <x v="326"/>
    <n v="1955"/>
  </r>
  <r>
    <s v="tt1855199"/>
    <x v="557"/>
    <s v="Action, Crime, Drama"/>
    <n v="7.6"/>
    <x v="0"/>
    <n v="262804"/>
    <n v="7000000"/>
    <n v="55078146"/>
    <n v="48078146"/>
    <x v="297"/>
    <n v="1694"/>
  </r>
  <r>
    <s v="tt4481414"/>
    <x v="558"/>
    <s v="Drama"/>
    <n v="7.6"/>
    <x v="0"/>
    <n v="126721"/>
    <n v="7000000"/>
    <n v="43069254"/>
    <n v="36069254"/>
    <x v="275"/>
    <n v="1887"/>
  </r>
  <r>
    <s v="tt0144084"/>
    <x v="559"/>
    <s v="Crime, Drama, Horror"/>
    <n v="7.6"/>
    <x v="0"/>
    <n v="684500"/>
    <n v="7000000"/>
    <n v="34266564"/>
    <n v="27266564"/>
    <x v="327"/>
    <n v="2082"/>
  </r>
  <r>
    <s v="tt0106677"/>
    <x v="560"/>
    <s v="Comedy"/>
    <n v="7.6"/>
    <x v="0"/>
    <n v="195202"/>
    <n v="6900000"/>
    <n v="8001005"/>
    <n v="1101005"/>
    <x v="105"/>
    <n v="2754"/>
  </r>
  <r>
    <s v="tt4364194"/>
    <x v="561"/>
    <s v="Adventure, Comedy, Drama"/>
    <n v="7.6"/>
    <x v="0"/>
    <n v="98762"/>
    <n v="6200000"/>
    <n v="133031473"/>
    <n v="126831473"/>
    <x v="328"/>
    <n v="911"/>
  </r>
  <r>
    <s v="tt0455590"/>
    <x v="562"/>
    <s v="Biography, Drama, History"/>
    <n v="7.6"/>
    <x v="0"/>
    <n v="193464"/>
    <n v="6000000"/>
    <n v="48618191"/>
    <n v="42618191"/>
    <x v="329"/>
    <n v="1788"/>
  </r>
  <r>
    <s v="tt0117631"/>
    <x v="563"/>
    <s v="Biography, Drama, Music"/>
    <n v="7.6"/>
    <x v="0"/>
    <n v="55979"/>
    <n v="5500000"/>
    <n v="35999081"/>
    <n v="30499081"/>
    <x v="330"/>
    <n v="2015"/>
  </r>
  <r>
    <s v="tt0307901"/>
    <x v="564"/>
    <s v="Drama"/>
    <n v="7.6"/>
    <x v="0"/>
    <n v="183164"/>
    <n v="5000000"/>
    <n v="23932055"/>
    <n v="18932055"/>
    <x v="139"/>
    <n v="2277"/>
  </r>
  <r>
    <s v="tt0361862"/>
    <x v="565"/>
    <s v="Drama, Thriller"/>
    <n v="7.6"/>
    <x v="0"/>
    <n v="408586"/>
    <n v="5000000"/>
    <n v="8203235"/>
    <n v="3203235"/>
    <x v="331"/>
    <n v="2677"/>
  </r>
  <r>
    <s v="tt0088680"/>
    <x v="566"/>
    <s v="Comedy, Crime, Drama"/>
    <n v="7.6"/>
    <x v="0"/>
    <n v="77480"/>
    <n v="4500000"/>
    <n v="10609321"/>
    <n v="6109321"/>
    <x v="10"/>
    <n v="2599"/>
  </r>
  <r>
    <s v="tt0065938"/>
    <x v="567"/>
    <s v="Adventure, Comedy, War"/>
    <n v="7.6"/>
    <x v="0"/>
    <n v="52628"/>
    <n v="4000000"/>
    <n v="5200000"/>
    <n v="1200000"/>
    <x v="332"/>
    <n v="2749"/>
  </r>
  <r>
    <s v="tt0082694"/>
    <x v="568"/>
    <s v="Action, Adventure, Sci-Fi"/>
    <n v="7.6"/>
    <x v="0"/>
    <n v="189591"/>
    <n v="3000000"/>
    <n v="23668406"/>
    <n v="20668406"/>
    <x v="78"/>
    <n v="2233"/>
  </r>
  <r>
    <s v="tt0815241"/>
    <x v="569"/>
    <s v="Comedy, Documentary, War"/>
    <n v="7.6"/>
    <x v="0"/>
    <n v="59977"/>
    <n v="2500000"/>
    <n v="13639115"/>
    <n v="11139115"/>
    <x v="333"/>
    <n v="2483"/>
  </r>
  <r>
    <s v="tt5649144"/>
    <x v="570"/>
    <s v="Drama"/>
    <n v="7.6"/>
    <x v="0"/>
    <n v="123636"/>
    <n v="2000000"/>
    <n v="10954677"/>
    <n v="8954677"/>
    <x v="334"/>
    <n v="2537"/>
  </r>
  <r>
    <s v="tt3416742"/>
    <x v="571"/>
    <s v="Comedy, Horror"/>
    <n v="7.6"/>
    <x v="0"/>
    <n v="195404"/>
    <n v="1600000"/>
    <n v="7412611"/>
    <n v="5812611"/>
    <x v="335"/>
    <n v="2614"/>
  </r>
  <r>
    <s v="tt0086979"/>
    <x v="572"/>
    <s v="Crime, Drama, Thriller"/>
    <n v="7.6"/>
    <x v="0"/>
    <n v="102345"/>
    <n v="1500000"/>
    <n v="4229114"/>
    <n v="2729114"/>
    <x v="94"/>
    <n v="2693"/>
  </r>
  <r>
    <s v="tt0387564"/>
    <x v="573"/>
    <s v="Horror, Mystery, Thriller"/>
    <n v="7.6"/>
    <x v="0"/>
    <n v="456369"/>
    <n v="1200000"/>
    <n v="103911669"/>
    <n v="102711669"/>
    <x v="336"/>
    <n v="1084"/>
  </r>
  <r>
    <s v="tt1899353"/>
    <x v="574"/>
    <s v="Action, Crime, Thriller"/>
    <n v="7.6"/>
    <x v="0"/>
    <n v="213644"/>
    <n v="1100000"/>
    <n v="9148519"/>
    <n v="8048519"/>
    <x v="172"/>
    <n v="2561"/>
  </r>
  <r>
    <s v="tt7668870"/>
    <x v="575"/>
    <s v="Drama, Mystery, Thriller"/>
    <n v="7.6"/>
    <x v="0"/>
    <n v="176593"/>
    <n v="880000"/>
    <n v="75462037"/>
    <n v="74582037"/>
    <x v="337"/>
    <n v="1340"/>
  </r>
  <r>
    <s v="tt0070034"/>
    <x v="576"/>
    <s v="Action, Crime, Thriller"/>
    <n v="7.6"/>
    <x v="0"/>
    <n v="110940"/>
    <n v="850000"/>
    <n v="114252"/>
    <n v="-735748"/>
    <x v="338"/>
    <n v="2837"/>
  </r>
  <r>
    <s v="tt0340377"/>
    <x v="577"/>
    <s v="Comedy, Drama"/>
    <n v="7.6"/>
    <x v="0"/>
    <n v="72526"/>
    <n v="500000"/>
    <n v="8701337"/>
    <n v="8201337"/>
    <x v="88"/>
    <n v="2553"/>
  </r>
  <r>
    <s v="tt0316654"/>
    <x v="578"/>
    <s v="Action, Adventure, Sci-Fi"/>
    <n v="7.5"/>
    <x v="0"/>
    <n v="690210"/>
    <n v="200000000"/>
    <n v="788976453"/>
    <n v="588976453"/>
    <x v="284"/>
    <n v="122"/>
  </r>
  <r>
    <s v="tt1211837"/>
    <x v="579"/>
    <s v="Action, Adventure, Fantasy"/>
    <n v="7.5"/>
    <x v="0"/>
    <n v="785019"/>
    <n v="165000000"/>
    <n v="677796076"/>
    <n v="512796076"/>
    <x v="339"/>
    <n v="156"/>
  </r>
  <r>
    <s v="tt0373889"/>
    <x v="580"/>
    <s v="Action, Adventure, Family"/>
    <n v="7.5"/>
    <x v="0"/>
    <n v="615730"/>
    <n v="150000000"/>
    <n v="939288806"/>
    <n v="789288806"/>
    <x v="80"/>
    <n v="68"/>
  </r>
  <r>
    <s v="tt0311113"/>
    <x v="581"/>
    <s v="Action, Adventure, Drama"/>
    <n v="7.5"/>
    <x v="0"/>
    <n v="232865"/>
    <n v="150000000"/>
    <n v="211622535"/>
    <n v="61622535"/>
    <x v="55"/>
    <n v="1500"/>
  </r>
  <r>
    <s v="tt0970179"/>
    <x v="582"/>
    <s v="Adventure, Drama, Family"/>
    <n v="7.5"/>
    <x v="0"/>
    <n v="332863"/>
    <n v="150000000"/>
    <n v="185770310"/>
    <n v="35770310"/>
    <x v="10"/>
    <n v="1889"/>
  </r>
  <r>
    <s v="tt1951264"/>
    <x v="583"/>
    <s v="Action, Adventure, Sci-Fi"/>
    <n v="7.5"/>
    <x v="0"/>
    <n v="696781"/>
    <n v="130000000"/>
    <n v="865011746"/>
    <n v="735011746"/>
    <x v="340"/>
    <n v="78"/>
  </r>
  <r>
    <s v="tt0338751"/>
    <x v="584"/>
    <s v="Biography, Drama"/>
    <n v="7.5"/>
    <x v="0"/>
    <n v="377834"/>
    <n v="110000000"/>
    <n v="213719942"/>
    <n v="103719942"/>
    <x v="10"/>
    <n v="1074"/>
  </r>
  <r>
    <s v="tt0217505"/>
    <x v="585"/>
    <s v="Crime, Drama"/>
    <n v="7.5"/>
    <x v="0"/>
    <n v="463841"/>
    <n v="100000000"/>
    <n v="193772504"/>
    <n v="93772504"/>
    <x v="10"/>
    <n v="1151"/>
  </r>
  <r>
    <s v="tt1410063"/>
    <x v="586"/>
    <s v="Drama, History, Romance"/>
    <n v="7.5"/>
    <x v="0"/>
    <n v="54947"/>
    <n v="94000000"/>
    <n v="2855644"/>
    <n v="-91144356"/>
    <x v="160"/>
    <n v="3289"/>
  </r>
  <r>
    <s v="tt0118884"/>
    <x v="587"/>
    <s v="Drama, Mystery, Sci-Fi"/>
    <n v="7.5"/>
    <x v="0"/>
    <n v="287503"/>
    <n v="90000000"/>
    <n v="171120329"/>
    <n v="81120329"/>
    <x v="7"/>
    <n v="1257"/>
  </r>
  <r>
    <s v="tt1485796"/>
    <x v="588"/>
    <s v="Biography, Drama, Musical"/>
    <n v="7.5"/>
    <x v="0"/>
    <n v="301691"/>
    <n v="84000000"/>
    <n v="435732529"/>
    <n v="351732529"/>
    <x v="341"/>
    <n v="268"/>
  </r>
  <r>
    <s v="tt0408306"/>
    <x v="589"/>
    <s v="Action, Drama, History"/>
    <n v="7.5"/>
    <x v="0"/>
    <n v="235153"/>
    <n v="70000000"/>
    <n v="130982129"/>
    <n v="60982129"/>
    <x v="4"/>
    <n v="1510"/>
  </r>
  <r>
    <s v="tt0096754"/>
    <x v="590"/>
    <s v="Adventure, Drama, Mystery"/>
    <n v="7.5"/>
    <x v="0"/>
    <n v="186816"/>
    <n v="70000000"/>
    <n v="90000098"/>
    <n v="20000098"/>
    <x v="13"/>
    <n v="2248"/>
  </r>
  <r>
    <s v="tt0215750"/>
    <x v="591"/>
    <s v="Action, Drama, War"/>
    <n v="7.5"/>
    <x v="0"/>
    <n v="273308"/>
    <n v="68000000"/>
    <n v="96976270"/>
    <n v="28976270"/>
    <x v="342"/>
    <n v="2041"/>
  </r>
  <r>
    <s v="tt0462322"/>
    <x v="592"/>
    <s v="Action, Horror, Thriller"/>
    <n v="7.5"/>
    <x v="0"/>
    <n v="189222"/>
    <n v="67000000"/>
    <n v="25422088"/>
    <n v="-41577912"/>
    <x v="343"/>
    <n v="3257"/>
  </r>
  <r>
    <s v="tt0100802"/>
    <x v="593"/>
    <s v="Action, Adventure, Sci-Fi"/>
    <n v="7.5"/>
    <x v="0"/>
    <n v="347042"/>
    <n v="65000000"/>
    <n v="261317921"/>
    <n v="196317921"/>
    <x v="257"/>
    <n v="580"/>
  </r>
  <r>
    <s v="tt0369339"/>
    <x v="594"/>
    <s v="Action, Crime, Drama"/>
    <n v="7.5"/>
    <x v="0"/>
    <n v="424914"/>
    <n v="65000000"/>
    <n v="220239925"/>
    <n v="155239925"/>
    <x v="40"/>
    <n v="739"/>
  </r>
  <r>
    <s v="tt0120663"/>
    <x v="595"/>
    <s v="Drama, Mystery, Thriller"/>
    <n v="7.5"/>
    <x v="0"/>
    <n v="364210"/>
    <n v="65000000"/>
    <n v="162257226"/>
    <n v="97257226"/>
    <x v="32"/>
    <n v="1128"/>
  </r>
  <r>
    <s v="tt1707386"/>
    <x v="596"/>
    <s v="Drama, Musical, Romance"/>
    <n v="7.5"/>
    <x v="0"/>
    <n v="341150"/>
    <n v="61000000"/>
    <n v="442299309"/>
    <n v="381299309"/>
    <x v="128"/>
    <n v="244"/>
  </r>
  <r>
    <s v="tt0110148"/>
    <x v="597"/>
    <s v="Drama, Fantasy, Horror"/>
    <n v="7.5"/>
    <x v="0"/>
    <n v="340715"/>
    <n v="60000000"/>
    <n v="223664608"/>
    <n v="163664608"/>
    <x v="344"/>
    <n v="697"/>
  </r>
  <r>
    <s v="tt0396171"/>
    <x v="598"/>
    <s v="Crime, Drama, Fantasy"/>
    <n v="7.5"/>
    <x v="0"/>
    <n v="261765"/>
    <n v="60000000"/>
    <n v="135039924"/>
    <n v="75039924"/>
    <x v="345"/>
    <n v="1333"/>
  </r>
  <r>
    <s v="tt0120789"/>
    <x v="599"/>
    <s v="Comedy, Drama, Fantasy"/>
    <n v="7.5"/>
    <x v="0"/>
    <n v="134407"/>
    <n v="60000000"/>
    <n v="49805462"/>
    <n v="-10194538"/>
    <x v="346"/>
    <n v="3057"/>
  </r>
  <r>
    <s v="tt0446029"/>
    <x v="600"/>
    <s v="Action, Comedy, Fantasy"/>
    <n v="7.5"/>
    <x v="0"/>
    <n v="452231"/>
    <n v="60000000"/>
    <n v="49421974"/>
    <n v="-10578026"/>
    <x v="305"/>
    <n v="3063"/>
  </r>
  <r>
    <s v="tt0268380"/>
    <x v="601"/>
    <s v="Adventure, Animation, Comedy"/>
    <n v="7.5"/>
    <x v="0"/>
    <n v="506137"/>
    <n v="59000000"/>
    <n v="383257136"/>
    <n v="324257136"/>
    <x v="347"/>
    <n v="303"/>
  </r>
  <r>
    <s v="tt0118971"/>
    <x v="602"/>
    <s v="Drama, Fantasy, Mystery"/>
    <n v="7.5"/>
    <x v="0"/>
    <n v="393396"/>
    <n v="57000000"/>
    <n v="152944660"/>
    <n v="95944660"/>
    <x v="250"/>
    <n v="1135"/>
  </r>
  <r>
    <s v="tt4873118"/>
    <x v="603"/>
    <s v="Action, Drama, Thriller"/>
    <n v="7.5"/>
    <x v="0"/>
    <n v="137240"/>
    <n v="55000000"/>
    <n v="21632392"/>
    <n v="-33367608"/>
    <x v="203"/>
    <n v="3228"/>
  </r>
  <r>
    <s v="tt8721424"/>
    <x v="604"/>
    <s v="Biography, Comedy, Drama"/>
    <n v="7.5"/>
    <x v="0"/>
    <n v="115846"/>
    <n v="55000000"/>
    <n v="112777"/>
    <n v="-54887223"/>
    <x v="348"/>
    <n v="3278"/>
  </r>
  <r>
    <s v="tt0221027"/>
    <x v="605"/>
    <s v="Biography, Crime, Drama"/>
    <n v="7.5"/>
    <x v="0"/>
    <n v="271106"/>
    <n v="53000000"/>
    <n v="83282296"/>
    <n v="30282296"/>
    <x v="349"/>
    <n v="2019"/>
  </r>
  <r>
    <s v="tt7405458"/>
    <x v="606"/>
    <s v="Comedy, Drama"/>
    <n v="7.5"/>
    <x v="0"/>
    <n v="139398"/>
    <n v="50000000"/>
    <n v="113190218"/>
    <n v="63190218"/>
    <x v="255"/>
    <n v="1482"/>
  </r>
  <r>
    <s v="tt9620288"/>
    <x v="607"/>
    <s v="Biography, Drama, Sport"/>
    <n v="7.5"/>
    <x v="0"/>
    <n v="129020"/>
    <n v="50000000"/>
    <n v="39429285"/>
    <n v="-10570715"/>
    <x v="350"/>
    <n v="3062"/>
  </r>
  <r>
    <s v="tt1649419"/>
    <x v="608"/>
    <s v="Drama, History, Thriller"/>
    <n v="7.5"/>
    <x v="0"/>
    <n v="236006"/>
    <n v="45000000"/>
    <n v="198087212"/>
    <n v="153087212"/>
    <x v="351"/>
    <n v="751"/>
  </r>
  <r>
    <s v="tt3513548"/>
    <x v="609"/>
    <s v="Biography, Crime, Drama"/>
    <n v="7.5"/>
    <x v="0"/>
    <n v="94929"/>
    <n v="45000000"/>
    <n v="44645542"/>
    <n v="-354458"/>
    <x v="66"/>
    <n v="2818"/>
  </r>
  <r>
    <s v="tt0117665"/>
    <x v="610"/>
    <s v="Crime, Drama, Thriller"/>
    <n v="7.5"/>
    <x v="0"/>
    <n v="233728"/>
    <n v="44000000"/>
    <n v="165615285"/>
    <n v="121615285"/>
    <x v="123"/>
    <n v="943"/>
  </r>
  <r>
    <s v="tt1091191"/>
    <x v="611"/>
    <s v="Action, Biography, Drama"/>
    <n v="7.5"/>
    <x v="0"/>
    <n v="300791"/>
    <n v="40000000"/>
    <n v="154802912"/>
    <n v="114802912"/>
    <x v="352"/>
    <n v="987"/>
  </r>
  <r>
    <s v="tt0117913"/>
    <x v="612"/>
    <s v="Crime, Drama, Thriller"/>
    <n v="7.5"/>
    <x v="0"/>
    <n v="176132"/>
    <n v="40000000"/>
    <n v="152266007"/>
    <n v="112266007"/>
    <x v="310"/>
    <n v="1012"/>
  </r>
  <r>
    <s v="tt0453562"/>
    <x v="613"/>
    <s v="Biography, Drama, Sport"/>
    <n v="7.5"/>
    <x v="0"/>
    <n v="100676"/>
    <n v="40000000"/>
    <n v="97510197"/>
    <n v="57510197"/>
    <x v="353"/>
    <n v="1553"/>
  </r>
  <r>
    <s v="tt14208870"/>
    <x v="614"/>
    <s v="Drama"/>
    <n v="7.5"/>
    <x v="0"/>
    <n v="106390"/>
    <n v="40000000"/>
    <n v="45629909"/>
    <n v="5629909"/>
    <x v="4"/>
    <n v="2622"/>
  </r>
  <r>
    <s v="tt0289992"/>
    <x v="615"/>
    <s v="Crime, Drama, Mystery"/>
    <n v="7.5"/>
    <x v="0"/>
    <n v="124504"/>
    <n v="38000000"/>
    <n v="38955598"/>
    <n v="955598"/>
    <x v="206"/>
    <n v="2760"/>
  </r>
  <r>
    <s v="tt0840361"/>
    <x v="616"/>
    <s v="Crime, Drama, Thriller"/>
    <n v="7.5"/>
    <x v="0"/>
    <n v="408089"/>
    <n v="37000000"/>
    <n v="154026136"/>
    <n v="117026136"/>
    <x v="249"/>
    <n v="975"/>
  </r>
  <r>
    <s v="tt0096895"/>
    <x v="617"/>
    <s v="Action, Adventure"/>
    <n v="7.5"/>
    <x v="0"/>
    <n v="397089"/>
    <n v="35000000"/>
    <n v="411569241"/>
    <n v="376569241"/>
    <x v="115"/>
    <n v="247"/>
  </r>
  <r>
    <s v="tt2140373"/>
    <x v="618"/>
    <s v="Biography, Comedy, Drama"/>
    <n v="7.5"/>
    <x v="0"/>
    <n v="167998"/>
    <n v="35000000"/>
    <n v="117867984"/>
    <n v="82867984"/>
    <x v="306"/>
    <n v="1247"/>
  </r>
  <r>
    <s v="tt0095631"/>
    <x v="619"/>
    <s v="Action, Comedy, Crime"/>
    <n v="7.5"/>
    <x v="0"/>
    <n v="91983"/>
    <n v="35000000"/>
    <n v="81613606"/>
    <n v="46613606"/>
    <x v="119"/>
    <n v="1719"/>
  </r>
  <r>
    <s v="tt0945513"/>
    <x v="620"/>
    <s v="Action, Drama, Mystery"/>
    <n v="7.5"/>
    <x v="0"/>
    <n v="540177"/>
    <n v="32000000"/>
    <n v="147332697"/>
    <n v="115332697"/>
    <x v="224"/>
    <n v="985"/>
  </r>
  <r>
    <s v="tt0110932"/>
    <x v="621"/>
    <s v="Biography, Drama, History"/>
    <n v="7.5"/>
    <x v="0"/>
    <n v="72316"/>
    <n v="31000000"/>
    <n v="24822619"/>
    <n v="-6177381"/>
    <x v="277"/>
    <n v="2985"/>
  </r>
  <r>
    <s v="tt0103939"/>
    <x v="622"/>
    <s v="Biography, Comedy, Drama"/>
    <n v="7.5"/>
    <x v="0"/>
    <n v="60897"/>
    <n v="31000000"/>
    <n v="9493259"/>
    <n v="-21506741"/>
    <x v="126"/>
    <n v="3173"/>
  </r>
  <r>
    <s v="tt0099810"/>
    <x v="623"/>
    <s v="Action, Adventure, Thriller"/>
    <n v="7.5"/>
    <x v="0"/>
    <n v="210216"/>
    <n v="30000000"/>
    <n v="200512643"/>
    <n v="170512643"/>
    <x v="60"/>
    <n v="665"/>
  </r>
  <r>
    <s v="tt0312004"/>
    <x v="624"/>
    <s v="Adventure, Animation, Comedy"/>
    <n v="7.5"/>
    <x v="0"/>
    <n v="143475"/>
    <n v="30000000"/>
    <n v="192641209"/>
    <n v="162641209"/>
    <x v="354"/>
    <n v="701"/>
  </r>
  <r>
    <s v="tt0110322"/>
    <x v="625"/>
    <s v="Drama, Romance, War"/>
    <n v="7.5"/>
    <x v="0"/>
    <n v="178032"/>
    <n v="30000000"/>
    <n v="160638883"/>
    <n v="130638883"/>
    <x v="114"/>
    <n v="889"/>
  </r>
  <r>
    <s v="tt0107808"/>
    <x v="626"/>
    <s v="Crime, Drama, Thriller"/>
    <n v="7.5"/>
    <x v="0"/>
    <n v="85199"/>
    <n v="30000000"/>
    <n v="135130999"/>
    <n v="105130999"/>
    <x v="66"/>
    <n v="1064"/>
  </r>
  <r>
    <s v="tt0420223"/>
    <x v="627"/>
    <s v="Comedy, Drama, Fantasy"/>
    <n v="7.5"/>
    <x v="0"/>
    <n v="234573"/>
    <n v="30000000"/>
    <n v="53653224"/>
    <n v="23653224"/>
    <x v="255"/>
    <n v="2153"/>
  </r>
  <r>
    <s v="tt0327137"/>
    <x v="628"/>
    <s v="Comedy, Drama, Family"/>
    <n v="7.5"/>
    <x v="0"/>
    <n v="60308"/>
    <n v="30000000"/>
    <n v="48260279"/>
    <n v="18260279"/>
    <x v="355"/>
    <n v="2291"/>
  </r>
  <r>
    <s v="tt0120324"/>
    <x v="629"/>
    <s v="Crime, Drama, Thriller"/>
    <n v="7.5"/>
    <x v="0"/>
    <n v="74542"/>
    <n v="30000000"/>
    <n v="16316273"/>
    <n v="-13683727"/>
    <x v="284"/>
    <n v="3114"/>
  </r>
  <r>
    <s v="tt0443680"/>
    <x v="630"/>
    <s v="Biography, Crime, Drama"/>
    <n v="7.5"/>
    <x v="0"/>
    <n v="189987"/>
    <n v="30000000"/>
    <n v="15001776"/>
    <n v="-14998224"/>
    <x v="356"/>
    <n v="3133"/>
  </r>
  <r>
    <s v="tt0087469"/>
    <x v="631"/>
    <s v="Action, Adventure"/>
    <n v="7.5"/>
    <x v="0"/>
    <n v="524781"/>
    <n v="28000000"/>
    <n v="333107271"/>
    <n v="305107271"/>
    <x v="4"/>
    <n v="328"/>
  </r>
  <r>
    <s v="tt0097958"/>
    <x v="632"/>
    <s v="Comedy"/>
    <n v="7.5"/>
    <x v="0"/>
    <n v="206550"/>
    <n v="28000000"/>
    <n v="74534399"/>
    <n v="46534399"/>
    <x v="357"/>
    <n v="1721"/>
  </r>
  <r>
    <s v="tt0404203"/>
    <x v="633"/>
    <s v="Drama, Romance"/>
    <n v="7.5"/>
    <x v="0"/>
    <n v="115274"/>
    <n v="26000000"/>
    <n v="14821658"/>
    <n v="-11178342"/>
    <x v="358"/>
    <n v="3077"/>
  </r>
  <r>
    <s v="tt0449467"/>
    <x v="634"/>
    <s v="Drama"/>
    <n v="7.5"/>
    <x v="0"/>
    <n v="313554"/>
    <n v="25000000"/>
    <n v="135330182"/>
    <n v="110330182"/>
    <x v="106"/>
    <n v="1025"/>
  </r>
  <r>
    <s v="tt0274558"/>
    <x v="635"/>
    <s v="Drama, Romance"/>
    <n v="7.5"/>
    <x v="0"/>
    <n v="136859"/>
    <n v="25000000"/>
    <n v="108846072"/>
    <n v="83846072"/>
    <x v="281"/>
    <n v="1235"/>
  </r>
  <r>
    <s v="tt0101889"/>
    <x v="636"/>
    <s v="Comedy, Drama, Fantasy"/>
    <n v="7.5"/>
    <x v="0"/>
    <n v="89400"/>
    <n v="24000000"/>
    <n v="41895491"/>
    <n v="17895491"/>
    <x v="120"/>
    <n v="2301"/>
  </r>
  <r>
    <s v="tt0109506"/>
    <x v="637"/>
    <s v="Action, Crime, Drama"/>
    <n v="7.5"/>
    <x v="0"/>
    <n v="194723"/>
    <n v="23000000"/>
    <n v="50694671"/>
    <n v="27694671"/>
    <x v="307"/>
    <n v="2073"/>
  </r>
  <r>
    <s v="tt4550098"/>
    <x v="638"/>
    <s v="Drama, Thriller"/>
    <n v="7.5"/>
    <x v="0"/>
    <n v="296578"/>
    <n v="22500000"/>
    <n v="30311857"/>
    <n v="7811857"/>
    <x v="359"/>
    <n v="2566"/>
  </r>
  <r>
    <s v="tt1457767"/>
    <x v="639"/>
    <s v="Horror, Mystery, Thriller"/>
    <n v="7.5"/>
    <x v="0"/>
    <n v="542411"/>
    <n v="20000000"/>
    <n v="320406242"/>
    <n v="300406242"/>
    <x v="336"/>
    <n v="335"/>
  </r>
  <r>
    <s v="tt1020072"/>
    <x v="640"/>
    <s v="Biography, Drama, History"/>
    <n v="7.5"/>
    <x v="0"/>
    <n v="94307"/>
    <n v="20000000"/>
    <n v="67782762"/>
    <n v="47782762"/>
    <x v="360"/>
    <n v="1699"/>
  </r>
  <r>
    <s v="tt1013753"/>
    <x v="641"/>
    <s v="Biography, Drama, History"/>
    <n v="7.5"/>
    <x v="0"/>
    <n v="178156"/>
    <n v="20000000"/>
    <n v="54589558"/>
    <n v="34589558"/>
    <x v="47"/>
    <n v="1921"/>
  </r>
  <r>
    <s v="tt0918927"/>
    <x v="642"/>
    <s v="Drama, Mystery"/>
    <n v="7.5"/>
    <x v="0"/>
    <n v="134530"/>
    <n v="20000000"/>
    <n v="51699984"/>
    <n v="31699984"/>
    <x v="361"/>
    <n v="1983"/>
  </r>
  <r>
    <s v="tt0243133"/>
    <x v="643"/>
    <s v="Crime, Drama"/>
    <n v="7.5"/>
    <x v="0"/>
    <n v="113536"/>
    <n v="20000000"/>
    <n v="18916623"/>
    <n v="-1083377"/>
    <x v="362"/>
    <n v="2849"/>
  </r>
  <r>
    <s v="tt0383028"/>
    <x v="644"/>
    <s v="Drama"/>
    <n v="7.5"/>
    <x v="0"/>
    <n v="96487"/>
    <n v="20000000"/>
    <n v="4658401"/>
    <n v="-15341599"/>
    <x v="363"/>
    <n v="3136"/>
  </r>
  <r>
    <s v="tt0816442"/>
    <x v="645"/>
    <s v="Drama, War"/>
    <n v="7.5"/>
    <x v="0"/>
    <n v="140697"/>
    <n v="19000000"/>
    <n v="76586316"/>
    <n v="57586316"/>
    <x v="364"/>
    <n v="1552"/>
  </r>
  <r>
    <s v="tt0120669"/>
    <x v="646"/>
    <s v="Adventure, Comedy, Drama"/>
    <n v="7.5"/>
    <x v="0"/>
    <n v="296644"/>
    <n v="18500000"/>
    <n v="10680275"/>
    <n v="-7819725"/>
    <x v="120"/>
    <n v="3020"/>
  </r>
  <r>
    <s v="tt1542344"/>
    <x v="647"/>
    <s v="Biography, Drama"/>
    <n v="7.5"/>
    <x v="0"/>
    <n v="393860"/>
    <n v="18000000"/>
    <n v="60738797"/>
    <n v="42738797"/>
    <x v="365"/>
    <n v="1787"/>
  </r>
  <r>
    <s v="tt0112682"/>
    <x v="648"/>
    <s v="Adventure, Drama, Fantasy"/>
    <n v="7.5"/>
    <x v="0"/>
    <n v="70839"/>
    <n v="18000000"/>
    <n v="1781750"/>
    <n v="-16218250"/>
    <x v="366"/>
    <n v="3143"/>
  </r>
  <r>
    <s v="tt6644200"/>
    <x v="649"/>
    <s v="Drama, Horror, Sci-Fi"/>
    <n v="7.5"/>
    <x v="0"/>
    <n v="567042"/>
    <n v="17000000"/>
    <n v="340952971"/>
    <n v="323952971"/>
    <x v="367"/>
    <n v="304"/>
  </r>
  <r>
    <s v="tt5164432"/>
    <x v="650"/>
    <s v="Comedy, Drama"/>
    <n v="7.5"/>
    <x v="0"/>
    <n v="122642"/>
    <n v="17000000"/>
    <n v="66719009"/>
    <n v="49719009"/>
    <x v="368"/>
    <n v="1674"/>
  </r>
  <r>
    <s v="tt0443543"/>
    <x v="651"/>
    <s v="Drama, Fantasy, Mystery"/>
    <n v="7.5"/>
    <x v="0"/>
    <n v="385200"/>
    <n v="16500000"/>
    <n v="87892388"/>
    <n v="71392388"/>
    <x v="369"/>
    <n v="1379"/>
  </r>
  <r>
    <s v="tt0315983"/>
    <x v="652"/>
    <s v="Crime, Drama"/>
    <n v="7.5"/>
    <x v="0"/>
    <n v="71366"/>
    <n v="16500000"/>
    <n v="16763804"/>
    <n v="263804"/>
    <x v="370"/>
    <n v="2783"/>
  </r>
  <r>
    <s v="tt0375063"/>
    <x v="653"/>
    <s v="Comedy, Drama, Romance"/>
    <n v="7.5"/>
    <x v="0"/>
    <n v="198741"/>
    <n v="16000000"/>
    <n v="109706931"/>
    <n v="93706931"/>
    <x v="269"/>
    <n v="1152"/>
  </r>
  <r>
    <s v="tt5083738"/>
    <x v="654"/>
    <s v="Biography, Comedy, Drama"/>
    <n v="7.5"/>
    <x v="0"/>
    <n v="214329"/>
    <n v="15000000"/>
    <n v="95918706"/>
    <n v="80918706"/>
    <x v="371"/>
    <n v="1260"/>
  </r>
  <r>
    <s v="tt7349662"/>
    <x v="655"/>
    <s v="Biography, Comedy, Crime"/>
    <n v="7.5"/>
    <x v="0"/>
    <n v="282656"/>
    <n v="15000000"/>
    <n v="93413709"/>
    <n v="78413709"/>
    <x v="139"/>
    <n v="1287"/>
  </r>
  <r>
    <s v="tt0086465"/>
    <x v="656"/>
    <s v="Comedy"/>
    <n v="7.5"/>
    <x v="0"/>
    <n v="160631"/>
    <n v="15000000"/>
    <n v="90404800"/>
    <n v="75404800"/>
    <x v="162"/>
    <n v="1329"/>
  </r>
  <r>
    <s v="tt0097351"/>
    <x v="657"/>
    <s v="Drama, Family, Fantasy"/>
    <n v="7.5"/>
    <x v="0"/>
    <n v="125383"/>
    <n v="15000000"/>
    <n v="84431625"/>
    <n v="69431625"/>
    <x v="372"/>
    <n v="1400"/>
  </r>
  <r>
    <s v="tt0094721"/>
    <x v="658"/>
    <s v="Comedy, Fantasy"/>
    <n v="7.5"/>
    <x v="0"/>
    <n v="329033"/>
    <n v="15000000"/>
    <n v="74836631"/>
    <n v="59836631"/>
    <x v="115"/>
    <n v="1528"/>
  </r>
  <r>
    <s v="tt0887912"/>
    <x v="659"/>
    <s v="Drama, Thriller, War"/>
    <n v="7.5"/>
    <x v="0"/>
    <n v="467081"/>
    <n v="15000000"/>
    <n v="49259766"/>
    <n v="34259766"/>
    <x v="373"/>
    <n v="1932"/>
  </r>
  <r>
    <s v="tt0427309"/>
    <x v="660"/>
    <s v="Biography, Drama, Romance"/>
    <n v="7.5"/>
    <x v="0"/>
    <n v="61608"/>
    <n v="15000000"/>
    <n v="30271556"/>
    <n v="15271556"/>
    <x v="374"/>
    <n v="2367"/>
  </r>
  <r>
    <s v="tt0373469"/>
    <x v="661"/>
    <s v="Comedy, Crime, Mystery"/>
    <n v="7.5"/>
    <x v="0"/>
    <n v="234081"/>
    <n v="15000000"/>
    <n v="15785148"/>
    <n v="785148"/>
    <x v="375"/>
    <n v="2767"/>
  </r>
  <r>
    <s v="tt4540710"/>
    <x v="662"/>
    <s v="Drama"/>
    <n v="7.5"/>
    <x v="0"/>
    <n v="80515"/>
    <n v="13000000"/>
    <n v="9101546"/>
    <n v="-3898454"/>
    <x v="376"/>
    <n v="2934"/>
  </r>
  <r>
    <s v="tt0119396"/>
    <x v="663"/>
    <s v="Crime, Drama, Thriller"/>
    <n v="7.5"/>
    <x v="0"/>
    <n v="365708"/>
    <n v="12000000"/>
    <n v="39675292"/>
    <n v="27675292"/>
    <x v="5"/>
    <n v="2074"/>
  </r>
  <r>
    <s v="tt0084707"/>
    <x v="664"/>
    <s v="Drama, Romance"/>
    <n v="7.5"/>
    <x v="0"/>
    <n v="51466"/>
    <n v="12000000"/>
    <n v="30036166"/>
    <n v="18036166"/>
    <x v="170"/>
    <n v="2297"/>
  </r>
  <r>
    <s v="tt9426210"/>
    <x v="665"/>
    <s v="Animation, Drama, Fantasy"/>
    <n v="7.5"/>
    <x v="0"/>
    <n v="51686"/>
    <n v="11100000"/>
    <n v="192927909"/>
    <n v="181827909"/>
    <x v="377"/>
    <n v="631"/>
  </r>
  <r>
    <s v="tt2381111"/>
    <x v="666"/>
    <s v="Drama, Romance"/>
    <n v="7.5"/>
    <x v="0"/>
    <n v="147985"/>
    <n v="11000000"/>
    <n v="62402155"/>
    <n v="51402155"/>
    <x v="378"/>
    <n v="1639"/>
  </r>
  <r>
    <s v="tt5580036"/>
    <x v="667"/>
    <s v="Biography, Comedy, Drama"/>
    <n v="7.5"/>
    <x v="0"/>
    <n v="235605"/>
    <n v="11000000"/>
    <n v="53939297"/>
    <n v="42939297"/>
    <x v="379"/>
    <n v="1782"/>
  </r>
  <r>
    <s v="tt0112818"/>
    <x v="668"/>
    <s v="Crime, Drama"/>
    <n v="7.5"/>
    <x v="0"/>
    <n v="100008"/>
    <n v="11000000"/>
    <n v="39363635"/>
    <n v="28363635"/>
    <x v="380"/>
    <n v="2058"/>
  </r>
  <r>
    <s v="tt0082010"/>
    <x v="669"/>
    <s v="Comedy, Horror"/>
    <n v="7.5"/>
    <x v="0"/>
    <n v="117306"/>
    <n v="10000000"/>
    <n v="30794462"/>
    <n v="20794462"/>
    <x v="162"/>
    <n v="2224"/>
  </r>
  <r>
    <s v="tt1433811"/>
    <x v="670"/>
    <s v="Crime, Drama, Mystery"/>
    <n v="7.5"/>
    <x v="0"/>
    <n v="77601"/>
    <n v="10000000"/>
    <n v="3428048"/>
    <n v="-6571952"/>
    <x v="381"/>
    <n v="2995"/>
  </r>
  <r>
    <s v="tt0085959"/>
    <x v="671"/>
    <s v="Comedy, Musical"/>
    <n v="7.5"/>
    <x v="0"/>
    <n v="123937"/>
    <n v="9000000"/>
    <n v="14949697"/>
    <n v="5949697"/>
    <x v="144"/>
    <n v="2607"/>
  </r>
  <r>
    <s v="tt0112817"/>
    <x v="672"/>
    <s v="Adventure, Drama, Fantasy"/>
    <n v="7.5"/>
    <x v="0"/>
    <n v="101567"/>
    <n v="9000000"/>
    <n v="1085079"/>
    <n v="-7914921"/>
    <x v="286"/>
    <n v="3022"/>
  </r>
  <r>
    <s v="tt0428803"/>
    <x v="673"/>
    <s v="Documentary, Family"/>
    <n v="7.5"/>
    <x v="0"/>
    <n v="59409"/>
    <n v="8000000"/>
    <n v="127392693"/>
    <n v="119392693"/>
    <x v="382"/>
    <n v="961"/>
  </r>
  <r>
    <s v="tt0289043"/>
    <x v="674"/>
    <s v="Drama, Horror, Sci-Fi"/>
    <n v="7.5"/>
    <x v="0"/>
    <n v="434210"/>
    <n v="8000000"/>
    <n v="84661434"/>
    <n v="76661434"/>
    <x v="365"/>
    <n v="1308"/>
  </r>
  <r>
    <s v="tt0105151"/>
    <x v="675"/>
    <s v="Comedy, Crime, Drama"/>
    <n v="7.5"/>
    <x v="0"/>
    <n v="64461"/>
    <n v="8000000"/>
    <n v="21706101"/>
    <n v="13706101"/>
    <x v="383"/>
    <n v="2403"/>
  </r>
  <r>
    <s v="tt0467406"/>
    <x v="676"/>
    <s v="Comedy, Drama"/>
    <n v="7.5"/>
    <x v="0"/>
    <n v="541638"/>
    <n v="7500000"/>
    <n v="232372681"/>
    <n v="224872681"/>
    <x v="384"/>
    <n v="505"/>
  </r>
  <r>
    <s v="tt0095159"/>
    <x v="677"/>
    <s v="Comedy, Crime"/>
    <n v="7.5"/>
    <x v="0"/>
    <n v="150125"/>
    <n v="7500000"/>
    <n v="62493712"/>
    <n v="54993712"/>
    <x v="385"/>
    <n v="1589"/>
  </r>
  <r>
    <s v="tt0107822"/>
    <x v="678"/>
    <s v="Drama, Music, Romance"/>
    <n v="7.5"/>
    <x v="0"/>
    <n v="93357"/>
    <n v="7000000"/>
    <n v="40185556"/>
    <n v="33185556"/>
    <x v="386"/>
    <n v="1953"/>
  </r>
  <r>
    <s v="tt1315981"/>
    <x v="679"/>
    <s v="Crime, Drama, Romance"/>
    <n v="7.5"/>
    <x v="0"/>
    <n v="116411"/>
    <n v="7000000"/>
    <n v="24964890"/>
    <n v="17964890"/>
    <x v="359"/>
    <n v="2299"/>
  </r>
  <r>
    <s v="tt1242460"/>
    <x v="680"/>
    <s v="Drama, Mystery, Thriller"/>
    <n v="7.5"/>
    <x v="0"/>
    <n v="164424"/>
    <n v="7000000"/>
    <n v="9232318"/>
    <n v="2232318"/>
    <x v="387"/>
    <n v="2715"/>
  </r>
  <r>
    <s v="tt0095497"/>
    <x v="681"/>
    <s v="Drama"/>
    <n v="7.5"/>
    <x v="0"/>
    <n v="61377"/>
    <n v="7000000"/>
    <n v="8865702"/>
    <n v="1865702"/>
    <x v="10"/>
    <n v="2726"/>
  </r>
  <r>
    <s v="tt0427944"/>
    <x v="682"/>
    <s v="Comedy, Drama"/>
    <n v="7.5"/>
    <x v="0"/>
    <n v="227005"/>
    <n v="6500000"/>
    <n v="39323027"/>
    <n v="32823027"/>
    <x v="384"/>
    <n v="1959"/>
  </r>
  <r>
    <s v="tt0361596"/>
    <x v="683"/>
    <s v="Documentary, Drama, War"/>
    <n v="7.5"/>
    <x v="0"/>
    <n v="131636"/>
    <n v="6000000"/>
    <n v="222446882"/>
    <n v="216446882"/>
    <x v="137"/>
    <n v="523"/>
  </r>
  <r>
    <s v="tt1436045"/>
    <x v="684"/>
    <s v="Action, Adventure, Drama"/>
    <n v="7.5"/>
    <x v="0"/>
    <n v="67715"/>
    <n v="6000000"/>
    <n v="18689058"/>
    <n v="12689058"/>
    <x v="388"/>
    <n v="2438"/>
  </r>
  <r>
    <s v="tt11655202"/>
    <x v="685"/>
    <s v="Action, Comedy, Drama"/>
    <n v="7.5"/>
    <x v="0"/>
    <n v="59219"/>
    <n v="5300000"/>
    <n v="2000861"/>
    <n v="-3299139"/>
    <x v="389"/>
    <n v="2916"/>
  </r>
  <r>
    <s v="tt5462602"/>
    <x v="686"/>
    <s v="Comedy, Drama, Romance"/>
    <n v="7.5"/>
    <x v="0"/>
    <n v="141338"/>
    <n v="5000000"/>
    <n v="56411585"/>
    <n v="51411585"/>
    <x v="390"/>
    <n v="1637"/>
  </r>
  <r>
    <s v="tt3316960"/>
    <x v="687"/>
    <s v="Drama"/>
    <n v="7.5"/>
    <x v="0"/>
    <n v="141453"/>
    <n v="5000000"/>
    <n v="44779195"/>
    <n v="39779195"/>
    <x v="391"/>
    <n v="1838"/>
  </r>
  <r>
    <s v="tt6499752"/>
    <x v="688"/>
    <s v="Action, Sci-Fi, Thriller"/>
    <n v="7.5"/>
    <x v="0"/>
    <n v="200023"/>
    <n v="5000000"/>
    <n v="16706680"/>
    <n v="11706680"/>
    <x v="392"/>
    <n v="2463"/>
  </r>
  <r>
    <s v="tt0983213"/>
    <x v="689"/>
    <s v="Animation, Drama, Family"/>
    <n v="7.5"/>
    <x v="0"/>
    <n v="62032"/>
    <n v="5000000"/>
    <n v="493937"/>
    <n v="-4506063"/>
    <x v="377"/>
    <n v="2944"/>
  </r>
  <r>
    <s v="tt0266308"/>
    <x v="690"/>
    <s v="Action, Adventure, Drama"/>
    <n v="7.5"/>
    <x v="0"/>
    <n v="191406"/>
    <n v="4500000"/>
    <n v="1340715"/>
    <n v="-3159285"/>
    <x v="393"/>
    <n v="2914"/>
  </r>
  <r>
    <s v="tt0080120"/>
    <x v="691"/>
    <s v="Action, Crime, Thriller"/>
    <n v="7.5"/>
    <x v="0"/>
    <n v="108263"/>
    <n v="4000000"/>
    <n v="22490471"/>
    <n v="18490471"/>
    <x v="394"/>
    <n v="2283"/>
  </r>
  <r>
    <s v="tt0310775"/>
    <x v="692"/>
    <s v="Crime, Drama, Thriller"/>
    <n v="7.5"/>
    <x v="0"/>
    <n v="73577"/>
    <n v="4000000"/>
    <n v="2046061"/>
    <n v="-1953939"/>
    <x v="34"/>
    <n v="2879"/>
  </r>
  <r>
    <s v="tt0113627"/>
    <x v="693"/>
    <s v="Drama, Romance"/>
    <n v="7.5"/>
    <x v="0"/>
    <n v="131646"/>
    <n v="3600000"/>
    <n v="32029928"/>
    <n v="28429928"/>
    <x v="395"/>
    <n v="2056"/>
  </r>
  <r>
    <s v="tt0107554"/>
    <x v="694"/>
    <s v="Crime, Drama, Thriller"/>
    <n v="7.5"/>
    <x v="0"/>
    <n v="63036"/>
    <n v="3500000"/>
    <n v="27912072"/>
    <n v="24412072"/>
    <x v="396"/>
    <n v="2138"/>
  </r>
  <r>
    <s v="tt0103873"/>
    <x v="695"/>
    <s v="Comedy, Fantasy, Horror"/>
    <n v="7.5"/>
    <x v="0"/>
    <n v="101769"/>
    <n v="3000000"/>
    <n v="242623"/>
    <n v="-2757377"/>
    <x v="3"/>
    <n v="2904"/>
  </r>
  <r>
    <s v="tt0075005"/>
    <x v="696"/>
    <s v="Horror, Mystery"/>
    <n v="7.5"/>
    <x v="0"/>
    <n v="128038"/>
    <n v="2800000"/>
    <n v="60922980"/>
    <n v="58122980"/>
    <x v="259"/>
    <n v="1546"/>
  </r>
  <r>
    <s v="tt0077928"/>
    <x v="697"/>
    <s v="Biography, Crime, Drama"/>
    <n v="7.5"/>
    <x v="0"/>
    <n v="86568"/>
    <n v="2300000"/>
    <n v="35000000"/>
    <n v="32700000"/>
    <x v="206"/>
    <n v="1965"/>
  </r>
  <r>
    <s v="tt0171804"/>
    <x v="698"/>
    <s v="Biography, Crime, Drama"/>
    <n v="7.5"/>
    <x v="0"/>
    <n v="101931"/>
    <n v="2000000"/>
    <n v="11540607"/>
    <n v="9540607"/>
    <x v="397"/>
    <n v="2528"/>
  </r>
  <r>
    <s v="tt2334649"/>
    <x v="699"/>
    <s v="Biography, Crime, Drama"/>
    <n v="7.5"/>
    <x v="0"/>
    <n v="84802"/>
    <n v="900000"/>
    <n v="17385830"/>
    <n v="16485830"/>
    <x v="303"/>
    <n v="2328"/>
  </r>
  <r>
    <s v="tt0070917"/>
    <x v="700"/>
    <s v="Horror, Mystery, Thriller"/>
    <n v="7.5"/>
    <x v="0"/>
    <n v="89128"/>
    <n v="810000"/>
    <n v="512343"/>
    <n v="-297657"/>
    <x v="398"/>
    <n v="2814"/>
  </r>
  <r>
    <s v="tt0154506"/>
    <x v="701"/>
    <s v="Crime, Mystery, Thriller"/>
    <n v="7.5"/>
    <x v="0"/>
    <n v="99219"/>
    <n v="6000"/>
    <n v="126052"/>
    <n v="120052"/>
    <x v="2"/>
    <n v="2790"/>
  </r>
  <r>
    <s v="tt2310332"/>
    <x v="702"/>
    <s v="Adventure, Fantasy"/>
    <n v="7.4"/>
    <x v="1"/>
    <n v="558461"/>
    <n v="250000000"/>
    <n v="962201338"/>
    <n v="712201338"/>
    <x v="3"/>
    <n v="82"/>
  </r>
  <r>
    <s v="tt0383574"/>
    <x v="703"/>
    <s v="Action, Adventure, Fantasy"/>
    <n v="7.4"/>
    <x v="1"/>
    <n v="751633"/>
    <n v="225000000"/>
    <n v="1066179747"/>
    <n v="841179747"/>
    <x v="79"/>
    <n v="54"/>
  </r>
  <r>
    <s v="tt9376612"/>
    <x v="704"/>
    <s v="Action, Adventure, Fantasy"/>
    <n v="7.4"/>
    <x v="1"/>
    <n v="419133"/>
    <n v="200000000"/>
    <n v="432243292"/>
    <n v="232243292"/>
    <x v="309"/>
    <n v="480"/>
  </r>
  <r>
    <s v="tt3040964"/>
    <x v="705"/>
    <s v="Adventure, Drama, Family"/>
    <n v="7.4"/>
    <x v="1"/>
    <n v="287759"/>
    <n v="175000000"/>
    <n v="967724775"/>
    <n v="792724775"/>
    <x v="153"/>
    <n v="67"/>
  </r>
  <r>
    <s v="tt2250912"/>
    <x v="706"/>
    <s v="Action, Adventure, Sci-Fi"/>
    <n v="7.4"/>
    <x v="1"/>
    <n v="700225"/>
    <n v="175000000"/>
    <n v="880166924"/>
    <n v="705166924"/>
    <x v="53"/>
    <n v="83"/>
  </r>
  <r>
    <s v="tt1677720"/>
    <x v="707"/>
    <s v="Action, Adventure, Sci-Fi"/>
    <n v="7.4"/>
    <x v="1"/>
    <n v="468023"/>
    <n v="175000000"/>
    <n v="607874134"/>
    <n v="432874134"/>
    <x v="4"/>
    <n v="201"/>
  </r>
  <r>
    <s v="tt7146812"/>
    <x v="708"/>
    <s v="Action, Adventure, Animation"/>
    <n v="7.4"/>
    <x v="1"/>
    <n v="163915"/>
    <n v="175000000"/>
    <n v="141940042"/>
    <n v="-33059958"/>
    <x v="399"/>
    <n v="3226"/>
  </r>
  <r>
    <s v="tt6320628"/>
    <x v="709"/>
    <s v="Action, Adventure, Comedy"/>
    <n v="7.4"/>
    <x v="1"/>
    <n v="536191"/>
    <n v="160000000"/>
    <n v="1131927996"/>
    <n v="971927996"/>
    <x v="53"/>
    <n v="31"/>
  </r>
  <r>
    <s v="tt2294629"/>
    <x v="710"/>
    <s v="Adventure, Animation, Comedy"/>
    <n v="7.4"/>
    <x v="1"/>
    <n v="650478"/>
    <n v="150000000"/>
    <n v="1334212902"/>
    <n v="1184212902"/>
    <x v="400"/>
    <n v="17"/>
  </r>
  <r>
    <s v="tt2381249"/>
    <x v="711"/>
    <s v="Action, Adventure, Thriller"/>
    <n v="7.4"/>
    <x v="1"/>
    <n v="402382"/>
    <n v="150000000"/>
    <n v="682716636"/>
    <n v="532716636"/>
    <x v="178"/>
    <n v="146"/>
  </r>
  <r>
    <s v="tt3450958"/>
    <x v="712"/>
    <s v="Action, Adventure, Drama"/>
    <n v="7.4"/>
    <x v="1"/>
    <n v="273211"/>
    <n v="150000000"/>
    <n v="490719763"/>
    <n v="340719763"/>
    <x v="181"/>
    <n v="280"/>
  </r>
  <r>
    <s v="tt0451279"/>
    <x v="713"/>
    <s v="Action, Adventure, Fantasy"/>
    <n v="7.4"/>
    <x v="1"/>
    <n v="687323"/>
    <n v="149000000"/>
    <n v="823970682"/>
    <n v="674970682"/>
    <x v="401"/>
    <n v="92"/>
  </r>
  <r>
    <s v="tt1229238"/>
    <x v="714"/>
    <s v="Action, Adventure, Thriller"/>
    <n v="7.4"/>
    <x v="1"/>
    <n v="519751"/>
    <n v="145000000"/>
    <n v="694713380"/>
    <n v="549713380"/>
    <x v="83"/>
    <n v="135"/>
  </r>
  <r>
    <s v="tt0145487"/>
    <x v="715"/>
    <s v="Action, Adventure, Sci-Fi"/>
    <n v="7.4"/>
    <x v="1"/>
    <n v="858624"/>
    <n v="139000000"/>
    <n v="825025036"/>
    <n v="686025036"/>
    <x v="284"/>
    <n v="84"/>
  </r>
  <r>
    <s v="tt2386490"/>
    <x v="716"/>
    <s v="Action, Adventure, Animation"/>
    <n v="7.4"/>
    <x v="1"/>
    <n v="144245"/>
    <n v="129000000"/>
    <n v="524580592"/>
    <n v="395580592"/>
    <x v="183"/>
    <n v="231"/>
  </r>
  <r>
    <s v="tt1515091"/>
    <x v="717"/>
    <s v="Action, Adventure, Mystery"/>
    <n v="7.4"/>
    <x v="1"/>
    <n v="473187"/>
    <n v="125000000"/>
    <n v="543848418"/>
    <n v="418848418"/>
    <x v="203"/>
    <n v="213"/>
  </r>
  <r>
    <s v="tt0290334"/>
    <x v="718"/>
    <s v="Action, Sci-Fi, Thriller"/>
    <n v="7.4"/>
    <x v="1"/>
    <n v="567888"/>
    <n v="110000000"/>
    <n v="407711549"/>
    <n v="297711549"/>
    <x v="23"/>
    <n v="342"/>
  </r>
  <r>
    <s v="tt1371111"/>
    <x v="719"/>
    <s v="Drama, Mystery, Sci-Fi"/>
    <n v="7.4"/>
    <x v="1"/>
    <n v="370560"/>
    <n v="102000000"/>
    <n v="130516424"/>
    <n v="28516424"/>
    <x v="402"/>
    <n v="2053"/>
  </r>
  <r>
    <s v="tt0295297"/>
    <x v="720"/>
    <s v="Adventure, Family, Fantasy"/>
    <n v="7.4"/>
    <x v="1"/>
    <n v="672770"/>
    <n v="100000000"/>
    <n v="926201000"/>
    <n v="826201000"/>
    <x v="260"/>
    <n v="59"/>
  </r>
  <r>
    <s v="tt0120917"/>
    <x v="721"/>
    <s v="Adventure, Animation, Comedy"/>
    <n v="7.4"/>
    <x v="1"/>
    <n v="219111"/>
    <n v="100000000"/>
    <n v="169662340"/>
    <n v="69662340"/>
    <x v="403"/>
    <n v="1397"/>
  </r>
  <r>
    <s v="tt4244994"/>
    <x v="722"/>
    <s v="Action, Drama, History"/>
    <n v="7.4"/>
    <x v="1"/>
    <n v="173308"/>
    <n v="100000000"/>
    <n v="30552111"/>
    <n v="-69447889"/>
    <x v="18"/>
    <n v="3284"/>
  </r>
  <r>
    <s v="tt16419074"/>
    <x v="723"/>
    <s v="Drama, Sport"/>
    <n v="7.4"/>
    <x v="1"/>
    <n v="149211"/>
    <n v="90000000"/>
    <n v="90060106"/>
    <n v="60106"/>
    <x v="249"/>
    <n v="2799"/>
  </r>
  <r>
    <s v="tt6467266"/>
    <x v="724"/>
    <s v="Adventure, Animation, Comedy"/>
    <n v="7.4"/>
    <x v="1"/>
    <n v="80637"/>
    <n v="85000000"/>
    <n v="408402367"/>
    <n v="323402367"/>
    <x v="404"/>
    <n v="305"/>
  </r>
  <r>
    <s v="tt0125664"/>
    <x v="725"/>
    <s v="Biography, Comedy, Drama"/>
    <n v="7.4"/>
    <x v="1"/>
    <n v="135534"/>
    <n v="82000000"/>
    <n v="47434430"/>
    <n v="-34565570"/>
    <x v="12"/>
    <n v="3232"/>
  </r>
  <r>
    <s v="tt0117500"/>
    <x v="726"/>
    <s v="Action, Adventure, Thriller"/>
    <n v="7.4"/>
    <x v="1"/>
    <n v="352392"/>
    <n v="75000000"/>
    <n v="335062621"/>
    <n v="260062621"/>
    <x v="405"/>
    <n v="411"/>
  </r>
  <r>
    <s v="tt6146586"/>
    <x v="727"/>
    <s v="Action, Crime, Thriller"/>
    <n v="7.4"/>
    <x v="1"/>
    <n v="410062"/>
    <n v="75000000"/>
    <n v="328349387"/>
    <n v="253349387"/>
    <x v="240"/>
    <n v="429"/>
  </r>
  <r>
    <s v="tt0272152"/>
    <x v="728"/>
    <s v="Drama, Mystery, Sci-Fi"/>
    <n v="7.4"/>
    <x v="1"/>
    <n v="190762"/>
    <n v="68000000"/>
    <n v="65001485"/>
    <n v="-2998515"/>
    <x v="406"/>
    <n v="2913"/>
  </r>
  <r>
    <s v="tt3263904"/>
    <x v="729"/>
    <s v="Biography, Drama"/>
    <n v="7.4"/>
    <x v="1"/>
    <n v="291159"/>
    <n v="60000000"/>
    <n v="243870033"/>
    <n v="183870033"/>
    <x v="66"/>
    <n v="626"/>
  </r>
  <r>
    <s v="tt0362227"/>
    <x v="730"/>
    <s v="Comedy, Drama, Romance"/>
    <n v="7.4"/>
    <x v="1"/>
    <n v="484078"/>
    <n v="60000000"/>
    <n v="219100084"/>
    <n v="159100084"/>
    <x v="4"/>
    <n v="716"/>
  </r>
  <r>
    <s v="tt0078346"/>
    <x v="731"/>
    <s v="Action, Adventure, Sci-Fi"/>
    <n v="7.4"/>
    <x v="1"/>
    <n v="184047"/>
    <n v="55000000"/>
    <n v="300478449"/>
    <n v="245478449"/>
    <x v="259"/>
    <n v="450"/>
  </r>
  <r>
    <s v="tt0195685"/>
    <x v="732"/>
    <s v="Biography, Drama"/>
    <n v="7.4"/>
    <x v="1"/>
    <n v="213218"/>
    <n v="52000000"/>
    <n v="256271286"/>
    <n v="204271286"/>
    <x v="242"/>
    <n v="556"/>
  </r>
  <r>
    <s v="tt1570728"/>
    <x v="733"/>
    <s v="Comedy, Drama, Romance"/>
    <n v="7.4"/>
    <x v="1"/>
    <n v="548962"/>
    <n v="50000000"/>
    <n v="145079584"/>
    <n v="95079584"/>
    <x v="407"/>
    <n v="1140"/>
  </r>
  <r>
    <s v="tt1197624"/>
    <x v="734"/>
    <s v="Action, Crime, Drama"/>
    <n v="7.4"/>
    <x v="1"/>
    <n v="312465"/>
    <n v="50000000"/>
    <n v="127944208"/>
    <n v="77944208"/>
    <x v="194"/>
    <n v="1296"/>
  </r>
  <r>
    <s v="tt1872194"/>
    <x v="735"/>
    <s v="Crime, Drama"/>
    <n v="7.4"/>
    <x v="1"/>
    <n v="198778"/>
    <n v="50000000"/>
    <n v="84419388"/>
    <n v="34419388"/>
    <x v="408"/>
    <n v="1928"/>
  </r>
  <r>
    <s v="tt3799694"/>
    <x v="736"/>
    <s v="Action, Comedy, Crime"/>
    <n v="7.4"/>
    <x v="1"/>
    <n v="358271"/>
    <n v="50000000"/>
    <n v="71261763"/>
    <n v="21261763"/>
    <x v="375"/>
    <n v="2210"/>
  </r>
  <r>
    <s v="tt0825232"/>
    <x v="737"/>
    <s v="Adventure, Comedy, Drama"/>
    <n v="7.4"/>
    <x v="1"/>
    <n v="255878"/>
    <n v="45000000"/>
    <n v="175372502"/>
    <n v="130372502"/>
    <x v="99"/>
    <n v="890"/>
  </r>
  <r>
    <s v="tt0177789"/>
    <x v="738"/>
    <s v="Adventure, Comedy, Sci-Fi"/>
    <n v="7.4"/>
    <x v="1"/>
    <n v="172505"/>
    <n v="45000000"/>
    <n v="90683916"/>
    <n v="45683916"/>
    <x v="409"/>
    <n v="1741"/>
  </r>
  <r>
    <s v="tt3416532"/>
    <x v="739"/>
    <s v="Adventure, Drama, Family"/>
    <n v="7.4"/>
    <x v="1"/>
    <n v="92032"/>
    <n v="43000000"/>
    <n v="47309313"/>
    <n v="4309313"/>
    <x v="351"/>
    <n v="2655"/>
  </r>
  <r>
    <s v="tt0099088"/>
    <x v="740"/>
    <s v="Adventure, Comedy, Sci-Fi"/>
    <n v="7.4"/>
    <x v="1"/>
    <n v="470785"/>
    <n v="40000000"/>
    <n v="245077583"/>
    <n v="205077583"/>
    <x v="7"/>
    <n v="553"/>
  </r>
  <r>
    <s v="tt0103874"/>
    <x v="741"/>
    <s v="Drama, Fantasy, Horror"/>
    <n v="7.4"/>
    <x v="1"/>
    <n v="232713"/>
    <n v="40000000"/>
    <n v="215862692"/>
    <n v="175862692"/>
    <x v="1"/>
    <n v="648"/>
  </r>
  <r>
    <s v="tt4425200"/>
    <x v="742"/>
    <s v="Action, Crime, Thriller"/>
    <n v="7.4"/>
    <x v="1"/>
    <n v="495348"/>
    <n v="40000000"/>
    <n v="174348632"/>
    <n v="134348632"/>
    <x v="240"/>
    <n v="862"/>
  </r>
  <r>
    <s v="tt1790885"/>
    <x v="743"/>
    <s v="Drama, History, Thriller"/>
    <n v="7.4"/>
    <x v="1"/>
    <n v="313819"/>
    <n v="40000000"/>
    <n v="132820716"/>
    <n v="92820716"/>
    <x v="373"/>
    <n v="1159"/>
  </r>
  <r>
    <s v="tt0134119"/>
    <x v="744"/>
    <s v="Crime, Drama, Thriller"/>
    <n v="7.4"/>
    <x v="1"/>
    <n v="226117"/>
    <n v="40000000"/>
    <n v="128799509"/>
    <n v="88799509"/>
    <x v="410"/>
    <n v="1191"/>
  </r>
  <r>
    <s v="tt0121164"/>
    <x v="745"/>
    <s v="Animation, Drama, Family"/>
    <n v="7.4"/>
    <x v="1"/>
    <n v="292772"/>
    <n v="40000000"/>
    <n v="118133252"/>
    <n v="78133252"/>
    <x v="411"/>
    <n v="1292"/>
  </r>
  <r>
    <s v="tt5776858"/>
    <x v="746"/>
    <s v="Drama, History, Romance"/>
    <n v="7.4"/>
    <x v="1"/>
    <n v="141488"/>
    <n v="35000000"/>
    <n v="48706552"/>
    <n v="13706552"/>
    <x v="62"/>
    <n v="2402"/>
  </r>
  <r>
    <s v="tt0399146"/>
    <x v="747"/>
    <s v="Action, Crime, Drama"/>
    <n v="7.4"/>
    <x v="1"/>
    <n v="248951"/>
    <n v="32000000"/>
    <n v="61385065"/>
    <n v="29385065"/>
    <x v="317"/>
    <n v="2031"/>
  </r>
  <r>
    <s v="tt0186151"/>
    <x v="748"/>
    <s v="Crime, Drama, Mystery"/>
    <n v="7.4"/>
    <x v="1"/>
    <n v="113830"/>
    <n v="31000000"/>
    <n v="68106245"/>
    <n v="37106245"/>
    <x v="253"/>
    <n v="1873"/>
  </r>
  <r>
    <s v="tt1276104"/>
    <x v="749"/>
    <s v="Action, Drama, Sci-Fi"/>
    <n v="7.4"/>
    <x v="1"/>
    <n v="594344"/>
    <n v="30000000"/>
    <n v="176506819"/>
    <n v="146506819"/>
    <x v="159"/>
    <n v="791"/>
  </r>
  <r>
    <s v="tt4555426"/>
    <x v="750"/>
    <s v="Biography, Drama, War"/>
    <n v="7.4"/>
    <x v="1"/>
    <n v="214837"/>
    <n v="30000000"/>
    <n v="150847274"/>
    <n v="120847274"/>
    <x v="191"/>
    <n v="951"/>
  </r>
  <r>
    <s v="tt0127536"/>
    <x v="751"/>
    <s v="Biography, Drama, History"/>
    <n v="7.4"/>
    <x v="1"/>
    <n v="103698"/>
    <n v="30000000"/>
    <n v="82150642"/>
    <n v="52150642"/>
    <x v="412"/>
    <n v="1625"/>
  </r>
  <r>
    <s v="tt0426931"/>
    <x v="752"/>
    <s v="Drama, Music"/>
    <n v="7.4"/>
    <x v="1"/>
    <n v="110141"/>
    <n v="30000000"/>
    <n v="66122026"/>
    <n v="36122026"/>
    <x v="413"/>
    <n v="1886"/>
  </r>
  <r>
    <s v="tt4209788"/>
    <x v="753"/>
    <s v="Biography, Crime, Drama"/>
    <n v="7.4"/>
    <x v="1"/>
    <n v="183190"/>
    <n v="30000000"/>
    <n v="59284015"/>
    <n v="29284015"/>
    <x v="414"/>
    <n v="2034"/>
  </r>
  <r>
    <s v="tt0146882"/>
    <x v="754"/>
    <s v="Comedy, Drama, Music"/>
    <n v="7.4"/>
    <x v="1"/>
    <n v="187168"/>
    <n v="30000000"/>
    <n v="47126295"/>
    <n v="17126295"/>
    <x v="319"/>
    <n v="2318"/>
  </r>
  <r>
    <s v="tt0349825"/>
    <x v="755"/>
    <s v="Biography, Drama, History"/>
    <n v="7.4"/>
    <x v="1"/>
    <n v="57540"/>
    <n v="28000000"/>
    <n v="64445708"/>
    <n v="36445708"/>
    <x v="86"/>
    <n v="1881"/>
  </r>
  <r>
    <s v="tt0087781"/>
    <x v="756"/>
    <s v="Drama, Sport"/>
    <n v="7.4"/>
    <x v="1"/>
    <n v="51597"/>
    <n v="28000000"/>
    <n v="47951979"/>
    <n v="19951979"/>
    <x v="123"/>
    <n v="2249"/>
  </r>
  <r>
    <s v="tt0116209"/>
    <x v="757"/>
    <s v="Drama, Romance, War"/>
    <n v="7.4"/>
    <x v="1"/>
    <n v="197248"/>
    <n v="27000000"/>
    <n v="231976425"/>
    <n v="204976425"/>
    <x v="410"/>
    <n v="554"/>
  </r>
  <r>
    <s v="tt1219289"/>
    <x v="758"/>
    <s v="Sci-Fi, Thriller"/>
    <n v="7.4"/>
    <x v="1"/>
    <n v="600371"/>
    <n v="27000000"/>
    <n v="161849455"/>
    <n v="134849455"/>
    <x v="369"/>
    <n v="858"/>
  </r>
  <r>
    <s v="tt0075784"/>
    <x v="759"/>
    <s v="Drama, History, War"/>
    <n v="7.4"/>
    <x v="1"/>
    <n v="60220"/>
    <n v="27000000"/>
    <n v="50750000"/>
    <n v="23750000"/>
    <x v="126"/>
    <n v="2151"/>
  </r>
  <r>
    <s v="tt9784798"/>
    <x v="760"/>
    <s v="Biography, Drama, History"/>
    <n v="7.4"/>
    <x v="1"/>
    <n v="88568"/>
    <n v="26000000"/>
    <n v="7478009"/>
    <n v="-18521991"/>
    <x v="415"/>
    <n v="3157"/>
  </r>
  <r>
    <s v="tt1193138"/>
    <x v="761"/>
    <s v="Comedy, Drama, Romance"/>
    <n v="7.4"/>
    <x v="1"/>
    <n v="345955"/>
    <n v="25000000"/>
    <n v="166842739"/>
    <n v="141842739"/>
    <x v="384"/>
    <n v="819"/>
  </r>
  <r>
    <s v="tt0387131"/>
    <x v="762"/>
    <s v="Drama, Mystery, Romance"/>
    <n v="7.4"/>
    <x v="1"/>
    <n v="147080"/>
    <n v="25000000"/>
    <n v="82468097"/>
    <n v="57468097"/>
    <x v="416"/>
    <n v="1554"/>
  </r>
  <r>
    <s v="tt1226837"/>
    <x v="763"/>
    <s v="Biography, Drama"/>
    <n v="7.4"/>
    <x v="1"/>
    <n v="92429"/>
    <n v="25000000"/>
    <n v="31748913"/>
    <n v="6748913"/>
    <x v="417"/>
    <n v="2590"/>
  </r>
  <r>
    <s v="tt14444726"/>
    <x v="764"/>
    <s v="Drama, Music"/>
    <n v="7.4"/>
    <x v="1"/>
    <n v="84814"/>
    <n v="25000000"/>
    <n v="29032484"/>
    <n v="4032484"/>
    <x v="358"/>
    <n v="2659"/>
  </r>
  <r>
    <s v="tt0099871"/>
    <x v="765"/>
    <s v="Drama, Horror, Mystery"/>
    <n v="7.4"/>
    <x v="1"/>
    <n v="115726"/>
    <n v="25000000"/>
    <n v="26118851"/>
    <n v="1118851"/>
    <x v="418"/>
    <n v="2753"/>
  </r>
  <r>
    <s v="tt0091530"/>
    <x v="766"/>
    <s v="Adventure, Drama, History"/>
    <n v="7.4"/>
    <x v="1"/>
    <n v="64473"/>
    <n v="24500000"/>
    <n v="17502499"/>
    <n v="-6997501"/>
    <x v="208"/>
    <n v="3006"/>
  </r>
  <r>
    <s v="tt0124315"/>
    <x v="767"/>
    <s v="Drama, Romance"/>
    <n v="7.4"/>
    <x v="1"/>
    <n v="103474"/>
    <n v="24000000"/>
    <n v="88545092"/>
    <n v="64545092"/>
    <x v="90"/>
    <n v="1467"/>
  </r>
  <r>
    <s v="tt0316356"/>
    <x v="768"/>
    <s v="Action, Drama, Romance"/>
    <n v="7.4"/>
    <x v="1"/>
    <n v="76777"/>
    <n v="22000000"/>
    <n v="68296293"/>
    <n v="46296293"/>
    <x v="125"/>
    <n v="1727"/>
  </r>
  <r>
    <s v="tt0084805"/>
    <x v="769"/>
    <s v="Comedy, Drama, Romance"/>
    <n v="7.4"/>
    <x v="1"/>
    <n v="112565"/>
    <n v="21000000"/>
    <n v="177200271"/>
    <n v="156200271"/>
    <x v="419"/>
    <n v="734"/>
  </r>
  <r>
    <s v="tt2674426"/>
    <x v="770"/>
    <s v="Drama, Romance"/>
    <n v="7.4"/>
    <x v="1"/>
    <n v="276816"/>
    <n v="20000000"/>
    <n v="208445075"/>
    <n v="188445075"/>
    <x v="420"/>
    <n v="606"/>
  </r>
  <r>
    <s v="tt2911666"/>
    <x v="771"/>
    <s v="Action, Crime, Thriller"/>
    <n v="7.4"/>
    <x v="1"/>
    <n v="718700"/>
    <n v="20000000"/>
    <n v="86081850"/>
    <n v="66081850"/>
    <x v="421"/>
    <n v="1444"/>
  </r>
  <r>
    <s v="tt0073802"/>
    <x v="772"/>
    <s v="Crime, Mystery, Thriller"/>
    <n v="7.4"/>
    <x v="1"/>
    <n v="60556"/>
    <n v="20000000"/>
    <n v="27476252"/>
    <n v="7476252"/>
    <x v="419"/>
    <n v="2574"/>
  </r>
  <r>
    <s v="tt0490204"/>
    <x v="773"/>
    <s v="Drama"/>
    <n v="7.4"/>
    <x v="1"/>
    <n v="98862"/>
    <n v="20000000"/>
    <n v="22242388"/>
    <n v="2242388"/>
    <x v="422"/>
    <n v="2713"/>
  </r>
  <r>
    <s v="tt0446755"/>
    <x v="774"/>
    <s v="Drama, Romance"/>
    <n v="7.4"/>
    <x v="1"/>
    <n v="95238"/>
    <n v="19400000"/>
    <n v="26910847"/>
    <n v="7510847"/>
    <x v="423"/>
    <n v="2573"/>
  </r>
  <r>
    <s v="tt5727208"/>
    <x v="775"/>
    <s v="Crime, Drama, Thriller"/>
    <n v="7.4"/>
    <x v="1"/>
    <n v="306755"/>
    <n v="19000000"/>
    <n v="50023780"/>
    <n v="31023780"/>
    <x v="424"/>
    <n v="2000"/>
  </r>
  <r>
    <s v="tt0443453"/>
    <x v="776"/>
    <s v="Comedy"/>
    <n v="7.4"/>
    <x v="1"/>
    <n v="432090"/>
    <n v="18000000"/>
    <n v="262552893"/>
    <n v="244552893"/>
    <x v="333"/>
    <n v="452"/>
  </r>
  <r>
    <s v="tt0082085"/>
    <x v="777"/>
    <s v="Crime, Drama, Mystery"/>
    <n v="7.4"/>
    <x v="1"/>
    <n v="60280"/>
    <n v="18000000"/>
    <n v="12000754"/>
    <n v="-5999246"/>
    <x v="44"/>
    <n v="2982"/>
  </r>
  <r>
    <s v="tt7888964"/>
    <x v="778"/>
    <s v="Action, Crime, Drama"/>
    <n v="7.4"/>
    <x v="1"/>
    <n v="308722"/>
    <n v="16000000"/>
    <n v="57510518"/>
    <n v="41510518"/>
    <x v="425"/>
    <n v="1809"/>
  </r>
  <r>
    <s v="tt0465551"/>
    <x v="779"/>
    <s v="Crime, Drama, Romance"/>
    <n v="7.4"/>
    <x v="1"/>
    <n v="82924"/>
    <n v="15000000"/>
    <n v="49814392"/>
    <n v="34814392"/>
    <x v="426"/>
    <n v="1915"/>
  </r>
  <r>
    <s v="tt3203606"/>
    <x v="780"/>
    <s v="Biography, Drama"/>
    <n v="7.4"/>
    <x v="1"/>
    <n v="83973"/>
    <n v="15000000"/>
    <n v="11430025"/>
    <n v="-3569975"/>
    <x v="427"/>
    <n v="2925"/>
  </r>
  <r>
    <s v="tt0117571"/>
    <x v="781"/>
    <s v="Horror, Mystery"/>
    <n v="7.4"/>
    <x v="1"/>
    <n v="379232"/>
    <n v="14000000"/>
    <n v="173046663"/>
    <n v="159046663"/>
    <x v="428"/>
    <n v="717"/>
  </r>
  <r>
    <s v="tt0086960"/>
    <x v="782"/>
    <s v="Action, Comedy, Crime"/>
    <n v="7.4"/>
    <x v="1"/>
    <n v="195508"/>
    <n v="13000000"/>
    <n v="316360478"/>
    <n v="303360478"/>
    <x v="119"/>
    <n v="332"/>
  </r>
  <r>
    <s v="tt6398184"/>
    <x v="783"/>
    <s v="Drama, Romance"/>
    <n v="7.4"/>
    <x v="1"/>
    <n v="61182"/>
    <n v="13000000"/>
    <n v="194694725"/>
    <n v="181694725"/>
    <x v="429"/>
    <n v="632"/>
  </r>
  <r>
    <s v="tt0106308"/>
    <x v="784"/>
    <s v="Comedy, Horror"/>
    <n v="7.4"/>
    <x v="1"/>
    <n v="191239"/>
    <n v="13000000"/>
    <n v="11505925"/>
    <n v="-1494075"/>
    <x v="284"/>
    <n v="2863"/>
  </r>
  <r>
    <s v="tt0095489"/>
    <x v="785"/>
    <s v="Adventure, Animation, Drama"/>
    <n v="7.4"/>
    <x v="1"/>
    <n v="96118"/>
    <n v="12500000"/>
    <n v="84460846"/>
    <n v="71960846"/>
    <x v="430"/>
    <n v="1368"/>
  </r>
  <r>
    <s v="tt0090329"/>
    <x v="786"/>
    <s v="Drama, Romance, Thriller"/>
    <n v="7.4"/>
    <x v="1"/>
    <n v="102051"/>
    <n v="12000000"/>
    <n v="68706993"/>
    <n v="56706993"/>
    <x v="55"/>
    <n v="1567"/>
  </r>
  <r>
    <s v="tt0212712"/>
    <x v="787"/>
    <s v="Drama, Romance, Sci-Fi"/>
    <n v="7.4"/>
    <x v="1"/>
    <n v="60667"/>
    <n v="12000000"/>
    <n v="20205757"/>
    <n v="8205757"/>
    <x v="431"/>
    <n v="2552"/>
  </r>
  <r>
    <s v="tt2042568"/>
    <x v="788"/>
    <s v="Drama, Music"/>
    <n v="7.4"/>
    <x v="1"/>
    <n v="160562"/>
    <n v="11000000"/>
    <n v="32960249"/>
    <n v="21960249"/>
    <x v="61"/>
    <n v="2191"/>
  </r>
  <r>
    <s v="tt7984734"/>
    <x v="789"/>
    <s v="Drama, Fantasy, Horror"/>
    <n v="7.4"/>
    <x v="1"/>
    <n v="242569"/>
    <n v="11000000"/>
    <n v="18129854"/>
    <n v="7129854"/>
    <x v="432"/>
    <n v="2583"/>
  </r>
  <r>
    <s v="tt4925292"/>
    <x v="790"/>
    <s v="Comedy, Drama"/>
    <n v="7.4"/>
    <x v="1"/>
    <n v="316134"/>
    <n v="10000000"/>
    <n v="78986478"/>
    <n v="68986478"/>
    <x v="187"/>
    <n v="1407"/>
  </r>
  <r>
    <s v="tt1935179"/>
    <x v="791"/>
    <s v="Adventure, Drama"/>
    <n v="7.4"/>
    <x v="1"/>
    <n v="186177"/>
    <n v="10000000"/>
    <n v="32613173"/>
    <n v="22613173"/>
    <x v="433"/>
    <n v="2178"/>
  </r>
  <r>
    <s v="tt0218839"/>
    <x v="792"/>
    <s v="Comedy"/>
    <n v="7.4"/>
    <x v="1"/>
    <n v="65456"/>
    <n v="10000000"/>
    <n v="20789556"/>
    <n v="10789556"/>
    <x v="434"/>
    <n v="2494"/>
  </r>
  <r>
    <s v="tt0086425"/>
    <x v="793"/>
    <s v="Comedy, Drama"/>
    <n v="7.4"/>
    <x v="1"/>
    <n v="63998"/>
    <n v="8000000"/>
    <n v="108423749"/>
    <n v="100423749"/>
    <x v="246"/>
    <n v="1102"/>
  </r>
  <r>
    <s v="tt1980929"/>
    <x v="794"/>
    <s v="Comedy, Drama, Music"/>
    <n v="7.4"/>
    <x v="1"/>
    <n v="163918"/>
    <n v="8000000"/>
    <n v="84142115"/>
    <n v="76142115"/>
    <x v="234"/>
    <n v="1318"/>
  </r>
  <r>
    <s v="tt0248126"/>
    <x v="795"/>
    <s v="Drama, Musical, Romance"/>
    <n v="7.4"/>
    <x v="1"/>
    <n v="53841"/>
    <n v="7500000"/>
    <n v="11336308"/>
    <n v="3836308"/>
    <x v="168"/>
    <n v="2665"/>
  </r>
  <r>
    <s v="tt0433383"/>
    <x v="796"/>
    <s v="Biography, Drama, History"/>
    <n v="7.4"/>
    <x v="1"/>
    <n v="100450"/>
    <n v="7000000"/>
    <n v="54641191"/>
    <n v="47641191"/>
    <x v="435"/>
    <n v="1702"/>
  </r>
  <r>
    <s v="tt0404030"/>
    <x v="797"/>
    <s v="Comedy, Drama"/>
    <n v="7.4"/>
    <x v="1"/>
    <n v="59517"/>
    <n v="7000000"/>
    <n v="3601974"/>
    <n v="-3398026"/>
    <x v="436"/>
    <n v="2918"/>
  </r>
  <r>
    <s v="tt0074860"/>
    <x v="798"/>
    <s v="Crime, Drama, Thriller"/>
    <n v="7.4"/>
    <x v="1"/>
    <n v="68705"/>
    <n v="6500000"/>
    <n v="21709020"/>
    <n v="15209020"/>
    <x v="437"/>
    <n v="2369"/>
  </r>
  <r>
    <s v="tt5215952"/>
    <x v="799"/>
    <s v="Drama, Horror, Mystery"/>
    <n v="7.4"/>
    <x v="1"/>
    <n v="77730"/>
    <n v="6420000"/>
    <n v="49851770"/>
    <n v="43431770"/>
    <x v="230"/>
    <n v="1776"/>
  </r>
  <r>
    <s v="tt0068699"/>
    <x v="800"/>
    <s v="Drama, Mystery, Western"/>
    <n v="7.4"/>
    <x v="1"/>
    <n v="62224"/>
    <n v="5500000"/>
    <n v="15706540"/>
    <n v="10206540"/>
    <x v="66"/>
    <n v="2510"/>
  </r>
  <r>
    <s v="tt2397535"/>
    <x v="801"/>
    <s v="Action, Drama, Sci-Fi"/>
    <n v="7.4"/>
    <x v="1"/>
    <n v="296243"/>
    <n v="5100000"/>
    <n v="4942449"/>
    <n v="-157551"/>
    <x v="438"/>
    <n v="2808"/>
  </r>
  <r>
    <s v="tt0275491"/>
    <x v="802"/>
    <s v="Crime, Drama"/>
    <n v="7.4"/>
    <x v="1"/>
    <n v="62684"/>
    <n v="5000000"/>
    <n v="40431100"/>
    <n v="35431100"/>
    <x v="439"/>
    <n v="1898"/>
  </r>
  <r>
    <s v="tt1727388"/>
    <x v="803"/>
    <s v="Comedy, Drama"/>
    <n v="7.4"/>
    <x v="1"/>
    <n v="155112"/>
    <n v="5000000"/>
    <n v="26474920"/>
    <n v="21474920"/>
    <x v="440"/>
    <n v="2203"/>
  </r>
  <r>
    <s v="tt0256009"/>
    <x v="804"/>
    <s v="Drama, Horror, Thriller"/>
    <n v="7.4"/>
    <x v="1"/>
    <n v="69974"/>
    <n v="4500000"/>
    <n v="6582065"/>
    <n v="2082065"/>
    <x v="64"/>
    <n v="2719"/>
  </r>
  <r>
    <s v="tt4975722"/>
    <x v="805"/>
    <s v="Drama"/>
    <n v="7.4"/>
    <x v="1"/>
    <n v="324558"/>
    <n v="4000000"/>
    <n v="65172611"/>
    <n v="61172611"/>
    <x v="441"/>
    <n v="1507"/>
  </r>
  <r>
    <s v="tt0066026"/>
    <x v="806"/>
    <s v="Comedy, Drama, War"/>
    <n v="7.4"/>
    <x v="1"/>
    <n v="75784"/>
    <n v="3500000"/>
    <n v="81600000"/>
    <n v="78100000"/>
    <x v="383"/>
    <n v="1293"/>
  </r>
  <r>
    <s v="tt0077745"/>
    <x v="807"/>
    <s v="Horror, Sci-Fi"/>
    <n v="7.4"/>
    <x v="1"/>
    <n v="67208"/>
    <n v="3500000"/>
    <n v="24946715"/>
    <n v="21446715"/>
    <x v="196"/>
    <n v="2204"/>
  </r>
  <r>
    <s v="tt0077975"/>
    <x v="808"/>
    <s v="Comedy"/>
    <n v="7.4"/>
    <x v="1"/>
    <n v="127184"/>
    <n v="3000000"/>
    <n v="141607219"/>
    <n v="138607219"/>
    <x v="162"/>
    <n v="843"/>
  </r>
  <r>
    <s v="tt1190536"/>
    <x v="809"/>
    <s v="Action, Comedy"/>
    <n v="7.4"/>
    <x v="1"/>
    <n v="51104"/>
    <n v="2900000"/>
    <n v="296557"/>
    <n v="-2603443"/>
    <x v="442"/>
    <n v="2901"/>
  </r>
  <r>
    <s v="tt0333766"/>
    <x v="810"/>
    <s v="Comedy, Drama, Romance"/>
    <n v="7.4"/>
    <x v="1"/>
    <n v="221537"/>
    <n v="2500000"/>
    <n v="35825316"/>
    <n v="33325316"/>
    <x v="443"/>
    <n v="1950"/>
  </r>
  <r>
    <s v="tt10633456"/>
    <x v="811"/>
    <s v="Drama"/>
    <n v="7.4"/>
    <x v="1"/>
    <n v="91684"/>
    <n v="2000000"/>
    <n v="15282731"/>
    <n v="13282731"/>
    <x v="444"/>
    <n v="2418"/>
  </r>
  <r>
    <s v="tt7014006"/>
    <x v="812"/>
    <s v="Comedy, Drama"/>
    <n v="7.4"/>
    <x v="1"/>
    <n v="80930"/>
    <n v="2000000"/>
    <n v="14347433"/>
    <n v="12347433"/>
    <x v="445"/>
    <n v="2444"/>
  </r>
  <r>
    <s v="tt0074285"/>
    <x v="813"/>
    <s v="Horror, Mystery"/>
    <n v="7.4"/>
    <x v="1"/>
    <n v="201876"/>
    <n v="1800000"/>
    <n v="33800000"/>
    <n v="32000000"/>
    <x v="44"/>
    <n v="1978"/>
  </r>
  <r>
    <s v="tt0087800"/>
    <x v="814"/>
    <s v="Horror"/>
    <n v="7.4"/>
    <x v="1"/>
    <n v="257197"/>
    <n v="1800000"/>
    <n v="25685134"/>
    <n v="23885134"/>
    <x v="428"/>
    <n v="2149"/>
  </r>
  <r>
    <s v="tt0497116"/>
    <x v="815"/>
    <s v="Documentary, News"/>
    <n v="7.4"/>
    <x v="1"/>
    <n v="84723"/>
    <n v="1500000"/>
    <n v="49782012"/>
    <n v="48282012"/>
    <x v="446"/>
    <n v="1689"/>
  </r>
  <r>
    <s v="tt0118789"/>
    <x v="816"/>
    <s v="Comedy, Drama, Romance"/>
    <n v="7.4"/>
    <x v="1"/>
    <n v="58310"/>
    <n v="1500000"/>
    <n v="2375718"/>
    <n v="875718"/>
    <x v="447"/>
    <n v="2762"/>
  </r>
  <r>
    <s v="tt0073629"/>
    <x v="817"/>
    <s v="Comedy, Horror, Musical"/>
    <n v="7.4"/>
    <x v="1"/>
    <n v="163210"/>
    <n v="1200000"/>
    <n v="115341126"/>
    <n v="114141126"/>
    <x v="448"/>
    <n v="997"/>
  </r>
  <r>
    <s v="tt0069704"/>
    <x v="818"/>
    <s v="Comedy, Drama"/>
    <n v="7.4"/>
    <x v="1"/>
    <n v="96404"/>
    <n v="750000"/>
    <n v="115000889"/>
    <n v="114250889"/>
    <x v="17"/>
    <n v="995"/>
  </r>
  <r>
    <s v="tt0083907"/>
    <x v="819"/>
    <s v="Horror"/>
    <n v="7.4"/>
    <x v="1"/>
    <n v="228112"/>
    <n v="350000"/>
    <n v="2895379"/>
    <n v="2545379"/>
    <x v="284"/>
    <n v="2701"/>
  </r>
  <r>
    <s v="tt0072271"/>
    <x v="820"/>
    <s v="Horror"/>
    <n v="7.4"/>
    <x v="1"/>
    <n v="178769"/>
    <n v="140000"/>
    <n v="30860378"/>
    <n v="30720378"/>
    <x v="449"/>
    <n v="2012"/>
  </r>
  <r>
    <s v="tt2395427"/>
    <x v="821"/>
    <s v="Action, Adventure, Sci-Fi"/>
    <n v="7.3"/>
    <x v="1"/>
    <n v="903913"/>
    <n v="250000000"/>
    <n v="1405018048"/>
    <n v="1155018048"/>
    <x v="109"/>
    <n v="18"/>
  </r>
  <r>
    <s v="tt2382320"/>
    <x v="822"/>
    <s v="Action, Adventure, Thriller"/>
    <n v="7.3"/>
    <x v="1"/>
    <n v="431913"/>
    <n v="250000000"/>
    <n v="774153007"/>
    <n v="524153007"/>
    <x v="278"/>
    <n v="150"/>
  </r>
  <r>
    <s v="tt6723592"/>
    <x v="823"/>
    <s v="Action, Sci-Fi, Thriller"/>
    <n v="7.3"/>
    <x v="1"/>
    <n v="566725"/>
    <n v="205000000"/>
    <n v="365304105"/>
    <n v="160304105"/>
    <x v="2"/>
    <n v="708"/>
  </r>
  <r>
    <s v="tt1825683"/>
    <x v="824"/>
    <s v="Action, Adventure, Sci-Fi"/>
    <n v="7.3"/>
    <x v="1"/>
    <n v="819488"/>
    <n v="200000000"/>
    <n v="1349926083"/>
    <n v="1149926083"/>
    <x v="303"/>
    <n v="19"/>
  </r>
  <r>
    <s v="tt0332452"/>
    <x v="825"/>
    <s v="Drama"/>
    <n v="7.3"/>
    <x v="1"/>
    <n v="558787"/>
    <n v="175000000"/>
    <n v="497409852"/>
    <n v="322409852"/>
    <x v="450"/>
    <n v="306"/>
  </r>
  <r>
    <s v="tt0437086"/>
    <x v="826"/>
    <s v="Action, Adventure, Sci-Fi"/>
    <n v="7.3"/>
    <x v="1"/>
    <n v="286365"/>
    <n v="170000000"/>
    <n v="404980543"/>
    <n v="234980543"/>
    <x v="451"/>
    <n v="468"/>
  </r>
  <r>
    <s v="tt0298148"/>
    <x v="827"/>
    <s v="Adventure, Animation, Comedy"/>
    <n v="7.3"/>
    <x v="1"/>
    <n v="492360"/>
    <n v="150000000"/>
    <n v="928760770"/>
    <n v="778760770"/>
    <x v="452"/>
    <n v="71"/>
  </r>
  <r>
    <s v="tt2906216"/>
    <x v="828"/>
    <s v="Action, Adventure, Comedy"/>
    <n v="7.3"/>
    <x v="1"/>
    <n v="198066"/>
    <n v="150000000"/>
    <n v="208177026"/>
    <n v="58177026"/>
    <x v="453"/>
    <n v="1545"/>
  </r>
  <r>
    <s v="tt0983193"/>
    <x v="829"/>
    <s v="Action, Adventure, Animation"/>
    <n v="7.3"/>
    <x v="1"/>
    <n v="239886"/>
    <n v="135000000"/>
    <n v="373993951"/>
    <n v="238993951"/>
    <x v="4"/>
    <n v="460"/>
  </r>
  <r>
    <s v="tt0478970"/>
    <x v="830"/>
    <s v="Action, Comedy, Sci-Fi"/>
    <n v="7.3"/>
    <x v="1"/>
    <n v="707348"/>
    <n v="130000000"/>
    <n v="519311965"/>
    <n v="389311965"/>
    <x v="454"/>
    <n v="239"/>
  </r>
  <r>
    <s v="tt0120855"/>
    <x v="831"/>
    <s v="Adventure, Animation, Comedy"/>
    <n v="7.3"/>
    <x v="1"/>
    <n v="241239"/>
    <n v="130000000"/>
    <n v="448191819"/>
    <n v="318191819"/>
    <x v="455"/>
    <n v="312"/>
  </r>
  <r>
    <s v="tt1001526"/>
    <x v="832"/>
    <s v="Action, Animation, Comedy"/>
    <n v="7.3"/>
    <x v="1"/>
    <n v="285669"/>
    <n v="130000000"/>
    <n v="321885765"/>
    <n v="191885765"/>
    <x v="456"/>
    <n v="595"/>
  </r>
  <r>
    <s v="tt1596343"/>
    <x v="833"/>
    <s v="Action, Crime, Thriller"/>
    <n v="7.3"/>
    <x v="1"/>
    <n v="400401"/>
    <n v="125000000"/>
    <n v="626137675"/>
    <n v="501137675"/>
    <x v="457"/>
    <n v="161"/>
  </r>
  <r>
    <s v="tt0111503"/>
    <x v="834"/>
    <s v="Action, Comedy, Thriller"/>
    <n v="7.3"/>
    <x v="1"/>
    <n v="274856"/>
    <n v="115000000"/>
    <n v="378882411"/>
    <n v="263882411"/>
    <x v="13"/>
    <n v="404"/>
  </r>
  <r>
    <s v="tt0120201"/>
    <x v="835"/>
    <s v="Action, Adventure, Sci-Fi"/>
    <n v="7.3"/>
    <x v="1"/>
    <n v="311677"/>
    <n v="105000000"/>
    <n v="121214377"/>
    <n v="16214377"/>
    <x v="257"/>
    <n v="2342"/>
  </r>
  <r>
    <s v="tt3228774"/>
    <x v="836"/>
    <s v="Adventure, Comedy, Crime"/>
    <n v="7.3"/>
    <x v="1"/>
    <n v="255378"/>
    <n v="100000000"/>
    <n v="233503234"/>
    <n v="133503234"/>
    <x v="379"/>
    <n v="871"/>
  </r>
  <r>
    <s v="tt0162661"/>
    <x v="837"/>
    <s v="Fantasy, Horror, Mystery"/>
    <n v="7.3"/>
    <x v="1"/>
    <n v="377939"/>
    <n v="100000000"/>
    <n v="206071502"/>
    <n v="106071502"/>
    <x v="115"/>
    <n v="1055"/>
  </r>
  <r>
    <s v="tt0119654"/>
    <x v="838"/>
    <s v="Action, Adventure, Comedy"/>
    <n v="7.3"/>
    <x v="1"/>
    <n v="598125"/>
    <n v="90000000"/>
    <n v="589390539"/>
    <n v="499390539"/>
    <x v="458"/>
    <n v="163"/>
  </r>
  <r>
    <s v="tt0120660"/>
    <x v="839"/>
    <s v="Action, Thriller"/>
    <n v="7.3"/>
    <x v="1"/>
    <n v="254778"/>
    <n v="90000000"/>
    <n v="250849789"/>
    <n v="160849789"/>
    <x v="167"/>
    <n v="706"/>
  </r>
  <r>
    <s v="tt0359950"/>
    <x v="840"/>
    <s v="Adventure, Comedy, Drama"/>
    <n v="7.3"/>
    <x v="1"/>
    <n v="332091"/>
    <n v="90000000"/>
    <n v="188133322"/>
    <n v="98133322"/>
    <x v="459"/>
    <n v="1119"/>
  </r>
  <r>
    <s v="tt0329575"/>
    <x v="841"/>
    <s v="Drama, History, Sport"/>
    <n v="7.3"/>
    <x v="1"/>
    <n v="75873"/>
    <n v="87000000"/>
    <n v="148336445"/>
    <n v="61336445"/>
    <x v="346"/>
    <n v="1504"/>
  </r>
  <r>
    <s v="tt12593682"/>
    <x v="842"/>
    <s v="Action, Comedy, Thriller"/>
    <n v="7.3"/>
    <x v="1"/>
    <n v="392277"/>
    <n v="85900000"/>
    <n v="239268602"/>
    <n v="153368602"/>
    <x v="293"/>
    <n v="747"/>
  </r>
  <r>
    <s v="tt3704428"/>
    <x v="843"/>
    <s v="Biography, Drama, Music"/>
    <n v="7.3"/>
    <x v="1"/>
    <n v="218857"/>
    <n v="85000000"/>
    <n v="288670284"/>
    <n v="203670284"/>
    <x v="298"/>
    <n v="559"/>
  </r>
  <r>
    <s v="tt0119282"/>
    <x v="844"/>
    <s v="Adventure, Animation, Comedy"/>
    <n v="7.3"/>
    <x v="1"/>
    <n v="248217"/>
    <n v="85000000"/>
    <n v="252712101"/>
    <n v="167712101"/>
    <x v="121"/>
    <n v="678"/>
  </r>
  <r>
    <s v="tt0397535"/>
    <x v="845"/>
    <s v="Drama, Romance"/>
    <n v="7.3"/>
    <x v="1"/>
    <n v="157602"/>
    <n v="85000000"/>
    <n v="162242962"/>
    <n v="77242962"/>
    <x v="460"/>
    <n v="1303"/>
  </r>
  <r>
    <s v="tt4116284"/>
    <x v="846"/>
    <s v="Action, Adventure, Animation"/>
    <n v="7.3"/>
    <x v="1"/>
    <n v="167545"/>
    <n v="80000000"/>
    <n v="312336671"/>
    <n v="232336671"/>
    <x v="461"/>
    <n v="479"/>
  </r>
  <r>
    <s v="tt0275847"/>
    <x v="847"/>
    <s v="Adventure, Animation, Comedy"/>
    <n v="7.3"/>
    <x v="1"/>
    <n v="205861"/>
    <n v="80000000"/>
    <n v="273144151"/>
    <n v="193144151"/>
    <x v="462"/>
    <n v="588"/>
  </r>
  <r>
    <s v="tt0119094"/>
    <x v="848"/>
    <s v="Action, Crime, Sci-Fi"/>
    <n v="7.3"/>
    <x v="1"/>
    <n v="393548"/>
    <n v="80000000"/>
    <n v="245676146"/>
    <n v="165676146"/>
    <x v="463"/>
    <n v="686"/>
  </r>
  <r>
    <s v="tt0146309"/>
    <x v="849"/>
    <s v="Drama, History, Thriller"/>
    <n v="7.3"/>
    <x v="1"/>
    <n v="61719"/>
    <n v="80000000"/>
    <n v="66579890"/>
    <n v="-13420110"/>
    <x v="202"/>
    <n v="3109"/>
  </r>
  <r>
    <s v="tt1690953"/>
    <x v="850"/>
    <s v="Adventure, Animation, Comedy"/>
    <n v="7.3"/>
    <x v="1"/>
    <n v="417584"/>
    <n v="76000000"/>
    <n v="970766005"/>
    <n v="894766005"/>
    <x v="464"/>
    <n v="41"/>
  </r>
  <r>
    <s v="tt0462538"/>
    <x v="851"/>
    <s v="Adventure, Animation, Comedy"/>
    <n v="7.3"/>
    <x v="1"/>
    <n v="344634"/>
    <n v="75000000"/>
    <n v="536414293"/>
    <n v="461414293"/>
    <x v="465"/>
    <n v="182"/>
  </r>
  <r>
    <s v="tt0120903"/>
    <x v="852"/>
    <s v="Action, Adventure, Sci-Fi"/>
    <n v="7.3"/>
    <x v="1"/>
    <n v="636039"/>
    <n v="75000000"/>
    <n v="296339528"/>
    <n v="221339528"/>
    <x v="23"/>
    <n v="516"/>
  </r>
  <r>
    <s v="tt0217869"/>
    <x v="853"/>
    <s v="Drama, Mystery, Sci-Fi"/>
    <n v="7.3"/>
    <x v="1"/>
    <n v="434233"/>
    <n v="75000000"/>
    <n v="248118121"/>
    <n v="173118121"/>
    <x v="58"/>
    <n v="654"/>
  </r>
  <r>
    <s v="tt0443272"/>
    <x v="854"/>
    <s v="Biography, Drama, History"/>
    <n v="7.3"/>
    <x v="1"/>
    <n v="268926"/>
    <n v="65000000"/>
    <n v="275293450"/>
    <n v="210293450"/>
    <x v="4"/>
    <n v="539"/>
  </r>
  <r>
    <s v="tt0325805"/>
    <x v="855"/>
    <s v="Comedy, Crime, Drama"/>
    <n v="7.3"/>
    <x v="1"/>
    <n v="136075"/>
    <n v="62000000"/>
    <n v="65565672"/>
    <n v="3565672"/>
    <x v="18"/>
    <n v="2671"/>
  </r>
  <r>
    <s v="tt1213641"/>
    <x v="856"/>
    <s v="Biography, Drama, History"/>
    <n v="7.3"/>
    <x v="1"/>
    <n v="198131"/>
    <n v="59000000"/>
    <n v="105713218"/>
    <n v="46713218"/>
    <x v="26"/>
    <n v="1716"/>
  </r>
  <r>
    <s v="tt2179136"/>
    <x v="857"/>
    <s v="Action, Biography, Drama"/>
    <n v="7.3"/>
    <x v="1"/>
    <n v="516963"/>
    <n v="58800000"/>
    <n v="547659020"/>
    <n v="488859020"/>
    <x v="66"/>
    <n v="167"/>
  </r>
  <r>
    <s v="tt1109624"/>
    <x v="858"/>
    <s v="Adventure, Comedy, Family"/>
    <n v="7.3"/>
    <x v="1"/>
    <n v="127624"/>
    <n v="55000000"/>
    <n v="282438834"/>
    <n v="227438834"/>
    <x v="186"/>
    <n v="494"/>
  </r>
  <r>
    <s v="tt1321510"/>
    <x v="859"/>
    <s v="Drama, Musical, Romance"/>
    <n v="7.3"/>
    <x v="1"/>
    <n v="50903"/>
    <n v="55000000"/>
    <n v="45175167"/>
    <n v="-9824833"/>
    <x v="466"/>
    <n v="3048"/>
  </r>
  <r>
    <s v="tt0112740"/>
    <x v="860"/>
    <s v="Action, Drama, Thriller"/>
    <n v="7.3"/>
    <x v="1"/>
    <n v="120531"/>
    <n v="53000000"/>
    <n v="157387195"/>
    <n v="104387195"/>
    <x v="167"/>
    <n v="1068"/>
  </r>
  <r>
    <s v="tt0116695"/>
    <x v="861"/>
    <s v="Comedy, Drama, Romance"/>
    <n v="7.3"/>
    <x v="1"/>
    <n v="281319"/>
    <n v="50000000"/>
    <n v="273552592"/>
    <n v="223552592"/>
    <x v="158"/>
    <n v="509"/>
  </r>
  <r>
    <s v="tt0408236"/>
    <x v="862"/>
    <s v="Drama, Horror, Musical"/>
    <n v="7.3"/>
    <x v="1"/>
    <n v="381783"/>
    <n v="50000000"/>
    <n v="153383627"/>
    <n v="103383627"/>
    <x v="115"/>
    <n v="1076"/>
  </r>
  <r>
    <s v="tt4172430"/>
    <x v="863"/>
    <s v="Action, Drama, History"/>
    <n v="7.3"/>
    <x v="1"/>
    <n v="155005"/>
    <n v="50000000"/>
    <n v="69411370"/>
    <n v="19411370"/>
    <x v="405"/>
    <n v="2262"/>
  </r>
  <r>
    <s v="tt0120768"/>
    <x v="864"/>
    <s v="Action, Crime, Drama"/>
    <n v="7.3"/>
    <x v="1"/>
    <n v="151718"/>
    <n v="50000000"/>
    <n v="44547681"/>
    <n v="-5452319"/>
    <x v="194"/>
    <n v="2968"/>
  </r>
  <r>
    <s v="tt1131729"/>
    <x v="865"/>
    <s v="Comedy, Drama, Music"/>
    <n v="7.3"/>
    <x v="1"/>
    <n v="114730"/>
    <n v="50000000"/>
    <n v="36348784"/>
    <n v="-13651216"/>
    <x v="212"/>
    <n v="3113"/>
  </r>
  <r>
    <s v="tt3967856"/>
    <x v="866"/>
    <s v="Action, Adventure, Drama"/>
    <n v="7.3"/>
    <x v="1"/>
    <n v="129398"/>
    <n v="50000000"/>
    <n v="2049823"/>
    <n v="-47950177"/>
    <x v="22"/>
    <n v="3273"/>
  </r>
  <r>
    <s v="tt7401588"/>
    <x v="867"/>
    <s v="Comedy, Drama"/>
    <n v="7.3"/>
    <x v="1"/>
    <n v="115592"/>
    <n v="48000000"/>
    <n v="120989656"/>
    <n v="72989656"/>
    <x v="467"/>
    <n v="1355"/>
  </r>
  <r>
    <s v="tt5606664"/>
    <x v="868"/>
    <s v="Drama, Fantasy, Horror"/>
    <n v="7.3"/>
    <x v="1"/>
    <n v="211711"/>
    <n v="45000000"/>
    <n v="72381712"/>
    <n v="27381712"/>
    <x v="468"/>
    <n v="2077"/>
  </r>
  <r>
    <s v="tt4572514"/>
    <x v="869"/>
    <s v="Action, Crime, Drama"/>
    <n v="7.3"/>
    <x v="1"/>
    <n v="110080"/>
    <n v="45000000"/>
    <n v="52185751"/>
    <n v="7185751"/>
    <x v="352"/>
    <n v="2580"/>
  </r>
  <r>
    <s v="tt0445922"/>
    <x v="870"/>
    <s v="Drama, Fantasy, History"/>
    <n v="7.3"/>
    <x v="1"/>
    <n v="113324"/>
    <n v="45000000"/>
    <n v="29625761"/>
    <n v="-15374239"/>
    <x v="469"/>
    <n v="3137"/>
  </r>
  <r>
    <s v="tt2140479"/>
    <x v="871"/>
    <s v="Action, Thriller"/>
    <n v="7.3"/>
    <x v="1"/>
    <n v="311381"/>
    <n v="44000000"/>
    <n v="155560045"/>
    <n v="111560045"/>
    <x v="86"/>
    <n v="1018"/>
  </r>
  <r>
    <s v="tt0181536"/>
    <x v="872"/>
    <s v="Drama"/>
    <n v="7.3"/>
    <x v="1"/>
    <n v="88526"/>
    <n v="43000000"/>
    <n v="80049764"/>
    <n v="37049764"/>
    <x v="47"/>
    <n v="1874"/>
  </r>
  <r>
    <s v="tt3065204"/>
    <x v="873"/>
    <s v="Horror, Mystery, Thriller"/>
    <n v="7.3"/>
    <x v="1"/>
    <n v="293019"/>
    <n v="40000000"/>
    <n v="322811541"/>
    <n v="282811541"/>
    <x v="336"/>
    <n v="367"/>
  </r>
  <r>
    <s v="tt2066051"/>
    <x v="874"/>
    <s v="Biography, Drama, Music"/>
    <n v="7.3"/>
    <x v="1"/>
    <n v="188819"/>
    <n v="40000000"/>
    <n v="195320400"/>
    <n v="155320400"/>
    <x v="470"/>
    <n v="737"/>
  </r>
  <r>
    <s v="tt0104694"/>
    <x v="875"/>
    <s v="Comedy, Drama, Sport"/>
    <n v="7.3"/>
    <x v="1"/>
    <n v="118097"/>
    <n v="40000000"/>
    <n v="132440069"/>
    <n v="92440069"/>
    <x v="188"/>
    <n v="1161"/>
  </r>
  <r>
    <s v="tt0397313"/>
    <x v="876"/>
    <s v="Adventure, Drama, Family"/>
    <n v="7.3"/>
    <x v="1"/>
    <n v="67255"/>
    <n v="40000000"/>
    <n v="120455994"/>
    <n v="80455994"/>
    <x v="471"/>
    <n v="1268"/>
  </r>
  <r>
    <s v="tt1189340"/>
    <x v="877"/>
    <s v="Crime, Drama, Mystery"/>
    <n v="7.3"/>
    <x v="1"/>
    <n v="249793"/>
    <n v="40000000"/>
    <n v="86752352"/>
    <n v="46752352"/>
    <x v="472"/>
    <n v="1715"/>
  </r>
  <r>
    <s v="tt0172493"/>
    <x v="878"/>
    <s v="Biography, Drama"/>
    <n v="7.3"/>
    <x v="1"/>
    <n v="204574"/>
    <n v="40000000"/>
    <n v="48350205"/>
    <n v="8350205"/>
    <x v="82"/>
    <n v="2548"/>
  </r>
  <r>
    <s v="tt3774114"/>
    <x v="879"/>
    <s v="Biography, Crime, Drama"/>
    <n v="7.3"/>
    <x v="1"/>
    <n v="159895"/>
    <n v="40000000"/>
    <n v="37357216"/>
    <n v="-2642784"/>
    <x v="100"/>
    <n v="2902"/>
  </r>
  <r>
    <s v="tt0118607"/>
    <x v="880"/>
    <s v="Biography, Drama, History"/>
    <n v="7.3"/>
    <x v="1"/>
    <n v="81438"/>
    <n v="36000000"/>
    <n v="44229441"/>
    <n v="8229441"/>
    <x v="4"/>
    <n v="2551"/>
  </r>
  <r>
    <s v="tt0117318"/>
    <x v="881"/>
    <s v="Biography, Drama"/>
    <n v="7.3"/>
    <x v="1"/>
    <n v="99280"/>
    <n v="36000000"/>
    <n v="20300385"/>
    <n v="-15699615"/>
    <x v="12"/>
    <n v="3140"/>
  </r>
  <r>
    <s v="tt1396484"/>
    <x v="882"/>
    <s v="Horror"/>
    <n v="7.3"/>
    <x v="1"/>
    <n v="589020"/>
    <n v="35000000"/>
    <n v="704242551"/>
    <n v="669242551"/>
    <x v="473"/>
    <n v="94"/>
  </r>
  <r>
    <s v="tt0101540"/>
    <x v="883"/>
    <s v="Crime, Thriller"/>
    <n v="7.3"/>
    <x v="1"/>
    <n v="210563"/>
    <n v="35000000"/>
    <n v="182291969"/>
    <n v="147291969"/>
    <x v="10"/>
    <n v="784"/>
  </r>
  <r>
    <s v="tt0959337"/>
    <x v="884"/>
    <s v="Drama, Romance"/>
    <n v="7.3"/>
    <x v="1"/>
    <n v="221724"/>
    <n v="35000000"/>
    <n v="75981180"/>
    <n v="40981180"/>
    <x v="46"/>
    <n v="1818"/>
  </r>
  <r>
    <s v="tt3488710"/>
    <x v="885"/>
    <s v="Adventure, Biography, Drama"/>
    <n v="7.3"/>
    <x v="1"/>
    <n v="133576"/>
    <n v="35000000"/>
    <n v="61181942"/>
    <n v="26181942"/>
    <x v="7"/>
    <n v="2102"/>
  </r>
  <r>
    <s v="tt5390504"/>
    <x v="886"/>
    <s v="Crime, Drama, History"/>
    <n v="7.3"/>
    <x v="1"/>
    <n v="55264"/>
    <n v="34000000"/>
    <n v="23355100"/>
    <n v="-10644900"/>
    <x v="373"/>
    <n v="3065"/>
  </r>
  <r>
    <s v="tt1907668"/>
    <x v="887"/>
    <s v="Drama, Thriller"/>
    <n v="7.3"/>
    <x v="1"/>
    <n v="369964"/>
    <n v="31000000"/>
    <n v="161772375"/>
    <n v="130772375"/>
    <x v="7"/>
    <n v="887"/>
  </r>
  <r>
    <s v="tt0111257"/>
    <x v="888"/>
    <s v="Action, Adventure, Thriller"/>
    <n v="7.3"/>
    <x v="1"/>
    <n v="383702"/>
    <n v="30000000"/>
    <n v="350448145"/>
    <n v="320448145"/>
    <x v="474"/>
    <n v="308"/>
  </r>
  <r>
    <s v="tt1078588"/>
    <x v="889"/>
    <s v="Drama, Family"/>
    <n v="7.3"/>
    <x v="1"/>
    <n v="96883"/>
    <n v="30000000"/>
    <n v="95714875"/>
    <n v="65714875"/>
    <x v="193"/>
    <n v="1450"/>
  </r>
  <r>
    <s v="tt1798684"/>
    <x v="890"/>
    <s v="Action, Drama, Sport"/>
    <n v="7.3"/>
    <x v="1"/>
    <n v="252486"/>
    <n v="30000000"/>
    <n v="91970827"/>
    <n v="61970827"/>
    <x v="248"/>
    <n v="1495"/>
  </r>
  <r>
    <s v="tt0393162"/>
    <x v="891"/>
    <s v="Biography, Drama, Sport"/>
    <n v="7.3"/>
    <x v="1"/>
    <n v="166479"/>
    <n v="30000000"/>
    <n v="76669554"/>
    <n v="46669554"/>
    <x v="475"/>
    <n v="1718"/>
  </r>
  <r>
    <s v="tt1458175"/>
    <x v="892"/>
    <s v="Action, Crime, Drama"/>
    <n v="7.3"/>
    <x v="1"/>
    <n v="203328"/>
    <n v="30000000"/>
    <n v="67448651"/>
    <n v="37448651"/>
    <x v="276"/>
    <n v="1866"/>
  </r>
  <r>
    <s v="tt0147800"/>
    <x v="893"/>
    <s v="Comedy, Drama, Romance"/>
    <n v="7.3"/>
    <x v="1"/>
    <n v="370412"/>
    <n v="30000000"/>
    <n v="53479734"/>
    <n v="23479734"/>
    <x v="476"/>
    <n v="2158"/>
  </r>
  <r>
    <s v="tt1023114"/>
    <x v="894"/>
    <s v="Adventure, Drama, History"/>
    <n v="7.3"/>
    <x v="1"/>
    <n v="120506"/>
    <n v="30000000"/>
    <n v="24172201"/>
    <n v="-5827799"/>
    <x v="55"/>
    <n v="2977"/>
  </r>
  <r>
    <s v="tt0097733"/>
    <x v="895"/>
    <s v="Action, Crime, Thriller"/>
    <n v="7.3"/>
    <x v="1"/>
    <n v="185136"/>
    <n v="28000000"/>
    <n v="227853986"/>
    <n v="199853986"/>
    <x v="259"/>
    <n v="573"/>
  </r>
  <r>
    <s v="tt0309698"/>
    <x v="896"/>
    <s v="Mystery, Thriller"/>
    <n v="7.3"/>
    <x v="1"/>
    <n v="262068"/>
    <n v="28000000"/>
    <n v="90259536"/>
    <n v="62259536"/>
    <x v="82"/>
    <n v="1489"/>
  </r>
  <r>
    <s v="tt0088323"/>
    <x v="897"/>
    <s v="Adventure, Drama, Family"/>
    <n v="7.3"/>
    <x v="1"/>
    <n v="152948"/>
    <n v="27000000"/>
    <n v="20284984"/>
    <n v="-6715016"/>
    <x v="450"/>
    <n v="3000"/>
  </r>
  <r>
    <s v="tt0363547"/>
    <x v="368"/>
    <s v="Action, Horror"/>
    <n v="7.3"/>
    <x v="1"/>
    <n v="267147"/>
    <n v="26000000"/>
    <n v="102278712"/>
    <n v="76278712"/>
    <x v="292"/>
    <n v="1316"/>
  </r>
  <r>
    <s v="tt0241303"/>
    <x v="898"/>
    <s v="Drama, Romance"/>
    <n v="7.3"/>
    <x v="1"/>
    <n v="198801"/>
    <n v="25000000"/>
    <n v="152700626"/>
    <n v="127700626"/>
    <x v="90"/>
    <n v="906"/>
  </r>
  <r>
    <s v="tt0092007"/>
    <x v="899"/>
    <s v="Action, Adventure, Comedy"/>
    <n v="7.3"/>
    <x v="1"/>
    <n v="89995"/>
    <n v="25000000"/>
    <n v="109713132"/>
    <n v="84713132"/>
    <x v="477"/>
    <n v="1225"/>
  </r>
  <r>
    <s v="tt0272338"/>
    <x v="900"/>
    <s v="Comedy, Drama, Romance"/>
    <n v="7.3"/>
    <x v="1"/>
    <n v="173297"/>
    <n v="25000000"/>
    <n v="24675714"/>
    <n v="-324286"/>
    <x v="62"/>
    <n v="2815"/>
  </r>
  <r>
    <s v="tt0126886"/>
    <x v="901"/>
    <s v="Comedy, Romance"/>
    <n v="7.3"/>
    <x v="1"/>
    <n v="101980"/>
    <n v="25000000"/>
    <n v="14902041"/>
    <n v="-10097959"/>
    <x v="269"/>
    <n v="3055"/>
  </r>
  <r>
    <s v="tt0091369"/>
    <x v="902"/>
    <s v="Adventure, Family, Fantasy"/>
    <n v="7.3"/>
    <x v="1"/>
    <n v="146027"/>
    <n v="25000000"/>
    <n v="14245868"/>
    <n v="-10754132"/>
    <x v="478"/>
    <n v="3070"/>
  </r>
  <r>
    <s v="tt0102685"/>
    <x v="903"/>
    <s v="Action, Crime, Thriller"/>
    <n v="7.3"/>
    <x v="1"/>
    <n v="196270"/>
    <n v="24000000"/>
    <n v="83531958"/>
    <n v="59531958"/>
    <x v="373"/>
    <n v="1533"/>
  </r>
  <r>
    <s v="tt1083452"/>
    <x v="904"/>
    <s v="Adventure, Biography, Comedy"/>
    <n v="7.3"/>
    <x v="1"/>
    <n v="98469"/>
    <n v="23000000"/>
    <n v="46152800"/>
    <n v="23152800"/>
    <x v="470"/>
    <n v="2167"/>
  </r>
  <r>
    <s v="tt2980648"/>
    <x v="905"/>
    <s v="Comedy, Drama"/>
    <n v="7.3"/>
    <x v="1"/>
    <n v="86433"/>
    <n v="22000000"/>
    <n v="89514453"/>
    <n v="67514453"/>
    <x v="90"/>
    <n v="1424"/>
  </r>
  <r>
    <s v="tt1033575"/>
    <x v="906"/>
    <s v="Comedy, Drama"/>
    <n v="7.3"/>
    <x v="1"/>
    <n v="247740"/>
    <n v="20000000"/>
    <n v="177243185"/>
    <n v="157243185"/>
    <x v="269"/>
    <n v="727"/>
  </r>
  <r>
    <s v="tt0780571"/>
    <x v="907"/>
    <s v="Crime, Drama, Mystery"/>
    <n v="7.3"/>
    <x v="1"/>
    <n v="154825"/>
    <n v="20000000"/>
    <n v="48443734"/>
    <n v="28443734"/>
    <x v="479"/>
    <n v="2055"/>
  </r>
  <r>
    <s v="tt0238380"/>
    <x v="908"/>
    <s v="Action, Drama, Sci-Fi"/>
    <n v="7.3"/>
    <x v="1"/>
    <n v="342664"/>
    <n v="20000000"/>
    <n v="5368217"/>
    <n v="-14631783"/>
    <x v="480"/>
    <n v="3130"/>
  </r>
  <r>
    <s v="tt0421238"/>
    <x v="909"/>
    <s v="Crime, Drama, Western"/>
    <n v="7.3"/>
    <x v="1"/>
    <n v="54376"/>
    <n v="20000000"/>
    <n v="5048693"/>
    <n v="-14951307"/>
    <x v="481"/>
    <n v="3132"/>
  </r>
  <r>
    <s v="tt5580390"/>
    <x v="910"/>
    <s v="Drama, Fantasy, Romance"/>
    <n v="7.3"/>
    <x v="1"/>
    <n v="439311"/>
    <n v="19400000"/>
    <n v="195243464"/>
    <n v="175843464"/>
    <x v="64"/>
    <n v="649"/>
  </r>
  <r>
    <s v="tt0094737"/>
    <x v="911"/>
    <s v="Comedy, Drama, Fantasy"/>
    <n v="7.3"/>
    <x v="1"/>
    <n v="234916"/>
    <n v="18000000"/>
    <n v="151927281"/>
    <n v="133927281"/>
    <x v="188"/>
    <n v="868"/>
  </r>
  <r>
    <s v="tt2334873"/>
    <x v="912"/>
    <s v="Comedy, Drama"/>
    <n v="7.3"/>
    <x v="1"/>
    <n v="210240"/>
    <n v="18000000"/>
    <n v="99104804"/>
    <n v="81104804"/>
    <x v="143"/>
    <n v="1258"/>
  </r>
  <r>
    <s v="tt0110367"/>
    <x v="304"/>
    <s v="Drama, Family, Romance"/>
    <n v="7.3"/>
    <x v="1"/>
    <n v="62067"/>
    <n v="18000000"/>
    <n v="50083616"/>
    <n v="32083616"/>
    <x v="482"/>
    <n v="1974"/>
  </r>
  <r>
    <s v="tt0292963"/>
    <x v="913"/>
    <s v="Crime, Drama, Thriller"/>
    <n v="7.3"/>
    <x v="1"/>
    <n v="109102"/>
    <n v="18000000"/>
    <n v="25038466"/>
    <n v="7038466"/>
    <x v="102"/>
    <n v="2586"/>
  </r>
  <r>
    <s v="tt0119349"/>
    <x v="914"/>
    <s v="Drama"/>
    <n v="7.3"/>
    <x v="1"/>
    <n v="58885"/>
    <n v="18000000"/>
    <n v="8038061"/>
    <n v="-9961939"/>
    <x v="155"/>
    <n v="3050"/>
  </r>
  <r>
    <s v="tt0109686"/>
    <x v="915"/>
    <s v="Comedy"/>
    <n v="7.3"/>
    <x v="1"/>
    <n v="403411"/>
    <n v="17000000"/>
    <n v="247290327"/>
    <n v="230290327"/>
    <x v="483"/>
    <n v="485"/>
  </r>
  <r>
    <s v="tt0098384"/>
    <x v="916"/>
    <s v="Comedy, Drama, Romance"/>
    <n v="7.3"/>
    <x v="1"/>
    <n v="61194"/>
    <n v="15000000"/>
    <n v="96759512"/>
    <n v="81759512"/>
    <x v="484"/>
    <n v="1254"/>
  </r>
  <r>
    <s v="tt0085995"/>
    <x v="917"/>
    <s v="Adventure, Comedy"/>
    <n v="7.3"/>
    <x v="1"/>
    <n v="117267"/>
    <n v="15000000"/>
    <n v="61418063"/>
    <n v="46418063"/>
    <x v="130"/>
    <n v="1725"/>
  </r>
  <r>
    <s v="tt1817273"/>
    <x v="918"/>
    <s v="Crime, Drama, Thriller"/>
    <n v="7.3"/>
    <x v="1"/>
    <n v="284470"/>
    <n v="15000000"/>
    <n v="47140292"/>
    <n v="32140292"/>
    <x v="485"/>
    <n v="1972"/>
  </r>
  <r>
    <s v="tt0094291"/>
    <x v="919"/>
    <s v="Crime, Drama"/>
    <n v="7.3"/>
    <x v="1"/>
    <n v="162529"/>
    <n v="15000000"/>
    <n v="43848069"/>
    <n v="28848069"/>
    <x v="100"/>
    <n v="2046"/>
  </r>
  <r>
    <s v="tt0119229"/>
    <x v="920"/>
    <s v="Action, Comedy, Crime"/>
    <n v="7.3"/>
    <x v="1"/>
    <n v="98266"/>
    <n v="15000000"/>
    <n v="28084357"/>
    <n v="13084357"/>
    <x v="486"/>
    <n v="2425"/>
  </r>
  <r>
    <s v="tt0404390"/>
    <x v="921"/>
    <s v="Action, Crime, Drama"/>
    <n v="7.3"/>
    <x v="1"/>
    <n v="102644"/>
    <n v="15000000"/>
    <n v="9380029"/>
    <n v="-5619971"/>
    <x v="487"/>
    <n v="2971"/>
  </r>
  <r>
    <s v="tt0093105"/>
    <x v="922"/>
    <s v="Biography, Comedy, Drama"/>
    <n v="7.3"/>
    <x v="1"/>
    <n v="150260"/>
    <n v="13000000"/>
    <n v="123922370"/>
    <n v="110922370"/>
    <x v="123"/>
    <n v="1021"/>
  </r>
  <r>
    <s v="tt2057392"/>
    <x v="923"/>
    <s v="Action, Drama, Thriller"/>
    <n v="7.3"/>
    <x v="1"/>
    <n v="90170"/>
    <n v="13000000"/>
    <n v="35259653"/>
    <n v="22259653"/>
    <x v="488"/>
    <n v="2184"/>
  </r>
  <r>
    <s v="tt0120679"/>
    <x v="924"/>
    <s v="Biography, Drama, Romance"/>
    <n v="7.3"/>
    <x v="1"/>
    <n v="93921"/>
    <n v="12000000"/>
    <n v="56298474"/>
    <n v="44298474"/>
    <x v="469"/>
    <n v="1765"/>
  </r>
  <r>
    <s v="tt0128442"/>
    <x v="925"/>
    <s v="Crime, Drama"/>
    <n v="7.3"/>
    <x v="1"/>
    <n v="157785"/>
    <n v="12000000"/>
    <n v="22912409"/>
    <n v="10912409"/>
    <x v="489"/>
    <n v="2491"/>
  </r>
  <r>
    <s v="tt0805564"/>
    <x v="926"/>
    <s v="Comedy, Drama, Romance"/>
    <n v="7.3"/>
    <x v="1"/>
    <n v="152245"/>
    <n v="12000000"/>
    <n v="11293663"/>
    <n v="-706337"/>
    <x v="379"/>
    <n v="2835"/>
  </r>
  <r>
    <s v="tt0281358"/>
    <x v="927"/>
    <s v="Drama, Romance"/>
    <n v="7.3"/>
    <x v="1"/>
    <n v="218374"/>
    <n v="11800000"/>
    <n v="47494916"/>
    <n v="35694916"/>
    <x v="490"/>
    <n v="1891"/>
  </r>
  <r>
    <s v="tt0087363"/>
    <x v="928"/>
    <s v="Comedy, Fantasy, Horror"/>
    <n v="7.3"/>
    <x v="1"/>
    <n v="239724"/>
    <n v="11000000"/>
    <n v="153898890"/>
    <n v="142898890"/>
    <x v="491"/>
    <n v="814"/>
  </r>
  <r>
    <s v="tt2404425"/>
    <x v="929"/>
    <s v="Biography, Drama, History"/>
    <n v="7.3"/>
    <x v="1"/>
    <n v="61929"/>
    <n v="11000000"/>
    <n v="61619773"/>
    <n v="50619773"/>
    <x v="492"/>
    <n v="1653"/>
  </r>
  <r>
    <s v="tt2883512"/>
    <x v="930"/>
    <s v="Adventure, Comedy, Drama"/>
    <n v="7.3"/>
    <x v="1"/>
    <n v="226521"/>
    <n v="11000000"/>
    <n v="48428048"/>
    <n v="37428048"/>
    <x v="153"/>
    <n v="1867"/>
  </r>
  <r>
    <s v="tt0082348"/>
    <x v="931"/>
    <s v="Adventure, Drama, Fantasy"/>
    <n v="7.3"/>
    <x v="1"/>
    <n v="65668"/>
    <n v="11000000"/>
    <n v="34971136"/>
    <n v="23971136"/>
    <x v="288"/>
    <n v="2145"/>
  </r>
  <r>
    <s v="tt0107616"/>
    <x v="932"/>
    <s v="Comedy, Drama, Romance"/>
    <n v="7.3"/>
    <x v="1"/>
    <n v="50854"/>
    <n v="11000000"/>
    <n v="22549338"/>
    <n v="11549338"/>
    <x v="493"/>
    <n v="2468"/>
  </r>
  <r>
    <s v="tt0084516"/>
    <x v="933"/>
    <s v="Horror, Thriller"/>
    <n v="7.3"/>
    <x v="1"/>
    <n v="176246"/>
    <n v="10700000"/>
    <n v="77229971"/>
    <n v="66529971"/>
    <x v="449"/>
    <n v="1438"/>
  </r>
  <r>
    <s v="tt7784604"/>
    <x v="934"/>
    <s v="Drama, Horror, Mystery"/>
    <n v="7.3"/>
    <x v="1"/>
    <n v="360553"/>
    <n v="10000000"/>
    <n v="82850596"/>
    <n v="72850596"/>
    <x v="494"/>
    <n v="1356"/>
  </r>
  <r>
    <s v="tt0929632"/>
    <x v="935"/>
    <s v="Drama"/>
    <n v="7.3"/>
    <x v="1"/>
    <n v="114874"/>
    <n v="10000000"/>
    <n v="63649529"/>
    <n v="53649529"/>
    <x v="495"/>
    <n v="1606"/>
  </r>
  <r>
    <s v="tt0286112"/>
    <x v="936"/>
    <s v="Action, Comedy, Fantasy"/>
    <n v="7.3"/>
    <x v="1"/>
    <n v="86038"/>
    <n v="10000000"/>
    <n v="42776760"/>
    <n v="32776760"/>
    <x v="258"/>
    <n v="1962"/>
  </r>
  <r>
    <s v="tt0120655"/>
    <x v="937"/>
    <s v="Adventure, Comedy, Drama"/>
    <n v="7.3"/>
    <x v="1"/>
    <n v="225457"/>
    <n v="10000000"/>
    <n v="31429330"/>
    <n v="21429330"/>
    <x v="289"/>
    <n v="2205"/>
  </r>
  <r>
    <s v="tt3521126"/>
    <x v="938"/>
    <s v="Biography, Comedy, Drama"/>
    <n v="7.3"/>
    <x v="1"/>
    <n v="161434"/>
    <n v="10000000"/>
    <n v="29820616"/>
    <n v="19820616"/>
    <x v="496"/>
    <n v="2251"/>
  </r>
  <r>
    <s v="tt0462504"/>
    <x v="939"/>
    <s v="Adventure, Biography, War"/>
    <n v="7.3"/>
    <x v="1"/>
    <n v="109586"/>
    <n v="10000000"/>
    <n v="7177143"/>
    <n v="-2822857"/>
    <x v="233"/>
    <n v="2906"/>
  </r>
  <r>
    <s v="tt0105665"/>
    <x v="940"/>
    <s v="Drama, Horror, Mystery"/>
    <n v="7.3"/>
    <x v="1"/>
    <n v="102709"/>
    <n v="10000000"/>
    <n v="4184990"/>
    <n v="-5815010"/>
    <x v="69"/>
    <n v="2976"/>
  </r>
  <r>
    <s v="tt4972582"/>
    <x v="941"/>
    <s v="Horror, Thriller"/>
    <n v="7.3"/>
    <x v="1"/>
    <n v="533911"/>
    <n v="9000000"/>
    <n v="278454417"/>
    <n v="269454417"/>
    <x v="58"/>
    <n v="396"/>
  </r>
  <r>
    <s v="tt0795368"/>
    <x v="942"/>
    <s v="Comedy"/>
    <n v="7.3"/>
    <x v="1"/>
    <n v="119506"/>
    <n v="9000000"/>
    <n v="46789413"/>
    <n v="37789413"/>
    <x v="497"/>
    <n v="1859"/>
  </r>
  <r>
    <s v="tt1878870"/>
    <x v="943"/>
    <s v="Comedy, Drama"/>
    <n v="7.3"/>
    <x v="1"/>
    <n v="137085"/>
    <n v="9000000"/>
    <n v="19370020"/>
    <n v="10370020"/>
    <x v="498"/>
    <n v="2506"/>
  </r>
  <r>
    <s v="tt0087538"/>
    <x v="944"/>
    <s v="Action, Drama, Family"/>
    <n v="7.3"/>
    <x v="1"/>
    <n v="238824"/>
    <n v="8000000"/>
    <n v="91119319"/>
    <n v="83119319"/>
    <x v="108"/>
    <n v="1244"/>
  </r>
  <r>
    <s v="tt0340855"/>
    <x v="945"/>
    <s v="Biography, Crime, Drama"/>
    <n v="7.3"/>
    <x v="1"/>
    <n v="158828"/>
    <n v="8000000"/>
    <n v="58469210"/>
    <n v="50469210"/>
    <x v="401"/>
    <n v="1657"/>
  </r>
  <r>
    <s v="tt2401878"/>
    <x v="946"/>
    <s v="Animation, Comedy, Drama"/>
    <n v="7.3"/>
    <x v="1"/>
    <n v="74414"/>
    <n v="8000000"/>
    <n v="5659286"/>
    <n v="-2340714"/>
    <x v="499"/>
    <n v="2891"/>
  </r>
  <r>
    <s v="tt0097239"/>
    <x v="947"/>
    <s v="Comedy, Drama, Romance"/>
    <n v="7.3"/>
    <x v="1"/>
    <n v="115617"/>
    <n v="7500000"/>
    <n v="145793296"/>
    <n v="138293296"/>
    <x v="500"/>
    <n v="844"/>
  </r>
  <r>
    <s v="tt1174732"/>
    <x v="948"/>
    <s v="Drama"/>
    <n v="7.3"/>
    <x v="1"/>
    <n v="137236"/>
    <n v="7500000"/>
    <n v="26096852"/>
    <n v="18596852"/>
    <x v="501"/>
    <n v="2282"/>
  </r>
  <r>
    <s v="tt0079817"/>
    <x v="949"/>
    <s v="Drama, Sport"/>
    <n v="7.3"/>
    <x v="1"/>
    <n v="226370"/>
    <n v="7000000"/>
    <n v="85187855"/>
    <n v="78187855"/>
    <x v="502"/>
    <n v="1290"/>
  </r>
  <r>
    <s v="tt0379725"/>
    <x v="950"/>
    <s v="Biography, Crime, Drama"/>
    <n v="7.3"/>
    <x v="1"/>
    <n v="138511"/>
    <n v="7000000"/>
    <n v="49327405"/>
    <n v="42327405"/>
    <x v="299"/>
    <n v="1798"/>
  </r>
  <r>
    <s v="tt0162346"/>
    <x v="951"/>
    <s v="Comedy, Drama"/>
    <n v="7.3"/>
    <x v="1"/>
    <n v="125108"/>
    <n v="7000000"/>
    <n v="8764389"/>
    <n v="1764389"/>
    <x v="503"/>
    <n v="2730"/>
  </r>
  <r>
    <s v="tt0089767"/>
    <x v="952"/>
    <s v="Drama, Western"/>
    <n v="7.3"/>
    <x v="1"/>
    <n v="63191"/>
    <n v="6900000"/>
    <n v="41410568"/>
    <n v="34510568"/>
    <x v="66"/>
    <n v="1926"/>
  </r>
  <r>
    <s v="tt0093822"/>
    <x v="953"/>
    <s v="Comedy, Crime"/>
    <n v="7.3"/>
    <x v="1"/>
    <n v="146855"/>
    <n v="6000000"/>
    <n v="29180280"/>
    <n v="23180280"/>
    <x v="61"/>
    <n v="2165"/>
  </r>
  <r>
    <s v="tt1540133"/>
    <x v="954"/>
    <s v="Comedy, Crime, Thriller"/>
    <n v="7.3"/>
    <x v="1"/>
    <n v="93839"/>
    <n v="6000000"/>
    <n v="19561904"/>
    <n v="13561904"/>
    <x v="504"/>
    <n v="2410"/>
  </r>
  <r>
    <s v="tt9770150"/>
    <x v="955"/>
    <s v="Drama"/>
    <n v="7.3"/>
    <x v="1"/>
    <n v="175977"/>
    <n v="5000000"/>
    <n v="39458207"/>
    <n v="34458207"/>
    <x v="505"/>
    <n v="1927"/>
  </r>
  <r>
    <s v="tt0080801"/>
    <x v="956"/>
    <s v="Adventure, Comedy"/>
    <n v="7.3"/>
    <x v="1"/>
    <n v="58579"/>
    <n v="5000000"/>
    <n v="30031783"/>
    <n v="25031783"/>
    <x v="506"/>
    <n v="2125"/>
  </r>
  <r>
    <s v="tt0424345"/>
    <x v="957"/>
    <s v="Comedy"/>
    <n v="7.3"/>
    <x v="1"/>
    <n v="139558"/>
    <n v="5000000"/>
    <n v="26986174"/>
    <n v="21986174"/>
    <x v="289"/>
    <n v="2189"/>
  </r>
  <r>
    <s v="tt5247022"/>
    <x v="958"/>
    <s v="Comedy, Drama, Romance"/>
    <n v="7.3"/>
    <x v="1"/>
    <n v="86974"/>
    <n v="5000000"/>
    <n v="9595362"/>
    <n v="4595362"/>
    <x v="286"/>
    <n v="2646"/>
  </r>
  <r>
    <s v="tt1675192"/>
    <x v="959"/>
    <s v="Drama, Horror, Sci-Fi"/>
    <n v="7.3"/>
    <x v="1"/>
    <n v="105790"/>
    <n v="5000000"/>
    <n v="3741098"/>
    <n v="-1258902"/>
    <x v="433"/>
    <n v="2857"/>
  </r>
  <r>
    <s v="tt0110005"/>
    <x v="960"/>
    <s v="Biography, Crime, Drama"/>
    <n v="7.3"/>
    <x v="1"/>
    <n v="66529"/>
    <n v="5000000"/>
    <n v="3049950"/>
    <n v="-1950050"/>
    <x v="3"/>
    <n v="2878"/>
  </r>
  <r>
    <s v="tt0115736"/>
    <x v="961"/>
    <s v="Crime, Thriller"/>
    <n v="7.3"/>
    <x v="1"/>
    <n v="59403"/>
    <n v="4500000"/>
    <n v="3802260"/>
    <n v="-697740"/>
    <x v="9"/>
    <n v="2834"/>
  </r>
  <r>
    <s v="tt4846232"/>
    <x v="962"/>
    <s v="Crime, Drama, Thriller"/>
    <n v="7.3"/>
    <x v="1"/>
    <n v="134631"/>
    <n v="4500000"/>
    <n v="3283369"/>
    <n v="-1216631"/>
    <x v="424"/>
    <n v="2854"/>
  </r>
  <r>
    <s v="tt0089907"/>
    <x v="963"/>
    <s v="Comedy, Horror, Sci-Fi"/>
    <n v="7.3"/>
    <x v="1"/>
    <n v="67148"/>
    <n v="4000000"/>
    <n v="14238661"/>
    <n v="10238661"/>
    <x v="507"/>
    <n v="2508"/>
  </r>
  <r>
    <s v="tt1232776"/>
    <x v="964"/>
    <s v="Drama"/>
    <n v="7.3"/>
    <x v="1"/>
    <n v="64368"/>
    <n v="3000000"/>
    <n v="2404300"/>
    <n v="-595700"/>
    <x v="508"/>
    <n v="2831"/>
  </r>
  <r>
    <s v="tt0111149"/>
    <x v="965"/>
    <s v="Crime, Drama, Thriller"/>
    <n v="7.3"/>
    <x v="1"/>
    <n v="65075"/>
    <n v="2500000"/>
    <n v="2079569"/>
    <n v="-420431"/>
    <x v="365"/>
    <n v="2823"/>
  </r>
  <r>
    <s v="tt0112461"/>
    <x v="966"/>
    <s v="Biography, Crime, Drama"/>
    <n v="7.3"/>
    <x v="1"/>
    <n v="118381"/>
    <n v="2000000"/>
    <n v="2402438"/>
    <n v="402438"/>
    <x v="509"/>
    <n v="2777"/>
  </r>
  <r>
    <s v="tt5613484"/>
    <x v="967"/>
    <s v="Comedy, Drama"/>
    <n v="7.3"/>
    <x v="1"/>
    <n v="75008"/>
    <n v="1700000"/>
    <n v="9303022"/>
    <n v="7603022"/>
    <x v="510"/>
    <n v="2572"/>
  </r>
  <r>
    <s v="tt0367089"/>
    <x v="968"/>
    <s v="Comedy, Drama"/>
    <n v="7.3"/>
    <x v="1"/>
    <n v="88301"/>
    <n v="1500000"/>
    <n v="11098131"/>
    <n v="9598131"/>
    <x v="164"/>
    <n v="2525"/>
  </r>
  <r>
    <s v="tt1120985"/>
    <x v="969"/>
    <s v="Drama, Romance"/>
    <n v="7.3"/>
    <x v="1"/>
    <n v="207451"/>
    <n v="1000000"/>
    <n v="15440333"/>
    <n v="14440333"/>
    <x v="485"/>
    <n v="2383"/>
  </r>
  <r>
    <s v="tt2884206"/>
    <x v="970"/>
    <s v="Drama, Mystery, Romance"/>
    <n v="7.3"/>
    <x v="1"/>
    <n v="131260"/>
    <n v="1000000"/>
    <n v="481234"/>
    <n v="-518766"/>
    <x v="511"/>
    <n v="2828"/>
  </r>
  <r>
    <s v="tt0138704"/>
    <x v="971"/>
    <s v="Drama, Horror, Mystery"/>
    <n v="7.3"/>
    <x v="1"/>
    <n v="184638"/>
    <n v="60000"/>
    <n v="3221152"/>
    <n v="3161152"/>
    <x v="51"/>
    <n v="2679"/>
  </r>
  <r>
    <s v="tt0074486"/>
    <x v="972"/>
    <s v="Fantasy, Horror"/>
    <n v="7.3"/>
    <x v="1"/>
    <n v="124232"/>
    <n v="10000"/>
    <n v="23557"/>
    <n v="13557"/>
    <x v="69"/>
    <n v="2802"/>
  </r>
  <r>
    <s v="tt5971474"/>
    <x v="508"/>
    <s v="Adventure, Family, Fantasy"/>
    <n v="7.2"/>
    <x v="1"/>
    <n v="142113"/>
    <n v="250000000"/>
    <n v="569626289"/>
    <n v="319626289"/>
    <x v="460"/>
    <n v="309"/>
  </r>
  <r>
    <s v="tt0360717"/>
    <x v="973"/>
    <s v="Action, Adventure, Romance"/>
    <n v="7.2"/>
    <x v="1"/>
    <n v="439512"/>
    <n v="207000000"/>
    <n v="556906378"/>
    <n v="349906378"/>
    <x v="3"/>
    <n v="271"/>
  </r>
  <r>
    <s v="tt2277860"/>
    <x v="974"/>
    <s v="Adventure, Animation, Comedy"/>
    <n v="7.2"/>
    <x v="1"/>
    <n v="294908"/>
    <n v="200000000"/>
    <n v="1029266989"/>
    <n v="829266989"/>
    <x v="512"/>
    <n v="58"/>
  </r>
  <r>
    <s v="tt1453405"/>
    <x v="975"/>
    <s v="Adventure, Animation, Comedy"/>
    <n v="7.2"/>
    <x v="1"/>
    <n v="380491"/>
    <n v="200000000"/>
    <n v="743559645"/>
    <n v="543559645"/>
    <x v="399"/>
    <n v="139"/>
  </r>
  <r>
    <s v="tt6334354"/>
    <x v="976"/>
    <s v="Action, Adventure, Comedy"/>
    <n v="7.2"/>
    <x v="1"/>
    <n v="390733"/>
    <n v="185000000"/>
    <n v="168717425"/>
    <n v="-16282575"/>
    <x v="110"/>
    <n v="3144"/>
  </r>
  <r>
    <s v="tt3183660"/>
    <x v="977"/>
    <s v="Adventure, Family, Fantasy"/>
    <n v="7.2"/>
    <x v="1"/>
    <n v="497282"/>
    <n v="180000000"/>
    <n v="816037575"/>
    <n v="636037575"/>
    <x v="80"/>
    <n v="103"/>
  </r>
  <r>
    <s v="tt0234215"/>
    <x v="978"/>
    <s v="Action, Sci-Fi"/>
    <n v="7.2"/>
    <x v="1"/>
    <n v="618970"/>
    <n v="150000000"/>
    <n v="741847937"/>
    <n v="591847937"/>
    <x v="9"/>
    <n v="120"/>
  </r>
  <r>
    <s v="tt1302011"/>
    <x v="979"/>
    <s v="Action, Adventure, Animation"/>
    <n v="7.2"/>
    <x v="1"/>
    <n v="307265"/>
    <n v="150000000"/>
    <n v="665692281"/>
    <n v="515692281"/>
    <x v="513"/>
    <n v="154"/>
  </r>
  <r>
    <s v="tt0480249"/>
    <x v="980"/>
    <s v="Action, Drama, Horror"/>
    <n v="7.2"/>
    <x v="1"/>
    <n v="795936"/>
    <n v="150000000"/>
    <n v="585410052"/>
    <n v="435410052"/>
    <x v="340"/>
    <n v="198"/>
  </r>
  <r>
    <s v="tt1446192"/>
    <x v="981"/>
    <s v="Action, Adventure, Animation"/>
    <n v="7.2"/>
    <x v="1"/>
    <n v="188082"/>
    <n v="145000000"/>
    <n v="306941670"/>
    <n v="161941670"/>
    <x v="514"/>
    <n v="704"/>
  </r>
  <r>
    <s v="tt0133240"/>
    <x v="982"/>
    <s v="Adventure, Animation, Family"/>
    <n v="7.2"/>
    <x v="1"/>
    <n v="129009"/>
    <n v="140000000"/>
    <n v="110041363"/>
    <n v="-29958637"/>
    <x v="515"/>
    <n v="3217"/>
  </r>
  <r>
    <s v="tt0481499"/>
    <x v="983"/>
    <s v="Action, Adventure, Animation"/>
    <n v="7.2"/>
    <x v="1"/>
    <n v="227235"/>
    <n v="135000000"/>
    <n v="587235983"/>
    <n v="452235983"/>
    <x v="516"/>
    <n v="188"/>
  </r>
  <r>
    <s v="tt1192628"/>
    <x v="984"/>
    <s v="Action, Adventure, Animation"/>
    <n v="7.2"/>
    <x v="1"/>
    <n v="286460"/>
    <n v="135000000"/>
    <n v="245724603"/>
    <n v="110724603"/>
    <x v="79"/>
    <n v="1022"/>
  </r>
  <r>
    <s v="tt0320661"/>
    <x v="985"/>
    <s v="Action, Adventure, Drama"/>
    <n v="7.2"/>
    <x v="1"/>
    <n v="304736"/>
    <n v="130000000"/>
    <n v="218122627"/>
    <n v="88122627"/>
    <x v="18"/>
    <n v="1197"/>
  </r>
  <r>
    <s v="tt0317219"/>
    <x v="986"/>
    <s v="Adventure, Animation, Comedy"/>
    <n v="7.2"/>
    <x v="1"/>
    <n v="453291"/>
    <n v="120000000"/>
    <n v="461991867"/>
    <n v="341991867"/>
    <x v="517"/>
    <n v="277"/>
  </r>
  <r>
    <s v="tt0120623"/>
    <x v="987"/>
    <s v="Adventure, Animation, Comedy"/>
    <n v="7.2"/>
    <x v="1"/>
    <n v="308108"/>
    <n v="120000000"/>
    <n v="363258859"/>
    <n v="243258859"/>
    <x v="518"/>
    <n v="454"/>
  </r>
  <r>
    <s v="tt0187393"/>
    <x v="988"/>
    <s v="Action, Drama, History"/>
    <n v="7.2"/>
    <x v="1"/>
    <n v="288206"/>
    <n v="110000000"/>
    <n v="215294342"/>
    <n v="105294342"/>
    <x v="519"/>
    <n v="1062"/>
  </r>
  <r>
    <s v="tt1343092"/>
    <x v="989"/>
    <s v="Drama, Romance"/>
    <n v="7.2"/>
    <x v="1"/>
    <n v="580234"/>
    <n v="105000000"/>
    <n v="353659851"/>
    <n v="248659851"/>
    <x v="298"/>
    <n v="443"/>
  </r>
  <r>
    <s v="tt0212720"/>
    <x v="990"/>
    <s v="Drama, Sci-Fi"/>
    <n v="7.2"/>
    <x v="1"/>
    <n v="318645"/>
    <n v="100000000"/>
    <n v="235926552"/>
    <n v="135926552"/>
    <x v="4"/>
    <n v="854"/>
  </r>
  <r>
    <s v="tt3581652"/>
    <x v="991"/>
    <s v="Crime, Drama, Musical"/>
    <n v="7.2"/>
    <x v="1"/>
    <n v="91781"/>
    <n v="100000000"/>
    <n v="76016171"/>
    <n v="-23983829"/>
    <x v="4"/>
    <n v="3185"/>
  </r>
  <r>
    <s v="tt0119643"/>
    <x v="992"/>
    <s v="Drama, Fantasy, Romance"/>
    <n v="7.2"/>
    <x v="1"/>
    <n v="257781"/>
    <n v="90000000"/>
    <n v="142940100"/>
    <n v="52940100"/>
    <x v="119"/>
    <n v="1615"/>
  </r>
  <r>
    <s v="tt0117060"/>
    <x v="993"/>
    <s v="Action, Adventure, Thriller"/>
    <n v="7.2"/>
    <x v="1"/>
    <n v="460380"/>
    <n v="80000000"/>
    <n v="457696391"/>
    <n v="377696391"/>
    <x v="44"/>
    <n v="245"/>
  </r>
  <r>
    <s v="tt0166813"/>
    <x v="994"/>
    <s v="Adventure, Animation, Drama"/>
    <n v="7.2"/>
    <x v="1"/>
    <n v="82910"/>
    <n v="80000000"/>
    <n v="122563539"/>
    <n v="42563539"/>
    <x v="520"/>
    <n v="1789"/>
  </r>
  <r>
    <s v="tt0159365"/>
    <x v="995"/>
    <s v="Adventure, Drama, Romance"/>
    <n v="7.2"/>
    <x v="1"/>
    <n v="153901"/>
    <n v="79000000"/>
    <n v="173013509"/>
    <n v="94013509"/>
    <x v="410"/>
    <n v="1149"/>
  </r>
  <r>
    <s v="tt1392170"/>
    <x v="996"/>
    <s v="Action, Adventure, Sci-Fi"/>
    <n v="7.2"/>
    <x v="1"/>
    <n v="967187"/>
    <n v="78000000"/>
    <n v="695220619"/>
    <n v="617220619"/>
    <x v="346"/>
    <n v="112"/>
  </r>
  <r>
    <s v="tt0289765"/>
    <x v="997"/>
    <s v="Crime, Drama, Thriller"/>
    <n v="7.2"/>
    <x v="1"/>
    <n v="286081"/>
    <n v="78000000"/>
    <n v="209196298"/>
    <n v="131196298"/>
    <x v="521"/>
    <n v="885"/>
  </r>
  <r>
    <s v="tt1670345"/>
    <x v="998"/>
    <s v="Crime, Mystery, Thriller"/>
    <n v="7.2"/>
    <x v="1"/>
    <n v="692117"/>
    <n v="75000000"/>
    <n v="351723989"/>
    <n v="276723989"/>
    <x v="522"/>
    <n v="380"/>
  </r>
  <r>
    <s v="tt4575576"/>
    <x v="999"/>
    <s v="Adventure, Comedy, Drama"/>
    <n v="7.2"/>
    <x v="1"/>
    <n v="82628"/>
    <n v="75000000"/>
    <n v="197744377"/>
    <n v="122744377"/>
    <x v="255"/>
    <n v="935"/>
  </r>
  <r>
    <s v="tt0277434"/>
    <x v="1000"/>
    <s v="Action, Drama, History"/>
    <n v="7.2"/>
    <x v="1"/>
    <n v="148790"/>
    <n v="75000000"/>
    <n v="115374915"/>
    <n v="40374915"/>
    <x v="523"/>
    <n v="1831"/>
  </r>
  <r>
    <s v="tt1638355"/>
    <x v="1001"/>
    <s v="Action, Adventure, Comedy"/>
    <n v="7.2"/>
    <x v="1"/>
    <n v="326069"/>
    <n v="75000000"/>
    <n v="110045109"/>
    <n v="35045109"/>
    <x v="203"/>
    <n v="1908"/>
  </r>
  <r>
    <s v="tt11286314"/>
    <x v="1002"/>
    <s v="Comedy, Drama, Sci-Fi"/>
    <n v="7.2"/>
    <x v="1"/>
    <n v="575946"/>
    <n v="75000000"/>
    <n v="791863"/>
    <n v="-74208137"/>
    <x v="195"/>
    <n v="3286"/>
  </r>
  <r>
    <s v="tt0120794"/>
    <x v="1003"/>
    <s v="Adventure, Animation, Drama"/>
    <n v="7.2"/>
    <x v="1"/>
    <n v="141932"/>
    <n v="70000000"/>
    <n v="218613188"/>
    <n v="148613188"/>
    <x v="524"/>
    <n v="773"/>
  </r>
  <r>
    <s v="tt0293508"/>
    <x v="1004"/>
    <s v="Drama, Musical, Romance"/>
    <n v="7.2"/>
    <x v="1"/>
    <n v="128540"/>
    <n v="70000000"/>
    <n v="154674241"/>
    <n v="84674241"/>
    <x v="310"/>
    <n v="1227"/>
  </r>
  <r>
    <s v="tt1568911"/>
    <x v="1005"/>
    <s v="Action, Adventure, Drama"/>
    <n v="7.2"/>
    <x v="1"/>
    <n v="163349"/>
    <n v="66000000"/>
    <n v="177584879"/>
    <n v="111584879"/>
    <x v="4"/>
    <n v="1017"/>
  </r>
  <r>
    <s v="tt1809398"/>
    <x v="1006"/>
    <s v="Action, Biography, Drama"/>
    <n v="7.2"/>
    <x v="1"/>
    <n v="178728"/>
    <n v="65000000"/>
    <n v="161459297"/>
    <n v="96459297"/>
    <x v="525"/>
    <n v="1131"/>
  </r>
  <r>
    <s v="tt0113189"/>
    <x v="1007"/>
    <s v="Action, Adventure, Thriller"/>
    <n v="7.2"/>
    <x v="1"/>
    <n v="266593"/>
    <n v="60000000"/>
    <n v="352194034"/>
    <n v="292194034"/>
    <x v="112"/>
    <n v="353"/>
  </r>
  <r>
    <s v="tt4495098"/>
    <x v="1008"/>
    <s v="Action, Adventure, Drama"/>
    <n v="7.2"/>
    <x v="1"/>
    <n v="54253"/>
    <n v="60000000"/>
    <n v="121530289"/>
    <n v="61530289"/>
    <x v="161"/>
    <n v="1501"/>
  </r>
  <r>
    <s v="tt6266538"/>
    <x v="1009"/>
    <s v="Biography, Comedy, Drama"/>
    <n v="7.2"/>
    <x v="1"/>
    <n v="157949"/>
    <n v="60000000"/>
    <n v="76073488"/>
    <n v="16073488"/>
    <x v="195"/>
    <n v="2344"/>
  </r>
  <r>
    <s v="tt0455944"/>
    <x v="1010"/>
    <s v="Action, Crime, Thriller"/>
    <n v="7.2"/>
    <x v="1"/>
    <n v="404369"/>
    <n v="55000000"/>
    <n v="192330738"/>
    <n v="137330738"/>
    <x v="248"/>
    <n v="848"/>
  </r>
  <r>
    <s v="tt0122690"/>
    <x v="1011"/>
    <s v="Action, Crime, Thriller"/>
    <n v="7.2"/>
    <x v="1"/>
    <n v="191526"/>
    <n v="55000000"/>
    <n v="41616262"/>
    <n v="-13383738"/>
    <x v="526"/>
    <n v="3108"/>
  </r>
  <r>
    <s v="tt0185014"/>
    <x v="1012"/>
    <s v="Comedy, Drama"/>
    <n v="7.2"/>
    <x v="1"/>
    <n v="65993"/>
    <n v="55000000"/>
    <n v="33426588"/>
    <n v="-21573412"/>
    <x v="59"/>
    <n v="3174"/>
  </r>
  <r>
    <s v="tt2953050"/>
    <x v="1013"/>
    <s v="Animation, Comedy, Family"/>
    <n v="7.2"/>
    <x v="1"/>
    <n v="248828"/>
    <n v="50000000"/>
    <n v="256786742"/>
    <n v="206786742"/>
    <x v="527"/>
    <n v="550"/>
  </r>
  <r>
    <s v="tt6294822"/>
    <x v="1014"/>
    <s v="Biography, Drama, History"/>
    <n v="7.2"/>
    <x v="1"/>
    <n v="159169"/>
    <n v="50000000"/>
    <n v="193764664"/>
    <n v="143764664"/>
    <x v="4"/>
    <n v="807"/>
  </r>
  <r>
    <s v="tt2262227"/>
    <x v="1015"/>
    <s v="Adventure, Animation, Comedy"/>
    <n v="7.2"/>
    <x v="1"/>
    <n v="75976"/>
    <n v="50000000"/>
    <n v="99783556"/>
    <n v="49783556"/>
    <x v="528"/>
    <n v="1672"/>
  </r>
  <r>
    <s v="tt0362270"/>
    <x v="1016"/>
    <s v="Action, Adventure, Comedy"/>
    <n v="7.2"/>
    <x v="1"/>
    <n v="207703"/>
    <n v="50000000"/>
    <n v="34809623"/>
    <n v="-15190377"/>
    <x v="85"/>
    <n v="3134"/>
  </r>
  <r>
    <s v="tt0278504"/>
    <x v="1017"/>
    <s v="Drama, Mystery, Thriller"/>
    <n v="7.2"/>
    <x v="1"/>
    <n v="312127"/>
    <n v="46000000"/>
    <n v="113758770"/>
    <n v="67758770"/>
    <x v="2"/>
    <n v="1417"/>
  </r>
  <r>
    <s v="tt0490215"/>
    <x v="1018"/>
    <s v="Drama, History"/>
    <n v="7.2"/>
    <x v="1"/>
    <n v="119767"/>
    <n v="46000000"/>
    <n v="23834809"/>
    <n v="-22165191"/>
    <x v="10"/>
    <n v="3178"/>
  </r>
  <r>
    <s v="tt0299658"/>
    <x v="1019"/>
    <s v="Comedy, Crime, Musical"/>
    <n v="7.2"/>
    <x v="1"/>
    <n v="239180"/>
    <n v="45000000"/>
    <n v="306776732"/>
    <n v="261776732"/>
    <x v="460"/>
    <n v="407"/>
  </r>
  <r>
    <s v="tt1139328"/>
    <x v="1020"/>
    <s v="Crime, Drama, Mystery"/>
    <n v="7.2"/>
    <x v="1"/>
    <n v="169046"/>
    <n v="45000000"/>
    <n v="60331447"/>
    <n v="15331447"/>
    <x v="20"/>
    <n v="2366"/>
  </r>
  <r>
    <s v="tt0125439"/>
    <x v="1021"/>
    <s v="Comedy, Drama, Romance"/>
    <n v="7.2"/>
    <x v="1"/>
    <n v="331712"/>
    <n v="42000000"/>
    <n v="363889678"/>
    <n v="321889678"/>
    <x v="529"/>
    <n v="307"/>
  </r>
  <r>
    <s v="tt1232829"/>
    <x v="1022"/>
    <s v="Action, Comedy, Crime"/>
    <n v="7.2"/>
    <x v="1"/>
    <n v="586563"/>
    <n v="42000000"/>
    <n v="201585328"/>
    <n v="159585328"/>
    <x v="244"/>
    <n v="713"/>
  </r>
  <r>
    <s v="tt0114558"/>
    <x v="1023"/>
    <s v="Crime, Drama, Sci-Fi"/>
    <n v="7.2"/>
    <x v="1"/>
    <n v="76753"/>
    <n v="42000000"/>
    <n v="7959291"/>
    <n v="-34040709"/>
    <x v="373"/>
    <n v="3229"/>
  </r>
  <r>
    <s v="tt0298203"/>
    <x v="1024"/>
    <s v="Drama, Music"/>
    <n v="7.2"/>
    <x v="1"/>
    <n v="311661"/>
    <n v="41000000"/>
    <n v="242875078"/>
    <n v="201875078"/>
    <x v="59"/>
    <n v="563"/>
  </r>
  <r>
    <s v="tt1800241"/>
    <x v="1025"/>
    <s v="Crime, Drama"/>
    <n v="7.2"/>
    <x v="1"/>
    <n v="494791"/>
    <n v="40000000"/>
    <n v="251171807"/>
    <n v="211171807"/>
    <x v="199"/>
    <n v="536"/>
  </r>
  <r>
    <s v="tt0107206"/>
    <x v="1026"/>
    <s v="Action, Crime, Drama"/>
    <n v="7.2"/>
    <x v="1"/>
    <n v="111126"/>
    <n v="40000000"/>
    <n v="176997168"/>
    <n v="136997168"/>
    <x v="450"/>
    <n v="850"/>
  </r>
  <r>
    <s v="tt0223897"/>
    <x v="1027"/>
    <s v="Drama"/>
    <n v="7.2"/>
    <x v="1"/>
    <n v="122617"/>
    <n v="40000000"/>
    <n v="55707411"/>
    <n v="15707411"/>
    <x v="530"/>
    <n v="2355"/>
  </r>
  <r>
    <s v="tt0119978"/>
    <x v="1028"/>
    <s v="Crime, Drama, Thriller"/>
    <n v="7.2"/>
    <x v="1"/>
    <n v="81333"/>
    <n v="40000000"/>
    <n v="45916769"/>
    <n v="5916769"/>
    <x v="1"/>
    <n v="2608"/>
  </r>
  <r>
    <s v="tt0110074"/>
    <x v="1029"/>
    <s v="Comedy, Drama, Fantasy"/>
    <n v="7.2"/>
    <x v="1"/>
    <n v="83816"/>
    <n v="40000000"/>
    <n v="2816518"/>
    <n v="-37183482"/>
    <x v="94"/>
    <n v="3241"/>
  </r>
  <r>
    <s v="tt5478478"/>
    <x v="1030"/>
    <s v="Drama, Western"/>
    <n v="7.2"/>
    <x v="1"/>
    <n v="92729"/>
    <n v="39000000"/>
    <n v="35669017"/>
    <n v="-3330983"/>
    <x v="531"/>
    <n v="2917"/>
  </r>
  <r>
    <s v="tt0101761"/>
    <x v="1031"/>
    <s v="Biography, Drama, Music"/>
    <n v="7.2"/>
    <x v="1"/>
    <n v="97378"/>
    <n v="38000000"/>
    <n v="34494884"/>
    <n v="-3505116"/>
    <x v="100"/>
    <n v="2922"/>
  </r>
  <r>
    <s v="tt0332379"/>
    <x v="1032"/>
    <s v="Comedy, Music"/>
    <n v="7.2"/>
    <x v="1"/>
    <n v="322502"/>
    <n v="35000000"/>
    <n v="131095990"/>
    <n v="96095990"/>
    <x v="105"/>
    <n v="1134"/>
  </r>
  <r>
    <s v="tt9764362"/>
    <x v="1033"/>
    <s v="Comedy, Horror, Thriller"/>
    <n v="7.2"/>
    <x v="1"/>
    <n v="359425"/>
    <n v="35000000"/>
    <n v="79628200"/>
    <n v="44628200"/>
    <x v="532"/>
    <n v="1758"/>
  </r>
  <r>
    <s v="tt0096446"/>
    <x v="1034"/>
    <s v="Action, Adventure, Drama"/>
    <n v="7.2"/>
    <x v="1"/>
    <n v="128173"/>
    <n v="35000000"/>
    <n v="57269863"/>
    <n v="22269863"/>
    <x v="56"/>
    <n v="2183"/>
  </r>
  <r>
    <s v="tt0962736"/>
    <x v="1035"/>
    <s v="Biography, Drama, History"/>
    <n v="7.2"/>
    <x v="1"/>
    <n v="65497"/>
    <n v="35000000"/>
    <n v="29196409"/>
    <n v="-5803591"/>
    <x v="171"/>
    <n v="2974"/>
  </r>
  <r>
    <s v="tt0414993"/>
    <x v="1036"/>
    <s v="Drama, Mystery, Romance"/>
    <n v="7.2"/>
    <x v="1"/>
    <n v="246266"/>
    <n v="35000000"/>
    <n v="16468343"/>
    <n v="-18531657"/>
    <x v="51"/>
    <n v="3158"/>
  </r>
  <r>
    <s v="tt0110632"/>
    <x v="1037"/>
    <s v="Action, Crime, Romance"/>
    <n v="7.2"/>
    <x v="1"/>
    <n v="246617"/>
    <n v="34000000"/>
    <n v="50283563"/>
    <n v="16283563"/>
    <x v="100"/>
    <n v="2340"/>
  </r>
  <r>
    <s v="tt0106226"/>
    <x v="1038"/>
    <s v="Drama, Romance"/>
    <n v="7.2"/>
    <x v="1"/>
    <n v="65561"/>
    <n v="34000000"/>
    <n v="32255953"/>
    <n v="-1744047"/>
    <x v="10"/>
    <n v="2869"/>
  </r>
  <r>
    <s v="tt0203019"/>
    <x v="1039"/>
    <s v="Biography, Drama"/>
    <n v="7.2"/>
    <x v="1"/>
    <n v="123101"/>
    <n v="32000000"/>
    <n v="82343495"/>
    <n v="50343495"/>
    <x v="533"/>
    <n v="1659"/>
  </r>
  <r>
    <s v="tt0372588"/>
    <x v="1040"/>
    <s v="Action, Comedy"/>
    <n v="7.2"/>
    <x v="1"/>
    <n v="176264"/>
    <n v="32000000"/>
    <n v="50826898"/>
    <n v="18826898"/>
    <x v="256"/>
    <n v="2279"/>
  </r>
  <r>
    <s v="tt0115685"/>
    <x v="1041"/>
    <s v="Comedy"/>
    <n v="7.2"/>
    <x v="1"/>
    <n v="97342"/>
    <n v="31000000"/>
    <n v="185260553"/>
    <n v="154260553"/>
    <x v="534"/>
    <n v="742"/>
  </r>
  <r>
    <s v="tt0137363"/>
    <x v="1042"/>
    <s v="Action, Crime, Drama"/>
    <n v="7.2"/>
    <x v="1"/>
    <n v="90696"/>
    <n v="31000000"/>
    <n v="41067311"/>
    <n v="10067311"/>
    <x v="535"/>
    <n v="2515"/>
  </r>
  <r>
    <s v="tt0335345"/>
    <x v="1043"/>
    <s v="Drama"/>
    <n v="7.2"/>
    <x v="1"/>
    <n v="245270"/>
    <n v="30000000"/>
    <n v="612054506"/>
    <n v="582054506"/>
    <x v="39"/>
    <n v="126"/>
  </r>
  <r>
    <s v="tt1327773"/>
    <x v="1044"/>
    <s v="Biography, Drama"/>
    <n v="7.2"/>
    <x v="1"/>
    <n v="118581"/>
    <n v="30000000"/>
    <n v="177313795"/>
    <n v="147313795"/>
    <x v="495"/>
    <n v="783"/>
  </r>
  <r>
    <s v="tt0257360"/>
    <x v="1045"/>
    <s v="Drama"/>
    <n v="7.2"/>
    <x v="1"/>
    <n v="131945"/>
    <n v="30000000"/>
    <n v="105834556"/>
    <n v="75834556"/>
    <x v="269"/>
    <n v="1323"/>
  </r>
  <r>
    <s v="tt0102975"/>
    <x v="1046"/>
    <s v="Action, Adventure, Sci-Fi"/>
    <n v="7.2"/>
    <x v="1"/>
    <n v="79636"/>
    <n v="30000000"/>
    <n v="96888996"/>
    <n v="66888996"/>
    <x v="270"/>
    <n v="1433"/>
  </r>
  <r>
    <s v="tt0390022"/>
    <x v="1047"/>
    <s v="Action, Drama, Sport"/>
    <n v="7.2"/>
    <x v="1"/>
    <n v="65999"/>
    <n v="30000000"/>
    <n v="61950770"/>
    <n v="31950770"/>
    <x v="352"/>
    <n v="1981"/>
  </r>
  <r>
    <s v="tt2080374"/>
    <x v="1048"/>
    <s v="Biography, Drama"/>
    <n v="7.2"/>
    <x v="1"/>
    <n v="175979"/>
    <n v="30000000"/>
    <n v="34441873"/>
    <n v="4441873"/>
    <x v="365"/>
    <n v="2651"/>
  </r>
  <r>
    <s v="tt0376541"/>
    <x v="1049"/>
    <s v="Drama, Romance"/>
    <n v="7.2"/>
    <x v="1"/>
    <n v="231597"/>
    <n v="27000000"/>
    <n v="115505027"/>
    <n v="88505027"/>
    <x v="534"/>
    <n v="1194"/>
  </r>
  <r>
    <s v="tt1212450"/>
    <x v="1050"/>
    <s v="Biography, Crime, Drama"/>
    <n v="7.2"/>
    <x v="1"/>
    <n v="250430"/>
    <n v="26000000"/>
    <n v="55404207"/>
    <n v="29404207"/>
    <x v="481"/>
    <n v="2030"/>
  </r>
  <r>
    <s v="tt0465538"/>
    <x v="1051"/>
    <s v="Crime, Drama, Mystery"/>
    <n v="7.2"/>
    <x v="1"/>
    <n v="171461"/>
    <n v="25000000"/>
    <n v="92991835"/>
    <n v="67991835"/>
    <x v="536"/>
    <n v="1413"/>
  </r>
  <r>
    <s v="tt1322269"/>
    <x v="1052"/>
    <s v="Comedy, Drama"/>
    <n v="7.2"/>
    <x v="1"/>
    <n v="94070"/>
    <n v="25000000"/>
    <n v="74188937"/>
    <n v="49188937"/>
    <x v="537"/>
    <n v="1681"/>
  </r>
  <r>
    <s v="tt3224458"/>
    <x v="1053"/>
    <s v="Biography, Drama"/>
    <n v="7.2"/>
    <x v="1"/>
    <n v="86240"/>
    <n v="25000000"/>
    <n v="67925733"/>
    <n v="42925733"/>
    <x v="538"/>
    <n v="1783"/>
  </r>
  <r>
    <s v="tt1655441"/>
    <x v="1054"/>
    <s v="Drama, Fantasy, Romance"/>
    <n v="7.2"/>
    <x v="1"/>
    <n v="196094"/>
    <n v="25000000"/>
    <n v="65663276"/>
    <n v="40663276"/>
    <x v="539"/>
    <n v="1824"/>
  </r>
  <r>
    <s v="tt0898367"/>
    <x v="1055"/>
    <s v="Drama, Thriller"/>
    <n v="7.2"/>
    <x v="1"/>
    <n v="249920"/>
    <n v="25000000"/>
    <n v="27639579"/>
    <n v="2639579"/>
    <x v="481"/>
    <n v="2695"/>
  </r>
  <r>
    <s v="tt4276820"/>
    <x v="1056"/>
    <s v="Biography, Drama"/>
    <n v="7.2"/>
    <x v="1"/>
    <n v="169466"/>
    <n v="25000000"/>
    <n v="24121245"/>
    <n v="-878755"/>
    <x v="306"/>
    <n v="2843"/>
  </r>
  <r>
    <s v="tt0090728"/>
    <x v="1057"/>
    <s v="Action, Adventure, Comedy"/>
    <n v="7.2"/>
    <x v="1"/>
    <n v="150269"/>
    <n v="25000000"/>
    <n v="11100577"/>
    <n v="-13899423"/>
    <x v="65"/>
    <n v="3118"/>
  </r>
  <r>
    <s v="tt9411972"/>
    <x v="1058"/>
    <s v="Drama, Mystery, Romance"/>
    <n v="7.2"/>
    <x v="1"/>
    <n v="110104"/>
    <n v="24000000"/>
    <n v="144353965"/>
    <n v="120353965"/>
    <x v="540"/>
    <n v="957"/>
  </r>
  <r>
    <s v="tt2671706"/>
    <x v="1059"/>
    <s v="Drama"/>
    <n v="7.2"/>
    <x v="1"/>
    <n v="115017"/>
    <n v="24000000"/>
    <n v="64414761"/>
    <n v="40414761"/>
    <x v="374"/>
    <n v="1828"/>
  </r>
  <r>
    <s v="tt1753383"/>
    <x v="1060"/>
    <s v="Adventure, Comedy, Drama"/>
    <n v="7.2"/>
    <x v="1"/>
    <n v="77140"/>
    <n v="22000000"/>
    <n v="205035819"/>
    <n v="183035819"/>
    <x v="90"/>
    <n v="629"/>
  </r>
  <r>
    <s v="tt0200465"/>
    <x v="1061"/>
    <s v="Crime, Drama, Thriller"/>
    <n v="7.2"/>
    <x v="1"/>
    <n v="187146"/>
    <n v="20000000"/>
    <n v="64828421"/>
    <n v="44828421"/>
    <x v="202"/>
    <n v="1756"/>
  </r>
  <r>
    <s v="tt0139239"/>
    <x v="1062"/>
    <s v="Comedy, Crime"/>
    <n v="7.2"/>
    <x v="1"/>
    <n v="73919"/>
    <n v="20000000"/>
    <n v="28451622"/>
    <n v="8451622"/>
    <x v="151"/>
    <n v="2546"/>
  </r>
  <r>
    <s v="tt2547584"/>
    <x v="1063"/>
    <s v="Drama, Romance"/>
    <n v="7.2"/>
    <x v="1"/>
    <n v="59285"/>
    <n v="20000000"/>
    <n v="25975621"/>
    <n v="5975621"/>
    <x v="485"/>
    <n v="2606"/>
  </r>
  <r>
    <s v="tt0280707"/>
    <x v="1064"/>
    <s v="Comedy, Drama, Mystery"/>
    <n v="7.2"/>
    <x v="1"/>
    <n v="92204"/>
    <n v="19800000"/>
    <n v="87754044"/>
    <n v="67954044"/>
    <x v="383"/>
    <n v="1414"/>
  </r>
  <r>
    <s v="tt0116367"/>
    <x v="1065"/>
    <s v="Action, Crime, Horror"/>
    <n v="7.2"/>
    <x v="1"/>
    <n v="332998"/>
    <n v="19000000"/>
    <n v="25837111"/>
    <n v="6837111"/>
    <x v="451"/>
    <n v="2589"/>
  </r>
  <r>
    <s v="tt2763304"/>
    <x v="1066"/>
    <s v="Comedy, Crime, Drama"/>
    <n v="7.2"/>
    <x v="1"/>
    <n v="130662"/>
    <n v="18000000"/>
    <n v="41681746"/>
    <n v="23681746"/>
    <x v="365"/>
    <n v="2152"/>
  </r>
  <r>
    <s v="tt1032755"/>
    <x v="1067"/>
    <s v="Action, Crime, Thriller"/>
    <n v="7.2"/>
    <x v="1"/>
    <n v="261689"/>
    <n v="18000000"/>
    <n v="25740863"/>
    <n v="7740863"/>
    <x v="203"/>
    <n v="2569"/>
  </r>
  <r>
    <s v="tt0398808"/>
    <x v="1068"/>
    <s v="Drama, Family, Fantasy"/>
    <n v="7.2"/>
    <x v="1"/>
    <n v="168253"/>
    <n v="17000000"/>
    <n v="137587063"/>
    <n v="120587063"/>
    <x v="541"/>
    <n v="955"/>
  </r>
  <r>
    <s v="tt0092563"/>
    <x v="1069"/>
    <s v="Horror, Mystery, Thriller"/>
    <n v="7.2"/>
    <x v="1"/>
    <n v="93678"/>
    <n v="17000000"/>
    <n v="17185954"/>
    <n v="185954"/>
    <x v="206"/>
    <n v="2787"/>
  </r>
  <r>
    <s v="tt0838221"/>
    <x v="1070"/>
    <s v="Adventure, Comedy, Drama"/>
    <n v="7.2"/>
    <x v="1"/>
    <n v="212811"/>
    <n v="16000000"/>
    <n v="35080988"/>
    <n v="19080988"/>
    <x v="85"/>
    <n v="2273"/>
  </r>
  <r>
    <s v="tt1191111"/>
    <x v="1071"/>
    <s v="Drama, Fantasy"/>
    <n v="7.2"/>
    <x v="1"/>
    <n v="86062"/>
    <n v="16000000"/>
    <n v="775385"/>
    <n v="-15224615"/>
    <x v="542"/>
    <n v="3135"/>
  </r>
  <r>
    <s v="tt1179933"/>
    <x v="1072"/>
    <s v="Drama, Horror, Mystery"/>
    <n v="7.2"/>
    <x v="1"/>
    <n v="347033"/>
    <n v="15000000"/>
    <n v="110216998"/>
    <n v="95216998"/>
    <x v="543"/>
    <n v="1138"/>
  </r>
  <r>
    <s v="tt0088930"/>
    <x v="1073"/>
    <s v="Comedy, Crime, Mystery"/>
    <n v="7.2"/>
    <x v="1"/>
    <n v="105804"/>
    <n v="15000000"/>
    <n v="14643997"/>
    <n v="-356003"/>
    <x v="323"/>
    <n v="2819"/>
  </r>
  <r>
    <s v="tt0091474"/>
    <x v="1074"/>
    <s v="Crime, Mystery, Thriller"/>
    <n v="7.2"/>
    <x v="1"/>
    <n v="78855"/>
    <n v="15000000"/>
    <n v="8622412"/>
    <n v="-6377588"/>
    <x v="40"/>
    <n v="2989"/>
  </r>
  <r>
    <s v="tt0096969"/>
    <x v="1075"/>
    <s v="Biography, Drama, War"/>
    <n v="7.2"/>
    <x v="1"/>
    <n v="113774"/>
    <n v="14000000"/>
    <n v="161001698"/>
    <n v="147001698"/>
    <x v="100"/>
    <n v="787"/>
  </r>
  <r>
    <s v="tt0180073"/>
    <x v="1076"/>
    <s v="Biography, Drama"/>
    <n v="7.2"/>
    <x v="1"/>
    <n v="56090"/>
    <n v="13500000"/>
    <n v="17989227"/>
    <n v="4489227"/>
    <x v="196"/>
    <n v="2649"/>
  </r>
  <r>
    <s v="tt2170593"/>
    <x v="1077"/>
    <s v="Comedy, Drama"/>
    <n v="7.2"/>
    <x v="1"/>
    <n v="107290"/>
    <n v="13000000"/>
    <n v="54837234"/>
    <n v="41837234"/>
    <x v="197"/>
    <n v="1803"/>
  </r>
  <r>
    <s v="tt4686844"/>
    <x v="1078"/>
    <s v="Comedy, Drama, History"/>
    <n v="7.2"/>
    <x v="1"/>
    <n v="110237"/>
    <n v="13000000"/>
    <n v="24646055"/>
    <n v="11646055"/>
    <x v="544"/>
    <n v="2465"/>
  </r>
  <r>
    <s v="tt0401711"/>
    <x v="1079"/>
    <s v="Comedy, Drama, Romance"/>
    <n v="7.2"/>
    <x v="1"/>
    <n v="74026"/>
    <n v="13000000"/>
    <n v="17471727"/>
    <n v="4471727"/>
    <x v="545"/>
    <n v="2650"/>
  </r>
  <r>
    <s v="tt0094964"/>
    <x v="1080"/>
    <s v="Drama, Horror, Thriller"/>
    <n v="7.2"/>
    <x v="1"/>
    <n v="52275"/>
    <n v="13000000"/>
    <n v="8038508"/>
    <n v="-4961492"/>
    <x v="317"/>
    <n v="2951"/>
  </r>
  <r>
    <s v="tt0082406"/>
    <x v="1081"/>
    <s v="Adventure, Animation, Drama"/>
    <n v="7.2"/>
    <x v="1"/>
    <n v="99485"/>
    <n v="12000000"/>
    <n v="63456988"/>
    <n v="51456988"/>
    <x v="546"/>
    <n v="1636"/>
  </r>
  <r>
    <s v="tt0105265"/>
    <x v="1082"/>
    <s v="Drama"/>
    <n v="7.2"/>
    <x v="1"/>
    <n v="64036"/>
    <n v="12000000"/>
    <n v="43440294"/>
    <n v="31440294"/>
    <x v="277"/>
    <n v="1990"/>
  </r>
  <r>
    <s v="tt2402927"/>
    <x v="1083"/>
    <s v="Drama, Romance"/>
    <n v="7.2"/>
    <x v="1"/>
    <n v="138398"/>
    <n v="11800000"/>
    <n v="40272135"/>
    <n v="28472135"/>
    <x v="547"/>
    <n v="2054"/>
  </r>
  <r>
    <s v="tt12789558"/>
    <x v="1084"/>
    <s v="Biography, Drama, Romance"/>
    <n v="7.2"/>
    <x v="1"/>
    <n v="85124"/>
    <n v="11000000"/>
    <n v="49158343"/>
    <n v="38158343"/>
    <x v="493"/>
    <n v="1854"/>
  </r>
  <r>
    <s v="tt0264616"/>
    <x v="1085"/>
    <s v="Crime, Drama, Thriller"/>
    <n v="7.2"/>
    <x v="1"/>
    <n v="89071"/>
    <n v="11000000"/>
    <n v="17423030"/>
    <n v="6423030"/>
    <x v="548"/>
    <n v="2596"/>
  </r>
  <r>
    <s v="tt1412386"/>
    <x v="1086"/>
    <s v="Comedy, Drama, Romance"/>
    <n v="7.2"/>
    <x v="1"/>
    <n v="98344"/>
    <n v="10000000"/>
    <n v="150501815"/>
    <n v="140501815"/>
    <x v="376"/>
    <n v="831"/>
  </r>
  <r>
    <s v="tt0085407"/>
    <x v="1087"/>
    <s v="Drama, Horror, Sci-Fi"/>
    <n v="7.2"/>
    <x v="1"/>
    <n v="75398"/>
    <n v="10000000"/>
    <n v="20766616"/>
    <n v="10766616"/>
    <x v="317"/>
    <n v="2496"/>
  </r>
  <r>
    <s v="tt0787524"/>
    <x v="1088"/>
    <s v="Biography, Drama"/>
    <n v="7.2"/>
    <x v="1"/>
    <n v="60746"/>
    <n v="10000000"/>
    <n v="12252684"/>
    <n v="2252684"/>
    <x v="549"/>
    <n v="2712"/>
  </r>
  <r>
    <s v="tt0100935"/>
    <x v="1089"/>
    <s v="Crime, Drama, Thriller"/>
    <n v="7.2"/>
    <x v="1"/>
    <n v="98863"/>
    <n v="9500000"/>
    <n v="14563251"/>
    <n v="5063251"/>
    <x v="69"/>
    <n v="2635"/>
  </r>
  <r>
    <s v="tt0088286"/>
    <x v="1090"/>
    <s v="Comedy, Crime, Music"/>
    <n v="7.2"/>
    <x v="1"/>
    <n v="71297"/>
    <n v="9000000"/>
    <n v="20458340"/>
    <n v="11458340"/>
    <x v="285"/>
    <n v="2473"/>
  </r>
  <r>
    <s v="tt0159097"/>
    <x v="1091"/>
    <s v="Drama, Romance"/>
    <n v="7.2"/>
    <x v="1"/>
    <n v="164684"/>
    <n v="9000000"/>
    <n v="10410044"/>
    <n v="1410044"/>
    <x v="282"/>
    <n v="2741"/>
  </r>
  <r>
    <s v="tt0093437"/>
    <x v="1092"/>
    <s v="Comedy, Horror"/>
    <n v="7.2"/>
    <x v="1"/>
    <n v="156997"/>
    <n v="8500000"/>
    <n v="32505409"/>
    <n v="24005409"/>
    <x v="310"/>
    <n v="2144"/>
  </r>
  <r>
    <s v="tt1839492"/>
    <x v="1093"/>
    <s v="Comedy, Drama, Fantasy"/>
    <n v="7.2"/>
    <x v="1"/>
    <n v="104457"/>
    <n v="8000000"/>
    <n v="9368803"/>
    <n v="1368803"/>
    <x v="216"/>
    <n v="2742"/>
  </r>
  <r>
    <s v="tt1289406"/>
    <x v="1094"/>
    <s v="Action, Crime, Drama"/>
    <n v="7.2"/>
    <x v="1"/>
    <n v="90311"/>
    <n v="7300000"/>
    <n v="10371451"/>
    <n v="3071451"/>
    <x v="550"/>
    <n v="2683"/>
  </r>
  <r>
    <s v="tt6472976"/>
    <x v="1095"/>
    <s v="Drama, Romance"/>
    <n v="7.2"/>
    <x v="1"/>
    <n v="78881"/>
    <n v="7000000"/>
    <n v="92559910"/>
    <n v="85559910"/>
    <x v="551"/>
    <n v="1213"/>
  </r>
  <r>
    <s v="tt1263670"/>
    <x v="1096"/>
    <s v="Drama, Music, Romance"/>
    <n v="7.2"/>
    <x v="1"/>
    <n v="93415"/>
    <n v="7000000"/>
    <n v="47405566"/>
    <n v="40405566"/>
    <x v="531"/>
    <n v="1829"/>
  </r>
  <r>
    <s v="tt3850214"/>
    <x v="1097"/>
    <s v="Adventure, Comedy, Crime"/>
    <n v="7.2"/>
    <x v="1"/>
    <n v="88519"/>
    <n v="7000000"/>
    <n v="17986781"/>
    <n v="10986781"/>
    <x v="552"/>
    <n v="2487"/>
  </r>
  <r>
    <s v="tt1714915"/>
    <x v="1098"/>
    <s v="Comedy, Drama, Fantasy"/>
    <n v="7.2"/>
    <x v="1"/>
    <n v="105994"/>
    <n v="7000000"/>
    <n v="7609187"/>
    <n v="609187"/>
    <x v="286"/>
    <n v="2770"/>
  </r>
  <r>
    <s v="tt1723811"/>
    <x v="1099"/>
    <s v="Drama"/>
    <n v="7.2"/>
    <x v="1"/>
    <n v="203137"/>
    <n v="6500000"/>
    <n v="19123767"/>
    <n v="12623767"/>
    <x v="87"/>
    <n v="2441"/>
  </r>
  <r>
    <s v="tt0077631"/>
    <x v="1100"/>
    <s v="Comedy, Musical, Romance"/>
    <n v="7.2"/>
    <x v="1"/>
    <n v="293487"/>
    <n v="6000000"/>
    <n v="396271103"/>
    <n v="390271103"/>
    <x v="553"/>
    <n v="237"/>
  </r>
  <r>
    <s v="tt0080487"/>
    <x v="1101"/>
    <s v="Comedy, Sport"/>
    <n v="7.2"/>
    <x v="1"/>
    <n v="124693"/>
    <n v="6000000"/>
    <n v="39918650"/>
    <n v="33918650"/>
    <x v="130"/>
    <n v="1941"/>
  </r>
  <r>
    <s v="tt0354899"/>
    <x v="1102"/>
    <s v="Comedy, Drama, Fantasy"/>
    <n v="7.2"/>
    <x v="1"/>
    <n v="70458"/>
    <n v="6000000"/>
    <n v="15116179"/>
    <n v="9116179"/>
    <x v="45"/>
    <n v="2532"/>
  </r>
  <r>
    <s v="tt0091209"/>
    <x v="1103"/>
    <s v="Action, Mystery, Thriller"/>
    <n v="7.2"/>
    <x v="1"/>
    <n v="51189"/>
    <n v="6000000"/>
    <n v="5844868"/>
    <n v="-155132"/>
    <x v="554"/>
    <n v="2807"/>
  </r>
  <r>
    <s v="tt0086541"/>
    <x v="1104"/>
    <s v="Horror, Sci-Fi, Thriller"/>
    <n v="7.2"/>
    <x v="1"/>
    <n v="100336"/>
    <n v="5952000"/>
    <n v="2120439"/>
    <n v="-3831561"/>
    <x v="317"/>
    <n v="2932"/>
  </r>
  <r>
    <s v="tt0096256"/>
    <x v="1105"/>
    <s v="Action, Horror, Sci-Fi"/>
    <n v="7.2"/>
    <x v="1"/>
    <n v="141374"/>
    <n v="4000000"/>
    <n v="13009198"/>
    <n v="9009198"/>
    <x v="65"/>
    <n v="2533"/>
  </r>
  <r>
    <s v="tt0119164"/>
    <x v="1106"/>
    <s v="Comedy, Drama"/>
    <n v="7.2"/>
    <x v="1"/>
    <n v="112303"/>
    <n v="3500000"/>
    <n v="257938649"/>
    <n v="254438649"/>
    <x v="555"/>
    <n v="427"/>
  </r>
  <r>
    <s v="tt0113118"/>
    <x v="1107"/>
    <s v="Comedy, Drama"/>
    <n v="7.2"/>
    <x v="1"/>
    <n v="121650"/>
    <n v="3500000"/>
    <n v="28215918"/>
    <n v="24715918"/>
    <x v="194"/>
    <n v="2130"/>
  </r>
  <r>
    <s v="tt1532503"/>
    <x v="1108"/>
    <s v="Comedy, Drama, Romance"/>
    <n v="7.2"/>
    <x v="1"/>
    <n v="94120"/>
    <n v="3200000"/>
    <n v="14311701"/>
    <n v="11111701"/>
    <x v="556"/>
    <n v="2485"/>
  </r>
  <r>
    <s v="tt0097493"/>
    <x v="1109"/>
    <s v="Comedy, Crime"/>
    <n v="7.2"/>
    <x v="1"/>
    <n v="112822"/>
    <n v="3000000"/>
    <n v="1163969"/>
    <n v="-1836031"/>
    <x v="557"/>
    <n v="2873"/>
  </r>
  <r>
    <s v="tt2125435"/>
    <x v="1110"/>
    <s v="Adventure, Drama, Fantasy"/>
    <n v="7.2"/>
    <x v="1"/>
    <n v="84538"/>
    <n v="1800000"/>
    <n v="21107746"/>
    <n v="19307746"/>
    <x v="558"/>
    <n v="2266"/>
  </r>
  <r>
    <s v="tt0098724"/>
    <x v="1111"/>
    <s v="Drama"/>
    <n v="7.2"/>
    <x v="1"/>
    <n v="58081"/>
    <n v="1200000"/>
    <n v="24742089"/>
    <n v="23542089"/>
    <x v="242"/>
    <n v="2155"/>
  </r>
  <r>
    <s v="tt0178868"/>
    <x v="1112"/>
    <s v="Horror, Mystery"/>
    <n v="7.2"/>
    <x v="1"/>
    <n v="75670"/>
    <n v="1200000"/>
    <n v="143998"/>
    <n v="-1056002"/>
    <x v="559"/>
    <n v="2848"/>
  </r>
  <r>
    <s v="tt0477139"/>
    <x v="1113"/>
    <s v="Comedy, Drama, Fantasy"/>
    <n v="7.2"/>
    <x v="1"/>
    <n v="57264"/>
    <n v="1000000"/>
    <n v="454026"/>
    <n v="-545974"/>
    <x v="560"/>
    <n v="2829"/>
  </r>
  <r>
    <s v="tt0089885"/>
    <x v="1114"/>
    <s v="Comedy, Horror, Sci-Fi"/>
    <n v="7.2"/>
    <x v="1"/>
    <n v="69952"/>
    <n v="900000"/>
    <n v="2023414"/>
    <n v="1123414"/>
    <x v="561"/>
    <n v="2752"/>
  </r>
  <r>
    <s v="tt0070379"/>
    <x v="1115"/>
    <s v="Crime, Drama, Thriller"/>
    <n v="7.2"/>
    <x v="1"/>
    <n v="116501"/>
    <n v="500000"/>
    <n v="59034"/>
    <n v="-440966"/>
    <x v="10"/>
    <n v="2826"/>
  </r>
  <r>
    <s v="tt0393109"/>
    <x v="1116"/>
    <s v="Crime, Drama, Mystery"/>
    <n v="7.2"/>
    <x v="1"/>
    <n v="109100"/>
    <n v="475000"/>
    <n v="3947579"/>
    <n v="3472579"/>
    <x v="159"/>
    <n v="2674"/>
  </r>
  <r>
    <s v="tt0118842"/>
    <x v="1117"/>
    <s v="Comedy, Drama, Romance"/>
    <n v="7.2"/>
    <x v="1"/>
    <n v="142298"/>
    <n v="250000"/>
    <n v="12021272"/>
    <n v="11771272"/>
    <x v="289"/>
    <n v="2461"/>
  </r>
  <r>
    <s v="tt0117802"/>
    <x v="1118"/>
    <s v="Comedy, Drama"/>
    <n v="7.2"/>
    <x v="1"/>
    <n v="86711"/>
    <n v="200000"/>
    <n v="4555020"/>
    <n v="4355020"/>
    <x v="151"/>
    <n v="2654"/>
  </r>
  <r>
    <s v="tt0390521"/>
    <x v="1119"/>
    <s v="Documentary"/>
    <n v="7.2"/>
    <x v="1"/>
    <n v="112088"/>
    <n v="65000"/>
    <n v="20645757"/>
    <n v="20580757"/>
    <x v="562"/>
    <n v="2235"/>
  </r>
  <r>
    <s v="tt2866360"/>
    <x v="1120"/>
    <s v="Drama, Mystery, Sci-Fi"/>
    <n v="7.2"/>
    <x v="1"/>
    <n v="141472"/>
    <n v="50000"/>
    <n v="139745"/>
    <n v="89745"/>
    <x v="563"/>
    <n v="2794"/>
  </r>
  <r>
    <s v="tt0449088"/>
    <x v="1121"/>
    <s v="Action, Adventure, Fantasy"/>
    <n v="7.1"/>
    <x v="1"/>
    <n v="679711"/>
    <n v="300000000"/>
    <n v="961691209"/>
    <n v="661691209"/>
    <x v="79"/>
    <n v="96"/>
  </r>
  <r>
    <s v="tt0770828"/>
    <x v="1122"/>
    <s v="Action, Adventure, Sci-Fi"/>
    <n v="7.1"/>
    <x v="1"/>
    <n v="799713"/>
    <n v="225000000"/>
    <n v="670145518"/>
    <n v="445145518"/>
    <x v="292"/>
    <n v="194"/>
  </r>
  <r>
    <s v="tt1300854"/>
    <x v="1123"/>
    <s v="Action, Adventure, Sci-Fi"/>
    <n v="7.1"/>
    <x v="1"/>
    <n v="884221"/>
    <n v="200000000"/>
    <n v="1215577205"/>
    <n v="1015577205"/>
    <x v="375"/>
    <n v="28"/>
  </r>
  <r>
    <s v="tt2820852"/>
    <x v="1124"/>
    <s v="Action, Crime, Thriller"/>
    <n v="7.1"/>
    <x v="1"/>
    <n v="408327"/>
    <n v="190000000"/>
    <n v="1515341399"/>
    <n v="1325341399"/>
    <x v="336"/>
    <n v="12"/>
  </r>
  <r>
    <s v="tt1217209"/>
    <x v="1125"/>
    <s v="Action, Adventure, Animation"/>
    <n v="7.1"/>
    <x v="1"/>
    <n v="432416"/>
    <n v="185000000"/>
    <n v="538983207"/>
    <n v="353983207"/>
    <x v="564"/>
    <n v="266"/>
  </r>
  <r>
    <s v="tt2771200"/>
    <x v="187"/>
    <s v="Adventure, Family, Fantasy"/>
    <n v="7.1"/>
    <x v="1"/>
    <n v="327211"/>
    <n v="160000000"/>
    <n v="1266115964"/>
    <n v="1106115964"/>
    <x v="565"/>
    <n v="21"/>
  </r>
  <r>
    <s v="tt2267968"/>
    <x v="1126"/>
    <s v="Action, Adventure, Animation"/>
    <n v="7.1"/>
    <x v="1"/>
    <n v="177047"/>
    <n v="145000000"/>
    <n v="521170825"/>
    <n v="376170825"/>
    <x v="566"/>
    <n v="248"/>
  </r>
  <r>
    <s v="tt0343818"/>
    <x v="1127"/>
    <s v="Action, Mystery, Sci-Fi"/>
    <n v="7.1"/>
    <x v="1"/>
    <n v="564774"/>
    <n v="120000000"/>
    <n v="353133898"/>
    <n v="233133898"/>
    <x v="307"/>
    <n v="476"/>
  </r>
  <r>
    <s v="tt6264654"/>
    <x v="1128"/>
    <s v="Action, Adventure, Comedy"/>
    <n v="7.1"/>
    <x v="1"/>
    <n v="406563"/>
    <n v="120000000"/>
    <n v="331526598"/>
    <n v="211526598"/>
    <x v="567"/>
    <n v="535"/>
  </r>
  <r>
    <s v="tt0266987"/>
    <x v="1129"/>
    <s v="Action, Crime, Thriller"/>
    <n v="7.1"/>
    <x v="1"/>
    <n v="164060"/>
    <n v="115000000"/>
    <n v="143049560"/>
    <n v="28049560"/>
    <x v="167"/>
    <n v="2066"/>
  </r>
  <r>
    <s v="tt0337978"/>
    <x v="1130"/>
    <s v="Action, Thriller"/>
    <n v="7.1"/>
    <x v="1"/>
    <n v="416142"/>
    <n v="110000000"/>
    <n v="388156011"/>
    <n v="278156011"/>
    <x v="568"/>
    <n v="376"/>
  </r>
  <r>
    <s v="tt0433035"/>
    <x v="1131"/>
    <s v="Action, Drama, Sci-Fi"/>
    <n v="7.1"/>
    <x v="1"/>
    <n v="348153"/>
    <n v="110000000"/>
    <n v="299268508"/>
    <n v="189268508"/>
    <x v="567"/>
    <n v="603"/>
  </r>
  <r>
    <s v="tt1860357"/>
    <x v="1132"/>
    <s v="Action, Drama, History"/>
    <n v="7.1"/>
    <x v="1"/>
    <n v="177956"/>
    <n v="110000000"/>
    <n v="121790373"/>
    <n v="11790373"/>
    <x v="352"/>
    <n v="2459"/>
  </r>
  <r>
    <s v="tt10640346"/>
    <x v="1133"/>
    <s v="Comedy, Drama, History"/>
    <n v="7.1"/>
    <x v="1"/>
    <n v="151337"/>
    <n v="110000000"/>
    <n v="63351455"/>
    <n v="-46648545"/>
    <x v="26"/>
    <n v="3268"/>
  </r>
  <r>
    <s v="tt0780521"/>
    <x v="1134"/>
    <s v="Adventure, Animation, Comedy"/>
    <n v="7.1"/>
    <x v="1"/>
    <n v="161155"/>
    <n v="105000000"/>
    <n v="267045765"/>
    <n v="162045765"/>
    <x v="121"/>
    <n v="703"/>
  </r>
  <r>
    <s v="tt6718170"/>
    <x v="1135"/>
    <s v="Adventure, Animation, Comedy"/>
    <n v="7.1"/>
    <x v="1"/>
    <n v="202296"/>
    <n v="100000000"/>
    <n v="1362015510"/>
    <n v="1262015510"/>
    <x v="569"/>
    <n v="15"/>
  </r>
  <r>
    <s v="tt1430607"/>
    <x v="1136"/>
    <s v="Adventure, Animation, Comedy"/>
    <n v="7.1"/>
    <x v="1"/>
    <n v="64198"/>
    <n v="100000000"/>
    <n v="151257160"/>
    <n v="51257160"/>
    <x v="570"/>
    <n v="1642"/>
  </r>
  <r>
    <s v="tt0942385"/>
    <x v="1137"/>
    <s v="Action, Comedy, War"/>
    <n v="7.1"/>
    <x v="1"/>
    <n v="438291"/>
    <n v="92000000"/>
    <n v="195702963"/>
    <n v="103702963"/>
    <x v="459"/>
    <n v="1075"/>
  </r>
  <r>
    <s v="tt8912936"/>
    <x v="1138"/>
    <s v="Action, Adventure, Animation"/>
    <n v="7.1"/>
    <x v="1"/>
    <n v="72557"/>
    <n v="90000000"/>
    <n v="207557117"/>
    <n v="117557117"/>
    <x v="571"/>
    <n v="972"/>
  </r>
  <r>
    <s v="tt0120784"/>
    <x v="1139"/>
    <s v="Action, Crime, Drama"/>
    <n v="7.1"/>
    <x v="1"/>
    <n v="142939"/>
    <n v="90000000"/>
    <n v="161626121"/>
    <n v="71626121"/>
    <x v="353"/>
    <n v="1375"/>
  </r>
  <r>
    <s v="tt0418689"/>
    <x v="1140"/>
    <s v="Action, Adventure, Drama"/>
    <n v="7.1"/>
    <x v="1"/>
    <n v="127723"/>
    <n v="90000000"/>
    <n v="65900249"/>
    <n v="-24099751"/>
    <x v="66"/>
    <n v="3187"/>
  </r>
  <r>
    <s v="tt0461770"/>
    <x v="1141"/>
    <s v="Adventure, Animation, Comedy"/>
    <n v="7.1"/>
    <x v="1"/>
    <n v="213893"/>
    <n v="85000000"/>
    <n v="340487862"/>
    <n v="255487862"/>
    <x v="572"/>
    <n v="426"/>
  </r>
  <r>
    <s v="tt3640424"/>
    <x v="1142"/>
    <s v="Action, Drama, Romance"/>
    <n v="7.1"/>
    <x v="1"/>
    <n v="165306"/>
    <n v="85000000"/>
    <n v="119520023"/>
    <n v="34520023"/>
    <x v="7"/>
    <n v="1925"/>
  </r>
  <r>
    <s v="tt0120616"/>
    <x v="1143"/>
    <s v="Action, Adventure, Fantasy"/>
    <n v="7.1"/>
    <x v="1"/>
    <n v="451505"/>
    <n v="80000000"/>
    <n v="415933406"/>
    <n v="335933406"/>
    <x v="573"/>
    <n v="286"/>
  </r>
  <r>
    <s v="tt0103776"/>
    <x v="1144"/>
    <s v="Action, Crime, Fantasy"/>
    <n v="7.1"/>
    <x v="1"/>
    <n v="321223"/>
    <n v="80000000"/>
    <n v="266934688"/>
    <n v="186934688"/>
    <x v="115"/>
    <n v="612"/>
  </r>
  <r>
    <s v="tt3470600"/>
    <x v="1145"/>
    <s v="Animation, Comedy, Family"/>
    <n v="7.1"/>
    <x v="1"/>
    <n v="184824"/>
    <n v="75000000"/>
    <n v="634338384"/>
    <n v="559338384"/>
    <x v="404"/>
    <n v="134"/>
  </r>
  <r>
    <s v="tt4513678"/>
    <x v="1146"/>
    <s v="Adventure, Comedy, Fantasy"/>
    <n v="7.1"/>
    <x v="1"/>
    <n v="203530"/>
    <n v="75000000"/>
    <n v="204334455"/>
    <n v="129334455"/>
    <x v="384"/>
    <n v="895"/>
  </r>
  <r>
    <s v="tt0985699"/>
    <x v="1147"/>
    <s v="Drama, History, Thriller"/>
    <n v="7.1"/>
    <x v="1"/>
    <n v="255278"/>
    <n v="75000000"/>
    <n v="201545517"/>
    <n v="126545517"/>
    <x v="23"/>
    <n v="913"/>
  </r>
  <r>
    <s v="tt0453467"/>
    <x v="1148"/>
    <s v="Action, Crime, Sci-Fi"/>
    <n v="7.1"/>
    <x v="1"/>
    <n v="322642"/>
    <n v="75000000"/>
    <n v="180557550"/>
    <n v="105557550"/>
    <x v="167"/>
    <n v="1059"/>
  </r>
  <r>
    <s v="tt0120188"/>
    <x v="1149"/>
    <s v="Action, Adventure, Comedy"/>
    <n v="7.1"/>
    <x v="1"/>
    <n v="178250"/>
    <n v="75000000"/>
    <n v="107752036"/>
    <n v="32752036"/>
    <x v="199"/>
    <n v="1963"/>
  </r>
  <r>
    <s v="tt0099423"/>
    <x v="1150"/>
    <s v="Action, Thriller"/>
    <n v="7.1"/>
    <x v="1"/>
    <n v="375189"/>
    <n v="70000000"/>
    <n v="240031274"/>
    <n v="170031274"/>
    <x v="574"/>
    <n v="666"/>
  </r>
  <r>
    <s v="tt0120102"/>
    <x v="1151"/>
    <s v="Adventure, Biography, Drama"/>
    <n v="7.1"/>
    <x v="1"/>
    <n v="152381"/>
    <n v="70000000"/>
    <n v="131457682"/>
    <n v="61457682"/>
    <x v="342"/>
    <n v="1503"/>
  </r>
  <r>
    <s v="tt1186830"/>
    <x v="1152"/>
    <s v="Adventure, Biography, Drama"/>
    <n v="7.1"/>
    <x v="1"/>
    <n v="72219"/>
    <n v="70000000"/>
    <n v="39457342"/>
    <n v="-30542658"/>
    <x v="316"/>
    <n v="3219"/>
  </r>
  <r>
    <s v="tt0113497"/>
    <x v="1153"/>
    <s v="Adventure, Comedy, Family"/>
    <n v="7.1"/>
    <x v="1"/>
    <n v="366864"/>
    <n v="65000000"/>
    <n v="262821940"/>
    <n v="197821940"/>
    <x v="201"/>
    <n v="575"/>
  </r>
  <r>
    <s v="tt0822854"/>
    <x v="1154"/>
    <s v="Action, Drama, Thriller"/>
    <n v="7.1"/>
    <x v="1"/>
    <n v="349177"/>
    <n v="61000000"/>
    <n v="95696996"/>
    <n v="34696996"/>
    <x v="248"/>
    <n v="1919"/>
  </r>
  <r>
    <s v="tt0473705"/>
    <x v="1155"/>
    <s v="Crime, Drama, Mystery"/>
    <n v="7.1"/>
    <x v="1"/>
    <n v="157793"/>
    <n v="60000000"/>
    <n v="87812371"/>
    <n v="27812371"/>
    <x v="329"/>
    <n v="2072"/>
  </r>
  <r>
    <s v="tt0313542"/>
    <x v="1156"/>
    <s v="Crime, Drama, Thriller"/>
    <n v="7.1"/>
    <x v="1"/>
    <n v="102839"/>
    <n v="60000000"/>
    <n v="80154140"/>
    <n v="20154140"/>
    <x v="575"/>
    <n v="2245"/>
  </r>
  <r>
    <s v="tt2719848"/>
    <x v="1157"/>
    <s v="Action, Adventure, Biography"/>
    <n v="7.1"/>
    <x v="1"/>
    <n v="227413"/>
    <n v="55000000"/>
    <n v="203427584"/>
    <n v="148427584"/>
    <x v="576"/>
    <n v="774"/>
  </r>
  <r>
    <s v="tt6343314"/>
    <x v="1158"/>
    <s v="Action, Drama, Sport"/>
    <n v="7.1"/>
    <x v="1"/>
    <n v="151169"/>
    <n v="50000000"/>
    <n v="214215889"/>
    <n v="164215889"/>
    <x v="577"/>
    <n v="693"/>
  </r>
  <r>
    <s v="tt0118617"/>
    <x v="1159"/>
    <s v="Adventure, Animation, Drama"/>
    <n v="7.1"/>
    <x v="1"/>
    <n v="132638"/>
    <n v="50000000"/>
    <n v="139804348"/>
    <n v="89804348"/>
    <x v="578"/>
    <n v="1185"/>
  </r>
  <r>
    <s v="tt3532216"/>
    <x v="1160"/>
    <s v="Action, Comedy, Crime"/>
    <n v="7.1"/>
    <x v="1"/>
    <n v="201476"/>
    <n v="50000000"/>
    <n v="134866593"/>
    <n v="84866593"/>
    <x v="151"/>
    <n v="1221"/>
  </r>
  <r>
    <s v="tt1389137"/>
    <x v="1161"/>
    <s v="Comedy, Drama, Family"/>
    <n v="7.1"/>
    <x v="1"/>
    <n v="149468"/>
    <n v="50000000"/>
    <n v="120081841"/>
    <n v="70081841"/>
    <x v="158"/>
    <n v="1390"/>
  </r>
  <r>
    <s v="tt1343727"/>
    <x v="1162"/>
    <s v="Action, Crime, Sci-Fi"/>
    <n v="7.1"/>
    <x v="1"/>
    <n v="288791"/>
    <n v="50000000"/>
    <n v="41037742"/>
    <n v="-8962258"/>
    <x v="579"/>
    <n v="3038"/>
  </r>
  <r>
    <s v="tt0298130"/>
    <x v="1163"/>
    <s v="Horror, Mystery"/>
    <n v="7.1"/>
    <x v="1"/>
    <n v="368180"/>
    <n v="48000000"/>
    <n v="249348933"/>
    <n v="201348933"/>
    <x v="79"/>
    <n v="567"/>
  </r>
  <r>
    <s v="tt0096764"/>
    <x v="1164"/>
    <s v="Adventure, Comedy, Fantasy"/>
    <n v="7.1"/>
    <x v="1"/>
    <n v="55894"/>
    <n v="46630000"/>
    <n v="8083123"/>
    <n v="-38546877"/>
    <x v="120"/>
    <n v="3250"/>
  </r>
  <r>
    <s v="tt0120630"/>
    <x v="1165"/>
    <s v="Adventure, Animation, Comedy"/>
    <n v="7.1"/>
    <x v="1"/>
    <n v="203928"/>
    <n v="45000000"/>
    <n v="224874960"/>
    <n v="179874960"/>
    <x v="580"/>
    <n v="637"/>
  </r>
  <r>
    <s v="tt1204342"/>
    <x v="1166"/>
    <s v="Adventure, Comedy, Family"/>
    <n v="7.1"/>
    <x v="1"/>
    <n v="95784"/>
    <n v="45000000"/>
    <n v="165184237"/>
    <n v="120184237"/>
    <x v="581"/>
    <n v="958"/>
  </r>
  <r>
    <s v="tt0120611"/>
    <x v="1167"/>
    <s v="Action, Horror, Sci-Fi"/>
    <n v="7.1"/>
    <x v="1"/>
    <n v="291981"/>
    <n v="45000000"/>
    <n v="131211377"/>
    <n v="86211377"/>
    <x v="582"/>
    <n v="1207"/>
  </r>
  <r>
    <s v="tt11083552"/>
    <x v="1168"/>
    <s v="Action, Crime, Thriller"/>
    <n v="7.1"/>
    <x v="1"/>
    <n v="198631"/>
    <n v="40000000"/>
    <n v="103966489"/>
    <n v="63966489"/>
    <x v="203"/>
    <n v="1474"/>
  </r>
  <r>
    <s v="tt2005151"/>
    <x v="1169"/>
    <s v="Biography, Comedy, Crime"/>
    <n v="7.1"/>
    <x v="1"/>
    <n v="242678"/>
    <n v="40000000"/>
    <n v="86434523"/>
    <n v="46434523"/>
    <x v="31"/>
    <n v="1723"/>
  </r>
  <r>
    <s v="tt11271038"/>
    <x v="1170"/>
    <s v="Comedy, Drama, Romance"/>
    <n v="7.1"/>
    <x v="1"/>
    <n v="134724"/>
    <n v="40000000"/>
    <n v="33273940"/>
    <n v="-6726060"/>
    <x v="62"/>
    <n v="3001"/>
  </r>
  <r>
    <s v="tt11564570"/>
    <x v="1171"/>
    <s v="Comedy, Crime, Drama"/>
    <n v="7.1"/>
    <x v="1"/>
    <n v="416045"/>
    <n v="40000000"/>
    <n v="13280000"/>
    <n v="-26720000"/>
    <x v="159"/>
    <n v="3208"/>
  </r>
  <r>
    <s v="tt1706620"/>
    <x v="1172"/>
    <s v="Action, Drama, Sci-Fi"/>
    <n v="7.1"/>
    <x v="1"/>
    <n v="380218"/>
    <n v="39200000"/>
    <n v="86758912"/>
    <n v="47558912"/>
    <x v="22"/>
    <n v="1703"/>
  </r>
  <r>
    <s v="tt0452694"/>
    <x v="1173"/>
    <s v="Comedy, Drama, Fantasy"/>
    <n v="7.1"/>
    <x v="1"/>
    <n v="155934"/>
    <n v="39000000"/>
    <n v="101344412"/>
    <n v="62344412"/>
    <x v="583"/>
    <n v="1488"/>
  </r>
  <r>
    <s v="tt0251160"/>
    <x v="1174"/>
    <s v="Crime, Drama, Thriller"/>
    <n v="7.1"/>
    <x v="1"/>
    <n v="141261"/>
    <n v="36000000"/>
    <n v="102244770"/>
    <n v="66244770"/>
    <x v="193"/>
    <n v="1442"/>
  </r>
  <r>
    <s v="tt2361509"/>
    <x v="1175"/>
    <s v="Comedy, Drama"/>
    <n v="7.1"/>
    <x v="1"/>
    <n v="267598"/>
    <n v="35000000"/>
    <n v="194764672"/>
    <n v="159764672"/>
    <x v="584"/>
    <n v="711"/>
  </r>
  <r>
    <s v="tt5052474"/>
    <x v="1176"/>
    <s v="Action, Crime, Drama"/>
    <n v="7.1"/>
    <x v="1"/>
    <n v="161318"/>
    <n v="35000000"/>
    <n v="75837743"/>
    <n v="40837743"/>
    <x v="585"/>
    <n v="1822"/>
  </r>
  <r>
    <s v="tt3322364"/>
    <x v="1177"/>
    <s v="Biography, Drama, Sport"/>
    <n v="7.1"/>
    <x v="1"/>
    <n v="99294"/>
    <n v="35000000"/>
    <n v="48623572"/>
    <n v="13623572"/>
    <x v="586"/>
    <n v="2408"/>
  </r>
  <r>
    <s v="tt9686708"/>
    <x v="1178"/>
    <s v="Comedy, Drama"/>
    <n v="7.1"/>
    <x v="1"/>
    <n v="74646"/>
    <n v="35000000"/>
    <n v="2180452"/>
    <n v="-32819548"/>
    <x v="587"/>
    <n v="3225"/>
  </r>
  <r>
    <s v="tt0319343"/>
    <x v="1179"/>
    <s v="Adventure, Comedy, Family"/>
    <n v="7.1"/>
    <x v="1"/>
    <n v="291397"/>
    <n v="33000000"/>
    <n v="227356156"/>
    <n v="194356156"/>
    <x v="153"/>
    <n v="585"/>
  </r>
  <r>
    <s v="tt1034303"/>
    <x v="1180"/>
    <s v="Action, Drama, History"/>
    <n v="7.1"/>
    <x v="1"/>
    <n v="153830"/>
    <n v="32000000"/>
    <n v="51262751"/>
    <n v="19262751"/>
    <x v="114"/>
    <n v="2269"/>
  </r>
  <r>
    <s v="tt0106246"/>
    <x v="1181"/>
    <s v="Adventure, Biography, Drama"/>
    <n v="7.1"/>
    <x v="1"/>
    <n v="59587"/>
    <n v="32000000"/>
    <n v="36733909"/>
    <n v="4733909"/>
    <x v="471"/>
    <n v="2641"/>
  </r>
  <r>
    <s v="tt6628394"/>
    <x v="1182"/>
    <s v="Crime, Drama, Mystery"/>
    <n v="7.1"/>
    <x v="1"/>
    <n v="160391"/>
    <n v="32000000"/>
    <n v="31882724"/>
    <n v="-117276"/>
    <x v="588"/>
    <n v="2805"/>
  </r>
  <r>
    <s v="tt1560747"/>
    <x v="1183"/>
    <s v="Drama, History"/>
    <n v="7.1"/>
    <x v="1"/>
    <n v="182991"/>
    <n v="32000000"/>
    <n v="28288071"/>
    <n v="-3711929"/>
    <x v="62"/>
    <n v="2931"/>
  </r>
  <r>
    <s v="tt0089755"/>
    <x v="1184"/>
    <s v="Biography, Drama, Romance"/>
    <n v="7.1"/>
    <x v="1"/>
    <n v="84559"/>
    <n v="31000000"/>
    <n v="227514205"/>
    <n v="196514205"/>
    <x v="419"/>
    <n v="578"/>
  </r>
  <r>
    <s v="tt0094898"/>
    <x v="1185"/>
    <s v="Comedy, Romance"/>
    <n v="7.1"/>
    <x v="1"/>
    <n v="218904"/>
    <n v="30000000"/>
    <n v="288752301"/>
    <n v="258752301"/>
    <x v="162"/>
    <n v="417"/>
  </r>
  <r>
    <s v="tt0345950"/>
    <x v="1186"/>
    <s v="Adventure, Animation, Comedy"/>
    <n v="7.1"/>
    <x v="1"/>
    <n v="99311"/>
    <n v="30000000"/>
    <n v="141067127"/>
    <n v="111067127"/>
    <x v="589"/>
    <n v="1020"/>
  </r>
  <r>
    <s v="tt0276751"/>
    <x v="1187"/>
    <s v="Comedy, Drama, Romance"/>
    <n v="7.1"/>
    <x v="1"/>
    <n v="189494"/>
    <n v="30000000"/>
    <n v="130549455"/>
    <n v="100549455"/>
    <x v="590"/>
    <n v="1101"/>
  </r>
  <r>
    <s v="tt0800039"/>
    <x v="1188"/>
    <s v="Comedy, Drama, Romance"/>
    <n v="7.1"/>
    <x v="1"/>
    <n v="297777"/>
    <n v="30000000"/>
    <n v="105833257"/>
    <n v="75833257"/>
    <x v="591"/>
    <n v="1324"/>
  </r>
  <r>
    <s v="tt2053463"/>
    <x v="1189"/>
    <s v="Crime, Drama, Mystery"/>
    <n v="7.1"/>
    <x v="1"/>
    <n v="195333"/>
    <n v="30000000"/>
    <n v="63414135"/>
    <n v="33414135"/>
    <x v="242"/>
    <n v="1947"/>
  </r>
  <r>
    <s v="tt0116365"/>
    <x v="1190"/>
    <s v="Comedy, Fantasy, Horror"/>
    <n v="7.1"/>
    <x v="1"/>
    <n v="94019"/>
    <n v="30000000"/>
    <n v="29359216"/>
    <n v="-640784"/>
    <x v="3"/>
    <n v="2832"/>
  </r>
  <r>
    <s v="tt0366627"/>
    <x v="1191"/>
    <s v="Drama, Fantasy, Mystery"/>
    <n v="7.1"/>
    <x v="1"/>
    <n v="117895"/>
    <n v="29000000"/>
    <n v="21733230"/>
    <n v="-7266770"/>
    <x v="592"/>
    <n v="3011"/>
  </r>
  <r>
    <s v="tt0405422"/>
    <x v="1192"/>
    <s v="Comedy, Romance"/>
    <n v="7.1"/>
    <x v="1"/>
    <n v="457589"/>
    <n v="26000000"/>
    <n v="177378645"/>
    <n v="151378645"/>
    <x v="587"/>
    <n v="758"/>
  </r>
  <r>
    <s v="tt0120631"/>
    <x v="1193"/>
    <s v="Drama, Romance"/>
    <n v="7.1"/>
    <x v="1"/>
    <n v="80370"/>
    <n v="26000000"/>
    <n v="98005666"/>
    <n v="72005666"/>
    <x v="593"/>
    <n v="1366"/>
  </r>
  <r>
    <s v="tt0357413"/>
    <x v="1194"/>
    <s v="Comedy"/>
    <n v="7.1"/>
    <x v="1"/>
    <n v="372795"/>
    <n v="26000000"/>
    <n v="90709367"/>
    <n v="64709367"/>
    <x v="195"/>
    <n v="1464"/>
  </r>
  <r>
    <s v="tt0765010"/>
    <x v="1195"/>
    <s v="Drama, Thriller, War"/>
    <n v="7.1"/>
    <x v="1"/>
    <n v="140957"/>
    <n v="26000000"/>
    <n v="43474578"/>
    <n v="17474578"/>
    <x v="96"/>
    <n v="2309"/>
  </r>
  <r>
    <s v="tt0107614"/>
    <x v="1196"/>
    <s v="Comedy, Drama"/>
    <n v="7.1"/>
    <x v="1"/>
    <n v="283743"/>
    <n v="25000000"/>
    <n v="441286195"/>
    <n v="416286195"/>
    <x v="260"/>
    <n v="214"/>
  </r>
  <r>
    <s v="tt0138097"/>
    <x v="1197"/>
    <s v="Comedy, Drama, History"/>
    <n v="7.1"/>
    <x v="1"/>
    <n v="231620"/>
    <n v="25000000"/>
    <n v="289317794"/>
    <n v="264317794"/>
    <x v="376"/>
    <n v="402"/>
  </r>
  <r>
    <s v="tt8847712"/>
    <x v="1198"/>
    <s v="Comedy, Drama, Romance"/>
    <n v="7.1"/>
    <x v="1"/>
    <n v="144034"/>
    <n v="25000000"/>
    <n v="46333545"/>
    <n v="21333545"/>
    <x v="85"/>
    <n v="2208"/>
  </r>
  <r>
    <s v="tt0091419"/>
    <x v="1199"/>
    <s v="Comedy, Horror, Musical"/>
    <n v="7.1"/>
    <x v="1"/>
    <n v="84306"/>
    <n v="25000000"/>
    <n v="39032786"/>
    <n v="14032786"/>
    <x v="497"/>
    <n v="2391"/>
  </r>
  <r>
    <s v="tt1692486"/>
    <x v="1200"/>
    <s v="Comedy, Drama"/>
    <n v="7.1"/>
    <x v="1"/>
    <n v="131299"/>
    <n v="25000000"/>
    <n v="30722632"/>
    <n v="5722632"/>
    <x v="20"/>
    <n v="2618"/>
  </r>
  <r>
    <s v="tt0355702"/>
    <x v="1201"/>
    <s v="Biography, Drama, Sport"/>
    <n v="7.1"/>
    <x v="1"/>
    <n v="57294"/>
    <n v="25000000"/>
    <n v="13411957"/>
    <n v="-11588043"/>
    <x v="594"/>
    <n v="3082"/>
  </r>
  <r>
    <s v="tt0479143"/>
    <x v="1202"/>
    <s v="Action, Drama, Sport"/>
    <n v="7.1"/>
    <x v="1"/>
    <n v="228255"/>
    <n v="24000000"/>
    <n v="155929020"/>
    <n v="131929020"/>
    <x v="502"/>
    <n v="881"/>
  </r>
  <r>
    <s v="tt0129387"/>
    <x v="1203"/>
    <s v="Comedy, Romance"/>
    <n v="7.1"/>
    <x v="1"/>
    <n v="323657"/>
    <n v="23000000"/>
    <n v="369884651"/>
    <n v="346884651"/>
    <x v="483"/>
    <n v="272"/>
  </r>
  <r>
    <s v="tt0105435"/>
    <x v="1204"/>
    <s v="Comedy, Crime, Drama"/>
    <n v="7.1"/>
    <x v="1"/>
    <n v="61440"/>
    <n v="23000000"/>
    <n v="105232691"/>
    <n v="82232691"/>
    <x v="372"/>
    <n v="1251"/>
  </r>
  <r>
    <s v="tt0307987"/>
    <x v="1205"/>
    <s v="Comedy, Crime, Drama"/>
    <n v="7.1"/>
    <x v="1"/>
    <n v="150117"/>
    <n v="23000000"/>
    <n v="76490720"/>
    <n v="53490720"/>
    <x v="503"/>
    <n v="1608"/>
  </r>
  <r>
    <s v="tt0094012"/>
    <x v="1206"/>
    <s v="Adventure, Comedy, Sci-Fi"/>
    <n v="7.1"/>
    <x v="1"/>
    <n v="202023"/>
    <n v="22700000"/>
    <n v="38119483"/>
    <n v="15419483"/>
    <x v="146"/>
    <n v="2364"/>
  </r>
  <r>
    <s v="tt0099653"/>
    <x v="1207"/>
    <s v="Drama, Fantasy, Romance"/>
    <n v="7.1"/>
    <x v="1"/>
    <n v="230281"/>
    <n v="22000000"/>
    <n v="505703557"/>
    <n v="483703557"/>
    <x v="595"/>
    <n v="168"/>
  </r>
  <r>
    <s v="tt0780511"/>
    <x v="1208"/>
    <s v="Adventure, Drama"/>
    <n v="7.1"/>
    <x v="1"/>
    <n v="63317"/>
    <n v="21000000"/>
    <n v="16443609"/>
    <n v="-4556391"/>
    <x v="596"/>
    <n v="2946"/>
  </r>
  <r>
    <s v="tt0098067"/>
    <x v="1209"/>
    <s v="Comedy, Drama"/>
    <n v="7.1"/>
    <x v="1"/>
    <n v="53613"/>
    <n v="20000000"/>
    <n v="126297830"/>
    <n v="106297830"/>
    <x v="56"/>
    <n v="1053"/>
  </r>
  <r>
    <s v="tt0114694"/>
    <x v="1210"/>
    <s v="Adventure, Comedy"/>
    <n v="7.1"/>
    <x v="1"/>
    <n v="94885"/>
    <n v="20000000"/>
    <n v="32679899"/>
    <n v="12679899"/>
    <x v="597"/>
    <n v="2439"/>
  </r>
  <r>
    <s v="tt1228987"/>
    <x v="1211"/>
    <s v="Drama, Fantasy, Horror"/>
    <n v="7.1"/>
    <x v="1"/>
    <n v="125951"/>
    <n v="20000000"/>
    <n v="27093592"/>
    <n v="7093592"/>
    <x v="181"/>
    <n v="2584"/>
  </r>
  <r>
    <s v="tt1270262"/>
    <x v="1212"/>
    <s v="Biography, Drama, Thriller"/>
    <n v="7.1"/>
    <x v="1"/>
    <n v="63509"/>
    <n v="19100000"/>
    <n v="5728213"/>
    <n v="-13371787"/>
    <x v="598"/>
    <n v="3106"/>
  </r>
  <r>
    <s v="tt0884328"/>
    <x v="1213"/>
    <s v="Horror, Sci-Fi, Thriller"/>
    <n v="7.1"/>
    <x v="1"/>
    <n v="331460"/>
    <n v="18000000"/>
    <n v="57470220"/>
    <n v="39470220"/>
    <x v="0"/>
    <n v="1841"/>
  </r>
  <r>
    <s v="tt0377092"/>
    <x v="1214"/>
    <s v="Comedy"/>
    <n v="7.1"/>
    <x v="1"/>
    <n v="413753"/>
    <n v="17000000"/>
    <n v="130126277"/>
    <n v="113126277"/>
    <x v="599"/>
    <n v="1006"/>
  </r>
  <r>
    <s v="tt1981677"/>
    <x v="1215"/>
    <s v="Comedy, Music, Romance"/>
    <n v="7.1"/>
    <x v="1"/>
    <n v="324115"/>
    <n v="17000000"/>
    <n v="115647426"/>
    <n v="98647426"/>
    <x v="600"/>
    <n v="1112"/>
  </r>
  <r>
    <s v="tt1285241"/>
    <x v="1216"/>
    <s v="Action, Crime, Thriller"/>
    <n v="7.1"/>
    <x v="1"/>
    <n v="56851"/>
    <n v="16700000"/>
    <n v="6913518"/>
    <n v="-9786482"/>
    <x v="601"/>
    <n v="3047"/>
  </r>
  <r>
    <s v="tt1613750"/>
    <x v="1217"/>
    <s v="Action, Adventure, Biography"/>
    <n v="7.1"/>
    <x v="1"/>
    <n v="51240"/>
    <n v="16600000"/>
    <n v="22842887"/>
    <n v="6242887"/>
    <x v="602"/>
    <n v="2597"/>
  </r>
  <r>
    <s v="tt1403981"/>
    <x v="1218"/>
    <s v="Drama, Romance"/>
    <n v="7.1"/>
    <x v="1"/>
    <n v="153745"/>
    <n v="16000000"/>
    <n v="56032889"/>
    <n v="40032889"/>
    <x v="603"/>
    <n v="1836"/>
  </r>
  <r>
    <s v="tt0497465"/>
    <x v="1219"/>
    <s v="Comedy, Drama, Romance"/>
    <n v="7.1"/>
    <x v="1"/>
    <n v="265510"/>
    <n v="15500000"/>
    <n v="96409300"/>
    <n v="80909300"/>
    <x v="143"/>
    <n v="1261"/>
  </r>
  <r>
    <s v="tt0093565"/>
    <x v="1220"/>
    <s v="Comedy, Drama, Romance"/>
    <n v="7.1"/>
    <x v="1"/>
    <n v="65243"/>
    <n v="15000000"/>
    <n v="80642217"/>
    <n v="65642217"/>
    <x v="300"/>
    <n v="1453"/>
  </r>
  <r>
    <s v="tt0098554"/>
    <x v="1221"/>
    <s v="Comedy"/>
    <n v="7.1"/>
    <x v="1"/>
    <n v="104396"/>
    <n v="15000000"/>
    <n v="79258538"/>
    <n v="64258538"/>
    <x v="221"/>
    <n v="1470"/>
  </r>
  <r>
    <s v="tt0120885"/>
    <x v="1222"/>
    <s v="Comedy, Drama"/>
    <n v="7.1"/>
    <x v="1"/>
    <n v="87322"/>
    <n v="15000000"/>
    <n v="64256513"/>
    <n v="49256513"/>
    <x v="123"/>
    <n v="1679"/>
  </r>
  <r>
    <s v="tt0810819"/>
    <x v="1223"/>
    <s v="Biography, Crime, Drama"/>
    <n v="7.1"/>
    <x v="1"/>
    <n v="196168"/>
    <n v="15000000"/>
    <n v="64191523"/>
    <n v="49191523"/>
    <x v="128"/>
    <n v="1680"/>
  </r>
  <r>
    <s v="tt2305051"/>
    <x v="1224"/>
    <s v="Adventure, Biography, Drama"/>
    <n v="7.1"/>
    <x v="1"/>
    <n v="135312"/>
    <n v="15000000"/>
    <n v="52501541"/>
    <n v="37501541"/>
    <x v="171"/>
    <n v="1863"/>
  </r>
  <r>
    <s v="tt0083791"/>
    <x v="1225"/>
    <s v="Adventure, Family, Fantasy"/>
    <n v="7.1"/>
    <x v="1"/>
    <n v="70263"/>
    <n v="15000000"/>
    <n v="41631350"/>
    <n v="26631350"/>
    <x v="604"/>
    <n v="2093"/>
  </r>
  <r>
    <s v="tt1178663"/>
    <x v="1226"/>
    <s v="Comedy, Romance"/>
    <n v="7.1"/>
    <x v="1"/>
    <n v="76201"/>
    <n v="15000000"/>
    <n v="36020534"/>
    <n v="21020534"/>
    <x v="143"/>
    <n v="2218"/>
  </r>
  <r>
    <s v="tt1931533"/>
    <x v="1227"/>
    <s v="Comedy, Crime"/>
    <n v="7.1"/>
    <x v="1"/>
    <n v="269983"/>
    <n v="15000000"/>
    <n v="29333545"/>
    <n v="14333545"/>
    <x v="91"/>
    <n v="2386"/>
  </r>
  <r>
    <s v="tt0309987"/>
    <x v="1228"/>
    <s v="Drama, Romance"/>
    <n v="7.1"/>
    <x v="1"/>
    <n v="128480"/>
    <n v="15000000"/>
    <n v="24152155"/>
    <n v="9152155"/>
    <x v="605"/>
    <n v="2530"/>
  </r>
  <r>
    <s v="tt1334260"/>
    <x v="1229"/>
    <s v="Drama, Romance, Sci-Fi"/>
    <n v="7.1"/>
    <x v="1"/>
    <n v="150997"/>
    <n v="15000000"/>
    <n v="9918093"/>
    <n v="-5081907"/>
    <x v="606"/>
    <n v="2956"/>
  </r>
  <r>
    <s v="tt0100405"/>
    <x v="1230"/>
    <s v="Comedy, Romance"/>
    <n v="7.1"/>
    <x v="1"/>
    <n v="345871"/>
    <n v="14000000"/>
    <n v="463406268"/>
    <n v="449406268"/>
    <x v="607"/>
    <n v="190"/>
  </r>
  <r>
    <s v="tt0091149"/>
    <x v="1231"/>
    <s v="Adventure, Animation, Family"/>
    <n v="7.1"/>
    <x v="1"/>
    <n v="53066"/>
    <n v="14000000"/>
    <n v="38625550"/>
    <n v="24625550"/>
    <x v="608"/>
    <n v="2134"/>
  </r>
  <r>
    <s v="tt0183649"/>
    <x v="1232"/>
    <s v="Crime, Thriller"/>
    <n v="7.1"/>
    <x v="1"/>
    <n v="281056"/>
    <n v="13000000"/>
    <n v="97837138"/>
    <n v="84837138"/>
    <x v="310"/>
    <n v="1223"/>
  </r>
  <r>
    <s v="tt1124035"/>
    <x v="1233"/>
    <s v="Drama, Thriller"/>
    <n v="7.1"/>
    <x v="1"/>
    <n v="228282"/>
    <n v="12500000"/>
    <n v="76338111"/>
    <n v="63838111"/>
    <x v="435"/>
    <n v="1478"/>
  </r>
  <r>
    <s v="tt0086567"/>
    <x v="1234"/>
    <s v="Action, Drama, Sci-Fi"/>
    <n v="7.1"/>
    <x v="1"/>
    <n v="107842"/>
    <n v="12000000"/>
    <n v="79567667"/>
    <n v="67567667"/>
    <x v="609"/>
    <n v="1422"/>
  </r>
  <r>
    <s v="tt7125860"/>
    <x v="1235"/>
    <s v="Drama, Romance"/>
    <n v="7.1"/>
    <x v="1"/>
    <n v="51632"/>
    <n v="12000000"/>
    <n v="20596567"/>
    <n v="8596567"/>
    <x v="441"/>
    <n v="2541"/>
  </r>
  <r>
    <s v="tt6513120"/>
    <x v="1236"/>
    <s v="Biography, Comedy, Drama"/>
    <n v="7.1"/>
    <x v="1"/>
    <n v="85962"/>
    <n v="11000000"/>
    <n v="41503392"/>
    <n v="30503392"/>
    <x v="610"/>
    <n v="2014"/>
  </r>
  <r>
    <s v="tt0362269"/>
    <x v="1237"/>
    <s v="Biography, Drama, Romance"/>
    <n v="7.1"/>
    <x v="1"/>
    <n v="50579"/>
    <n v="11000000"/>
    <n v="17050017"/>
    <n v="6050017"/>
    <x v="565"/>
    <n v="2604"/>
  </r>
  <r>
    <s v="tt0100814"/>
    <x v="1238"/>
    <s v="Comedy, Horror"/>
    <n v="7.1"/>
    <x v="1"/>
    <n v="146402"/>
    <n v="11000000"/>
    <n v="16668084"/>
    <n v="5668084"/>
    <x v="611"/>
    <n v="2620"/>
  </r>
  <r>
    <s v="tt0412019"/>
    <x v="1239"/>
    <s v="Comedy, Drama, Mystery"/>
    <n v="7.1"/>
    <x v="1"/>
    <n v="105805"/>
    <n v="10000000"/>
    <n v="47329961"/>
    <n v="37329961"/>
    <x v="286"/>
    <n v="1870"/>
  </r>
  <r>
    <s v="tt4595882"/>
    <x v="1240"/>
    <s v="Biography, Comedy, Crime"/>
    <n v="7.1"/>
    <x v="1"/>
    <n v="55183"/>
    <n v="10000000"/>
    <n v="12442161"/>
    <n v="2442161"/>
    <x v="538"/>
    <n v="2702"/>
  </r>
  <r>
    <s v="tt4160708"/>
    <x v="1241"/>
    <s v="Crime, Horror, Thriller"/>
    <n v="7.1"/>
    <x v="1"/>
    <n v="293282"/>
    <n v="9900000"/>
    <n v="157761002"/>
    <n v="147861002"/>
    <x v="612"/>
    <n v="779"/>
  </r>
  <r>
    <s v="tt8772262"/>
    <x v="1242"/>
    <s v="Drama, Horror, Mystery"/>
    <n v="7.1"/>
    <x v="1"/>
    <n v="377072"/>
    <n v="9000000"/>
    <n v="48059189"/>
    <n v="39059189"/>
    <x v="494"/>
    <n v="1846"/>
  </r>
  <r>
    <s v="tt0089175"/>
    <x v="1243"/>
    <s v="Horror"/>
    <n v="7.1"/>
    <x v="1"/>
    <n v="76992"/>
    <n v="9000000"/>
    <n v="24922237"/>
    <n v="15922237"/>
    <x v="613"/>
    <n v="2348"/>
  </r>
  <r>
    <s v="tt0094812"/>
    <x v="1244"/>
    <s v="Comedy, Romance, Sport"/>
    <n v="7.1"/>
    <x v="1"/>
    <n v="58007"/>
    <n v="8000000"/>
    <n v="50888729"/>
    <n v="42888729"/>
    <x v="614"/>
    <n v="1784"/>
  </r>
  <r>
    <s v="tt0113409"/>
    <x v="1245"/>
    <s v="Drama, Fantasy, Horror"/>
    <n v="7.1"/>
    <x v="1"/>
    <n v="76945"/>
    <n v="8000000"/>
    <n v="8924549"/>
    <n v="924549"/>
    <x v="65"/>
    <n v="2761"/>
  </r>
  <r>
    <s v="tt0804497"/>
    <x v="1246"/>
    <s v="Comedy, Drama, Romance"/>
    <n v="7.1"/>
    <x v="1"/>
    <n v="146767"/>
    <n v="8000000"/>
    <n v="6491240"/>
    <n v="-1508760"/>
    <x v="615"/>
    <n v="2864"/>
  </r>
  <r>
    <s v="tt1527186"/>
    <x v="1247"/>
    <s v="Drama, Sci-Fi"/>
    <n v="7.1"/>
    <x v="1"/>
    <n v="191971"/>
    <n v="7400000"/>
    <n v="17505548"/>
    <n v="10105548"/>
    <x v="135"/>
    <n v="2514"/>
  </r>
  <r>
    <s v="tt1051906"/>
    <x v="1248"/>
    <s v="Drama, Horror, Mystery"/>
    <n v="7.1"/>
    <x v="1"/>
    <n v="246716"/>
    <n v="7000000"/>
    <n v="144492724"/>
    <n v="137492724"/>
    <x v="392"/>
    <n v="847"/>
  </r>
  <r>
    <s v="tt10855768"/>
    <x v="1249"/>
    <s v="Drama, Mystery, Thriller"/>
    <n v="7.1"/>
    <x v="1"/>
    <n v="52479"/>
    <n v="7000000"/>
    <n v="48767848"/>
    <n v="41767848"/>
    <x v="616"/>
    <n v="1804"/>
  </r>
  <r>
    <s v="tt0112851"/>
    <x v="1250"/>
    <s v="Action, Crime, Drama"/>
    <n v="7.1"/>
    <x v="1"/>
    <n v="194217"/>
    <n v="7000000"/>
    <n v="25405445"/>
    <n v="18405445"/>
    <x v="451"/>
    <n v="2286"/>
  </r>
  <r>
    <s v="tt0082340"/>
    <x v="1251"/>
    <s v="Action, Adventure, Sci-Fi"/>
    <n v="7.1"/>
    <x v="1"/>
    <n v="152912"/>
    <n v="6000000"/>
    <n v="25274965"/>
    <n v="19274965"/>
    <x v="65"/>
    <n v="2267"/>
  </r>
  <r>
    <s v="tt1489887"/>
    <x v="1252"/>
    <s v="Comedy"/>
    <n v="7.1"/>
    <x v="1"/>
    <n v="127808"/>
    <n v="6000000"/>
    <n v="24959607"/>
    <n v="18959607"/>
    <x v="617"/>
    <n v="2276"/>
  </r>
  <r>
    <s v="tt0082158"/>
    <x v="1253"/>
    <s v="Biography, Drama, Sport"/>
    <n v="7.1"/>
    <x v="1"/>
    <n v="64552"/>
    <n v="5500000"/>
    <n v="59303359"/>
    <n v="53803359"/>
    <x v="618"/>
    <n v="1604"/>
  </r>
  <r>
    <s v="tt0762073"/>
    <x v="1254"/>
    <s v="Drama, Fantasy, Horror"/>
    <n v="7.1"/>
    <x v="1"/>
    <n v="50360"/>
    <n v="5000000"/>
    <n v="13085023"/>
    <n v="8085023"/>
    <x v="34"/>
    <n v="2560"/>
  </r>
  <r>
    <s v="tt10638522"/>
    <x v="1255"/>
    <s v="Horror, Thriller"/>
    <n v="7.1"/>
    <x v="1"/>
    <n v="97397"/>
    <n v="4500000"/>
    <n v="91392971"/>
    <n v="86892971"/>
    <x v="619"/>
    <n v="1202"/>
  </r>
  <r>
    <s v="tt0083929"/>
    <x v="1256"/>
    <s v="Comedy, Drama"/>
    <n v="7.1"/>
    <x v="1"/>
    <n v="112959"/>
    <n v="4500000"/>
    <n v="27093116"/>
    <n v="22593116"/>
    <x v="620"/>
    <n v="2179"/>
  </r>
  <r>
    <s v="tt0109831"/>
    <x v="1257"/>
    <s v="Comedy, Drama, Romance"/>
    <n v="7.1"/>
    <x v="1"/>
    <n v="161708"/>
    <n v="4400000"/>
    <n v="245700832"/>
    <n v="241300832"/>
    <x v="239"/>
    <n v="457"/>
  </r>
  <r>
    <s v="tt0285742"/>
    <x v="1258"/>
    <s v="Drama, Romance"/>
    <n v="7.1"/>
    <x v="1"/>
    <n v="92838"/>
    <n v="4000000"/>
    <n v="45011434"/>
    <n v="41011434"/>
    <x v="255"/>
    <n v="1817"/>
  </r>
  <r>
    <s v="tt0065421"/>
    <x v="1259"/>
    <s v="Adventure, Animation, Comedy"/>
    <n v="7.1"/>
    <x v="1"/>
    <n v="111758"/>
    <n v="4000000"/>
    <n v="35459543"/>
    <n v="31459543"/>
    <x v="621"/>
    <n v="1989"/>
  </r>
  <r>
    <s v="tt1615147"/>
    <x v="1260"/>
    <s v="Drama, Thriller"/>
    <n v="7.1"/>
    <x v="1"/>
    <n v="140680"/>
    <n v="3500000"/>
    <n v="19504039"/>
    <n v="16004039"/>
    <x v="622"/>
    <n v="2346"/>
  </r>
  <r>
    <s v="tt0088993"/>
    <x v="1261"/>
    <s v="Horror, Thriller"/>
    <n v="7.1"/>
    <x v="1"/>
    <n v="73124"/>
    <n v="3500000"/>
    <n v="5000000"/>
    <n v="1500000"/>
    <x v="232"/>
    <n v="2739"/>
  </r>
  <r>
    <s v="tt6053438"/>
    <x v="1262"/>
    <s v="Drama, Mystery, Thriller"/>
    <n v="7.1"/>
    <x v="1"/>
    <n v="61117"/>
    <n v="3500000"/>
    <n v="3862498"/>
    <n v="362498"/>
    <x v="623"/>
    <n v="2778"/>
  </r>
  <r>
    <s v="tt0363589"/>
    <x v="1263"/>
    <s v="Crime, Drama, Thriller"/>
    <n v="7.1"/>
    <x v="1"/>
    <n v="95774"/>
    <n v="3000000"/>
    <n v="10012022"/>
    <n v="7012022"/>
    <x v="47"/>
    <n v="2587"/>
  </r>
  <r>
    <s v="tt0119256"/>
    <x v="1264"/>
    <s v="Crime, Drama"/>
    <n v="7.1"/>
    <x v="1"/>
    <n v="53958"/>
    <n v="3000000"/>
    <n v="222559"/>
    <n v="-2777441"/>
    <x v="62"/>
    <n v="2905"/>
  </r>
  <r>
    <s v="tt0480669"/>
    <x v="1265"/>
    <s v="Horror, Mystery, Sci-Fi"/>
    <n v="7.1"/>
    <x v="1"/>
    <n v="67509"/>
    <n v="2600000"/>
    <n v="553198"/>
    <n v="-2046802"/>
    <x v="624"/>
    <n v="2882"/>
  </r>
  <r>
    <s v="tt1714206"/>
    <x v="1266"/>
    <s v="Drama, Romance"/>
    <n v="7.1"/>
    <x v="1"/>
    <n v="159542"/>
    <n v="2500000"/>
    <n v="6918591"/>
    <n v="4418591"/>
    <x v="625"/>
    <n v="2652"/>
  </r>
  <r>
    <s v="tt1399683"/>
    <x v="1267"/>
    <s v="Drama, Mystery"/>
    <n v="7.1"/>
    <x v="1"/>
    <n v="147830"/>
    <n v="2000000"/>
    <n v="13796834"/>
    <n v="11796834"/>
    <x v="626"/>
    <n v="2458"/>
  </r>
  <r>
    <s v="tt2692904"/>
    <x v="1268"/>
    <s v="Drama"/>
    <n v="7.1"/>
    <x v="1"/>
    <n v="156920"/>
    <n v="2000000"/>
    <n v="5090608"/>
    <n v="3090608"/>
    <x v="627"/>
    <n v="2682"/>
  </r>
  <r>
    <s v="tt2494362"/>
    <x v="1269"/>
    <s v="Drama, Horror, Western"/>
    <n v="7.1"/>
    <x v="1"/>
    <n v="113176"/>
    <n v="1800000"/>
    <n v="382579"/>
    <n v="-1417421"/>
    <x v="628"/>
    <n v="2862"/>
  </r>
  <r>
    <s v="tt0069995"/>
    <x v="1270"/>
    <s v="Drama, Horror, Mystery"/>
    <n v="7.1"/>
    <x v="1"/>
    <n v="60820"/>
    <n v="1500000"/>
    <n v="114156"/>
    <n v="-1385844"/>
    <x v="629"/>
    <n v="2859"/>
  </r>
  <r>
    <s v="tt0468489"/>
    <x v="1271"/>
    <s v="Drama"/>
    <n v="7.1"/>
    <x v="1"/>
    <n v="90585"/>
    <n v="700000"/>
    <n v="4660481"/>
    <n v="3960481"/>
    <x v="630"/>
    <n v="2661"/>
  </r>
  <r>
    <s v="tt2359024"/>
    <x v="1272"/>
    <s v="Crime, Drama, Thriller"/>
    <n v="7.1"/>
    <x v="1"/>
    <n v="77600"/>
    <n v="420000"/>
    <n v="993313"/>
    <n v="573313"/>
    <x v="631"/>
    <n v="2771"/>
  </r>
  <r>
    <s v="tt15789038"/>
    <x v="1273"/>
    <s v="Adventure, Animation, Comedy"/>
    <n v="7"/>
    <x v="1"/>
    <n v="93215"/>
    <n v="200000000"/>
    <n v="495488990"/>
    <n v="295488990"/>
    <x v="632"/>
    <n v="344"/>
  </r>
  <r>
    <s v="tt0816711"/>
    <x v="1274"/>
    <s v="Action, Adventure, Horror"/>
    <n v="7"/>
    <x v="1"/>
    <n v="702997"/>
    <n v="190000000"/>
    <n v="540455876"/>
    <n v="350455876"/>
    <x v="255"/>
    <n v="270"/>
  </r>
  <r>
    <s v="tt2660888"/>
    <x v="1275"/>
    <s v="Action, Adventure, Sci-Fi"/>
    <n v="7"/>
    <x v="1"/>
    <n v="255103"/>
    <n v="185000000"/>
    <n v="343471816"/>
    <n v="158471816"/>
    <x v="457"/>
    <n v="720"/>
  </r>
  <r>
    <s v="tt5848272"/>
    <x v="1276"/>
    <s v="Adventure, Animation, Comedy"/>
    <n v="7"/>
    <x v="1"/>
    <n v="176557"/>
    <n v="175000000"/>
    <n v="529323962"/>
    <n v="354323962"/>
    <x v="633"/>
    <n v="265"/>
  </r>
  <r>
    <s v="tt8097030"/>
    <x v="1277"/>
    <s v="Adventure, Animation, Comedy"/>
    <n v="7"/>
    <x v="1"/>
    <n v="142985"/>
    <n v="175000000"/>
    <n v="20122621"/>
    <n v="-154877379"/>
    <x v="634"/>
    <n v="3293"/>
  </r>
  <r>
    <s v="tt5095030"/>
    <x v="1278"/>
    <s v="Action, Adventure, Comedy"/>
    <n v="7"/>
    <x v="1"/>
    <n v="437607"/>
    <n v="162000000"/>
    <n v="622674139"/>
    <n v="460674139"/>
    <x v="454"/>
    <n v="183"/>
  </r>
  <r>
    <s v="tt1905041"/>
    <x v="1279"/>
    <s v="Action, Adventure, Crime"/>
    <n v="7"/>
    <x v="1"/>
    <n v="410742"/>
    <n v="160000000"/>
    <n v="788680968"/>
    <n v="628680968"/>
    <x v="457"/>
    <n v="109"/>
  </r>
  <r>
    <s v="tt0418279"/>
    <x v="1280"/>
    <s v="Action, Adventure, Sci-Fi"/>
    <n v="7"/>
    <x v="1"/>
    <n v="665305"/>
    <n v="150000000"/>
    <n v="709709780"/>
    <n v="559709780"/>
    <x v="405"/>
    <n v="133"/>
  </r>
  <r>
    <s v="tt1446714"/>
    <x v="1281"/>
    <s v="Adventure, Mystery, Sci-Fi"/>
    <n v="7"/>
    <x v="1"/>
    <n v="631342"/>
    <n v="130000000"/>
    <n v="403354469"/>
    <n v="273354469"/>
    <x v="18"/>
    <n v="390"/>
  </r>
  <r>
    <s v="tt1483013"/>
    <x v="1282"/>
    <s v="Action, Adventure, Sci-Fi"/>
    <n v="7"/>
    <x v="1"/>
    <n v="544945"/>
    <n v="120000000"/>
    <n v="286168572"/>
    <n v="166168572"/>
    <x v="38"/>
    <n v="684"/>
  </r>
  <r>
    <s v="tt1355644"/>
    <x v="1283"/>
    <s v="Drama, Romance, Sci-Fi"/>
    <n v="7"/>
    <x v="1"/>
    <n v="432963"/>
    <n v="110000000"/>
    <n v="303144152"/>
    <n v="193144152"/>
    <x v="131"/>
    <n v="587"/>
  </r>
  <r>
    <s v="tt1517268"/>
    <x v="1284"/>
    <s v="Adventure, Comedy, Fantasy"/>
    <n v="7"/>
    <x v="1"/>
    <n v="376979"/>
    <n v="100000000"/>
    <n v="1441659588"/>
    <n v="1341659588"/>
    <x v="187"/>
    <n v="10"/>
  </r>
  <r>
    <s v="tt0448115"/>
    <x v="1285"/>
    <s v="Action, Adventure, Comedy"/>
    <n v="7"/>
    <x v="1"/>
    <n v="375142"/>
    <n v="100000000"/>
    <n v="367799011"/>
    <n v="267799011"/>
    <x v="635"/>
    <n v="397"/>
  </r>
  <r>
    <s v="tt0116583"/>
    <x v="1286"/>
    <s v="Animation, Drama, Family"/>
    <n v="7"/>
    <x v="1"/>
    <n v="167833"/>
    <n v="100000000"/>
    <n v="325338851"/>
    <n v="225338851"/>
    <x v="636"/>
    <n v="502"/>
  </r>
  <r>
    <s v="tt0360486"/>
    <x v="1287"/>
    <s v="Action, Fantasy, Horror"/>
    <n v="7"/>
    <x v="1"/>
    <n v="366005"/>
    <n v="100000000"/>
    <n v="230884728"/>
    <n v="130884728"/>
    <x v="340"/>
    <n v="886"/>
  </r>
  <r>
    <s v="tt1152836"/>
    <x v="1288"/>
    <s v="Action, Biography, Crime"/>
    <n v="7"/>
    <x v="1"/>
    <n v="314147"/>
    <n v="100000000"/>
    <n v="214104620"/>
    <n v="114104620"/>
    <x v="40"/>
    <n v="998"/>
  </r>
  <r>
    <s v="tt0837562"/>
    <x v="1289"/>
    <s v="Adventure, Animation, Comedy"/>
    <n v="7"/>
    <x v="1"/>
    <n v="273899"/>
    <n v="85000000"/>
    <n v="358375603"/>
    <n v="273375603"/>
    <x v="637"/>
    <n v="389"/>
  </r>
  <r>
    <s v="tt0411477"/>
    <x v="1290"/>
    <s v="Action, Adventure, Fantasy"/>
    <n v="7"/>
    <x v="1"/>
    <n v="282207"/>
    <n v="85000000"/>
    <n v="168319243"/>
    <n v="83319243"/>
    <x v="64"/>
    <n v="1242"/>
  </r>
  <r>
    <s v="tt0120889"/>
    <x v="1291"/>
    <s v="Drama, Fantasy, Romance"/>
    <n v="7"/>
    <x v="1"/>
    <n v="112787"/>
    <n v="85000000"/>
    <n v="55382927"/>
    <n v="-29617073"/>
    <x v="638"/>
    <n v="3215"/>
  </r>
  <r>
    <s v="tt0116629"/>
    <x v="1292"/>
    <s v="Action, Adventure, Sci-Fi"/>
    <n v="7"/>
    <x v="1"/>
    <n v="596490"/>
    <n v="75000000"/>
    <n v="817400891"/>
    <n v="742400891"/>
    <x v="519"/>
    <n v="77"/>
  </r>
  <r>
    <s v="tt0110478"/>
    <x v="1293"/>
    <s v="Action, Adventure, Comedy"/>
    <n v="7"/>
    <x v="1"/>
    <n v="116892"/>
    <n v="75000000"/>
    <n v="183031272"/>
    <n v="108031272"/>
    <x v="259"/>
    <n v="1042"/>
  </r>
  <r>
    <s v="tt0472062"/>
    <x v="1294"/>
    <s v="Biography, Comedy, Drama"/>
    <n v="7"/>
    <x v="1"/>
    <n v="123482"/>
    <n v="75000000"/>
    <n v="119483446"/>
    <n v="44483446"/>
    <x v="534"/>
    <n v="1759"/>
  </r>
  <r>
    <s v="tt0418763"/>
    <x v="1295"/>
    <s v="Biography, Drama, War"/>
    <n v="7"/>
    <x v="1"/>
    <n v="202062"/>
    <n v="72000000"/>
    <n v="97076152"/>
    <n v="25076152"/>
    <x v="46"/>
    <n v="2124"/>
  </r>
  <r>
    <s v="tt0758774"/>
    <x v="1296"/>
    <s v="Action, Drama, Thriller"/>
    <n v="7"/>
    <x v="1"/>
    <n v="236161"/>
    <n v="70000000"/>
    <n v="115900897"/>
    <n v="45900897"/>
    <x v="18"/>
    <n v="1737"/>
  </r>
  <r>
    <s v="tt0431197"/>
    <x v="1297"/>
    <s v="Action, Drama, Thriller"/>
    <n v="7"/>
    <x v="1"/>
    <n v="130971"/>
    <n v="70000000"/>
    <n v="87019158"/>
    <n v="17019158"/>
    <x v="352"/>
    <n v="2319"/>
  </r>
  <r>
    <s v="tt11138512"/>
    <x v="1298"/>
    <s v="Action, Adventure, Drama"/>
    <n v="7"/>
    <x v="1"/>
    <n v="238999"/>
    <n v="70000000"/>
    <n v="69633110"/>
    <n v="-366890"/>
    <x v="432"/>
    <n v="2820"/>
  </r>
  <r>
    <s v="tt0120902"/>
    <x v="1299"/>
    <s v="Drama, Mystery, Sci-Fi"/>
    <n v="7"/>
    <x v="1"/>
    <n v="108882"/>
    <n v="66000000"/>
    <n v="189176423"/>
    <n v="123176423"/>
    <x v="639"/>
    <n v="933"/>
  </r>
  <r>
    <s v="tt3079380"/>
    <x v="1300"/>
    <s v="Action, Comedy"/>
    <n v="7"/>
    <x v="1"/>
    <n v="254680"/>
    <n v="65000000"/>
    <n v="235666219"/>
    <n v="170666219"/>
    <x v="640"/>
    <n v="664"/>
  </r>
  <r>
    <s v="tt0758794"/>
    <x v="1301"/>
    <s v="Drama, Sport"/>
    <n v="7"/>
    <x v="1"/>
    <n v="64044"/>
    <n v="65000000"/>
    <n v="43545364"/>
    <n v="-21454636"/>
    <x v="641"/>
    <n v="3172"/>
  </r>
  <r>
    <s v="tt0822832"/>
    <x v="1302"/>
    <s v="Drama, Family"/>
    <n v="7"/>
    <x v="1"/>
    <n v="165098"/>
    <n v="60000000"/>
    <n v="255743093"/>
    <n v="195743093"/>
    <x v="642"/>
    <n v="582"/>
  </r>
  <r>
    <s v="tt0790724"/>
    <x v="1303"/>
    <s v="Action, Mystery, Thriller"/>
    <n v="7"/>
    <x v="1"/>
    <n v="357412"/>
    <n v="60000000"/>
    <n v="218340595"/>
    <n v="158340595"/>
    <x v="178"/>
    <n v="721"/>
  </r>
  <r>
    <s v="tt0317740"/>
    <x v="1304"/>
    <s v="Action, Crime, Thriller"/>
    <n v="7"/>
    <x v="1"/>
    <n v="383070"/>
    <n v="60000000"/>
    <n v="176070171"/>
    <n v="116070171"/>
    <x v="194"/>
    <n v="980"/>
  </r>
  <r>
    <s v="tt1623288"/>
    <x v="1305"/>
    <s v="Adventure, Animation, Comedy"/>
    <n v="7"/>
    <x v="1"/>
    <n v="108485"/>
    <n v="60000000"/>
    <n v="107139399"/>
    <n v="47139399"/>
    <x v="643"/>
    <n v="1710"/>
  </r>
  <r>
    <s v="tt7740496"/>
    <x v="1306"/>
    <s v="Crime, Drama, Thriller"/>
    <n v="7"/>
    <x v="1"/>
    <n v="159038"/>
    <n v="60000000"/>
    <n v="39629195"/>
    <n v="-20370805"/>
    <x v="64"/>
    <n v="3166"/>
  </r>
  <r>
    <s v="tt1245526"/>
    <x v="1307"/>
    <s v="Action, Comedy, Crime"/>
    <n v="7"/>
    <x v="1"/>
    <n v="319631"/>
    <n v="58000000"/>
    <n v="199006387"/>
    <n v="141006387"/>
    <x v="583"/>
    <n v="823"/>
  </r>
  <r>
    <s v="tt0212338"/>
    <x v="1308"/>
    <s v="Comedy, Romance"/>
    <n v="7"/>
    <x v="1"/>
    <n v="348738"/>
    <n v="55000000"/>
    <n v="330444045"/>
    <n v="275444045"/>
    <x v="427"/>
    <n v="385"/>
  </r>
  <r>
    <s v="tt0111282"/>
    <x v="1309"/>
    <s v="Action, Adventure, Sci-Fi"/>
    <n v="7"/>
    <x v="1"/>
    <n v="200994"/>
    <n v="55000000"/>
    <n v="196567262"/>
    <n v="141567262"/>
    <x v="519"/>
    <n v="821"/>
  </r>
  <r>
    <s v="tt1385826"/>
    <x v="1310"/>
    <s v="Crime, Mystery, Romance"/>
    <n v="7"/>
    <x v="1"/>
    <n v="266695"/>
    <n v="50200000"/>
    <n v="127869379"/>
    <n v="77669379"/>
    <x v="644"/>
    <n v="1299"/>
  </r>
  <r>
    <s v="tt2294449"/>
    <x v="1311"/>
    <s v="Action, Comedy, Crime"/>
    <n v="7"/>
    <x v="1"/>
    <n v="397441"/>
    <n v="50000000"/>
    <n v="331333876"/>
    <n v="281333876"/>
    <x v="244"/>
    <n v="368"/>
  </r>
  <r>
    <s v="tt1650062"/>
    <x v="1312"/>
    <s v="Action, Mystery, Sci-Fi"/>
    <n v="7"/>
    <x v="1"/>
    <n v="364059"/>
    <n v="50000000"/>
    <n v="260095986"/>
    <n v="210095986"/>
    <x v="152"/>
    <n v="541"/>
  </r>
  <r>
    <s v="tt7959026"/>
    <x v="1313"/>
    <s v="Crime, Drama, Thriller"/>
    <n v="7"/>
    <x v="1"/>
    <n v="148272"/>
    <n v="50000000"/>
    <n v="174804407"/>
    <n v="124804407"/>
    <x v="66"/>
    <n v="925"/>
  </r>
  <r>
    <s v="tt0462499"/>
    <x v="1314"/>
    <s v="Action, Adventure, Thriller"/>
    <n v="7"/>
    <x v="1"/>
    <n v="241121"/>
    <n v="50000000"/>
    <n v="113244290"/>
    <n v="63244290"/>
    <x v="502"/>
    <n v="1481"/>
  </r>
  <r>
    <s v="tt0103772"/>
    <x v="1315"/>
    <s v="Drama, Mystery, Thriller"/>
    <n v="7"/>
    <x v="1"/>
    <n v="213454"/>
    <n v="49000000"/>
    <n v="352927224"/>
    <n v="303927224"/>
    <x v="257"/>
    <n v="330"/>
  </r>
  <r>
    <s v="tt0120780"/>
    <x v="1316"/>
    <s v="Comedy, Crime, Drama"/>
    <n v="7"/>
    <x v="1"/>
    <n v="97279"/>
    <n v="48000000"/>
    <n v="77745966"/>
    <n v="29745966"/>
    <x v="242"/>
    <n v="2027"/>
  </r>
  <r>
    <s v="tt0342258"/>
    <x v="1317"/>
    <s v="Action, Crime, Thriller"/>
    <n v="7"/>
    <x v="1"/>
    <n v="106908"/>
    <n v="45000000"/>
    <n v="50871113"/>
    <n v="5871113"/>
    <x v="522"/>
    <n v="2611"/>
  </r>
  <r>
    <s v="tt0102266"/>
    <x v="1318"/>
    <s v="Action, Comedy, Crime"/>
    <n v="7"/>
    <x v="1"/>
    <n v="109553"/>
    <n v="43000000"/>
    <n v="59509925"/>
    <n v="16509925"/>
    <x v="167"/>
    <n v="2326"/>
  </r>
  <r>
    <s v="tt9639470"/>
    <x v="1319"/>
    <s v="Drama, Horror, Mystery"/>
    <n v="7"/>
    <x v="1"/>
    <n v="165677"/>
    <n v="43000000"/>
    <n v="22957625"/>
    <n v="-20042375"/>
    <x v="305"/>
    <n v="3165"/>
  </r>
  <r>
    <s v="tt0396269"/>
    <x v="1320"/>
    <s v="Comedy, Romance"/>
    <n v="7"/>
    <x v="1"/>
    <n v="370001"/>
    <n v="40000000"/>
    <n v="288485135"/>
    <n v="248485135"/>
    <x v="408"/>
    <n v="445"/>
  </r>
  <r>
    <s v="tt1135503"/>
    <x v="1321"/>
    <s v="Biography, Drama, Romance"/>
    <n v="7"/>
    <x v="1"/>
    <n v="126608"/>
    <n v="40000000"/>
    <n v="129540522"/>
    <n v="89540522"/>
    <x v="645"/>
    <n v="1186"/>
  </r>
  <r>
    <s v="tt1155056"/>
    <x v="1322"/>
    <s v="Comedy, Romance"/>
    <n v="7"/>
    <x v="1"/>
    <n v="214409"/>
    <n v="40000000"/>
    <n v="91980359"/>
    <n v="51980359"/>
    <x v="646"/>
    <n v="1629"/>
  </r>
  <r>
    <s v="tt0445990"/>
    <x v="1323"/>
    <s v="Biography, Drama, Sport"/>
    <n v="7"/>
    <x v="1"/>
    <n v="74190"/>
    <n v="40000000"/>
    <n v="58480828"/>
    <n v="18480828"/>
    <x v="647"/>
    <n v="2284"/>
  </r>
  <r>
    <s v="tt0103241"/>
    <x v="1324"/>
    <s v="Comedy"/>
    <n v="7"/>
    <x v="1"/>
    <n v="73291"/>
    <n v="39000000"/>
    <n v="63707829"/>
    <n v="24707829"/>
    <x v="497"/>
    <n v="2131"/>
  </r>
  <r>
    <s v="tt1987680"/>
    <x v="1325"/>
    <s v="Comedy, Drama"/>
    <n v="7"/>
    <x v="1"/>
    <n v="61284"/>
    <n v="37500000"/>
    <n v="125856180"/>
    <n v="88356180"/>
    <x v="369"/>
    <n v="1195"/>
  </r>
  <r>
    <s v="tt1723121"/>
    <x v="1326"/>
    <s v="Comedy, Crime"/>
    <n v="7"/>
    <x v="1"/>
    <n v="476314"/>
    <n v="37000000"/>
    <n v="269994119"/>
    <n v="232994119"/>
    <x v="648"/>
    <n v="477"/>
  </r>
  <r>
    <s v="tt0887883"/>
    <x v="1327"/>
    <s v="Comedy, Crime, Drama"/>
    <n v="7"/>
    <x v="1"/>
    <n v="346660"/>
    <n v="37000000"/>
    <n v="163728902"/>
    <n v="126728902"/>
    <x v="61"/>
    <n v="912"/>
  </r>
  <r>
    <s v="tt2888046"/>
    <x v="1328"/>
    <s v="Action, Biography, Drama"/>
    <n v="7"/>
    <x v="1"/>
    <n v="59136"/>
    <n v="36000000"/>
    <n v="157029618"/>
    <n v="121029618"/>
    <x v="134"/>
    <n v="948"/>
  </r>
  <r>
    <s v="tt0118771"/>
    <x v="1329"/>
    <s v="Crime, Drama, Mystery"/>
    <n v="7"/>
    <x v="1"/>
    <n v="59766"/>
    <n v="36000000"/>
    <n v="50159144"/>
    <n v="14159144"/>
    <x v="649"/>
    <n v="2389"/>
  </r>
  <r>
    <s v="tt0117008"/>
    <x v="1330"/>
    <s v="Comedy, Family, Fantasy"/>
    <n v="7"/>
    <x v="1"/>
    <n v="169200"/>
    <n v="36000000"/>
    <n v="33459416"/>
    <n v="-2540584"/>
    <x v="650"/>
    <n v="2899"/>
  </r>
  <r>
    <s v="tt1615160"/>
    <x v="1331"/>
    <s v="Action, Thriller"/>
    <n v="7"/>
    <x v="1"/>
    <n v="120990"/>
    <n v="35000000"/>
    <n v="145418070"/>
    <n v="110418070"/>
    <x v="112"/>
    <n v="1024"/>
  </r>
  <r>
    <s v="tt2726560"/>
    <x v="1332"/>
    <s v="Comedy, Drama, Romance"/>
    <n v="7"/>
    <x v="1"/>
    <n v="87050"/>
    <n v="34000000"/>
    <n v="62944815"/>
    <n v="28944815"/>
    <x v="533"/>
    <n v="2043"/>
  </r>
  <r>
    <s v="tt0120812"/>
    <x v="1333"/>
    <s v="Action, Comedy, Crime"/>
    <n v="7"/>
    <x v="1"/>
    <n v="287176"/>
    <n v="33000000"/>
    <n v="244721064"/>
    <n v="211721064"/>
    <x v="521"/>
    <n v="534"/>
  </r>
  <r>
    <s v="tt0431308"/>
    <x v="1334"/>
    <s v="Comedy, Drama, Romance"/>
    <n v="7"/>
    <x v="1"/>
    <n v="216209"/>
    <n v="30000000"/>
    <n v="156846321"/>
    <n v="126846321"/>
    <x v="314"/>
    <n v="910"/>
  </r>
  <r>
    <s v="tt1259528"/>
    <x v="1335"/>
    <s v="Action, Crime, Drama"/>
    <n v="7"/>
    <x v="1"/>
    <n v="120380"/>
    <n v="30000000"/>
    <n v="80509622"/>
    <n v="50509622"/>
    <x v="651"/>
    <n v="1656"/>
  </r>
  <r>
    <s v="tt1259521"/>
    <x v="1336"/>
    <s v="Horror, Mystery, Thriller"/>
    <n v="7"/>
    <x v="1"/>
    <n v="441473"/>
    <n v="30000000"/>
    <n v="70038838"/>
    <n v="40038838"/>
    <x v="588"/>
    <n v="1835"/>
  </r>
  <r>
    <s v="tt0472033"/>
    <x v="1337"/>
    <s v="Action, Adventure, Animation"/>
    <n v="7"/>
    <x v="1"/>
    <n v="145259"/>
    <n v="30000000"/>
    <n v="48428063"/>
    <n v="18428063"/>
    <x v="652"/>
    <n v="2285"/>
  </r>
  <r>
    <s v="tt0421206"/>
    <x v="1338"/>
    <s v="Biography, Crime, Drama"/>
    <n v="7"/>
    <x v="1"/>
    <n v="79430"/>
    <n v="30000000"/>
    <n v="41480851"/>
    <n v="11480851"/>
    <x v="653"/>
    <n v="2471"/>
  </r>
  <r>
    <s v="tt0270288"/>
    <x v="1339"/>
    <s v="Biography, Comedy, Crime"/>
    <n v="7"/>
    <x v="1"/>
    <n v="90992"/>
    <n v="30000000"/>
    <n v="33013805"/>
    <n v="3013805"/>
    <x v="435"/>
    <n v="2687"/>
  </r>
  <r>
    <s v="tt11291274"/>
    <x v="1340"/>
    <s v="Action, Comedy, Crime"/>
    <n v="7"/>
    <x v="1"/>
    <n v="137762"/>
    <n v="30000000"/>
    <n v="29116320"/>
    <n v="-883680"/>
    <x v="654"/>
    <n v="2844"/>
  </r>
  <r>
    <s v="tt0237534"/>
    <x v="1341"/>
    <s v="Action, Adventure, Drama"/>
    <n v="7"/>
    <x v="1"/>
    <n v="69925"/>
    <n v="29000000"/>
    <n v="70767418"/>
    <n v="41767418"/>
    <x v="655"/>
    <n v="1805"/>
  </r>
  <r>
    <s v="tt5439796"/>
    <x v="1342"/>
    <s v="Action, Comedy, Crime"/>
    <n v="7"/>
    <x v="1"/>
    <n v="158998"/>
    <n v="29000000"/>
    <n v="48453605"/>
    <n v="19453605"/>
    <x v="242"/>
    <n v="2260"/>
  </r>
  <r>
    <s v="tt1355631"/>
    <x v="1343"/>
    <s v="Biography, Crime, Drama"/>
    <n v="7"/>
    <x v="1"/>
    <n v="77441"/>
    <n v="28000000"/>
    <n v="21011110"/>
    <n v="-6988890"/>
    <x v="472"/>
    <n v="3005"/>
  </r>
  <r>
    <s v="tt0117887"/>
    <x v="1344"/>
    <s v="Comedy, Drama, Music"/>
    <n v="7"/>
    <x v="1"/>
    <n v="72446"/>
    <n v="26000000"/>
    <n v="34585416"/>
    <n v="8585416"/>
    <x v="656"/>
    <n v="2542"/>
  </r>
  <r>
    <s v="tt1060277"/>
    <x v="1345"/>
    <s v="Action, Adventure, Horror"/>
    <n v="7"/>
    <x v="1"/>
    <n v="414524"/>
    <n v="25000000"/>
    <n v="172394180"/>
    <n v="147394180"/>
    <x v="181"/>
    <n v="782"/>
  </r>
  <r>
    <s v="tt0302886"/>
    <x v="1346"/>
    <s v="Comedy"/>
    <n v="7"/>
    <x v="1"/>
    <n v="240124"/>
    <n v="24000000"/>
    <n v="87135520"/>
    <n v="63135520"/>
    <x v="31"/>
    <n v="1483"/>
  </r>
  <r>
    <s v="tt1100089"/>
    <x v="1347"/>
    <s v="Biography, Drama, History"/>
    <n v="7"/>
    <x v="1"/>
    <n v="147203"/>
    <n v="24000000"/>
    <n v="19206513"/>
    <n v="-4793487"/>
    <x v="299"/>
    <n v="2949"/>
  </r>
  <r>
    <s v="tt0134847"/>
    <x v="1348"/>
    <s v="Action, Horror, Sci-Fi"/>
    <n v="7"/>
    <x v="1"/>
    <n v="250080"/>
    <n v="23000000"/>
    <n v="53187659"/>
    <n v="30187659"/>
    <x v="657"/>
    <n v="2020"/>
  </r>
  <r>
    <s v="tt3007512"/>
    <x v="1349"/>
    <s v="Drama, History, War"/>
    <n v="7"/>
    <x v="1"/>
    <n v="77319"/>
    <n v="22500000"/>
    <n v="35396641"/>
    <n v="12896641"/>
    <x v="658"/>
    <n v="2433"/>
  </r>
  <r>
    <s v="tt0320691"/>
    <x v="1350"/>
    <s v="Action, Fantasy, Thriller"/>
    <n v="7"/>
    <x v="1"/>
    <n v="281070"/>
    <n v="22000000"/>
    <n v="95708457"/>
    <n v="73708457"/>
    <x v="568"/>
    <n v="1347"/>
  </r>
  <r>
    <s v="tt0088172"/>
    <x v="1351"/>
    <s v="Romance, Sci-Fi"/>
    <n v="7"/>
    <x v="1"/>
    <n v="50516"/>
    <n v="22000000"/>
    <n v="28744356"/>
    <n v="6744356"/>
    <x v="65"/>
    <n v="2591"/>
  </r>
  <r>
    <s v="tt0105793"/>
    <x v="1352"/>
    <s v="Comedy, Music"/>
    <n v="7"/>
    <x v="1"/>
    <n v="166944"/>
    <n v="20000000"/>
    <n v="183097323"/>
    <n v="163097323"/>
    <x v="659"/>
    <n v="698"/>
  </r>
  <r>
    <s v="tt1116184"/>
    <x v="1353"/>
    <s v="Action, Comedy, Documentary"/>
    <n v="7"/>
    <x v="1"/>
    <n v="68024"/>
    <n v="20000000"/>
    <n v="171685792"/>
    <n v="151685792"/>
    <x v="660"/>
    <n v="756"/>
  </r>
  <r>
    <s v="tt1148204"/>
    <x v="1354"/>
    <s v="Horror, Mystery, Thriller"/>
    <n v="7"/>
    <x v="1"/>
    <n v="246112"/>
    <n v="20000000"/>
    <n v="77912251"/>
    <n v="57912251"/>
    <x v="661"/>
    <n v="1551"/>
  </r>
  <r>
    <s v="tt0311289"/>
    <x v="1355"/>
    <s v="Adventure, Comedy, Drama"/>
    <n v="7"/>
    <x v="1"/>
    <n v="97228"/>
    <n v="20000000"/>
    <n v="71406573"/>
    <n v="51406573"/>
    <x v="185"/>
    <n v="1638"/>
  </r>
  <r>
    <s v="tt2937898"/>
    <x v="1356"/>
    <s v="Action, Crime, Drama"/>
    <n v="7"/>
    <x v="1"/>
    <n v="76224"/>
    <n v="20000000"/>
    <n v="12007070"/>
    <n v="-7992930"/>
    <x v="622"/>
    <n v="3024"/>
  </r>
  <r>
    <s v="tt1596346"/>
    <x v="1357"/>
    <s v="Biography, Drama, Family"/>
    <n v="7"/>
    <x v="1"/>
    <n v="51973"/>
    <n v="18000000"/>
    <n v="47121159"/>
    <n v="29121159"/>
    <x v="662"/>
    <n v="2037"/>
  </r>
  <r>
    <s v="tt1176740"/>
    <x v="1358"/>
    <s v="Comedy, Drama, Romance"/>
    <n v="7"/>
    <x v="1"/>
    <n v="54745"/>
    <n v="17000000"/>
    <n v="15779455"/>
    <n v="-1220545"/>
    <x v="46"/>
    <n v="2855"/>
  </r>
  <r>
    <s v="tt0118655"/>
    <x v="1359"/>
    <s v="Adventure, Comedy"/>
    <n v="7"/>
    <x v="1"/>
    <n v="252421"/>
    <n v="16500000"/>
    <n v="67711748"/>
    <n v="51211748"/>
    <x v="427"/>
    <n v="1643"/>
  </r>
  <r>
    <s v="tt0416508"/>
    <x v="1360"/>
    <s v="Biography, Drama, Romance"/>
    <n v="7"/>
    <x v="1"/>
    <n v="64262"/>
    <n v="16500000"/>
    <n v="37311672"/>
    <n v="20811672"/>
    <x v="663"/>
    <n v="2222"/>
  </r>
  <r>
    <s v="tt0139809"/>
    <x v="1361"/>
    <s v="Mystery, Sci-Fi, Thriller"/>
    <n v="7"/>
    <x v="1"/>
    <n v="75833"/>
    <n v="16000000"/>
    <n v="18564088"/>
    <n v="2564088"/>
    <x v="664"/>
    <n v="2700"/>
  </r>
  <r>
    <s v="tt0091203"/>
    <x v="1362"/>
    <s v="Action, Adventure, Fantasy"/>
    <n v="7"/>
    <x v="1"/>
    <n v="144010"/>
    <n v="16000000"/>
    <n v="5900712"/>
    <n v="-10099288"/>
    <x v="665"/>
    <n v="3056"/>
  </r>
  <r>
    <s v="tt0427470"/>
    <x v="1363"/>
    <s v="Crime, Drama, Thriller"/>
    <n v="7"/>
    <x v="1"/>
    <n v="60175"/>
    <n v="16000000"/>
    <n v="5371181"/>
    <n v="-10628819"/>
    <x v="666"/>
    <n v="3064"/>
  </r>
  <r>
    <s v="tt1563738"/>
    <x v="1364"/>
    <s v="Drama, Romance"/>
    <n v="7"/>
    <x v="1"/>
    <n v="160877"/>
    <n v="15000000"/>
    <n v="59389433"/>
    <n v="44389433"/>
    <x v="501"/>
    <n v="1762"/>
  </r>
  <r>
    <s v="tt0118887"/>
    <x v="1365"/>
    <s v="Crime, Drama, Thriller"/>
    <n v="7"/>
    <x v="1"/>
    <n v="102797"/>
    <n v="15000000"/>
    <n v="44862187"/>
    <n v="29862187"/>
    <x v="82"/>
    <n v="2024"/>
  </r>
  <r>
    <s v="tt0914863"/>
    <x v="1366"/>
    <s v="Crime, Drama, Thriller"/>
    <n v="7"/>
    <x v="1"/>
    <n v="91064"/>
    <n v="15000000"/>
    <n v="1669947"/>
    <n v="-13330053"/>
    <x v="667"/>
    <n v="3103"/>
  </r>
  <r>
    <s v="tt0090863"/>
    <x v="1367"/>
    <s v="Drama, Sport"/>
    <n v="7"/>
    <x v="1"/>
    <n v="91178"/>
    <n v="14500000"/>
    <n v="52293982"/>
    <n v="37793982"/>
    <x v="10"/>
    <n v="1858"/>
  </r>
  <r>
    <s v="tt0106611"/>
    <x v="1368"/>
    <s v="Adventure, Comedy, Family"/>
    <n v="7"/>
    <x v="1"/>
    <n v="110981"/>
    <n v="14000000"/>
    <n v="154856263"/>
    <n v="140856263"/>
    <x v="668"/>
    <n v="826"/>
  </r>
  <r>
    <s v="tt4005402"/>
    <x v="1369"/>
    <s v="Biography, Drama, History"/>
    <n v="7"/>
    <x v="1"/>
    <n v="56347"/>
    <n v="14000000"/>
    <n v="3621046"/>
    <n v="-10378954"/>
    <x v="669"/>
    <n v="3060"/>
  </r>
  <r>
    <s v="tt0076752"/>
    <x v="1370"/>
    <s v="Action, Adventure, Thriller"/>
    <n v="7"/>
    <x v="1"/>
    <n v="114112"/>
    <n v="13500000"/>
    <n v="46875764"/>
    <n v="33375764"/>
    <x v="670"/>
    <n v="1949"/>
  </r>
  <r>
    <s v="tt4832640"/>
    <x v="1371"/>
    <s v="Action, Drama, Romance"/>
    <n v="7"/>
    <x v="1"/>
    <n v="50289"/>
    <n v="13430000"/>
    <n v="98251790"/>
    <n v="84821790"/>
    <x v="671"/>
    <n v="1224"/>
  </r>
  <r>
    <s v="tt1600196"/>
    <x v="1372"/>
    <s v="Crime, Drama, Thriller"/>
    <n v="7"/>
    <x v="1"/>
    <n v="159477"/>
    <n v="12600000"/>
    <n v="18658381"/>
    <n v="6058381"/>
    <x v="672"/>
    <n v="2603"/>
  </r>
  <r>
    <s v="tt1706593"/>
    <x v="1373"/>
    <s v="Action, Drama, Sci-Fi"/>
    <n v="7"/>
    <x v="1"/>
    <n v="260061"/>
    <n v="12000000"/>
    <n v="126636097"/>
    <n v="114636097"/>
    <x v="673"/>
    <n v="991"/>
  </r>
  <r>
    <s v="tt0116483"/>
    <x v="1374"/>
    <s v="Comedy, Sport"/>
    <n v="7"/>
    <x v="1"/>
    <n v="241485"/>
    <n v="12000000"/>
    <n v="41205099"/>
    <n v="29205099"/>
    <x v="674"/>
    <n v="2036"/>
  </r>
  <r>
    <s v="tt1416801"/>
    <x v="1375"/>
    <s v="Biography, Crime, Drama"/>
    <n v="7"/>
    <x v="1"/>
    <n v="50447"/>
    <n v="12000000"/>
    <n v="1188194"/>
    <n v="-10811806"/>
    <x v="675"/>
    <n v="3072"/>
  </r>
  <r>
    <s v="tt0493430"/>
    <x v="1376"/>
    <s v="Action, Comedy, Documentary"/>
    <n v="7"/>
    <x v="1"/>
    <n v="79222"/>
    <n v="11500000"/>
    <n v="84645164"/>
    <n v="73145164"/>
    <x v="660"/>
    <n v="1352"/>
  </r>
  <r>
    <s v="tt0163651"/>
    <x v="1377"/>
    <s v="Comedy"/>
    <n v="7"/>
    <x v="1"/>
    <n v="425310"/>
    <n v="11000000"/>
    <n v="235483004"/>
    <n v="224483004"/>
    <x v="676"/>
    <n v="507"/>
  </r>
  <r>
    <s v="tt1126590"/>
    <x v="1378"/>
    <s v="Biography, Crime, Drama"/>
    <n v="7"/>
    <x v="1"/>
    <n v="97551"/>
    <n v="10000000"/>
    <n v="29261617"/>
    <n v="19261617"/>
    <x v="115"/>
    <n v="2270"/>
  </r>
  <r>
    <s v="tt0086066"/>
    <x v="1379"/>
    <s v="Crime, Drama"/>
    <n v="7"/>
    <x v="1"/>
    <n v="94481"/>
    <n v="10000000"/>
    <n v="25839182"/>
    <n v="15839182"/>
    <x v="1"/>
    <n v="2351"/>
  </r>
  <r>
    <s v="tt1172049"/>
    <x v="1380"/>
    <s v="Comedy, Drama"/>
    <n v="7"/>
    <x v="1"/>
    <n v="107538"/>
    <n v="10000000"/>
    <n v="4366460"/>
    <n v="-5633540"/>
    <x v="171"/>
    <n v="2972"/>
  </r>
  <r>
    <s v="tt0366551"/>
    <x v="1381"/>
    <s v="Adventure, Comedy"/>
    <n v="7"/>
    <x v="1"/>
    <n v="203302"/>
    <n v="9000000"/>
    <n v="23936908"/>
    <n v="14936908"/>
    <x v="677"/>
    <n v="2374"/>
  </r>
  <r>
    <s v="tt0405296"/>
    <x v="1382"/>
    <s v="Animation, Comedy, Crime"/>
    <n v="7"/>
    <x v="1"/>
    <n v="115874"/>
    <n v="8700000"/>
    <n v="7659918"/>
    <n v="-1040082"/>
    <x v="105"/>
    <n v="2847"/>
  </r>
  <r>
    <s v="tt1282140"/>
    <x v="1383"/>
    <s v="Comedy, Drama, Romance"/>
    <n v="7"/>
    <x v="1"/>
    <n v="409068"/>
    <n v="8000000"/>
    <n v="75026327"/>
    <n v="67026327"/>
    <x v="678"/>
    <n v="1429"/>
  </r>
  <r>
    <s v="tt2390361"/>
    <x v="1384"/>
    <s v="Comedy, Drama, Romance"/>
    <n v="7"/>
    <x v="1"/>
    <n v="65411"/>
    <n v="8000000"/>
    <n v="25288872"/>
    <n v="17288872"/>
    <x v="679"/>
    <n v="2314"/>
  </r>
  <r>
    <s v="tt0113749"/>
    <x v="1385"/>
    <s v="Comedy, Romance"/>
    <n v="7"/>
    <x v="1"/>
    <n v="127264"/>
    <n v="8000000"/>
    <n v="2122561"/>
    <n v="-5877439"/>
    <x v="289"/>
    <n v="2979"/>
  </r>
  <r>
    <s v="tt0084434"/>
    <x v="1386"/>
    <s v="Drama, Romance"/>
    <n v="7"/>
    <x v="1"/>
    <n v="60628"/>
    <n v="7500000"/>
    <n v="129795554"/>
    <n v="122295554"/>
    <x v="250"/>
    <n v="939"/>
  </r>
  <r>
    <s v="tt1019452"/>
    <x v="1387"/>
    <s v="Comedy, Drama"/>
    <n v="7"/>
    <x v="1"/>
    <n v="147758"/>
    <n v="7000000"/>
    <n v="31430334"/>
    <n v="24430334"/>
    <x v="61"/>
    <n v="2136"/>
  </r>
  <r>
    <s v="tt0181984"/>
    <x v="1388"/>
    <s v="Crime, Drama, Thriller"/>
    <n v="7"/>
    <x v="1"/>
    <n v="55708"/>
    <n v="7000000"/>
    <n v="28780255"/>
    <n v="21780255"/>
    <x v="680"/>
    <n v="2195"/>
  </r>
  <r>
    <s v="tt0088128"/>
    <x v="1389"/>
    <s v="Comedy, Romance"/>
    <n v="7"/>
    <x v="1"/>
    <n v="123103"/>
    <n v="6500000"/>
    <n v="23686027"/>
    <n v="17186027"/>
    <x v="221"/>
    <n v="2316"/>
  </r>
  <r>
    <s v="tt0092890"/>
    <x v="1390"/>
    <s v="Drama, Music, Romance"/>
    <n v="7"/>
    <x v="1"/>
    <n v="248979"/>
    <n v="6000000"/>
    <n v="214577242"/>
    <n v="208577242"/>
    <x v="681"/>
    <n v="544"/>
  </r>
  <r>
    <s v="tt0089791"/>
    <x v="1391"/>
    <s v="Adventure, Comedy, Family"/>
    <n v="7"/>
    <x v="1"/>
    <n v="57940"/>
    <n v="6000000"/>
    <n v="41047344"/>
    <n v="35047344"/>
    <x v="115"/>
    <n v="1907"/>
  </r>
  <r>
    <s v="tt1840417"/>
    <x v="1392"/>
    <s v="Drama, Mystery, Romance"/>
    <n v="7"/>
    <x v="1"/>
    <n v="80687"/>
    <n v="6000000"/>
    <n v="15950164"/>
    <n v="9950164"/>
    <x v="682"/>
    <n v="2517"/>
  </r>
  <r>
    <s v="tt4178092"/>
    <x v="1393"/>
    <s v="Drama, Mystery, Thriller"/>
    <n v="7"/>
    <x v="1"/>
    <n v="167689"/>
    <n v="5000000"/>
    <n v="58980521"/>
    <n v="53980521"/>
    <x v="683"/>
    <n v="1602"/>
  </r>
  <r>
    <s v="tt1450321"/>
    <x v="1394"/>
    <s v="Action, Comedy, Crime"/>
    <n v="7"/>
    <x v="1"/>
    <n v="114028"/>
    <n v="5000000"/>
    <n v="8490396"/>
    <n v="3490396"/>
    <x v="684"/>
    <n v="2672"/>
  </r>
  <r>
    <s v="tt0935075"/>
    <x v="1395"/>
    <s v="Drama"/>
    <n v="7"/>
    <x v="1"/>
    <n v="50720"/>
    <n v="5000000"/>
    <n v="5144717"/>
    <n v="144717"/>
    <x v="685"/>
    <n v="2788"/>
  </r>
  <r>
    <s v="tt4062536"/>
    <x v="1396"/>
    <s v="Crime, Drama, Horror"/>
    <n v="7"/>
    <x v="1"/>
    <n v="135778"/>
    <n v="5000000"/>
    <n v="3767402"/>
    <n v="-1232598"/>
    <x v="631"/>
    <n v="2856"/>
  </r>
  <r>
    <s v="tt15791034"/>
    <x v="1397"/>
    <s v="Horror, Mystery, Thriller"/>
    <n v="7"/>
    <x v="1"/>
    <n v="165756"/>
    <n v="4500000"/>
    <n v="45352337"/>
    <n v="40852337"/>
    <x v="686"/>
    <n v="1821"/>
  </r>
  <r>
    <s v="tt0076729"/>
    <x v="1398"/>
    <s v="Action, Adventure, Comedy"/>
    <n v="7"/>
    <x v="1"/>
    <n v="55469"/>
    <n v="4300000"/>
    <n v="126737428"/>
    <n v="122437428"/>
    <x v="687"/>
    <n v="936"/>
  </r>
  <r>
    <s v="tt4263482"/>
    <x v="1399"/>
    <s v="Drama, Fantasy, Horror"/>
    <n v="7"/>
    <x v="1"/>
    <n v="289171"/>
    <n v="4000000"/>
    <n v="40423945"/>
    <n v="36423945"/>
    <x v="432"/>
    <n v="1883"/>
  </r>
  <r>
    <s v="tt0842926"/>
    <x v="1400"/>
    <s v="Comedy, Drama, Romance"/>
    <n v="7"/>
    <x v="1"/>
    <n v="133453"/>
    <n v="4000000"/>
    <n v="34758951"/>
    <n v="30758951"/>
    <x v="688"/>
    <n v="2010"/>
  </r>
  <r>
    <s v="tt0070723"/>
    <x v="1401"/>
    <s v="Crime, Mystery, Sci-Fi"/>
    <n v="7"/>
    <x v="1"/>
    <n v="69150"/>
    <n v="4000000"/>
    <n v="210"/>
    <n v="-3999790"/>
    <x v="689"/>
    <n v="2937"/>
  </r>
  <r>
    <s v="tt0247745"/>
    <x v="1402"/>
    <s v="Comedy, Crime, Mystery"/>
    <n v="7"/>
    <x v="1"/>
    <n v="110652"/>
    <n v="3000000"/>
    <n v="23182223"/>
    <n v="20182223"/>
    <x v="690"/>
    <n v="2244"/>
  </r>
  <r>
    <s v="tt1462758"/>
    <x v="1403"/>
    <s v="Drama, Mystery, Thriller"/>
    <n v="7"/>
    <x v="1"/>
    <n v="166578"/>
    <n v="3000000"/>
    <n v="19439764"/>
    <n v="16439764"/>
    <x v="691"/>
    <n v="2331"/>
  </r>
  <r>
    <s v="tt0102494"/>
    <x v="1404"/>
    <s v="Drama"/>
    <n v="7"/>
    <x v="1"/>
    <n v="60421"/>
    <n v="2500000"/>
    <n v="6401336"/>
    <n v="3901336"/>
    <x v="47"/>
    <n v="2662"/>
  </r>
  <r>
    <s v="tt1990314"/>
    <x v="1405"/>
    <s v="Comedy, Crime, Drama"/>
    <n v="7"/>
    <x v="1"/>
    <n v="65385"/>
    <n v="2500000"/>
    <n v="4806423"/>
    <n v="2306423"/>
    <x v="692"/>
    <n v="2710"/>
  </r>
  <r>
    <s v="tt0113540"/>
    <x v="1406"/>
    <s v="Drama"/>
    <n v="7"/>
    <x v="1"/>
    <n v="83052"/>
    <n v="1500000"/>
    <n v="7412216"/>
    <n v="5912216"/>
    <x v="693"/>
    <n v="2609"/>
  </r>
  <r>
    <s v="tt0296042"/>
    <x v="1407"/>
    <s v="Action, Crime, Drama"/>
    <n v="7"/>
    <x v="1"/>
    <n v="59043"/>
    <n v="1400000"/>
    <n v="80631"/>
    <n v="-1319369"/>
    <x v="388"/>
    <n v="2858"/>
  </r>
  <r>
    <s v="tt0424136"/>
    <x v="1408"/>
    <s v="Drama, Thriller"/>
    <n v="7"/>
    <x v="1"/>
    <n v="166317"/>
    <n v="950000"/>
    <n v="7022209"/>
    <n v="6072209"/>
    <x v="694"/>
    <n v="2602"/>
  </r>
  <r>
    <s v="tt0374900"/>
    <x v="1409"/>
    <s v="Comedy"/>
    <n v="7"/>
    <x v="1"/>
    <n v="232317"/>
    <n v="400000"/>
    <n v="46138887"/>
    <n v="45738887"/>
    <x v="695"/>
    <n v="1740"/>
  </r>
  <r>
    <s v="tt1172570"/>
    <x v="1410"/>
    <s v="Action, Crime, Drama"/>
    <n v="7"/>
    <x v="1"/>
    <n v="138524"/>
    <n v="230000"/>
    <n v="2260712"/>
    <n v="2030712"/>
    <x v="205"/>
    <n v="2722"/>
  </r>
  <r>
    <s v="tt2527336"/>
    <x v="1411"/>
    <s v="Action, Adventure, Fantasy"/>
    <n v="6.9"/>
    <x v="1"/>
    <n v="659562"/>
    <n v="317000000"/>
    <n v="1334407706"/>
    <n v="1017407706"/>
    <x v="159"/>
    <n v="27"/>
  </r>
  <r>
    <s v="tt3778644"/>
    <x v="1412"/>
    <s v="Action, Adventure, Sci-Fi"/>
    <n v="6.9"/>
    <x v="1"/>
    <n v="370252"/>
    <n v="275000000"/>
    <n v="392924807"/>
    <n v="117924807"/>
    <x v="56"/>
    <n v="968"/>
  </r>
  <r>
    <s v="tt0948470"/>
    <x v="1413"/>
    <s v="Action, Adventure, Sci-Fi"/>
    <n v="6.9"/>
    <x v="1"/>
    <n v="687648"/>
    <n v="230000000"/>
    <n v="757930663"/>
    <n v="527930663"/>
    <x v="275"/>
    <n v="148"/>
  </r>
  <r>
    <s v="tt9419884"/>
    <x v="1414"/>
    <s v="Action, Adventure, Fantasy"/>
    <n v="6.9"/>
    <x v="1"/>
    <n v="458344"/>
    <n v="200000000"/>
    <n v="955775804"/>
    <n v="755775804"/>
    <x v="284"/>
    <n v="74"/>
  </r>
  <r>
    <s v="tt1228705"/>
    <x v="1415"/>
    <s v="Action, Sci-Fi"/>
    <n v="6.9"/>
    <x v="1"/>
    <n v="852337"/>
    <n v="200000000"/>
    <n v="623933331"/>
    <n v="423933331"/>
    <x v="153"/>
    <n v="210"/>
  </r>
  <r>
    <s v="tt1663662"/>
    <x v="1416"/>
    <s v="Action, Adventure, Sci-Fi"/>
    <n v="6.9"/>
    <x v="1"/>
    <n v="521377"/>
    <n v="190000000"/>
    <n v="411002906"/>
    <n v="221002906"/>
    <x v="64"/>
    <n v="517"/>
  </r>
  <r>
    <s v="tt6139732"/>
    <x v="186"/>
    <s v="Adventure, Comedy, Family"/>
    <n v="6.9"/>
    <x v="1"/>
    <n v="283561"/>
    <n v="183000000"/>
    <n v="1054304000"/>
    <n v="871304000"/>
    <x v="203"/>
    <n v="45"/>
  </r>
  <r>
    <s v="tt1587310"/>
    <x v="1417"/>
    <s v="Adventure, Family, Fantasy"/>
    <n v="6.9"/>
    <x v="1"/>
    <n v="393701"/>
    <n v="180000000"/>
    <n v="759853685"/>
    <n v="579853685"/>
    <x v="696"/>
    <n v="127"/>
  </r>
  <r>
    <s v="tt0363771"/>
    <x v="1418"/>
    <s v="Adventure, Family, Fantasy"/>
    <n v="6.9"/>
    <x v="1"/>
    <n v="417718"/>
    <n v="180000000"/>
    <n v="745013115"/>
    <n v="565013115"/>
    <x v="697"/>
    <n v="130"/>
  </r>
  <r>
    <s v="tt3385516"/>
    <x v="1419"/>
    <s v="Action, Adventure, Sci-Fi"/>
    <n v="6.9"/>
    <x v="1"/>
    <n v="453268"/>
    <n v="178000000"/>
    <n v="543934105"/>
    <n v="365934105"/>
    <x v="23"/>
    <n v="253"/>
  </r>
  <r>
    <s v="tt0369610"/>
    <x v="1420"/>
    <s v="Action, Adventure, Sci-Fi"/>
    <n v="6.9"/>
    <x v="1"/>
    <n v="668305"/>
    <n v="150000000"/>
    <n v="1671537444"/>
    <n v="1521537444"/>
    <x v="698"/>
    <n v="8"/>
  </r>
  <r>
    <s v="tt0317919"/>
    <x v="1421"/>
    <s v="Action, Adventure, Thriller"/>
    <n v="6.9"/>
    <x v="1"/>
    <n v="383126"/>
    <n v="150000000"/>
    <n v="398479497"/>
    <n v="248479497"/>
    <x v="152"/>
    <n v="446"/>
  </r>
  <r>
    <s v="tt0458339"/>
    <x v="1422"/>
    <s v="Action, Adventure, Sci-Fi"/>
    <n v="6.9"/>
    <x v="1"/>
    <n v="880334"/>
    <n v="140000000"/>
    <n v="370569774"/>
    <n v="230569774"/>
    <x v="201"/>
    <n v="483"/>
  </r>
  <r>
    <s v="tt0230011"/>
    <x v="1423"/>
    <s v="Action, Adventure, Animation"/>
    <n v="6.9"/>
    <x v="1"/>
    <n v="130200"/>
    <n v="120000000"/>
    <n v="186053725"/>
    <n v="66053725"/>
    <x v="636"/>
    <n v="1445"/>
  </r>
  <r>
    <s v="tt0368891"/>
    <x v="1424"/>
    <s v="Action, Adventure, Mystery"/>
    <n v="6.9"/>
    <x v="1"/>
    <n v="348437"/>
    <n v="100000000"/>
    <n v="347512318"/>
    <n v="247512318"/>
    <x v="668"/>
    <n v="447"/>
  </r>
  <r>
    <s v="tt0844471"/>
    <x v="1425"/>
    <s v="Adventure, Animation, Comedy"/>
    <n v="6.9"/>
    <x v="1"/>
    <n v="250877"/>
    <n v="100000000"/>
    <n v="243006126"/>
    <n v="143006126"/>
    <x v="244"/>
    <n v="813"/>
  </r>
  <r>
    <s v="tt1390411"/>
    <x v="1426"/>
    <s v="Action, Adventure, Biography"/>
    <n v="6.9"/>
    <x v="1"/>
    <n v="146145"/>
    <n v="100000000"/>
    <n v="94320758"/>
    <n v="-5679242"/>
    <x v="56"/>
    <n v="2973"/>
  </r>
  <r>
    <s v="tt0182789"/>
    <x v="1427"/>
    <s v="Drama, Romance, Sci-Fi"/>
    <n v="6.9"/>
    <x v="1"/>
    <n v="122713"/>
    <n v="100000000"/>
    <n v="87423861"/>
    <n v="-12576139"/>
    <x v="260"/>
    <n v="3095"/>
  </r>
  <r>
    <s v="tt1661199"/>
    <x v="1428"/>
    <s v="Adventure, Drama, Family"/>
    <n v="6.9"/>
    <x v="1"/>
    <n v="186822"/>
    <n v="95000000"/>
    <n v="542358331"/>
    <n v="447358331"/>
    <x v="493"/>
    <n v="192"/>
  </r>
  <r>
    <s v="tt0138749"/>
    <x v="1429"/>
    <s v="Adventure, Animation, Comedy"/>
    <n v="6.9"/>
    <x v="1"/>
    <n v="104727"/>
    <n v="95000000"/>
    <n v="76432727"/>
    <n v="-18567273"/>
    <x v="699"/>
    <n v="3159"/>
  </r>
  <r>
    <s v="tt2283362"/>
    <x v="1430"/>
    <s v="Action, Adventure, Comedy"/>
    <n v="6.9"/>
    <x v="1"/>
    <n v="408268"/>
    <n v="90000000"/>
    <n v="995339117"/>
    <n v="905339117"/>
    <x v="700"/>
    <n v="38"/>
  </r>
  <r>
    <s v="tt1080016"/>
    <x v="1431"/>
    <s v="Adventure, Animation, Comedy"/>
    <n v="6.9"/>
    <x v="1"/>
    <n v="258495"/>
    <n v="90000000"/>
    <n v="886686817"/>
    <n v="796686817"/>
    <x v="701"/>
    <n v="66"/>
  </r>
  <r>
    <s v="tt1436562"/>
    <x v="1432"/>
    <s v="Adventure, Animation, Comedy"/>
    <n v="6.9"/>
    <x v="1"/>
    <n v="242713"/>
    <n v="90000000"/>
    <n v="483866772"/>
    <n v="393866772"/>
    <x v="702"/>
    <n v="234"/>
  </r>
  <r>
    <s v="tt2404435"/>
    <x v="1433"/>
    <s v="Action, Adventure, Drama"/>
    <n v="6.9"/>
    <x v="1"/>
    <n v="223920"/>
    <n v="90000000"/>
    <n v="162360636"/>
    <n v="72360636"/>
    <x v="248"/>
    <n v="1364"/>
  </r>
  <r>
    <s v="tt0496806"/>
    <x v="1434"/>
    <s v="Crime, Thriller"/>
    <n v="6.9"/>
    <x v="1"/>
    <n v="361674"/>
    <n v="85000000"/>
    <n v="311312624"/>
    <n v="226312624"/>
    <x v="242"/>
    <n v="499"/>
  </r>
  <r>
    <s v="tt0457939"/>
    <x v="1435"/>
    <s v="Comedy, Romance"/>
    <n v="6.9"/>
    <x v="1"/>
    <n v="305920"/>
    <n v="85000000"/>
    <n v="205850169"/>
    <n v="120850169"/>
    <x v="584"/>
    <n v="950"/>
  </r>
  <r>
    <s v="tt1219342"/>
    <x v="1436"/>
    <s v="Action, Adventure, Animation"/>
    <n v="6.9"/>
    <x v="1"/>
    <n v="86225"/>
    <n v="80000000"/>
    <n v="140073390"/>
    <n v="60073390"/>
    <x v="292"/>
    <n v="1525"/>
  </r>
  <r>
    <s v="tt0351283"/>
    <x v="1437"/>
    <s v="Adventure, Animation, Comedy"/>
    <n v="6.9"/>
    <x v="1"/>
    <n v="426684"/>
    <n v="75000000"/>
    <n v="542063846"/>
    <n v="467063846"/>
    <x v="703"/>
    <n v="178"/>
  </r>
  <r>
    <s v="tt0118880"/>
    <x v="1438"/>
    <s v="Action, Crime, Thriller"/>
    <n v="6.9"/>
    <x v="1"/>
    <n v="313188"/>
    <n v="75000000"/>
    <n v="224012234"/>
    <n v="149012234"/>
    <x v="704"/>
    <n v="772"/>
  </r>
  <r>
    <s v="tt0268995"/>
    <x v="1439"/>
    <s v="Drama, Romance"/>
    <n v="6.9"/>
    <x v="1"/>
    <n v="56783"/>
    <n v="72000000"/>
    <n v="37317673"/>
    <n v="-34682327"/>
    <x v="0"/>
    <n v="3233"/>
  </r>
  <r>
    <s v="tt0272020"/>
    <x v="1440"/>
    <s v="Action, Drama, Thriller"/>
    <n v="6.9"/>
    <x v="1"/>
    <n v="84085"/>
    <n v="72000000"/>
    <n v="27642707"/>
    <n v="-44357293"/>
    <x v="705"/>
    <n v="3265"/>
  </r>
  <r>
    <s v="tt17024450"/>
    <x v="1441"/>
    <s v="Action, Crime, Thriller"/>
    <n v="6.9"/>
    <x v="1"/>
    <n v="62580"/>
    <n v="70000000"/>
    <n v="187684322"/>
    <n v="117684322"/>
    <x v="248"/>
    <n v="971"/>
  </r>
  <r>
    <s v="tt0406816"/>
    <x v="1442"/>
    <s v="Action, Adventure, Drama"/>
    <n v="6.9"/>
    <x v="1"/>
    <n v="96741"/>
    <n v="70000000"/>
    <n v="94973540"/>
    <n v="24973540"/>
    <x v="185"/>
    <n v="2126"/>
  </r>
  <r>
    <s v="tt0259711"/>
    <x v="1443"/>
    <s v="Fantasy, Mystery, Romance"/>
    <n v="6.9"/>
    <x v="1"/>
    <n v="281174"/>
    <n v="68000000"/>
    <n v="203388341"/>
    <n v="135388341"/>
    <x v="158"/>
    <n v="855"/>
  </r>
  <r>
    <s v="tt2850386"/>
    <x v="1444"/>
    <s v="Adventure, Animation, Comedy"/>
    <n v="6.9"/>
    <x v="1"/>
    <n v="50608"/>
    <n v="65000000"/>
    <n v="215905815"/>
    <n v="150905815"/>
    <x v="706"/>
    <n v="761"/>
  </r>
  <r>
    <s v="tt0838283"/>
    <x v="1445"/>
    <s v="Comedy"/>
    <n v="6.9"/>
    <x v="1"/>
    <n v="311875"/>
    <n v="65000000"/>
    <n v="128108211"/>
    <n v="63108211"/>
    <x v="195"/>
    <n v="1484"/>
  </r>
  <r>
    <s v="tt0183790"/>
    <x v="1446"/>
    <s v="Action, Adventure, Romance"/>
    <n v="6.9"/>
    <x v="1"/>
    <n v="197386"/>
    <n v="65000000"/>
    <n v="117487473"/>
    <n v="52487473"/>
    <x v="353"/>
    <n v="1621"/>
  </r>
  <r>
    <s v="tt0109444"/>
    <x v="1447"/>
    <s v="Action, Crime, Drama"/>
    <n v="6.9"/>
    <x v="1"/>
    <n v="105833"/>
    <n v="62000000"/>
    <n v="215887717"/>
    <n v="153887717"/>
    <x v="707"/>
    <n v="744"/>
  </r>
  <r>
    <s v="tt0146838"/>
    <x v="1448"/>
    <s v="Drama, Sport"/>
    <n v="6.9"/>
    <x v="1"/>
    <n v="124399"/>
    <n v="55000000"/>
    <n v="100230832"/>
    <n v="45230832"/>
    <x v="100"/>
    <n v="1749"/>
  </r>
  <r>
    <s v="tt1355683"/>
    <x v="1449"/>
    <s v="Biography, Crime, Drama"/>
    <n v="6.9"/>
    <x v="1"/>
    <n v="189387"/>
    <n v="53000000"/>
    <n v="99975678"/>
    <n v="46975678"/>
    <x v="531"/>
    <n v="1713"/>
  </r>
  <r>
    <s v="tt1637725"/>
    <x v="1450"/>
    <s v="Comedy"/>
    <n v="6.9"/>
    <x v="1"/>
    <n v="641702"/>
    <n v="50000000"/>
    <n v="549368315"/>
    <n v="499368315"/>
    <x v="708"/>
    <n v="164"/>
  </r>
  <r>
    <s v="tt2024469"/>
    <x v="1451"/>
    <s v="Action, Mystery, Thriller"/>
    <n v="6.9"/>
    <x v="1"/>
    <n v="273888"/>
    <n v="50000000"/>
    <n v="222809600"/>
    <n v="172809600"/>
    <x v="661"/>
    <n v="655"/>
  </r>
  <r>
    <s v="tt0365737"/>
    <x v="1452"/>
    <s v="Drama, Thriller"/>
    <n v="6.9"/>
    <x v="1"/>
    <n v="133347"/>
    <n v="50000000"/>
    <n v="93974620"/>
    <n v="43974620"/>
    <x v="709"/>
    <n v="1771"/>
  </r>
  <r>
    <s v="tt8093700"/>
    <x v="1453"/>
    <s v="Action, Drama, History"/>
    <n v="6.9"/>
    <x v="1"/>
    <n v="68950"/>
    <n v="50000000"/>
    <n v="93279806"/>
    <n v="43279806"/>
    <x v="710"/>
    <n v="1778"/>
  </r>
  <r>
    <s v="tt1124037"/>
    <x v="1454"/>
    <s v="Action, Biography, Drama"/>
    <n v="6.9"/>
    <x v="1"/>
    <n v="61026"/>
    <n v="50000000"/>
    <n v="25035950"/>
    <n v="-24964050"/>
    <x v="346"/>
    <n v="3196"/>
  </r>
  <r>
    <s v="tt0102798"/>
    <x v="1455"/>
    <s v="Action, Adventure, Drama"/>
    <n v="6.9"/>
    <x v="1"/>
    <n v="204262"/>
    <n v="48000000"/>
    <n v="390493908"/>
    <n v="342493908"/>
    <x v="252"/>
    <n v="275"/>
  </r>
  <r>
    <s v="tt0119528"/>
    <x v="1456"/>
    <s v="Comedy, Fantasy"/>
    <n v="6.9"/>
    <x v="1"/>
    <n v="326533"/>
    <n v="45000000"/>
    <n v="302710615"/>
    <n v="257710615"/>
    <x v="711"/>
    <n v="420"/>
  </r>
  <r>
    <s v="tt0106918"/>
    <x v="1457"/>
    <s v="Drama, Mystery, Thriller"/>
    <n v="6.9"/>
    <x v="1"/>
    <n v="143996"/>
    <n v="42000000"/>
    <n v="270248367"/>
    <n v="228248367"/>
    <x v="419"/>
    <n v="491"/>
  </r>
  <r>
    <s v="tt1092026"/>
    <x v="1458"/>
    <s v="Adventure, Comedy, Sci-Fi"/>
    <n v="6.9"/>
    <x v="1"/>
    <n v="262836"/>
    <n v="40000000"/>
    <n v="97984015"/>
    <n v="57984015"/>
    <x v="315"/>
    <n v="1548"/>
  </r>
  <r>
    <s v="tt0477302"/>
    <x v="1459"/>
    <s v="Adventure, Drama, Mystery"/>
    <n v="6.9"/>
    <x v="1"/>
    <n v="104423"/>
    <n v="40000000"/>
    <n v="55247881"/>
    <n v="15247881"/>
    <x v="281"/>
    <n v="2368"/>
  </r>
  <r>
    <s v="tt1142977"/>
    <x v="1460"/>
    <s v="Animation, Comedy, Drama"/>
    <n v="6.9"/>
    <x v="1"/>
    <n v="115165"/>
    <n v="39000000"/>
    <n v="84247681"/>
    <n v="45247681"/>
    <x v="115"/>
    <n v="1748"/>
  </r>
  <r>
    <s v="tt1067583"/>
    <x v="1461"/>
    <s v="Drama, Romance"/>
    <n v="6.9"/>
    <x v="1"/>
    <n v="119442"/>
    <n v="38000000"/>
    <n v="117094902"/>
    <n v="79094902"/>
    <x v="340"/>
    <n v="1280"/>
  </r>
  <r>
    <s v="tt4971344"/>
    <x v="1462"/>
    <s v="Drama, Western"/>
    <n v="6.9"/>
    <x v="1"/>
    <n v="68944"/>
    <n v="38000000"/>
    <n v="13143056"/>
    <n v="-24856944"/>
    <x v="211"/>
    <n v="3194"/>
  </r>
  <r>
    <s v="tt2704998"/>
    <x v="1463"/>
    <s v="Action, Adventure, Comedy"/>
    <n v="6.9"/>
    <x v="1"/>
    <n v="250248"/>
    <n v="37000000"/>
    <n v="117768230"/>
    <n v="80768230"/>
    <x v="712"/>
    <n v="1263"/>
  </r>
  <r>
    <s v="tt0458352"/>
    <x v="1464"/>
    <s v="Comedy, Drama"/>
    <n v="6.9"/>
    <x v="1"/>
    <n v="447581"/>
    <n v="35000000"/>
    <n v="326706115"/>
    <n v="291706115"/>
    <x v="642"/>
    <n v="354"/>
  </r>
  <r>
    <s v="tt1499658"/>
    <x v="1465"/>
    <s v="Comedy, Crime"/>
    <n v="6.9"/>
    <x v="1"/>
    <n v="463703"/>
    <n v="35000000"/>
    <n v="209838559"/>
    <n v="174838559"/>
    <x v="713"/>
    <n v="651"/>
  </r>
  <r>
    <s v="tt0401445"/>
    <x v="1466"/>
    <s v="Comedy, Drama, Romance"/>
    <n v="6.9"/>
    <x v="1"/>
    <n v="99646"/>
    <n v="35000000"/>
    <n v="42269923"/>
    <n v="7269923"/>
    <x v="18"/>
    <n v="2577"/>
  </r>
  <r>
    <s v="tt0096061"/>
    <x v="1467"/>
    <s v="Comedy, Drama, Fantasy"/>
    <n v="6.9"/>
    <x v="1"/>
    <n v="109771"/>
    <n v="32000000"/>
    <n v="60329001"/>
    <n v="28329001"/>
    <x v="259"/>
    <n v="2060"/>
  </r>
  <r>
    <s v="tt0113161"/>
    <x v="1468"/>
    <s v="Comedy, Crime, Thriller"/>
    <n v="6.9"/>
    <x v="1"/>
    <n v="87501"/>
    <n v="30250000"/>
    <n v="115101622"/>
    <n v="84851622"/>
    <x v="458"/>
    <n v="1222"/>
  </r>
  <r>
    <s v="tt0089927"/>
    <x v="1469"/>
    <s v="Drama, Sport"/>
    <n v="6.9"/>
    <x v="1"/>
    <n v="221635"/>
    <n v="30000000"/>
    <n v="300473716"/>
    <n v="270473716"/>
    <x v="502"/>
    <n v="394"/>
  </r>
  <r>
    <s v="tt0112431"/>
    <x v="1470"/>
    <s v="Comedy, Drama, Family"/>
    <n v="6.9"/>
    <x v="1"/>
    <n v="131718"/>
    <n v="30000000"/>
    <n v="254134910"/>
    <n v="224134910"/>
    <x v="714"/>
    <n v="508"/>
  </r>
  <r>
    <s v="tt3104988"/>
    <x v="1471"/>
    <s v="Comedy, Drama, Romance"/>
    <n v="6.9"/>
    <x v="1"/>
    <n v="184678"/>
    <n v="30000000"/>
    <n v="239343729"/>
    <n v="209343729"/>
    <x v="466"/>
    <n v="542"/>
  </r>
  <r>
    <s v="tt0478311"/>
    <x v="1472"/>
    <s v="Comedy, Romance"/>
    <n v="6.9"/>
    <x v="1"/>
    <n v="380151"/>
    <n v="30000000"/>
    <n v="219922417"/>
    <n v="189922417"/>
    <x v="587"/>
    <n v="602"/>
  </r>
  <r>
    <s v="tt0101272"/>
    <x v="1473"/>
    <s v="Comedy, Fantasy"/>
    <n v="6.9"/>
    <x v="1"/>
    <n v="175874"/>
    <n v="30000000"/>
    <n v="191502426"/>
    <n v="161502426"/>
    <x v="458"/>
    <n v="705"/>
  </r>
  <r>
    <s v="tt1959563"/>
    <x v="1474"/>
    <s v="Action, Comedy, Crime"/>
    <n v="6.9"/>
    <x v="1"/>
    <n v="242317"/>
    <n v="30000000"/>
    <n v="183428689"/>
    <n v="153428689"/>
    <x v="715"/>
    <n v="746"/>
  </r>
  <r>
    <s v="tt0119051"/>
    <x v="1475"/>
    <s v="Action, Adventure, Drama"/>
    <n v="6.9"/>
    <x v="1"/>
    <n v="77542"/>
    <n v="30000000"/>
    <n v="43312294"/>
    <n v="13312294"/>
    <x v="598"/>
    <n v="2415"/>
  </r>
  <r>
    <s v="tt3569230"/>
    <x v="1476"/>
    <s v="Biography, Crime, Drama"/>
    <n v="6.9"/>
    <x v="1"/>
    <n v="196499"/>
    <n v="30000000"/>
    <n v="42972994"/>
    <n v="12972994"/>
    <x v="353"/>
    <n v="2431"/>
  </r>
  <r>
    <s v="tt0324554"/>
    <x v="1477"/>
    <s v="Drama, Mystery, Romance"/>
    <n v="6.9"/>
    <x v="1"/>
    <n v="58068"/>
    <n v="30000000"/>
    <n v="21741598"/>
    <n v="-8258402"/>
    <x v="254"/>
    <n v="3027"/>
  </r>
  <r>
    <s v="tt0106673"/>
    <x v="1478"/>
    <s v="Comedy, Romance"/>
    <n v="6.9"/>
    <x v="1"/>
    <n v="56096"/>
    <n v="28000000"/>
    <n v="63270710"/>
    <n v="35270710"/>
    <x v="189"/>
    <n v="1903"/>
  </r>
  <r>
    <s v="tt0107120"/>
    <x v="1479"/>
    <s v="Comedy, Family, Fantasy"/>
    <n v="6.9"/>
    <x v="1"/>
    <n v="153494"/>
    <n v="28000000"/>
    <n v="50789441"/>
    <n v="22789441"/>
    <x v="716"/>
    <n v="2172"/>
  </r>
  <r>
    <s v="tt0910936"/>
    <x v="1480"/>
    <s v="Action, Comedy, Crime"/>
    <n v="6.9"/>
    <x v="1"/>
    <n v="352424"/>
    <n v="27000000"/>
    <n v="101624843"/>
    <n v="74624843"/>
    <x v="717"/>
    <n v="1339"/>
  </r>
  <r>
    <s v="tt0116778"/>
    <x v="1481"/>
    <s v="Comedy, Sport"/>
    <n v="6.9"/>
    <x v="1"/>
    <n v="89386"/>
    <n v="27000000"/>
    <n v="25023434"/>
    <n v="-1976566"/>
    <x v="718"/>
    <n v="2880"/>
  </r>
  <r>
    <s v="tt0124718"/>
    <x v="1482"/>
    <s v="Drama, Sport"/>
    <n v="6.9"/>
    <x v="1"/>
    <n v="50627"/>
    <n v="25000000"/>
    <n v="21567853"/>
    <n v="-3432147"/>
    <x v="139"/>
    <n v="2920"/>
  </r>
  <r>
    <s v="tt0110475"/>
    <x v="1483"/>
    <s v="Action, Comedy, Crime"/>
    <n v="6.9"/>
    <x v="1"/>
    <n v="409086"/>
    <n v="23000000"/>
    <n v="351583407"/>
    <n v="328583407"/>
    <x v="719"/>
    <n v="297"/>
  </r>
  <r>
    <s v="tt0102510"/>
    <x v="1484"/>
    <s v="Comedy, Crime"/>
    <n v="6.9"/>
    <x v="1"/>
    <n v="119550"/>
    <n v="23000000"/>
    <n v="86930411"/>
    <n v="63930411"/>
    <x v="321"/>
    <n v="1475"/>
  </r>
  <r>
    <s v="tt0988047"/>
    <x v="1485"/>
    <s v="Action, Crime, Drama"/>
    <n v="6.9"/>
    <x v="1"/>
    <n v="58760"/>
    <n v="22000000"/>
    <n v="27675014"/>
    <n v="5675014"/>
    <x v="720"/>
    <n v="2619"/>
  </r>
  <r>
    <s v="tt0093693"/>
    <x v="1486"/>
    <s v="Comedy, Romance"/>
    <n v="6.9"/>
    <x v="1"/>
    <n v="65658"/>
    <n v="22000000"/>
    <n v="26713187"/>
    <n v="4713187"/>
    <x v="607"/>
    <n v="2642"/>
  </r>
  <r>
    <s v="tt0082198"/>
    <x v="1487"/>
    <s v="Action, Adventure, Fantasy"/>
    <n v="6.9"/>
    <x v="1"/>
    <n v="159016"/>
    <n v="20000000"/>
    <n v="68851475"/>
    <n v="48851475"/>
    <x v="721"/>
    <n v="1682"/>
  </r>
  <r>
    <s v="tt1213663"/>
    <x v="1488"/>
    <s v="Action, Comedy, Sci-Fi"/>
    <n v="6.9"/>
    <x v="1"/>
    <n v="294040"/>
    <n v="20000000"/>
    <n v="46091271"/>
    <n v="26091271"/>
    <x v="305"/>
    <n v="2104"/>
  </r>
  <r>
    <s v="tt1924429"/>
    <x v="1489"/>
    <s v="Crime, Drama, Mystery"/>
    <n v="6.9"/>
    <x v="1"/>
    <n v="116818"/>
    <n v="20000000"/>
    <n v="24261569"/>
    <n v="4261569"/>
    <x v="365"/>
    <n v="2656"/>
  </r>
  <r>
    <s v="tt0095174"/>
    <x v="1490"/>
    <s v="Crime, Drama, Mystery"/>
    <n v="6.9"/>
    <x v="1"/>
    <n v="56784"/>
    <n v="20000000"/>
    <n v="17637950"/>
    <n v="-2362050"/>
    <x v="20"/>
    <n v="2892"/>
  </r>
  <r>
    <s v="tt1567609"/>
    <x v="1491"/>
    <s v="Action, Drama, Thriller"/>
    <n v="6.9"/>
    <x v="1"/>
    <n v="110686"/>
    <n v="20000000"/>
    <n v="8826837"/>
    <n v="-11173163"/>
    <x v="722"/>
    <n v="3076"/>
  </r>
  <r>
    <s v="tt7144666"/>
    <x v="1492"/>
    <s v="Horror, Mystery, Thriller"/>
    <n v="6.9"/>
    <x v="1"/>
    <n v="180247"/>
    <n v="18000000"/>
    <n v="161440742"/>
    <n v="143440742"/>
    <x v="339"/>
    <n v="811"/>
  </r>
  <r>
    <s v="tt0120888"/>
    <x v="1493"/>
    <s v="Comedy, Music, Romance"/>
    <n v="6.9"/>
    <x v="1"/>
    <n v="159064"/>
    <n v="18000000"/>
    <n v="123306987"/>
    <n v="105306987"/>
    <x v="723"/>
    <n v="1061"/>
  </r>
  <r>
    <s v="tt0113198"/>
    <x v="1494"/>
    <s v="Adventure, Animation, Comedy"/>
    <n v="6.9"/>
    <x v="1"/>
    <n v="60784"/>
    <n v="18000000"/>
    <n v="35348597"/>
    <n v="17348597"/>
    <x v="572"/>
    <n v="2311"/>
  </r>
  <r>
    <s v="tt1967545"/>
    <x v="1495"/>
    <s v="Drama, Romance, Thriller"/>
    <n v="6.9"/>
    <x v="1"/>
    <n v="50548"/>
    <n v="18000000"/>
    <n v="20275812"/>
    <n v="2275812"/>
    <x v="384"/>
    <n v="2711"/>
  </r>
  <r>
    <s v="tt0102492"/>
    <x v="1496"/>
    <s v="Comedy, Drama, Family"/>
    <n v="6.9"/>
    <x v="1"/>
    <n v="86677"/>
    <n v="17000000"/>
    <n v="59489799"/>
    <n v="42489799"/>
    <x v="724"/>
    <n v="1791"/>
  </r>
  <r>
    <s v="tt0102511"/>
    <x v="1497"/>
    <s v="Drama"/>
    <n v="6.9"/>
    <x v="1"/>
    <n v="55328"/>
    <n v="16000000"/>
    <n v="2641357"/>
    <n v="-13358643"/>
    <x v="317"/>
    <n v="3104"/>
  </r>
  <r>
    <s v="tt0092099"/>
    <x v="1498"/>
    <s v="Action, Drama"/>
    <n v="6.9"/>
    <x v="1"/>
    <n v="487407"/>
    <n v="15000000"/>
    <n v="357288178"/>
    <n v="342288178"/>
    <x v="167"/>
    <n v="276"/>
  </r>
  <r>
    <s v="tt0109040"/>
    <x v="1499"/>
    <s v="Comedy"/>
    <n v="6.9"/>
    <x v="1"/>
    <n v="318316"/>
    <n v="15000000"/>
    <n v="107217396"/>
    <n v="92217396"/>
    <x v="711"/>
    <n v="1164"/>
  </r>
  <r>
    <s v="tt0463854"/>
    <x v="1500"/>
    <s v="Horror, Sci-Fi"/>
    <n v="6.9"/>
    <x v="1"/>
    <n v="288303"/>
    <n v="15000000"/>
    <n v="65048678"/>
    <n v="50048678"/>
    <x v="725"/>
    <n v="1665"/>
  </r>
  <r>
    <s v="tt1172233"/>
    <x v="1501"/>
    <s v="Drama, Sport"/>
    <n v="6.9"/>
    <x v="1"/>
    <n v="69632"/>
    <n v="15000000"/>
    <n v="16691303"/>
    <n v="1691303"/>
    <x v="726"/>
    <n v="2733"/>
  </r>
  <r>
    <s v="tt0462200"/>
    <x v="1502"/>
    <s v="Drama, Music"/>
    <n v="6.9"/>
    <x v="1"/>
    <n v="65942"/>
    <n v="15000000"/>
    <n v="10907485"/>
    <n v="-4092515"/>
    <x v="727"/>
    <n v="2939"/>
  </r>
  <r>
    <s v="tt6491178"/>
    <x v="1503"/>
    <s v="Action, Crime, Drama"/>
    <n v="6.9"/>
    <x v="1"/>
    <n v="53271"/>
    <n v="15000000"/>
    <n v="660132"/>
    <n v="-14339868"/>
    <x v="628"/>
    <n v="3125"/>
  </r>
  <r>
    <s v="tt0093010"/>
    <x v="1504"/>
    <s v="Drama, Thriller"/>
    <n v="6.9"/>
    <x v="1"/>
    <n v="94469"/>
    <n v="14000000"/>
    <n v="320145693"/>
    <n v="306145693"/>
    <x v="418"/>
    <n v="325"/>
  </r>
  <r>
    <s v="tt0228786"/>
    <x v="1505"/>
    <s v="Crime, Mystery, Thriller"/>
    <n v="6.9"/>
    <x v="1"/>
    <n v="64595"/>
    <n v="14000000"/>
    <n v="60103680"/>
    <n v="46103680"/>
    <x v="728"/>
    <n v="1731"/>
  </r>
  <r>
    <s v="tt5610554"/>
    <x v="1506"/>
    <s v="Comedy, Drama, Mystery"/>
    <n v="6.9"/>
    <x v="1"/>
    <n v="62127"/>
    <n v="13000000"/>
    <n v="15636462"/>
    <n v="2636462"/>
    <x v="384"/>
    <n v="2696"/>
  </r>
  <r>
    <s v="tt0083511"/>
    <x v="1507"/>
    <s v="Action, Comedy, Crime"/>
    <n v="6.9"/>
    <x v="1"/>
    <n v="83219"/>
    <n v="12000000"/>
    <n v="78868508"/>
    <n v="66868508"/>
    <x v="394"/>
    <n v="1434"/>
  </r>
  <r>
    <s v="tt0112697"/>
    <x v="1508"/>
    <s v="Comedy, Romance"/>
    <n v="6.9"/>
    <x v="1"/>
    <n v="237469"/>
    <n v="12000000"/>
    <n v="56631794"/>
    <n v="44631794"/>
    <x v="620"/>
    <n v="1757"/>
  </r>
  <r>
    <s v="tt0479884"/>
    <x v="1509"/>
    <s v="Action, Crime, Thriller"/>
    <n v="6.9"/>
    <x v="1"/>
    <n v="259600"/>
    <n v="12000000"/>
    <n v="42931041"/>
    <n v="30931041"/>
    <x v="729"/>
    <n v="2004"/>
  </r>
  <r>
    <s v="tt0335119"/>
    <x v="1510"/>
    <s v="Biography, Drama, Romance"/>
    <n v="6.9"/>
    <x v="1"/>
    <n v="81490"/>
    <n v="12000000"/>
    <n v="33030115"/>
    <n v="21030115"/>
    <x v="730"/>
    <n v="2216"/>
  </r>
  <r>
    <s v="tt0164181"/>
    <x v="1511"/>
    <s v="Horror, Mystery, Thriller"/>
    <n v="6.9"/>
    <x v="1"/>
    <n v="85842"/>
    <n v="12000000"/>
    <n v="21142914"/>
    <n v="9142914"/>
    <x v="731"/>
    <n v="2531"/>
  </r>
  <r>
    <s v="tt0423977"/>
    <x v="1512"/>
    <s v="Comedy, Drama, Romance"/>
    <n v="6.9"/>
    <x v="1"/>
    <n v="66272"/>
    <n v="12000000"/>
    <n v="5254986"/>
    <n v="-6745014"/>
    <x v="732"/>
    <n v="3002"/>
  </r>
  <r>
    <s v="tt1187064"/>
    <x v="1513"/>
    <s v="Fantasy, Mystery, Sci-Fi"/>
    <n v="6.9"/>
    <x v="1"/>
    <n v="125923"/>
    <n v="12000000"/>
    <n v="1333377"/>
    <n v="-10666623"/>
    <x v="733"/>
    <n v="3066"/>
  </r>
  <r>
    <s v="tt0088011"/>
    <x v="1514"/>
    <s v="Action, Adventure, Comedy"/>
    <n v="6.9"/>
    <x v="1"/>
    <n v="100966"/>
    <n v="10000000"/>
    <n v="86572238"/>
    <n v="76572238"/>
    <x v="7"/>
    <n v="1310"/>
  </r>
  <r>
    <s v="tt2937696"/>
    <x v="1515"/>
    <s v="Comedy"/>
    <n v="6.9"/>
    <x v="1"/>
    <n v="57571"/>
    <n v="10000000"/>
    <n v="4644472"/>
    <n v="-5355528"/>
    <x v="105"/>
    <n v="2965"/>
  </r>
  <r>
    <s v="tt0091059"/>
    <x v="1516"/>
    <s v="Adventure, Comedy, Family"/>
    <n v="6.9"/>
    <x v="1"/>
    <n v="50800"/>
    <n v="9000000"/>
    <n v="18564613"/>
    <n v="9564613"/>
    <x v="553"/>
    <n v="2527"/>
  </r>
  <r>
    <s v="tt2017038"/>
    <x v="1517"/>
    <s v="Action, Adventure, Drama"/>
    <n v="6.9"/>
    <x v="1"/>
    <n v="82928"/>
    <n v="9000000"/>
    <n v="13627519"/>
    <n v="4627519"/>
    <x v="622"/>
    <n v="2645"/>
  </r>
  <r>
    <s v="tt0096928"/>
    <x v="1518"/>
    <s v="Adventure, Comedy, Music"/>
    <n v="6.9"/>
    <x v="1"/>
    <n v="139169"/>
    <n v="8500000"/>
    <n v="40508994"/>
    <n v="32008994"/>
    <x v="734"/>
    <n v="1977"/>
  </r>
  <r>
    <s v="tt0089155"/>
    <x v="1519"/>
    <s v="Comedy, Crime, Mystery"/>
    <n v="6.9"/>
    <x v="1"/>
    <n v="56673"/>
    <n v="8000000"/>
    <n v="59612888"/>
    <n v="51612888"/>
    <x v="735"/>
    <n v="1634"/>
  </r>
  <r>
    <s v="tt0076618"/>
    <x v="1520"/>
    <s v="Adventure, Animation, Comedy"/>
    <n v="6.9"/>
    <x v="1"/>
    <n v="68287"/>
    <n v="7500000"/>
    <n v="71215869"/>
    <n v="63715869"/>
    <x v="736"/>
    <n v="1479"/>
  </r>
  <r>
    <s v="tt0115734"/>
    <x v="1521"/>
    <s v="Comedy, Crime, Drama"/>
    <n v="6.9"/>
    <x v="1"/>
    <n v="82215"/>
    <n v="7000000"/>
    <n v="560069"/>
    <n v="-6439931"/>
    <x v="85"/>
    <n v="2991"/>
  </r>
  <r>
    <s v="tt1403177"/>
    <x v="1522"/>
    <s v="Comedy, Drama"/>
    <n v="6.9"/>
    <x v="1"/>
    <n v="53698"/>
    <n v="7000000"/>
    <n v="449702"/>
    <n v="-6550298"/>
    <x v="737"/>
    <n v="2994"/>
  </r>
  <r>
    <s v="tt7798634"/>
    <x v="1523"/>
    <s v="Action, Comedy, Horror"/>
    <n v="6.9"/>
    <x v="1"/>
    <n v="173830"/>
    <n v="6000000"/>
    <n v="57615777"/>
    <n v="51615777"/>
    <x v="738"/>
    <n v="1633"/>
  </r>
  <r>
    <s v="tt0081633"/>
    <x v="1524"/>
    <s v="Adventure, Comedy, Fantasy"/>
    <n v="6.9"/>
    <x v="1"/>
    <n v="67022"/>
    <n v="5000000"/>
    <n v="42368025"/>
    <n v="37368025"/>
    <x v="120"/>
    <n v="1869"/>
  </r>
  <r>
    <s v="tt1937390"/>
    <x v="1525"/>
    <s v="Drama"/>
    <n v="6.9"/>
    <x v="1"/>
    <n v="129400"/>
    <n v="4700000"/>
    <n v="13551156"/>
    <n v="8851156"/>
    <x v="135"/>
    <n v="2539"/>
  </r>
  <r>
    <s v="tt0274812"/>
    <x v="1526"/>
    <s v="Comedy, Drama, Romance"/>
    <n v="6.9"/>
    <x v="1"/>
    <n v="96263"/>
    <n v="4000000"/>
    <n v="9304609"/>
    <n v="5304609"/>
    <x v="739"/>
    <n v="2628"/>
  </r>
  <r>
    <s v="tt5688932"/>
    <x v="1527"/>
    <s v="Comedy, Drama, Fantasy"/>
    <n v="6.9"/>
    <x v="1"/>
    <n v="86123"/>
    <n v="3200000"/>
    <n v="18170707"/>
    <n v="14970707"/>
    <x v="740"/>
    <n v="2373"/>
  </r>
  <r>
    <s v="tt4034354"/>
    <x v="1528"/>
    <s v="Comedy, Drama, Fantasy"/>
    <n v="6.9"/>
    <x v="1"/>
    <n v="130939"/>
    <n v="3000000"/>
    <n v="4935501"/>
    <n v="1935501"/>
    <x v="209"/>
    <n v="2724"/>
  </r>
  <r>
    <s v="tt0070849"/>
    <x v="1529"/>
    <s v="Drama, Romance"/>
    <n v="6.9"/>
    <x v="1"/>
    <n v="57082"/>
    <n v="1250000"/>
    <n v="36182181"/>
    <n v="34932181"/>
    <x v="605"/>
    <n v="1912"/>
  </r>
  <r>
    <s v="tt0281686"/>
    <x v="1530"/>
    <s v="Comedy, Fantasy, Horror"/>
    <n v="6.9"/>
    <x v="1"/>
    <n v="50877"/>
    <n v="1000000"/>
    <n v="1239183"/>
    <n v="239183"/>
    <x v="741"/>
    <n v="2785"/>
  </r>
  <r>
    <s v="tt1862079"/>
    <x v="1531"/>
    <s v="Adventure, Comedy, Drama"/>
    <n v="6.9"/>
    <x v="1"/>
    <n v="129789"/>
    <n v="750000"/>
    <n v="4424699"/>
    <n v="3674699"/>
    <x v="698"/>
    <n v="2668"/>
  </r>
  <r>
    <s v="tt1549572"/>
    <x v="1532"/>
    <s v="Drama, Mystery, Romance"/>
    <n v="6.9"/>
    <x v="1"/>
    <n v="98682"/>
    <n v="100000"/>
    <n v="1938783"/>
    <n v="1838783"/>
    <x v="511"/>
    <n v="2728"/>
  </r>
  <r>
    <s v="tt6105098"/>
    <x v="30"/>
    <s v="Adventure, Animation, Drama"/>
    <n v="6.8"/>
    <x v="1"/>
    <n v="260956"/>
    <n v="260000000"/>
    <n v="1663075401"/>
    <n v="1403075401"/>
    <x v="153"/>
    <n v="9"/>
  </r>
  <r>
    <s v="tt2379713"/>
    <x v="1533"/>
    <s v="Action, Adventure, Thriller"/>
    <n v="6.8"/>
    <x v="1"/>
    <n v="458218"/>
    <n v="245000000"/>
    <n v="880705312"/>
    <n v="635705312"/>
    <x v="46"/>
    <n v="104"/>
  </r>
  <r>
    <s v="tt1409024"/>
    <x v="1534"/>
    <s v="Action, Adventure, Comedy"/>
    <n v="6.8"/>
    <x v="1"/>
    <n v="380253"/>
    <n v="225000000"/>
    <n v="654213485"/>
    <n v="429213485"/>
    <x v="458"/>
    <n v="203"/>
  </r>
  <r>
    <s v="tt1067106"/>
    <x v="1535"/>
    <s v="Adventure, Animation, Comedy"/>
    <n v="6.8"/>
    <x v="1"/>
    <n v="124612"/>
    <n v="200000000"/>
    <n v="325286646"/>
    <n v="125286646"/>
    <x v="7"/>
    <n v="922"/>
  </r>
  <r>
    <s v="tt1981115"/>
    <x v="1536"/>
    <s v="Action, Adventure, Fantasy"/>
    <n v="6.8"/>
    <x v="1"/>
    <n v="712207"/>
    <n v="170000000"/>
    <n v="644783140"/>
    <n v="474783140"/>
    <x v="742"/>
    <n v="172"/>
  </r>
  <r>
    <s v="tt1104001"/>
    <x v="1537"/>
    <s v="Action, Adventure, Sci-Fi"/>
    <n v="6.8"/>
    <x v="1"/>
    <n v="350359"/>
    <n v="170000000"/>
    <n v="400063852"/>
    <n v="230063852"/>
    <x v="38"/>
    <n v="487"/>
  </r>
  <r>
    <s v="tt1477834"/>
    <x v="1538"/>
    <s v="Action, Adventure, Fantasy"/>
    <n v="6.8"/>
    <x v="1"/>
    <n v="504653"/>
    <n v="160000000"/>
    <n v="1152028393"/>
    <n v="992028393"/>
    <x v="336"/>
    <n v="29"/>
  </r>
  <r>
    <s v="tt4154664"/>
    <x v="1539"/>
    <s v="Action, Adventure, Sci-Fi"/>
    <n v="6.8"/>
    <x v="1"/>
    <n v="594907"/>
    <n v="160000000"/>
    <n v="1131416446"/>
    <n v="971416446"/>
    <x v="615"/>
    <n v="32"/>
  </r>
  <r>
    <s v="tt4520988"/>
    <x v="1540"/>
    <s v="Adventure, Animation, Comedy"/>
    <n v="6.8"/>
    <x v="1"/>
    <n v="187601"/>
    <n v="150000000"/>
    <n v="1453683476"/>
    <n v="1303683476"/>
    <x v="400"/>
    <n v="13"/>
  </r>
  <r>
    <s v="tt0397892"/>
    <x v="1541"/>
    <s v="Adventure, Animation, Comedy"/>
    <n v="6.8"/>
    <x v="1"/>
    <n v="224042"/>
    <n v="150000000"/>
    <n v="309979994"/>
    <n v="159979994"/>
    <x v="743"/>
    <n v="710"/>
  </r>
  <r>
    <s v="tt0396555"/>
    <x v="1542"/>
    <s v="Adventure, Animation, Comedy"/>
    <n v="6.8"/>
    <x v="1"/>
    <n v="108527"/>
    <n v="150000000"/>
    <n v="169333034"/>
    <n v="19333034"/>
    <x v="744"/>
    <n v="2264"/>
  </r>
  <r>
    <s v="tt1277953"/>
    <x v="1543"/>
    <s v="Adventure, Animation, Comedy"/>
    <n v="6.8"/>
    <x v="1"/>
    <n v="193322"/>
    <n v="145000000"/>
    <n v="746921274"/>
    <n v="601921274"/>
    <x v="745"/>
    <n v="118"/>
  </r>
  <r>
    <s v="tt0864835"/>
    <x v="1544"/>
    <s v="Adventure, Animation, Comedy"/>
    <n v="6.8"/>
    <x v="1"/>
    <n v="76039"/>
    <n v="145000000"/>
    <n v="275698039"/>
    <n v="130698039"/>
    <x v="746"/>
    <n v="888"/>
  </r>
  <r>
    <s v="tt1289401"/>
    <x v="308"/>
    <s v="Action, Comedy, Fantasy"/>
    <n v="6.8"/>
    <x v="1"/>
    <n v="240919"/>
    <n v="144000000"/>
    <n v="229147509"/>
    <n v="85147509"/>
    <x v="640"/>
    <n v="1218"/>
  </r>
  <r>
    <s v="tt0339291"/>
    <x v="1545"/>
    <s v="Adventure, Comedy, Family"/>
    <n v="6.8"/>
    <x v="1"/>
    <n v="217557"/>
    <n v="140000000"/>
    <n v="211468235"/>
    <n v="71468235"/>
    <x v="747"/>
    <n v="1377"/>
  </r>
  <r>
    <s v="tt0328880"/>
    <x v="1546"/>
    <s v="Adventure, Animation, Comedy"/>
    <n v="6.8"/>
    <x v="1"/>
    <n v="120193"/>
    <n v="128000000"/>
    <n v="250397798"/>
    <n v="122397798"/>
    <x v="748"/>
    <n v="938"/>
  </r>
  <r>
    <s v="tt0399201"/>
    <x v="1547"/>
    <s v="Action, Sci-Fi, Thriller"/>
    <n v="6.8"/>
    <x v="1"/>
    <n v="324045"/>
    <n v="126000000"/>
    <n v="162949164"/>
    <n v="36949164"/>
    <x v="405"/>
    <n v="1875"/>
  </r>
  <r>
    <s v="tt5814534"/>
    <x v="1548"/>
    <s v="Action, Adventure, Animation"/>
    <n v="6.8"/>
    <x v="1"/>
    <n v="54729"/>
    <n v="100000000"/>
    <n v="171616764"/>
    <n v="71616764"/>
    <x v="749"/>
    <n v="1376"/>
  </r>
  <r>
    <s v="tt0477080"/>
    <x v="1549"/>
    <s v="Action, Thriller"/>
    <n v="6.8"/>
    <x v="1"/>
    <n v="204940"/>
    <n v="100000000"/>
    <n v="167805466"/>
    <n v="67805466"/>
    <x v="167"/>
    <n v="1416"/>
  </r>
  <r>
    <s v="tt0316396"/>
    <x v="1550"/>
    <s v="Adventure, Family, Fantasy"/>
    <n v="6.8"/>
    <x v="1"/>
    <n v="78631"/>
    <n v="100000000"/>
    <n v="121975011"/>
    <n v="21975011"/>
    <x v="750"/>
    <n v="2190"/>
  </r>
  <r>
    <s v="tt0947810"/>
    <x v="1551"/>
    <s v="Action, Drama, Thriller"/>
    <n v="6.8"/>
    <x v="1"/>
    <n v="141434"/>
    <n v="100000000"/>
    <n v="113377594"/>
    <n v="13377594"/>
    <x v="113"/>
    <n v="2412"/>
  </r>
  <r>
    <s v="tt0120746"/>
    <x v="1552"/>
    <s v="Action, Adventure, Comedy"/>
    <n v="6.8"/>
    <x v="1"/>
    <n v="194191"/>
    <n v="95000000"/>
    <n v="250288523"/>
    <n v="155288523"/>
    <x v="112"/>
    <n v="738"/>
  </r>
  <r>
    <s v="tt0129290"/>
    <x v="1553"/>
    <s v="Biography, Comedy, Drama"/>
    <n v="6.8"/>
    <x v="1"/>
    <n v="120204"/>
    <n v="90000000"/>
    <n v="202292902"/>
    <n v="112292902"/>
    <x v="711"/>
    <n v="1011"/>
  </r>
  <r>
    <s v="tt0212985"/>
    <x v="1554"/>
    <s v="Crime, Drama, Thriller"/>
    <n v="6.8"/>
    <x v="1"/>
    <n v="287505"/>
    <n v="87000000"/>
    <n v="351692268"/>
    <n v="264692268"/>
    <x v="18"/>
    <n v="401"/>
  </r>
  <r>
    <s v="tt0451079"/>
    <x v="1555"/>
    <s v="Adventure, Animation, Comedy"/>
    <n v="6.8"/>
    <x v="1"/>
    <n v="147958"/>
    <n v="85000000"/>
    <n v="298572799"/>
    <n v="213572799"/>
    <x v="751"/>
    <n v="531"/>
  </r>
  <r>
    <s v="tt0315327"/>
    <x v="1556"/>
    <s v="Comedy, Fantasy"/>
    <n v="6.8"/>
    <x v="1"/>
    <n v="423995"/>
    <n v="81000000"/>
    <n v="484592874"/>
    <n v="403592874"/>
    <x v="711"/>
    <n v="220"/>
  </r>
  <r>
    <s v="tt0438097"/>
    <x v="1557"/>
    <s v="Adventure, Animation, Comedy"/>
    <n v="6.8"/>
    <x v="1"/>
    <n v="291260"/>
    <n v="80000000"/>
    <n v="667094506"/>
    <n v="587094506"/>
    <x v="702"/>
    <n v="125"/>
  </r>
  <r>
    <s v="tt1037705"/>
    <x v="1558"/>
    <s v="Action, Adventure, Drama"/>
    <n v="6.8"/>
    <x v="1"/>
    <n v="333118"/>
    <n v="80000000"/>
    <n v="157107755"/>
    <n v="77107755"/>
    <x v="396"/>
    <n v="1305"/>
  </r>
  <r>
    <s v="tt0123964"/>
    <x v="1559"/>
    <s v="Comedy, Crime, Drama"/>
    <n v="6.8"/>
    <x v="1"/>
    <n v="53741"/>
    <n v="80000000"/>
    <n v="73475268"/>
    <n v="-6524732"/>
    <x v="349"/>
    <n v="2993"/>
  </r>
  <r>
    <s v="tt11145118"/>
    <x v="1560"/>
    <s v="Drama, Sport"/>
    <n v="6.8"/>
    <x v="1"/>
    <n v="85653"/>
    <n v="75000000"/>
    <n v="275248615"/>
    <n v="200248615"/>
    <x v="752"/>
    <n v="572"/>
  </r>
  <r>
    <s v="tt0343660"/>
    <x v="1561"/>
    <s v="Comedy, Drama, Romance"/>
    <n v="6.8"/>
    <x v="1"/>
    <n v="373509"/>
    <n v="75000000"/>
    <n v="198520934"/>
    <n v="123520934"/>
    <x v="597"/>
    <n v="932"/>
  </r>
  <r>
    <s v="tt0286106"/>
    <x v="1562"/>
    <s v="Drama, Mystery, Sci-Fi"/>
    <n v="6.8"/>
    <x v="1"/>
    <n v="379705"/>
    <n v="72000000"/>
    <n v="408247917"/>
    <n v="336247917"/>
    <x v="58"/>
    <n v="285"/>
  </r>
  <r>
    <s v="tt0102057"/>
    <x v="1563"/>
    <s v="Adventure, Comedy, Family"/>
    <n v="6.8"/>
    <x v="1"/>
    <n v="267937"/>
    <n v="70000000"/>
    <n v="300854823"/>
    <n v="230854823"/>
    <x v="4"/>
    <n v="482"/>
  </r>
  <r>
    <s v="tt8115900"/>
    <x v="1564"/>
    <s v="Action, Adventure, Animation"/>
    <n v="6.8"/>
    <x v="1"/>
    <n v="53420"/>
    <n v="70000000"/>
    <n v="250162278"/>
    <n v="180162278"/>
    <x v="753"/>
    <n v="636"/>
  </r>
  <r>
    <s v="tt1068680"/>
    <x v="1565"/>
    <s v="Comedy, Romance"/>
    <n v="6.8"/>
    <x v="1"/>
    <n v="377092"/>
    <n v="70000000"/>
    <n v="223241637"/>
    <n v="153241637"/>
    <x v="454"/>
    <n v="748"/>
  </r>
  <r>
    <s v="tt4624424"/>
    <x v="1566"/>
    <s v="Adventure, Animation, Comedy"/>
    <n v="6.8"/>
    <x v="1"/>
    <n v="66089"/>
    <n v="70000000"/>
    <n v="183800603"/>
    <n v="113800603"/>
    <x v="754"/>
    <n v="1000"/>
  </r>
  <r>
    <s v="tt10954984"/>
    <x v="1567"/>
    <s v="Horror, Mystery, Sci-Fi"/>
    <n v="6.8"/>
    <x v="1"/>
    <n v="248851"/>
    <n v="68000000"/>
    <n v="171235592"/>
    <n v="103235592"/>
    <x v="226"/>
    <n v="1077"/>
  </r>
  <r>
    <s v="tt0227445"/>
    <x v="1568"/>
    <s v="Action, Crime, Drama"/>
    <n v="6.8"/>
    <x v="1"/>
    <n v="132417"/>
    <n v="68000000"/>
    <n v="113579918"/>
    <n v="45579918"/>
    <x v="497"/>
    <n v="1743"/>
  </r>
  <r>
    <s v="tt0167190"/>
    <x v="1569"/>
    <s v="Action, Adventure, Fantasy"/>
    <n v="6.8"/>
    <x v="1"/>
    <n v="344058"/>
    <n v="66000000"/>
    <n v="99378985"/>
    <n v="33378985"/>
    <x v="64"/>
    <n v="1948"/>
  </r>
  <r>
    <s v="tt0116908"/>
    <x v="1570"/>
    <s v="Action, Crime, Drama"/>
    <n v="6.8"/>
    <x v="1"/>
    <n v="83667"/>
    <n v="65000000"/>
    <n v="89456761"/>
    <n v="24456761"/>
    <x v="574"/>
    <n v="2135"/>
  </r>
  <r>
    <s v="tt0112346"/>
    <x v="1571"/>
    <s v="Comedy, Drama, Romance"/>
    <n v="6.8"/>
    <x v="1"/>
    <n v="59762"/>
    <n v="62000000"/>
    <n v="107879496"/>
    <n v="45879496"/>
    <x v="99"/>
    <n v="1738"/>
  </r>
  <r>
    <s v="tt0119558"/>
    <x v="1572"/>
    <s v="Drama, Romance"/>
    <n v="6.8"/>
    <x v="1"/>
    <n v="64578"/>
    <n v="62000000"/>
    <n v="1071255"/>
    <n v="-60928745"/>
    <x v="418"/>
    <n v="3281"/>
  </r>
  <r>
    <s v="tt1598778"/>
    <x v="1573"/>
    <s v="Drama, Thriller"/>
    <n v="6.8"/>
    <x v="1"/>
    <n v="311976"/>
    <n v="60000000"/>
    <n v="136515867"/>
    <n v="76515867"/>
    <x v="242"/>
    <n v="1311"/>
  </r>
  <r>
    <s v="tt0218967"/>
    <x v="1574"/>
    <s v="Comedy, Drama, Fantasy"/>
    <n v="6.8"/>
    <x v="1"/>
    <n v="115632"/>
    <n v="60000000"/>
    <n v="124745083"/>
    <n v="64745083"/>
    <x v="521"/>
    <n v="1462"/>
  </r>
  <r>
    <s v="tt0787474"/>
    <x v="1575"/>
    <s v="Adventure, Animation, Comedy"/>
    <n v="6.8"/>
    <x v="1"/>
    <n v="60675"/>
    <n v="60000000"/>
    <n v="108255770"/>
    <n v="48255770"/>
    <x v="755"/>
    <n v="1691"/>
  </r>
  <r>
    <s v="tt0414055"/>
    <x v="1576"/>
    <s v="Biography, Drama, History"/>
    <n v="6.8"/>
    <x v="1"/>
    <n v="74182"/>
    <n v="55000000"/>
    <n v="75782758"/>
    <n v="20782758"/>
    <x v="412"/>
    <n v="2226"/>
  </r>
  <r>
    <s v="tt0116409"/>
    <x v="1577"/>
    <s v="Adventure, Drama, Thriller"/>
    <n v="6.8"/>
    <x v="1"/>
    <n v="64953"/>
    <n v="55000000"/>
    <n v="38619405"/>
    <n v="-16380595"/>
    <x v="756"/>
    <n v="3145"/>
  </r>
  <r>
    <s v="tt0163988"/>
    <x v="1578"/>
    <s v="Drama, Thriller"/>
    <n v="6.8"/>
    <x v="1"/>
    <n v="74581"/>
    <n v="55000000"/>
    <n v="16797191"/>
    <n v="-38202809"/>
    <x v="10"/>
    <n v="3248"/>
  </r>
  <r>
    <s v="tt0081573"/>
    <x v="1579"/>
    <s v="Action, Adventure, Sci-Fi"/>
    <n v="6.8"/>
    <x v="1"/>
    <n v="112755"/>
    <n v="54000000"/>
    <n v="216385706"/>
    <n v="162385706"/>
    <x v="757"/>
    <n v="702"/>
  </r>
  <r>
    <s v="tt0120686"/>
    <x v="1580"/>
    <s v="Comedy, Drama"/>
    <n v="6.8"/>
    <x v="1"/>
    <n v="73051"/>
    <n v="50000000"/>
    <n v="159710793"/>
    <n v="109710793"/>
    <x v="260"/>
    <n v="1030"/>
  </r>
  <r>
    <s v="tt5294550"/>
    <x v="1581"/>
    <s v="Biography, Crime, Drama"/>
    <n v="6.8"/>
    <x v="1"/>
    <n v="89115"/>
    <n v="50000000"/>
    <n v="56996304"/>
    <n v="6996304"/>
    <x v="18"/>
    <n v="2588"/>
  </r>
  <r>
    <s v="tt1823672"/>
    <x v="1582"/>
    <s v="Action, Crime, Drama"/>
    <n v="6.8"/>
    <x v="1"/>
    <n v="264851"/>
    <n v="49000000"/>
    <n v="102811889"/>
    <n v="53811889"/>
    <x v="161"/>
    <n v="1603"/>
  </r>
  <r>
    <s v="tt0258000"/>
    <x v="1583"/>
    <s v="Crime, Drama, Thriller"/>
    <n v="6.8"/>
    <x v="1"/>
    <n v="291377"/>
    <n v="48000000"/>
    <n v="197079546"/>
    <n v="149079546"/>
    <x v="6"/>
    <n v="771"/>
  </r>
  <r>
    <s v="tt0155267"/>
    <x v="1584"/>
    <s v="Crime, Romance, Thriller"/>
    <n v="6.8"/>
    <x v="1"/>
    <n v="98256"/>
    <n v="48000000"/>
    <n v="124305181"/>
    <n v="76305181"/>
    <x v="60"/>
    <n v="1315"/>
  </r>
  <r>
    <s v="tt0106220"/>
    <x v="1585"/>
    <s v="Comedy, Fantasy"/>
    <n v="6.8"/>
    <x v="1"/>
    <n v="106793"/>
    <n v="47000000"/>
    <n v="48919043"/>
    <n v="1919043"/>
    <x v="458"/>
    <n v="2725"/>
  </r>
  <r>
    <s v="tt0105112"/>
    <x v="1586"/>
    <s v="Action, Thriller"/>
    <n v="6.8"/>
    <x v="1"/>
    <n v="118305"/>
    <n v="45000000"/>
    <n v="178051587"/>
    <n v="133051587"/>
    <x v="707"/>
    <n v="875"/>
  </r>
  <r>
    <s v="tt0430105"/>
    <x v="1587"/>
    <s v="Action, Crime, Drama"/>
    <n v="6.8"/>
    <x v="1"/>
    <n v="154062"/>
    <n v="45000000"/>
    <n v="92374674"/>
    <n v="47374674"/>
    <x v="220"/>
    <n v="1706"/>
  </r>
  <r>
    <s v="tt7638348"/>
    <x v="1588"/>
    <s v="Action, Adventure, Comedy"/>
    <n v="6.8"/>
    <x v="1"/>
    <n v="76415"/>
    <n v="45000000"/>
    <n v="1753823"/>
    <n v="-43246177"/>
    <x v="758"/>
    <n v="3262"/>
  </r>
  <r>
    <s v="tt4218572"/>
    <x v="1589"/>
    <s v="Crime, Drama, Thriller"/>
    <n v="6.8"/>
    <x v="1"/>
    <n v="102477"/>
    <n v="42000000"/>
    <n v="75984700"/>
    <n v="33984700"/>
    <x v="87"/>
    <n v="1939"/>
  </r>
  <r>
    <s v="tt0410297"/>
    <x v="1590"/>
    <s v="Drama, Fantasy, Romance"/>
    <n v="6.8"/>
    <x v="1"/>
    <n v="155700"/>
    <n v="40000000"/>
    <n v="114830111"/>
    <n v="74830111"/>
    <x v="759"/>
    <n v="1337"/>
  </r>
  <r>
    <s v="tt2139881"/>
    <x v="1591"/>
    <s v="Comedy, Romance"/>
    <n v="6.8"/>
    <x v="1"/>
    <n v="118750"/>
    <n v="40000000"/>
    <n v="53873809"/>
    <n v="13873809"/>
    <x v="326"/>
    <n v="2396"/>
  </r>
  <r>
    <s v="tt2798920"/>
    <x v="1592"/>
    <s v="Adventure, Drama, Horror"/>
    <n v="6.8"/>
    <x v="1"/>
    <n v="351231"/>
    <n v="40000000"/>
    <n v="43070915"/>
    <n v="3070915"/>
    <x v="263"/>
    <n v="2684"/>
  </r>
  <r>
    <s v="tt0294870"/>
    <x v="1593"/>
    <s v="Drama, Musical, Romance"/>
    <n v="6.8"/>
    <x v="1"/>
    <n v="55315"/>
    <n v="40000000"/>
    <n v="31670620"/>
    <n v="-8329380"/>
    <x v="260"/>
    <n v="3029"/>
  </r>
  <r>
    <s v="tt0089092"/>
    <x v="1594"/>
    <s v="Action, Adventure, Drama"/>
    <n v="6.8"/>
    <x v="1"/>
    <n v="50458"/>
    <n v="40000000"/>
    <n v="12303411"/>
    <n v="-27696589"/>
    <x v="450"/>
    <n v="3211"/>
  </r>
  <r>
    <s v="tt0232500"/>
    <x v="1595"/>
    <s v="Action, Crime, Thriller"/>
    <n v="6.8"/>
    <x v="1"/>
    <n v="409943"/>
    <n v="38000000"/>
    <n v="207517509"/>
    <n v="169517509"/>
    <x v="760"/>
    <n v="669"/>
  </r>
  <r>
    <s v="tt6878306"/>
    <x v="1596"/>
    <s v="Action, Adventure, Drama"/>
    <n v="6.8"/>
    <x v="1"/>
    <n v="93575"/>
    <n v="38000000"/>
    <n v="12668325"/>
    <n v="-25331675"/>
    <x v="113"/>
    <n v="3198"/>
  </r>
  <r>
    <s v="tt4682786"/>
    <x v="1597"/>
    <s v="Drama, Romance"/>
    <n v="6.8"/>
    <x v="1"/>
    <n v="103792"/>
    <n v="36000000"/>
    <n v="88616021"/>
    <n v="52616021"/>
    <x v="642"/>
    <n v="1620"/>
  </r>
  <r>
    <s v="tt0478087"/>
    <x v="1598"/>
    <s v="Crime, Drama, History"/>
    <n v="6.8"/>
    <x v="1"/>
    <n v="262827"/>
    <n v="35000000"/>
    <n v="159808370"/>
    <n v="124808370"/>
    <x v="761"/>
    <n v="924"/>
  </r>
  <r>
    <s v="tt1588173"/>
    <x v="1599"/>
    <s v="Comedy, Horror, Romance"/>
    <n v="6.8"/>
    <x v="1"/>
    <n v="239935"/>
    <n v="35000000"/>
    <n v="116980662"/>
    <n v="81980662"/>
    <x v="326"/>
    <n v="1252"/>
  </r>
  <r>
    <s v="tt0237572"/>
    <x v="1600"/>
    <s v="Crime, Drama, Mystery"/>
    <n v="6.8"/>
    <x v="1"/>
    <n v="65007"/>
    <n v="35000000"/>
    <n v="29419291"/>
    <n v="-5580709"/>
    <x v="92"/>
    <n v="2970"/>
  </r>
  <r>
    <s v="tt0841046"/>
    <x v="1601"/>
    <s v="Comedy, Music"/>
    <n v="6.8"/>
    <x v="1"/>
    <n v="76208"/>
    <n v="35000000"/>
    <n v="20576198"/>
    <n v="-14423802"/>
    <x v="700"/>
    <n v="3128"/>
  </r>
  <r>
    <s v="tt1790864"/>
    <x v="1602"/>
    <s v="Action, Mystery, Sci-Fi"/>
    <n v="6.8"/>
    <x v="1"/>
    <n v="495167"/>
    <n v="34000000"/>
    <n v="348319861"/>
    <n v="314319861"/>
    <x v="762"/>
    <n v="316"/>
  </r>
  <r>
    <s v="tt1478338"/>
    <x v="1603"/>
    <s v="Comedy"/>
    <n v="6.8"/>
    <x v="1"/>
    <n v="304772"/>
    <n v="32500000"/>
    <n v="306442085"/>
    <n v="273942085"/>
    <x v="640"/>
    <n v="388"/>
  </r>
  <r>
    <s v="tt6394270"/>
    <x v="1604"/>
    <s v="Biography, Drama"/>
    <n v="6.8"/>
    <x v="1"/>
    <n v="123771"/>
    <n v="32000000"/>
    <n v="61404394"/>
    <n v="29404394"/>
    <x v="427"/>
    <n v="2029"/>
  </r>
  <r>
    <s v="tt0478304"/>
    <x v="1605"/>
    <s v="Drama, Fantasy"/>
    <n v="6.8"/>
    <x v="1"/>
    <n v="182163"/>
    <n v="32000000"/>
    <n v="58409247"/>
    <n v="26409247"/>
    <x v="228"/>
    <n v="2098"/>
  </r>
  <r>
    <s v="tt1606389"/>
    <x v="1606"/>
    <s v="Drama, Romance"/>
    <n v="6.8"/>
    <x v="1"/>
    <n v="201429"/>
    <n v="30000000"/>
    <n v="196114570"/>
    <n v="166114570"/>
    <x v="763"/>
    <n v="685"/>
  </r>
  <r>
    <s v="tt1401152"/>
    <x v="1607"/>
    <s v="Action, Mystery, Thriller"/>
    <n v="6.8"/>
    <x v="1"/>
    <n v="267440"/>
    <n v="30000000"/>
    <n v="135710029"/>
    <n v="105710029"/>
    <x v="661"/>
    <n v="1058"/>
  </r>
  <r>
    <s v="tt0993842"/>
    <x v="1608"/>
    <s v="Action, Adventure, Drama"/>
    <n v="6.8"/>
    <x v="1"/>
    <n v="204961"/>
    <n v="30000000"/>
    <n v="63782078"/>
    <n v="33782078"/>
    <x v="191"/>
    <n v="1944"/>
  </r>
  <r>
    <s v="tt1054606"/>
    <x v="1609"/>
    <s v="Adventure, Comedy, Fantasy"/>
    <n v="6.8"/>
    <x v="1"/>
    <n v="152782"/>
    <n v="30000000"/>
    <n v="61808775"/>
    <n v="31808775"/>
    <x v="120"/>
    <n v="1982"/>
  </r>
  <r>
    <s v="tt2083383"/>
    <x v="1610"/>
    <s v="Drama, Sport"/>
    <n v="6.8"/>
    <x v="1"/>
    <n v="67207"/>
    <n v="30000000"/>
    <n v="48963137"/>
    <n v="18963137"/>
    <x v="764"/>
    <n v="2275"/>
  </r>
  <r>
    <s v="tt4136084"/>
    <x v="1611"/>
    <s v="Biography, Comedy, Drama"/>
    <n v="6.8"/>
    <x v="1"/>
    <n v="58620"/>
    <n v="29000000"/>
    <n v="49052787"/>
    <n v="20052787"/>
    <x v="319"/>
    <n v="2246"/>
  </r>
  <r>
    <s v="tt0104431"/>
    <x v="1612"/>
    <s v="Adventure, Comedy, Crime"/>
    <n v="6.8"/>
    <x v="1"/>
    <n v="382901"/>
    <n v="28000000"/>
    <n v="358994850"/>
    <n v="330994850"/>
    <x v="260"/>
    <n v="293"/>
  </r>
  <r>
    <s v="tt0096463"/>
    <x v="1613"/>
    <s v="Comedy, Drama, Romance"/>
    <n v="6.8"/>
    <x v="1"/>
    <n v="61056"/>
    <n v="28000000"/>
    <n v="102953112"/>
    <n v="74953112"/>
    <x v="534"/>
    <n v="1335"/>
  </r>
  <r>
    <s v="tt0430922"/>
    <x v="1614"/>
    <s v="Comedy"/>
    <n v="6.8"/>
    <x v="1"/>
    <n v="238405"/>
    <n v="28000000"/>
    <n v="92649419"/>
    <n v="64649419"/>
    <x v="765"/>
    <n v="1465"/>
  </r>
  <r>
    <s v="tt0240890"/>
    <x v="1615"/>
    <s v="Comedy, Romance"/>
    <n v="6.8"/>
    <x v="1"/>
    <n v="118611"/>
    <n v="28000000"/>
    <n v="77516304"/>
    <n v="49516304"/>
    <x v="766"/>
    <n v="1676"/>
  </r>
  <r>
    <s v="tt0804522"/>
    <x v="1616"/>
    <s v="Drama, Thriller"/>
    <n v="6.8"/>
    <x v="1"/>
    <n v="57752"/>
    <n v="27500000"/>
    <n v="27066382"/>
    <n v="-433618"/>
    <x v="488"/>
    <n v="2825"/>
  </r>
  <r>
    <s v="tt0101587"/>
    <x v="1617"/>
    <s v="Comedy, Western"/>
    <n v="6.8"/>
    <x v="1"/>
    <n v="61619"/>
    <n v="27000000"/>
    <n v="179033791"/>
    <n v="152033791"/>
    <x v="611"/>
    <n v="752"/>
  </r>
  <r>
    <s v="tt0093260"/>
    <x v="1618"/>
    <s v="Action, Adventure, Comedy"/>
    <n v="6.8"/>
    <x v="1"/>
    <n v="63916"/>
    <n v="27000000"/>
    <n v="25893810"/>
    <n v="-1106190"/>
    <x v="491"/>
    <n v="2850"/>
  </r>
  <r>
    <s v="tt1767354"/>
    <x v="1619"/>
    <s v="Comedy, Fantasy, Horror"/>
    <n v="6.8"/>
    <x v="1"/>
    <n v="56459"/>
    <n v="27000000"/>
    <n v="1149267"/>
    <n v="-25850733"/>
    <x v="573"/>
    <n v="3202"/>
  </r>
  <r>
    <s v="tt0098621"/>
    <x v="1620"/>
    <s v="Comedy, Romance"/>
    <n v="6.8"/>
    <x v="1"/>
    <n v="56286"/>
    <n v="26000000"/>
    <n v="160188546"/>
    <n v="134188546"/>
    <x v="650"/>
    <n v="863"/>
  </r>
  <r>
    <s v="tt8079248"/>
    <x v="1621"/>
    <s v="Comedy, Fantasy, Music"/>
    <n v="6.8"/>
    <x v="1"/>
    <n v="162180"/>
    <n v="26000000"/>
    <n v="154608856"/>
    <n v="128608856"/>
    <x v="365"/>
    <n v="900"/>
  </r>
  <r>
    <s v="tt0385887"/>
    <x v="1622"/>
    <s v="Crime, Drama, Mystery"/>
    <n v="6.8"/>
    <x v="1"/>
    <n v="61525"/>
    <n v="26000000"/>
    <n v="18577736"/>
    <n v="-7422264"/>
    <x v="767"/>
    <n v="3017"/>
  </r>
  <r>
    <s v="tt0243155"/>
    <x v="1623"/>
    <s v="Comedy, Drama, Romance"/>
    <n v="6.8"/>
    <x v="1"/>
    <n v="256684"/>
    <n v="25000000"/>
    <n v="334272563"/>
    <n v="309272563"/>
    <x v="768"/>
    <n v="317"/>
  </r>
  <r>
    <s v="tt0450385"/>
    <x v="1624"/>
    <s v="Fantasy, Horror, Mystery"/>
    <n v="6.8"/>
    <x v="1"/>
    <n v="288018"/>
    <n v="25000000"/>
    <n v="132963417"/>
    <n v="107963417"/>
    <x v="769"/>
    <n v="1043"/>
  </r>
  <r>
    <s v="tt0480242"/>
    <x v="1625"/>
    <s v="Comedy, Drama, Romance"/>
    <n v="6.8"/>
    <x v="1"/>
    <n v="105855"/>
    <n v="25000000"/>
    <n v="68474305"/>
    <n v="43474305"/>
    <x v="770"/>
    <n v="1775"/>
  </r>
  <r>
    <s v="tt0119223"/>
    <x v="1626"/>
    <s v="Drama, Romance"/>
    <n v="6.8"/>
    <x v="1"/>
    <n v="56071"/>
    <n v="25000000"/>
    <n v="55494066"/>
    <n v="30494066"/>
    <x v="154"/>
    <n v="2016"/>
  </r>
  <r>
    <s v="tt2223990"/>
    <x v="1627"/>
    <s v="Drama, Sport"/>
    <n v="6.8"/>
    <x v="1"/>
    <n v="65018"/>
    <n v="25000000"/>
    <n v="29824199"/>
    <n v="4824199"/>
    <x v="189"/>
    <n v="2639"/>
  </r>
  <r>
    <s v="tt0261392"/>
    <x v="1628"/>
    <s v="Comedy"/>
    <n v="6.8"/>
    <x v="1"/>
    <n v="159413"/>
    <n v="22000000"/>
    <n v="33788161"/>
    <n v="11788161"/>
    <x v="289"/>
    <n v="2460"/>
  </r>
  <r>
    <s v="tt0977855"/>
    <x v="1629"/>
    <s v="Biography, Drama, Thriller"/>
    <n v="6.8"/>
    <x v="1"/>
    <n v="50597"/>
    <n v="22000000"/>
    <n v="25806953"/>
    <n v="3806953"/>
    <x v="151"/>
    <n v="2666"/>
  </r>
  <r>
    <s v="tt0108160"/>
    <x v="1630"/>
    <s v="Comedy, Drama, Romance"/>
    <n v="6.8"/>
    <x v="1"/>
    <n v="186527"/>
    <n v="21000000"/>
    <n v="227927165"/>
    <n v="206927165"/>
    <x v="645"/>
    <n v="549"/>
  </r>
  <r>
    <s v="tt0498399"/>
    <x v="1631"/>
    <s v="Action, Crime, Drama"/>
    <n v="6.8"/>
    <x v="1"/>
    <n v="91558"/>
    <n v="21000000"/>
    <n v="55033767"/>
    <n v="34033767"/>
    <x v="771"/>
    <n v="1938"/>
  </r>
  <r>
    <s v="tt0293662"/>
    <x v="1632"/>
    <s v="Action, Crime, Thriller"/>
    <n v="6.8"/>
    <x v="1"/>
    <n v="316082"/>
    <n v="21000000"/>
    <n v="43928932"/>
    <n v="22928932"/>
    <x v="772"/>
    <n v="2171"/>
  </r>
  <r>
    <s v="tt6857112"/>
    <x v="1633"/>
    <s v="Horror, Mystery, Thriller"/>
    <n v="6.8"/>
    <x v="1"/>
    <n v="329825"/>
    <n v="20000000"/>
    <n v="256067149"/>
    <n v="236067149"/>
    <x v="226"/>
    <n v="466"/>
  </r>
  <r>
    <s v="tt0486822"/>
    <x v="1634"/>
    <s v="Crime, Drama, Mystery"/>
    <n v="6.8"/>
    <x v="1"/>
    <n v="244676"/>
    <n v="20000000"/>
    <n v="118114220"/>
    <n v="98114220"/>
    <x v="773"/>
    <n v="1120"/>
  </r>
  <r>
    <s v="tt7040874"/>
    <x v="1635"/>
    <s v="Comedy, Crime, Mystery"/>
    <n v="6.8"/>
    <x v="1"/>
    <n v="158584"/>
    <n v="20000000"/>
    <n v="97644617"/>
    <n v="77644617"/>
    <x v="640"/>
    <n v="1300"/>
  </r>
  <r>
    <s v="tt0421073"/>
    <x v="1636"/>
    <s v="Action, Crime, Thriller"/>
    <n v="6.8"/>
    <x v="1"/>
    <n v="119121"/>
    <n v="20000000"/>
    <n v="66476363"/>
    <n v="46476363"/>
    <x v="297"/>
    <n v="1722"/>
  </r>
  <r>
    <s v="tt1226753"/>
    <x v="1637"/>
    <s v="Drama, Thriller"/>
    <n v="6.8"/>
    <x v="1"/>
    <n v="71237"/>
    <n v="20000000"/>
    <n v="45636368"/>
    <n v="25636368"/>
    <x v="376"/>
    <n v="2115"/>
  </r>
  <r>
    <s v="tt0114681"/>
    <x v="1638"/>
    <s v="Comedy, Crime, Drama"/>
    <n v="6.8"/>
    <x v="1"/>
    <n v="51481"/>
    <n v="20000000"/>
    <n v="21284514"/>
    <n v="1284514"/>
    <x v="47"/>
    <n v="2746"/>
  </r>
  <r>
    <s v="tt0365830"/>
    <x v="1639"/>
    <s v="Adventure, Comedy, Music"/>
    <n v="6.8"/>
    <x v="1"/>
    <n v="113808"/>
    <n v="20000000"/>
    <n v="13939963"/>
    <n v="-6060037"/>
    <x v="774"/>
    <n v="2983"/>
  </r>
  <r>
    <s v="tt0368794"/>
    <x v="1640"/>
    <s v="Biography, Drama, Music"/>
    <n v="6.8"/>
    <x v="1"/>
    <n v="60488"/>
    <n v="20000000"/>
    <n v="11792542"/>
    <n v="-8207458"/>
    <x v="547"/>
    <n v="3026"/>
  </r>
  <r>
    <s v="tt0112442"/>
    <x v="1641"/>
    <s v="Action, Comedy, Crime"/>
    <n v="6.8"/>
    <x v="1"/>
    <n v="280217"/>
    <n v="19000000"/>
    <n v="141407024"/>
    <n v="122407024"/>
    <x v="405"/>
    <n v="937"/>
  </r>
  <r>
    <s v="tt0096734"/>
    <x v="1642"/>
    <s v="Comedy, Mystery, Thriller"/>
    <n v="6.8"/>
    <x v="1"/>
    <n v="81408"/>
    <n v="18000000"/>
    <n v="49101993"/>
    <n v="31101993"/>
    <x v="491"/>
    <n v="1997"/>
  </r>
  <r>
    <s v="tt0098282"/>
    <x v="1643"/>
    <s v="Comedy, Crime"/>
    <n v="6.8"/>
    <x v="1"/>
    <n v="57149"/>
    <n v="18000000"/>
    <n v="46908987"/>
    <n v="28908987"/>
    <x v="775"/>
    <n v="2045"/>
  </r>
  <r>
    <s v="tt0114924"/>
    <x v="1644"/>
    <s v="Comedy, Drama, Romance"/>
    <n v="6.8"/>
    <x v="1"/>
    <n v="110228"/>
    <n v="17000000"/>
    <n v="182057016"/>
    <n v="165057016"/>
    <x v="668"/>
    <n v="688"/>
  </r>
  <r>
    <s v="tt0084602"/>
    <x v="1645"/>
    <s v="Drama, Sport"/>
    <n v="6.8"/>
    <x v="1"/>
    <n v="206636"/>
    <n v="17000000"/>
    <n v="125052686"/>
    <n v="108052686"/>
    <x v="502"/>
    <n v="1041"/>
  </r>
  <r>
    <s v="tt10168670"/>
    <x v="1646"/>
    <s v="Drama, Horror, Romance"/>
    <n v="6.8"/>
    <x v="1"/>
    <n v="52010"/>
    <n v="16000000"/>
    <n v="15134907"/>
    <n v="-865093"/>
    <x v="776"/>
    <n v="2842"/>
  </r>
  <r>
    <s v="tt0975645"/>
    <x v="1647"/>
    <s v="Biography, Drama, Romance"/>
    <n v="6.8"/>
    <x v="1"/>
    <n v="78422"/>
    <n v="15700000"/>
    <n v="27039669"/>
    <n v="11339669"/>
    <x v="777"/>
    <n v="2478"/>
  </r>
  <r>
    <s v="tt0120907"/>
    <x v="1648"/>
    <s v="Horror, Mystery, Sci-Fi"/>
    <n v="6.8"/>
    <x v="1"/>
    <n v="105232"/>
    <n v="15000000"/>
    <n v="2856712"/>
    <n v="-12143288"/>
    <x v="317"/>
    <n v="3090"/>
  </r>
  <r>
    <s v="tt0100758"/>
    <x v="1649"/>
    <s v="Action, Adventure, Comedy"/>
    <n v="6.8"/>
    <x v="1"/>
    <n v="102737"/>
    <n v="13500000"/>
    <n v="202084756"/>
    <n v="188584756"/>
    <x v="778"/>
    <n v="605"/>
  </r>
  <r>
    <s v="tt0096487"/>
    <x v="1650"/>
    <s v="Action, Drama, Western"/>
    <n v="6.8"/>
    <x v="1"/>
    <n v="66233"/>
    <n v="13000000"/>
    <n v="45661556"/>
    <n v="32661556"/>
    <x v="779"/>
    <n v="1968"/>
  </r>
  <r>
    <s v="tt0115641"/>
    <x v="1651"/>
    <s v="Adventure, Animation, Comedy"/>
    <n v="6.8"/>
    <x v="1"/>
    <n v="59768"/>
    <n v="12000000"/>
    <n v="63118386"/>
    <n v="51118386"/>
    <x v="780"/>
    <n v="1645"/>
  </r>
  <r>
    <s v="tt0265459"/>
    <x v="1652"/>
    <s v="Drama, Thriller"/>
    <n v="6.8"/>
    <x v="1"/>
    <n v="129790"/>
    <n v="12000000"/>
    <n v="52223306"/>
    <n v="40223306"/>
    <x v="606"/>
    <n v="1834"/>
  </r>
  <r>
    <s v="tt0082517"/>
    <x v="1653"/>
    <s v="Comedy, History, Musical"/>
    <n v="6.8"/>
    <x v="1"/>
    <n v="54315"/>
    <n v="11000000"/>
    <n v="31672907"/>
    <n v="20672907"/>
    <x v="146"/>
    <n v="2231"/>
  </r>
  <r>
    <s v="tt3168230"/>
    <x v="1654"/>
    <s v="Crime, Drama, Family"/>
    <n v="6.8"/>
    <x v="1"/>
    <n v="66682"/>
    <n v="11000000"/>
    <n v="29355203"/>
    <n v="18355203"/>
    <x v="565"/>
    <n v="2288"/>
  </r>
  <r>
    <s v="tt1486834"/>
    <x v="1655"/>
    <s v="Comedy, Romance"/>
    <n v="6.8"/>
    <x v="1"/>
    <n v="80735"/>
    <n v="11000000"/>
    <n v="8526288"/>
    <n v="-2473712"/>
    <x v="781"/>
    <n v="2896"/>
  </r>
  <r>
    <s v="tt0139134"/>
    <x v="1656"/>
    <s v="Drama, Romance"/>
    <n v="6.8"/>
    <x v="1"/>
    <n v="200891"/>
    <n v="10500000"/>
    <n v="76347426"/>
    <n v="65847426"/>
    <x v="782"/>
    <n v="1448"/>
  </r>
  <r>
    <s v="tt0083131"/>
    <x v="1657"/>
    <s v="Comedy, War"/>
    <n v="6.8"/>
    <x v="1"/>
    <n v="78295"/>
    <n v="10000000"/>
    <n v="85297000"/>
    <n v="75297000"/>
    <x v="189"/>
    <n v="1331"/>
  </r>
  <r>
    <s v="tt1491044"/>
    <x v="1658"/>
    <s v="Biography, Crime, Drama"/>
    <n v="6.8"/>
    <x v="1"/>
    <n v="78016"/>
    <n v="10000000"/>
    <n v="4552970"/>
    <n v="-5447030"/>
    <x v="783"/>
    <n v="2967"/>
  </r>
  <r>
    <s v="tt0083767"/>
    <x v="1659"/>
    <s v="Comedy, Fantasy, Horror"/>
    <n v="6.8"/>
    <x v="1"/>
    <n v="52134"/>
    <n v="8000000"/>
    <n v="21028755"/>
    <n v="13028755"/>
    <x v="232"/>
    <n v="2429"/>
  </r>
  <r>
    <s v="tt0862846"/>
    <x v="1660"/>
    <s v="Comedy, Drama"/>
    <n v="6.8"/>
    <x v="1"/>
    <n v="73446"/>
    <n v="8000000"/>
    <n v="16580250"/>
    <n v="8580250"/>
    <x v="784"/>
    <n v="2543"/>
  </r>
  <r>
    <s v="tt1869716"/>
    <x v="1661"/>
    <s v="Adventure, Crime, Drama"/>
    <n v="6.8"/>
    <x v="1"/>
    <n v="51834"/>
    <n v="6500000"/>
    <n v="2891812"/>
    <n v="-3608188"/>
    <x v="785"/>
    <n v="2928"/>
  </r>
  <r>
    <s v="tt0086200"/>
    <x v="1662"/>
    <s v="Comedy, Crime, Drama"/>
    <n v="6.8"/>
    <x v="1"/>
    <n v="97740"/>
    <n v="6200000"/>
    <n v="63541777"/>
    <n v="57341777"/>
    <x v="786"/>
    <n v="1555"/>
  </r>
  <r>
    <s v="tt1704573"/>
    <x v="1663"/>
    <s v="Biography, Comedy, Crime"/>
    <n v="6.8"/>
    <x v="1"/>
    <n v="62485"/>
    <n v="5000000"/>
    <n v="10173061"/>
    <n v="5173061"/>
    <x v="105"/>
    <n v="2633"/>
  </r>
  <r>
    <s v="tt0210070"/>
    <x v="1664"/>
    <s v="Drama, Fantasy, Horror"/>
    <n v="6.8"/>
    <x v="1"/>
    <n v="51152"/>
    <n v="5000000"/>
    <n v="2554"/>
    <n v="-4997446"/>
    <x v="787"/>
    <n v="2954"/>
  </r>
  <r>
    <s v="tt2382396"/>
    <x v="1665"/>
    <s v="Crime, Drama, Thriller"/>
    <n v="6.8"/>
    <x v="1"/>
    <n v="50560"/>
    <n v="4000000"/>
    <n v="2431443"/>
    <n v="-1568557"/>
    <x v="717"/>
    <n v="2865"/>
  </r>
  <r>
    <s v="tt0076666"/>
    <x v="1666"/>
    <s v="Drama, Music"/>
    <n v="6.8"/>
    <x v="1"/>
    <n v="85296"/>
    <n v="3000000"/>
    <n v="237113184"/>
    <n v="234113184"/>
    <x v="609"/>
    <n v="471"/>
  </r>
  <r>
    <s v="tt1922777"/>
    <x v="1667"/>
    <s v="Horror, Mystery, Thriller"/>
    <n v="6.8"/>
    <x v="1"/>
    <n v="272837"/>
    <n v="3000000"/>
    <n v="82515113"/>
    <n v="79515113"/>
    <x v="339"/>
    <n v="1277"/>
  </r>
  <r>
    <s v="tt6079516"/>
    <x v="1668"/>
    <s v="Drama, Horror, Mystery"/>
    <n v="6.8"/>
    <x v="1"/>
    <n v="63214"/>
    <n v="3000000"/>
    <n v="1194369"/>
    <n v="-1805631"/>
    <x v="788"/>
    <n v="2871"/>
  </r>
  <r>
    <s v="tt2321549"/>
    <x v="1669"/>
    <s v="Horror, Mystery"/>
    <n v="6.8"/>
    <x v="1"/>
    <n v="241519"/>
    <n v="2000000"/>
    <n v="10484459"/>
    <n v="8484459"/>
    <x v="789"/>
    <n v="2544"/>
  </r>
  <r>
    <s v="tt0328538"/>
    <x v="1670"/>
    <s v="Drama"/>
    <n v="6.8"/>
    <x v="1"/>
    <n v="95365"/>
    <n v="2000000"/>
    <n v="10128960"/>
    <n v="8128960"/>
    <x v="594"/>
    <n v="2558"/>
  </r>
  <r>
    <s v="tt0433387"/>
    <x v="1671"/>
    <s v="Action, Crime, Drama"/>
    <n v="6.8"/>
    <x v="1"/>
    <n v="67841"/>
    <n v="2000000"/>
    <n v="5969708"/>
    <n v="3969708"/>
    <x v="297"/>
    <n v="2660"/>
  </r>
  <r>
    <s v="tt6820256"/>
    <x v="1672"/>
    <s v="Adventure, Drama"/>
    <n v="6.8"/>
    <x v="1"/>
    <n v="56761"/>
    <n v="2000000"/>
    <n v="4165776"/>
    <n v="2165776"/>
    <x v="790"/>
    <n v="2717"/>
  </r>
  <r>
    <s v="tt0280609"/>
    <x v="1673"/>
    <s v="Action, Horror, Thriller"/>
    <n v="6.8"/>
    <x v="1"/>
    <n v="64566"/>
    <n v="2000000"/>
    <n v="3537283"/>
    <n v="1537283"/>
    <x v="791"/>
    <n v="2738"/>
  </r>
  <r>
    <s v="tt1763303"/>
    <x v="1674"/>
    <s v="Comedy, Drama, Romance"/>
    <n v="6.8"/>
    <x v="1"/>
    <n v="72957"/>
    <n v="2000000"/>
    <n v="92654"/>
    <n v="-1907346"/>
    <x v="792"/>
    <n v="2875"/>
  </r>
  <r>
    <s v="tt1591095"/>
    <x v="1675"/>
    <s v="Horror, Mystery, Thriller"/>
    <n v="6.8"/>
    <x v="1"/>
    <n v="332529"/>
    <n v="1500000"/>
    <n v="100106454"/>
    <n v="98606454"/>
    <x v="336"/>
    <n v="1113"/>
  </r>
  <r>
    <s v="tt0092675"/>
    <x v="1676"/>
    <s v="Action, Biography, Drama"/>
    <n v="6.8"/>
    <x v="1"/>
    <n v="91604"/>
    <n v="1100000"/>
    <n v="11806119"/>
    <n v="10706119"/>
    <x v="793"/>
    <n v="2498"/>
  </r>
  <r>
    <s v="tt3235888"/>
    <x v="1677"/>
    <s v="Horror, Mystery, Thriller"/>
    <n v="6.8"/>
    <x v="1"/>
    <n v="261538"/>
    <n v="1000000"/>
    <n v="21947454"/>
    <n v="20947454"/>
    <x v="794"/>
    <n v="2219"/>
  </r>
  <r>
    <s v="tt0080749"/>
    <x v="1678"/>
    <s v="Horror, Thriller"/>
    <n v="6.8"/>
    <x v="1"/>
    <n v="81175"/>
    <n v="1000000"/>
    <n v="21448830"/>
    <n v="20448830"/>
    <x v="65"/>
    <n v="2239"/>
  </r>
  <r>
    <s v="tt0079501"/>
    <x v="1679"/>
    <s v="Action, Adventure, Sci-Fi"/>
    <n v="6.8"/>
    <x v="1"/>
    <n v="217283"/>
    <n v="300000"/>
    <n v="8773197"/>
    <n v="8473197"/>
    <x v="78"/>
    <n v="2545"/>
  </r>
  <r>
    <s v="tt6265828"/>
    <x v="1680"/>
    <s v="Drama, Fantasy, Mystery"/>
    <n v="6.8"/>
    <x v="1"/>
    <n v="77499"/>
    <n v="100000"/>
    <n v="1951683"/>
    <n v="1851683"/>
    <x v="795"/>
    <n v="2727"/>
  </r>
  <r>
    <s v="tt0104815"/>
    <x v="1681"/>
    <s v="Action, Crime, Thriller"/>
    <n v="6.8"/>
    <x v="1"/>
    <n v="70247"/>
    <n v="7000"/>
    <n v="2040920"/>
    <n v="2033920"/>
    <x v="451"/>
    <n v="2721"/>
  </r>
  <r>
    <s v="tt9114286"/>
    <x v="1682"/>
    <s v="Action, Adventure, Drama"/>
    <n v="6.7"/>
    <x v="1"/>
    <n v="289232"/>
    <n v="250000000"/>
    <n v="859208836"/>
    <n v="609208836"/>
    <x v="303"/>
    <n v="114"/>
  </r>
  <r>
    <s v="tt3480822"/>
    <x v="1683"/>
    <s v="Action, Adventure, Sci-Fi"/>
    <n v="6.7"/>
    <x v="1"/>
    <n v="411497"/>
    <n v="200000000"/>
    <n v="379751655"/>
    <n v="179751655"/>
    <x v="796"/>
    <n v="639"/>
  </r>
  <r>
    <s v="tt1979388"/>
    <x v="1684"/>
    <s v="Adventure, Animation, Comedy"/>
    <n v="6.7"/>
    <x v="1"/>
    <n v="124193"/>
    <n v="200000000"/>
    <n v="332207671"/>
    <n v="132207671"/>
    <x v="632"/>
    <n v="880"/>
  </r>
  <r>
    <s v="tt0439572"/>
    <x v="1685"/>
    <s v="Action, Adventure, Fantasy"/>
    <n v="6.7"/>
    <x v="1"/>
    <n v="184330"/>
    <n v="200000000"/>
    <n v="270633313"/>
    <n v="70633313"/>
    <x v="473"/>
    <n v="1385"/>
  </r>
  <r>
    <s v="tt3731562"/>
    <x v="1686"/>
    <s v="Action, Adventure, Fantasy"/>
    <n v="6.7"/>
    <x v="1"/>
    <n v="337316"/>
    <n v="185000000"/>
    <n v="568652812"/>
    <n v="383652812"/>
    <x v="797"/>
    <n v="243"/>
  </r>
  <r>
    <s v="tt3606752"/>
    <x v="1687"/>
    <s v="Adventure, Animation, Comedy"/>
    <n v="6.7"/>
    <x v="1"/>
    <n v="115153"/>
    <n v="175000000"/>
    <n v="383930656"/>
    <n v="208930656"/>
    <x v="798"/>
    <n v="543"/>
  </r>
  <r>
    <s v="tt1972591"/>
    <x v="1688"/>
    <s v="Action, Adventure, Drama"/>
    <n v="6.7"/>
    <x v="1"/>
    <n v="227780"/>
    <n v="175000000"/>
    <n v="149175066"/>
    <n v="-25824934"/>
    <x v="203"/>
    <n v="3201"/>
  </r>
  <r>
    <s v="tt0803096"/>
    <x v="1689"/>
    <s v="Action, Adventure, Fantasy"/>
    <n v="6.7"/>
    <x v="1"/>
    <n v="274390"/>
    <n v="160000000"/>
    <n v="439048914"/>
    <n v="279048914"/>
    <x v="224"/>
    <n v="373"/>
  </r>
  <r>
    <s v="tt0808151"/>
    <x v="1690"/>
    <s v="Action, Mystery, Thriller"/>
    <n v="6.7"/>
    <x v="1"/>
    <n v="305129"/>
    <n v="150000000"/>
    <n v="485930816"/>
    <n v="335930816"/>
    <x v="56"/>
    <n v="287"/>
  </r>
  <r>
    <s v="tt0367594"/>
    <x v="1691"/>
    <s v="Adventure, Comedy, Family"/>
    <n v="6.7"/>
    <x v="1"/>
    <n v="509598"/>
    <n v="150000000"/>
    <n v="474968763"/>
    <n v="324968763"/>
    <x v="115"/>
    <n v="301"/>
  </r>
  <r>
    <s v="tt0242653"/>
    <x v="1692"/>
    <s v="Action, Sci-Fi"/>
    <n v="6.7"/>
    <x v="1"/>
    <n v="534199"/>
    <n v="150000000"/>
    <n v="427344325"/>
    <n v="277344325"/>
    <x v="9"/>
    <n v="379"/>
  </r>
  <r>
    <s v="tt0120591"/>
    <x v="1693"/>
    <s v="Action, Adventure, Sci-Fi"/>
    <n v="6.7"/>
    <x v="1"/>
    <n v="443251"/>
    <n v="140000000"/>
    <n v="553709788"/>
    <n v="413709788"/>
    <x v="405"/>
    <n v="215"/>
  </r>
  <r>
    <s v="tt4701182"/>
    <x v="1694"/>
    <s v="Action, Adventure, Sci-Fi"/>
    <n v="6.7"/>
    <x v="1"/>
    <n v="183346"/>
    <n v="135000000"/>
    <n v="467989645"/>
    <n v="332989645"/>
    <x v="245"/>
    <n v="290"/>
  </r>
  <r>
    <s v="tt7504726"/>
    <x v="1695"/>
    <s v="Adventure, Drama, Family"/>
    <n v="6.7"/>
    <x v="1"/>
    <n v="54302"/>
    <n v="135000000"/>
    <n v="111257878"/>
    <n v="-23742122"/>
    <x v="799"/>
    <n v="3184"/>
  </r>
  <r>
    <s v="tt5028340"/>
    <x v="1696"/>
    <s v="Adventure, Comedy, Family"/>
    <n v="6.7"/>
    <x v="1"/>
    <n v="93252"/>
    <n v="130000000"/>
    <n v="349546142"/>
    <n v="219546142"/>
    <x v="460"/>
    <n v="520"/>
  </r>
  <r>
    <s v="tt7975244"/>
    <x v="1697"/>
    <s v="Action, Adventure, Comedy"/>
    <n v="6.7"/>
    <x v="1"/>
    <n v="272465"/>
    <n v="125000000"/>
    <n v="801693929"/>
    <n v="676693929"/>
    <x v="700"/>
    <n v="89"/>
  </r>
  <r>
    <s v="tt1430132"/>
    <x v="1698"/>
    <s v="Action, Sci-Fi"/>
    <n v="6.7"/>
    <x v="1"/>
    <n v="484676"/>
    <n v="120000000"/>
    <n v="414828246"/>
    <n v="294828246"/>
    <x v="82"/>
    <n v="349"/>
  </r>
  <r>
    <s v="tt3411444"/>
    <x v="1699"/>
    <s v="Adventure, Animation, Comedy"/>
    <n v="6.7"/>
    <x v="1"/>
    <n v="61893"/>
    <n v="111000000"/>
    <n v="296069199"/>
    <n v="185069199"/>
    <x v="702"/>
    <n v="619"/>
  </r>
  <r>
    <s v="tt1935859"/>
    <x v="1700"/>
    <s v="Adventure, Drama, Family"/>
    <n v="6.7"/>
    <x v="1"/>
    <n v="184239"/>
    <n v="110000000"/>
    <n v="296482446"/>
    <n v="186482446"/>
    <x v="115"/>
    <n v="615"/>
  </r>
  <r>
    <s v="tt0429493"/>
    <x v="1701"/>
    <s v="Action, Adventure, Crime"/>
    <n v="6.7"/>
    <x v="1"/>
    <n v="266309"/>
    <n v="110000000"/>
    <n v="177238796"/>
    <n v="67238796"/>
    <x v="758"/>
    <n v="1427"/>
  </r>
  <r>
    <s v="tt0343737"/>
    <x v="1702"/>
    <s v="Drama, History, Thriller"/>
    <n v="6.7"/>
    <x v="1"/>
    <n v="106746"/>
    <n v="110000000"/>
    <n v="100266865"/>
    <n v="-9733135"/>
    <x v="204"/>
    <n v="3046"/>
  </r>
  <r>
    <s v="tt0248667"/>
    <x v="1703"/>
    <s v="Biography, Drama, Sport"/>
    <n v="6.7"/>
    <x v="1"/>
    <n v="104037"/>
    <n v="107000000"/>
    <n v="87812729"/>
    <n v="-19187271"/>
    <x v="40"/>
    <n v="3161"/>
  </r>
  <r>
    <s v="tt4649466"/>
    <x v="1704"/>
    <s v="Action, Adventure, Comedy"/>
    <n v="6.7"/>
    <x v="1"/>
    <n v="352683"/>
    <n v="104000000"/>
    <n v="410902662"/>
    <n v="306902662"/>
    <x v="238"/>
    <n v="321"/>
  </r>
  <r>
    <s v="tt0423294"/>
    <x v="1705"/>
    <s v="Adventure, Animation, Comedy"/>
    <n v="6.7"/>
    <x v="1"/>
    <n v="88034"/>
    <n v="100000000"/>
    <n v="152005713"/>
    <n v="52005713"/>
    <x v="800"/>
    <n v="1628"/>
  </r>
  <r>
    <s v="tt6924650"/>
    <x v="1706"/>
    <s v="Action, Drama, History"/>
    <n v="6.7"/>
    <x v="1"/>
    <n v="92132"/>
    <n v="100000000"/>
    <n v="127420861"/>
    <n v="27420861"/>
    <x v="519"/>
    <n v="2075"/>
  </r>
  <r>
    <s v="tt0317648"/>
    <x v="1707"/>
    <s v="Action, Adventure, Biography"/>
    <n v="6.7"/>
    <x v="1"/>
    <n v="84709"/>
    <n v="100000000"/>
    <n v="108040622"/>
    <n v="8040622"/>
    <x v="201"/>
    <n v="2562"/>
  </r>
  <r>
    <s v="tt0386117"/>
    <x v="1708"/>
    <s v="Adventure, Drama, Family"/>
    <n v="6.7"/>
    <x v="1"/>
    <n v="107633"/>
    <n v="100000000"/>
    <n v="100140916"/>
    <n v="140916"/>
    <x v="124"/>
    <n v="2789"/>
  </r>
  <r>
    <s v="tt0267626"/>
    <x v="1709"/>
    <s v="Drama, History, Thriller"/>
    <n v="6.7"/>
    <x v="1"/>
    <n v="66251"/>
    <n v="100000000"/>
    <n v="65716126"/>
    <n v="-34283874"/>
    <x v="373"/>
    <n v="3230"/>
  </r>
  <r>
    <s v="tt0266915"/>
    <x v="1710"/>
    <s v="Action, Comedy, Crime"/>
    <n v="6.7"/>
    <x v="1"/>
    <n v="234090"/>
    <n v="90000000"/>
    <n v="347325802"/>
    <n v="257325802"/>
    <x v="521"/>
    <n v="422"/>
  </r>
  <r>
    <s v="tt1599348"/>
    <x v="1711"/>
    <s v="Action, Thriller"/>
    <n v="6.7"/>
    <x v="1"/>
    <n v="232166"/>
    <n v="85000000"/>
    <n v="208076205"/>
    <n v="123076205"/>
    <x v="801"/>
    <n v="934"/>
  </r>
  <r>
    <s v="tt0327084"/>
    <x v="1712"/>
    <s v="Adventure, Animation, Comedy"/>
    <n v="6.7"/>
    <x v="1"/>
    <n v="186125"/>
    <n v="80000000"/>
    <n v="339795890"/>
    <n v="259795890"/>
    <x v="802"/>
    <n v="413"/>
  </r>
  <r>
    <s v="tt0117438"/>
    <x v="1713"/>
    <s v="Action, Crime, Thriller"/>
    <n v="6.7"/>
    <x v="1"/>
    <n v="133318"/>
    <n v="80000000"/>
    <n v="309492681"/>
    <n v="229492681"/>
    <x v="56"/>
    <n v="488"/>
  </r>
  <r>
    <s v="tt0337741"/>
    <x v="1714"/>
    <s v="Comedy, Drama, Romance"/>
    <n v="6.7"/>
    <x v="1"/>
    <n v="126893"/>
    <n v="80000000"/>
    <n v="265328738"/>
    <n v="185328738"/>
    <x v="584"/>
    <n v="618"/>
  </r>
  <r>
    <s v="tt0122933"/>
    <x v="1715"/>
    <s v="Comedy, Crime"/>
    <n v="6.7"/>
    <x v="1"/>
    <n v="159720"/>
    <n v="80000000"/>
    <n v="176885658"/>
    <n v="96885658"/>
    <x v="130"/>
    <n v="1129"/>
  </r>
  <r>
    <s v="tt2025690"/>
    <x v="1716"/>
    <s v="Action, Drama, History"/>
    <n v="6.7"/>
    <x v="1"/>
    <n v="69679"/>
    <n v="80000000"/>
    <n v="52099090"/>
    <n v="-27900910"/>
    <x v="379"/>
    <n v="3212"/>
  </r>
  <r>
    <s v="tt0146984"/>
    <x v="1717"/>
    <s v="Drama, Fantasy, Sport"/>
    <n v="6.7"/>
    <x v="1"/>
    <n v="58773"/>
    <n v="80000000"/>
    <n v="39459427"/>
    <n v="-40540573"/>
    <x v="277"/>
    <n v="3255"/>
  </r>
  <r>
    <s v="tt0493464"/>
    <x v="1718"/>
    <s v="Action, Crime, Thriller"/>
    <n v="6.7"/>
    <x v="1"/>
    <n v="403288"/>
    <n v="75000000"/>
    <n v="342463063"/>
    <n v="267463063"/>
    <x v="803"/>
    <n v="398"/>
  </r>
  <r>
    <s v="tt0427327"/>
    <x v="1719"/>
    <s v="Comedy, Drama, Musical"/>
    <n v="6.7"/>
    <x v="1"/>
    <n v="136499"/>
    <n v="75000000"/>
    <n v="203627753"/>
    <n v="128627753"/>
    <x v="490"/>
    <n v="899"/>
  </r>
  <r>
    <s v="tt0118883"/>
    <x v="1720"/>
    <s v="Action, Drama, Mystery"/>
    <n v="6.7"/>
    <x v="1"/>
    <n v="105380"/>
    <n v="75000000"/>
    <n v="136982834"/>
    <n v="61982834"/>
    <x v="259"/>
    <n v="1494"/>
  </r>
  <r>
    <s v="tt0145681"/>
    <x v="1721"/>
    <s v="Crime, Drama, Mystery"/>
    <n v="6.7"/>
    <x v="1"/>
    <n v="180875"/>
    <n v="73000000"/>
    <n v="151493655"/>
    <n v="78493655"/>
    <x v="707"/>
    <n v="1286"/>
  </r>
  <r>
    <s v="tt0476964"/>
    <x v="1722"/>
    <s v="Action, Crime, Drama"/>
    <n v="6.7"/>
    <x v="1"/>
    <n v="62595"/>
    <n v="70000000"/>
    <n v="69787394"/>
    <n v="-212606"/>
    <x v="344"/>
    <n v="2809"/>
  </r>
  <r>
    <s v="tt0128853"/>
    <x v="1723"/>
    <s v="Comedy, Drama, Romance"/>
    <n v="6.7"/>
    <x v="1"/>
    <n v="225057"/>
    <n v="65000000"/>
    <n v="250821495"/>
    <n v="185821495"/>
    <x v="645"/>
    <n v="616"/>
  </r>
  <r>
    <s v="tt2788732"/>
    <x v="1724"/>
    <s v="Action, Adventure, Comedy"/>
    <n v="6.7"/>
    <x v="1"/>
    <n v="60876"/>
    <n v="65000000"/>
    <n v="143695338"/>
    <n v="78695338"/>
    <x v="795"/>
    <n v="1283"/>
  </r>
  <r>
    <s v="tt0111756"/>
    <x v="1725"/>
    <s v="Action, Adventure, Biography"/>
    <n v="6.7"/>
    <x v="1"/>
    <n v="53926"/>
    <n v="63000000"/>
    <n v="25052000"/>
    <n v="-37948000"/>
    <x v="804"/>
    <n v="3247"/>
  </r>
  <r>
    <s v="tt3766354"/>
    <x v="1726"/>
    <s v="Action, Crime, Thriller"/>
    <n v="6.7"/>
    <x v="1"/>
    <n v="185004"/>
    <n v="62000000"/>
    <n v="190400157"/>
    <n v="128400157"/>
    <x v="248"/>
    <n v="901"/>
  </r>
  <r>
    <s v="tt1272878"/>
    <x v="1727"/>
    <s v="Action, Comedy, Thriller"/>
    <n v="6.7"/>
    <x v="1"/>
    <n v="222041"/>
    <n v="61000000"/>
    <n v="131940411"/>
    <n v="70940411"/>
    <x v="576"/>
    <n v="1382"/>
  </r>
  <r>
    <s v="tt1321870"/>
    <x v="1728"/>
    <s v="Action, Crime, Drama"/>
    <n v="6.7"/>
    <x v="1"/>
    <n v="220849"/>
    <n v="60000000"/>
    <n v="105200903"/>
    <n v="45200903"/>
    <x v="311"/>
    <n v="1750"/>
  </r>
  <r>
    <s v="tt0165982"/>
    <x v="1729"/>
    <s v="Adventure, Animation, Comedy"/>
    <n v="6.7"/>
    <x v="1"/>
    <n v="58182"/>
    <n v="60000000"/>
    <n v="80773077"/>
    <n v="20773077"/>
    <x v="805"/>
    <n v="2228"/>
  </r>
  <r>
    <s v="tt0821642"/>
    <x v="1730"/>
    <s v="Biography, Drama, Music"/>
    <n v="6.7"/>
    <x v="1"/>
    <n v="54969"/>
    <n v="60000000"/>
    <n v="38332994"/>
    <n v="-21667006"/>
    <x v="191"/>
    <n v="3176"/>
  </r>
  <r>
    <s v="tt9198364"/>
    <x v="1731"/>
    <s v="Drama, Fantasy, Romance"/>
    <n v="6.7"/>
    <x v="1"/>
    <n v="55655"/>
    <n v="60000000"/>
    <n v="20282422"/>
    <n v="-39717578"/>
    <x v="78"/>
    <n v="3253"/>
  </r>
  <r>
    <s v="tt0425123"/>
    <x v="1732"/>
    <s v="Comedy, Drama, Fantasy"/>
    <n v="6.7"/>
    <x v="1"/>
    <n v="115662"/>
    <n v="58000000"/>
    <n v="102854431"/>
    <n v="44854431"/>
    <x v="599"/>
    <n v="1755"/>
  </r>
  <r>
    <s v="tt0106697"/>
    <x v="1733"/>
    <s v="Action, Sci-Fi, Thriller"/>
    <n v="6.7"/>
    <x v="1"/>
    <n v="188681"/>
    <n v="57000000"/>
    <n v="58055768"/>
    <n v="1055768"/>
    <x v="806"/>
    <n v="2758"/>
  </r>
  <r>
    <s v="tt0114148"/>
    <x v="1734"/>
    <s v="Adventure, Animation, Drama"/>
    <n v="6.7"/>
    <x v="1"/>
    <n v="198709"/>
    <n v="55000000"/>
    <n v="346079773"/>
    <n v="291079773"/>
    <x v="807"/>
    <n v="356"/>
  </r>
  <r>
    <s v="tt0120632"/>
    <x v="1735"/>
    <s v="Drama, Fantasy, Romance"/>
    <n v="6.7"/>
    <x v="1"/>
    <n v="125838"/>
    <n v="55000000"/>
    <n v="198685114"/>
    <n v="143685114"/>
    <x v="747"/>
    <n v="809"/>
  </r>
  <r>
    <s v="tt1430626"/>
    <x v="1736"/>
    <s v="Adventure, Animation, Comedy"/>
    <n v="6.7"/>
    <x v="1"/>
    <n v="50701"/>
    <n v="55000000"/>
    <n v="123066041"/>
    <n v="68066041"/>
    <x v="808"/>
    <n v="1411"/>
  </r>
  <r>
    <s v="tt0187738"/>
    <x v="1737"/>
    <s v="Action, Horror, Sci-Fi"/>
    <n v="6.7"/>
    <x v="1"/>
    <n v="230138"/>
    <n v="54000000"/>
    <n v="155010032"/>
    <n v="101010032"/>
    <x v="64"/>
    <n v="1098"/>
  </r>
  <r>
    <s v="tt1605630"/>
    <x v="1738"/>
    <s v="Comedy"/>
    <n v="6.7"/>
    <x v="1"/>
    <n v="221482"/>
    <n v="50000000"/>
    <n v="234989584"/>
    <n v="184989584"/>
    <x v="809"/>
    <n v="621"/>
  </r>
  <r>
    <s v="tt1211956"/>
    <x v="1739"/>
    <s v="Action, Thriller"/>
    <n v="6.7"/>
    <x v="1"/>
    <n v="253871"/>
    <n v="50000000"/>
    <n v="137328301"/>
    <n v="87328301"/>
    <x v="769"/>
    <n v="1200"/>
  </r>
  <r>
    <s v="tt0250797"/>
    <x v="1740"/>
    <s v="Drama, Romance, Thriller"/>
    <n v="6.7"/>
    <x v="1"/>
    <n v="95589"/>
    <n v="50000000"/>
    <n v="119137784"/>
    <n v="69137784"/>
    <x v="418"/>
    <n v="1404"/>
  </r>
  <r>
    <s v="tt0401855"/>
    <x v="1741"/>
    <s v="Action, Fantasy, Thriller"/>
    <n v="6.7"/>
    <x v="1"/>
    <n v="206947"/>
    <n v="50000000"/>
    <n v="111476513"/>
    <n v="61476513"/>
    <x v="568"/>
    <n v="1502"/>
  </r>
  <r>
    <s v="tt0371724"/>
    <x v="1742"/>
    <s v="Adventure, Comedy, Sci-Fi"/>
    <n v="6.7"/>
    <x v="1"/>
    <n v="205645"/>
    <n v="50000000"/>
    <n v="104478416"/>
    <n v="54478416"/>
    <x v="810"/>
    <n v="1596"/>
  </r>
  <r>
    <s v="tt0118548"/>
    <x v="1743"/>
    <s v="Action, Crime, Drama"/>
    <n v="6.7"/>
    <x v="1"/>
    <n v="58909"/>
    <n v="50000000"/>
    <n v="50068310"/>
    <n v="68310"/>
    <x v="66"/>
    <n v="2798"/>
  </r>
  <r>
    <s v="tt0371257"/>
    <x v="1744"/>
    <s v="Drama, Mystery, Thriller"/>
    <n v="6.7"/>
    <x v="1"/>
    <n v="84180"/>
    <n v="50000000"/>
    <n v="8483797"/>
    <n v="-41516203"/>
    <x v="255"/>
    <n v="3256"/>
  </r>
  <r>
    <s v="tt0109446"/>
    <x v="1745"/>
    <s v="Crime, Drama, Mystery"/>
    <n v="6.7"/>
    <x v="1"/>
    <n v="72010"/>
    <n v="45000000"/>
    <n v="117615211"/>
    <n v="72615211"/>
    <x v="310"/>
    <n v="1360"/>
  </r>
  <r>
    <s v="tt1560220"/>
    <x v="1746"/>
    <s v="Action, Comedy, Horror"/>
    <n v="6.7"/>
    <x v="1"/>
    <n v="194763"/>
    <n v="42000000"/>
    <n v="122810399"/>
    <n v="80810399"/>
    <x v="311"/>
    <n v="1262"/>
  </r>
  <r>
    <s v="tt0190138"/>
    <x v="1747"/>
    <s v="Comedy, Crime"/>
    <n v="6.7"/>
    <x v="1"/>
    <n v="126715"/>
    <n v="41300000"/>
    <n v="106371651"/>
    <n v="65071651"/>
    <x v="323"/>
    <n v="1457"/>
  </r>
  <r>
    <s v="tt1041829"/>
    <x v="1748"/>
    <s v="Comedy, Drama, Romance"/>
    <n v="6.7"/>
    <x v="1"/>
    <n v="347032"/>
    <n v="40000000"/>
    <n v="317375031"/>
    <n v="277375031"/>
    <x v="811"/>
    <n v="377"/>
  </r>
  <r>
    <s v="tt1637688"/>
    <x v="1749"/>
    <s v="Action, Sci-Fi, Thriller"/>
    <n v="6.7"/>
    <x v="1"/>
    <n v="435756"/>
    <n v="40000000"/>
    <n v="173930596"/>
    <n v="133930596"/>
    <x v="251"/>
    <n v="867"/>
  </r>
  <r>
    <s v="tt0101393"/>
    <x v="1750"/>
    <s v="Action, Drama, Mystery"/>
    <n v="6.7"/>
    <x v="1"/>
    <n v="85865"/>
    <n v="40000000"/>
    <n v="152368585"/>
    <n v="112368585"/>
    <x v="56"/>
    <n v="1010"/>
  </r>
  <r>
    <s v="tt0230838"/>
    <x v="1751"/>
    <s v="Drama, Romance"/>
    <n v="6.7"/>
    <x v="1"/>
    <n v="93555"/>
    <n v="40000000"/>
    <n v="65754228"/>
    <n v="25754228"/>
    <x v="812"/>
    <n v="2109"/>
  </r>
  <r>
    <s v="tt0093428"/>
    <x v="1752"/>
    <s v="Action, Adventure, Thriller"/>
    <n v="6.7"/>
    <x v="1"/>
    <n v="103908"/>
    <n v="40000000"/>
    <n v="51220430"/>
    <n v="11220430"/>
    <x v="813"/>
    <n v="2482"/>
  </r>
  <r>
    <s v="tt0142688"/>
    <x v="1753"/>
    <s v="Mystery, Thriller"/>
    <n v="6.7"/>
    <x v="1"/>
    <n v="193662"/>
    <n v="38000000"/>
    <n v="58401898"/>
    <n v="20401898"/>
    <x v="20"/>
    <n v="2240"/>
  </r>
  <r>
    <s v="tt0116683"/>
    <x v="1754"/>
    <s v="Adventure, Animation, Family"/>
    <n v="6.7"/>
    <x v="1"/>
    <n v="72714"/>
    <n v="38000000"/>
    <n v="28946127"/>
    <n v="-9053873"/>
    <x v="165"/>
    <n v="3041"/>
  </r>
  <r>
    <s v="tt0104714"/>
    <x v="1755"/>
    <s v="Action, Crime, Thriller"/>
    <n v="6.7"/>
    <x v="1"/>
    <n v="175699"/>
    <n v="35000000"/>
    <n v="321731527"/>
    <n v="286731527"/>
    <x v="259"/>
    <n v="363"/>
  </r>
  <r>
    <s v="tt0467200"/>
    <x v="1756"/>
    <s v="Biography, Drama, History"/>
    <n v="6.7"/>
    <x v="1"/>
    <n v="118157"/>
    <n v="35000000"/>
    <n v="78201830"/>
    <n v="43201830"/>
    <x v="814"/>
    <n v="1779"/>
  </r>
  <r>
    <s v="tt0120681"/>
    <x v="1757"/>
    <s v="Horror, Mystery, Thriller"/>
    <n v="6.7"/>
    <x v="1"/>
    <n v="162161"/>
    <n v="35000000"/>
    <n v="74558115"/>
    <n v="39558115"/>
    <x v="396"/>
    <n v="1839"/>
  </r>
  <r>
    <s v="tt0124298"/>
    <x v="1758"/>
    <s v="Comedy, Drama, Romance"/>
    <n v="6.7"/>
    <x v="1"/>
    <n v="70147"/>
    <n v="35000000"/>
    <n v="40263020"/>
    <n v="5263020"/>
    <x v="815"/>
    <n v="2632"/>
  </r>
  <r>
    <s v="tt1188729"/>
    <x v="1759"/>
    <s v="Action, Horror, Mystery"/>
    <n v="6.7"/>
    <x v="1"/>
    <n v="157211"/>
    <n v="33000000"/>
    <n v="20648328"/>
    <n v="-12351672"/>
    <x v="816"/>
    <n v="3093"/>
  </r>
  <r>
    <s v="tt0758752"/>
    <x v="1760"/>
    <s v="Comedy, Drama, Romance"/>
    <n v="6.7"/>
    <x v="1"/>
    <n v="217609"/>
    <n v="30000000"/>
    <n v="102820008"/>
    <n v="72820008"/>
    <x v="114"/>
    <n v="1357"/>
  </r>
  <r>
    <s v="tt2406566"/>
    <x v="1761"/>
    <s v="Action, Thriller"/>
    <n v="6.7"/>
    <x v="1"/>
    <n v="203074"/>
    <n v="30000000"/>
    <n v="100014025"/>
    <n v="70014025"/>
    <x v="293"/>
    <n v="1391"/>
  </r>
  <r>
    <s v="tt0402399"/>
    <x v="1762"/>
    <s v="Biography, Drama, History"/>
    <n v="6.7"/>
    <x v="1"/>
    <n v="88806"/>
    <n v="30000000"/>
    <n v="49334775"/>
    <n v="19334775"/>
    <x v="228"/>
    <n v="2263"/>
  </r>
  <r>
    <s v="tt1586752"/>
    <x v="1763"/>
    <s v="Action, Biography, Crime"/>
    <n v="6.7"/>
    <x v="1"/>
    <n v="68295"/>
    <n v="30000000"/>
    <n v="3338690"/>
    <n v="-26661310"/>
    <x v="255"/>
    <n v="3206"/>
  </r>
  <r>
    <s v="tt0082398"/>
    <x v="1764"/>
    <s v="Action, Adventure, Thriller"/>
    <n v="6.7"/>
    <x v="1"/>
    <n v="106293"/>
    <n v="28000000"/>
    <n v="54837550"/>
    <n v="26837550"/>
    <x v="813"/>
    <n v="2092"/>
  </r>
  <r>
    <s v="tt0086837"/>
    <x v="1765"/>
    <s v="Adventure, Mystery, Sci-Fi"/>
    <n v="6.7"/>
    <x v="1"/>
    <n v="55967"/>
    <n v="28000000"/>
    <n v="40400657"/>
    <n v="12400657"/>
    <x v="817"/>
    <n v="2443"/>
  </r>
  <r>
    <s v="tt0093894"/>
    <x v="1766"/>
    <s v="Action, Sci-Fi, Thriller"/>
    <n v="6.7"/>
    <x v="1"/>
    <n v="162228"/>
    <n v="27000000"/>
    <n v="38122105"/>
    <n v="11122105"/>
    <x v="818"/>
    <n v="2484"/>
  </r>
  <r>
    <s v="tt0102059"/>
    <x v="1767"/>
    <s v="Action, Comedy"/>
    <n v="6.7"/>
    <x v="1"/>
    <n v="114364"/>
    <n v="26000000"/>
    <n v="181096164"/>
    <n v="155096164"/>
    <x v="819"/>
    <n v="740"/>
  </r>
  <r>
    <s v="tt1972779"/>
    <x v="1768"/>
    <s v="Drama, Romance"/>
    <n v="6.7"/>
    <x v="1"/>
    <n v="76309"/>
    <n v="26000000"/>
    <n v="38609668"/>
    <n v="12609668"/>
    <x v="820"/>
    <n v="2442"/>
  </r>
  <r>
    <s v="tt1601913"/>
    <x v="1769"/>
    <s v="Action, Adventure, Drama"/>
    <n v="6.7"/>
    <x v="1"/>
    <n v="260169"/>
    <n v="25000000"/>
    <n v="79781695"/>
    <n v="54781695"/>
    <x v="758"/>
    <n v="1593"/>
  </r>
  <r>
    <s v="tt0112883"/>
    <x v="1770"/>
    <s v="Comedy, Drama, Romance"/>
    <n v="6.7"/>
    <x v="1"/>
    <n v="52691"/>
    <n v="25000000"/>
    <n v="68792531"/>
    <n v="43792531"/>
    <x v="821"/>
    <n v="1772"/>
  </r>
  <r>
    <s v="tt0265208"/>
    <x v="1771"/>
    <s v="Comedy, Drama, Romance"/>
    <n v="6.7"/>
    <x v="1"/>
    <n v="235136"/>
    <n v="25000000"/>
    <n v="30381722"/>
    <n v="5381722"/>
    <x v="822"/>
    <n v="2627"/>
  </r>
  <r>
    <s v="tt4622512"/>
    <x v="1772"/>
    <s v="Biography, Comedy, Drama"/>
    <n v="6.7"/>
    <x v="1"/>
    <n v="58710"/>
    <n v="25000000"/>
    <n v="18598607"/>
    <n v="-6401393"/>
    <x v="216"/>
    <n v="2990"/>
  </r>
  <r>
    <s v="tt0195714"/>
    <x v="1773"/>
    <s v="Horror, Thriller"/>
    <n v="6.7"/>
    <x v="1"/>
    <n v="273327"/>
    <n v="23000000"/>
    <n v="112880294"/>
    <n v="89880294"/>
    <x v="823"/>
    <n v="1182"/>
  </r>
  <r>
    <s v="tt1206543"/>
    <x v="1774"/>
    <s v="Action, Crime, Drama"/>
    <n v="6.7"/>
    <x v="1"/>
    <n v="122646"/>
    <n v="22000000"/>
    <n v="15661554"/>
    <n v="-6338446"/>
    <x v="531"/>
    <n v="2987"/>
  </r>
  <r>
    <s v="tt0364725"/>
    <x v="1775"/>
    <s v="Comedy, Sport"/>
    <n v="6.7"/>
    <x v="1"/>
    <n v="262298"/>
    <n v="20000000"/>
    <n v="168423227"/>
    <n v="148423227"/>
    <x v="648"/>
    <n v="775"/>
  </r>
  <r>
    <s v="tt6977338"/>
    <x v="1776"/>
    <s v="Adventure, Comedy"/>
    <n v="6.7"/>
    <x v="1"/>
    <n v="79168"/>
    <n v="20000000"/>
    <n v="111173598"/>
    <n v="91173598"/>
    <x v="824"/>
    <n v="1173"/>
  </r>
  <r>
    <s v="tt12003946"/>
    <x v="1777"/>
    <s v="Action, Comedy, Thriller"/>
    <n v="6.7"/>
    <x v="1"/>
    <n v="79143"/>
    <n v="20000000"/>
    <n v="76004405"/>
    <n v="56004405"/>
    <x v="825"/>
    <n v="1574"/>
  </r>
  <r>
    <s v="tt0107977"/>
    <x v="1778"/>
    <s v="Adventure, Comedy, Musical"/>
    <n v="6.7"/>
    <x v="1"/>
    <n v="133661"/>
    <n v="20000000"/>
    <n v="35739755"/>
    <n v="15739755"/>
    <x v="146"/>
    <n v="2353"/>
  </r>
  <r>
    <s v="tt0800308"/>
    <x v="1779"/>
    <s v="Action, Crime, Drama"/>
    <n v="6.7"/>
    <x v="1"/>
    <n v="63585"/>
    <n v="20000000"/>
    <n v="27712362"/>
    <n v="7712362"/>
    <x v="826"/>
    <n v="2570"/>
  </r>
  <r>
    <s v="tt0995039"/>
    <x v="1780"/>
    <s v="Comedy, Drama, Fantasy"/>
    <n v="6.7"/>
    <x v="1"/>
    <n v="76897"/>
    <n v="20000000"/>
    <n v="27090159"/>
    <n v="7090159"/>
    <x v="731"/>
    <n v="2585"/>
  </r>
  <r>
    <s v="tt1800302"/>
    <x v="1781"/>
    <s v="Biography, Crime, Drama"/>
    <n v="6.7"/>
    <x v="1"/>
    <n v="67879"/>
    <n v="20000000"/>
    <n v="14880939"/>
    <n v="-5119061"/>
    <x v="709"/>
    <n v="2959"/>
  </r>
  <r>
    <s v="tt3960412"/>
    <x v="1782"/>
    <s v="Comedy, Drama, Music"/>
    <n v="6.7"/>
    <x v="1"/>
    <n v="66652"/>
    <n v="20000000"/>
    <n v="9680029"/>
    <n v="-10319971"/>
    <x v="827"/>
    <n v="3059"/>
  </r>
  <r>
    <s v="tt1034415"/>
    <x v="1783"/>
    <s v="Drama, Fantasy, Horror"/>
    <n v="6.7"/>
    <x v="1"/>
    <n v="88537"/>
    <n v="20000000"/>
    <n v="7942093"/>
    <n v="-12057907"/>
    <x v="776"/>
    <n v="3088"/>
  </r>
  <r>
    <s v="tt0844286"/>
    <x v="1784"/>
    <s v="Action, Adventure, Comedy"/>
    <n v="6.7"/>
    <x v="1"/>
    <n v="52148"/>
    <n v="20000000"/>
    <n v="5530764"/>
    <n v="-14469236"/>
    <x v="159"/>
    <n v="3129"/>
  </r>
  <r>
    <s v="tt0404032"/>
    <x v="1785"/>
    <s v="Drama, Horror, Thriller"/>
    <n v="6.7"/>
    <x v="1"/>
    <n v="137799"/>
    <n v="19000000"/>
    <n v="145166804"/>
    <n v="126166804"/>
    <x v="339"/>
    <n v="915"/>
  </r>
  <r>
    <s v="tt0120399"/>
    <x v="1786"/>
    <s v="Crime, Drama, Thriller"/>
    <n v="6.7"/>
    <x v="1"/>
    <n v="53975"/>
    <n v="19000000"/>
    <n v="6682098"/>
    <n v="-12317902"/>
    <x v="100"/>
    <n v="3092"/>
  </r>
  <r>
    <s v="tt0328589"/>
    <x v="1787"/>
    <s v="Comedy, Drama, Romance"/>
    <n v="6.7"/>
    <x v="1"/>
    <n v="56381"/>
    <n v="18000000"/>
    <n v="58878723"/>
    <n v="40878723"/>
    <x v="828"/>
    <n v="1820"/>
  </r>
  <r>
    <s v="tt0088933"/>
    <x v="1788"/>
    <s v="Comedy, Drama, Sci-Fi"/>
    <n v="6.7"/>
    <x v="1"/>
    <n v="67273"/>
    <n v="17500000"/>
    <n v="85313124"/>
    <n v="67813124"/>
    <x v="56"/>
    <n v="1415"/>
  </r>
  <r>
    <s v="tt1210042"/>
    <x v="1789"/>
    <s v="Action, Crime, Drama"/>
    <n v="6.7"/>
    <x v="1"/>
    <n v="65745"/>
    <n v="17000000"/>
    <n v="44027682"/>
    <n v="27027682"/>
    <x v="248"/>
    <n v="2088"/>
  </r>
  <r>
    <s v="tt0084827"/>
    <x v="1790"/>
    <s v="Action, Adventure, Sci-Fi"/>
    <n v="6.7"/>
    <x v="1"/>
    <n v="127099"/>
    <n v="17000000"/>
    <n v="33000525"/>
    <n v="16000525"/>
    <x v="829"/>
    <n v="2347"/>
  </r>
  <r>
    <s v="tt0098206"/>
    <x v="1791"/>
    <s v="Action, Thriller"/>
    <n v="6.7"/>
    <x v="1"/>
    <n v="82787"/>
    <n v="17000000"/>
    <n v="30050028"/>
    <n v="13050028"/>
    <x v="830"/>
    <n v="2427"/>
  </r>
  <r>
    <s v="tt1781922"/>
    <x v="1792"/>
    <s v="Action, Thriller"/>
    <n v="6.7"/>
    <x v="1"/>
    <n v="91138"/>
    <n v="16200000"/>
    <n v="54418872"/>
    <n v="38218872"/>
    <x v="831"/>
    <n v="1851"/>
  </r>
  <r>
    <s v="tt1972571"/>
    <x v="1793"/>
    <s v="Crime, Drama, Thriller"/>
    <n v="6.7"/>
    <x v="1"/>
    <n v="79151"/>
    <n v="15000000"/>
    <n v="36233517"/>
    <n v="21233517"/>
    <x v="832"/>
    <n v="2212"/>
  </r>
  <r>
    <s v="tt0472160"/>
    <x v="1794"/>
    <s v="Comedy, Fantasy, Romance"/>
    <n v="6.7"/>
    <x v="1"/>
    <n v="65499"/>
    <n v="15000000"/>
    <n v="21156270"/>
    <n v="6156270"/>
    <x v="833"/>
    <n v="2598"/>
  </r>
  <r>
    <s v="tt0117509"/>
    <x v="1795"/>
    <s v="Drama, Romance"/>
    <n v="6.7"/>
    <x v="1"/>
    <n v="239975"/>
    <n v="14500000"/>
    <n v="147554998"/>
    <n v="133054998"/>
    <x v="298"/>
    <n v="874"/>
  </r>
  <r>
    <s v="tt1911644"/>
    <x v="1796"/>
    <s v="Drama, Thriller"/>
    <n v="6.7"/>
    <x v="1"/>
    <n v="128198"/>
    <n v="13000000"/>
    <n v="68572631"/>
    <n v="55572631"/>
    <x v="331"/>
    <n v="1578"/>
  </r>
  <r>
    <s v="tt1478964"/>
    <x v="1797"/>
    <s v="Action, Adventure, Comedy"/>
    <n v="6.7"/>
    <x v="1"/>
    <n v="110493"/>
    <n v="13000000"/>
    <n v="6206022"/>
    <n v="-6793978"/>
    <x v="834"/>
    <n v="3003"/>
  </r>
  <r>
    <s v="tt1682180"/>
    <x v="1798"/>
    <s v="Drama, Thriller"/>
    <n v="6.7"/>
    <x v="1"/>
    <n v="113156"/>
    <n v="12000000"/>
    <n v="12077441"/>
    <n v="77441"/>
    <x v="34"/>
    <n v="2797"/>
  </r>
  <r>
    <s v="tt1355630"/>
    <x v="1799"/>
    <s v="Drama, Fantasy, Music"/>
    <n v="6.7"/>
    <x v="1"/>
    <n v="127186"/>
    <n v="11000000"/>
    <n v="78274843"/>
    <n v="67274843"/>
    <x v="835"/>
    <n v="1426"/>
  </r>
  <r>
    <s v="tt1726669"/>
    <x v="1800"/>
    <s v="Crime, Drama, Thriller"/>
    <n v="6.7"/>
    <x v="1"/>
    <n v="81950"/>
    <n v="11000000"/>
    <n v="4633668"/>
    <n v="-6366332"/>
    <x v="98"/>
    <n v="2988"/>
  </r>
  <r>
    <s v="tt0088944"/>
    <x v="1801"/>
    <s v="Action, Adventure, Thriller"/>
    <n v="6.7"/>
    <x v="1"/>
    <n v="171166"/>
    <n v="10000000"/>
    <n v="57491000"/>
    <n v="47491000"/>
    <x v="836"/>
    <n v="1704"/>
  </r>
  <r>
    <s v="tt0219699"/>
    <x v="1393"/>
    <s v="Drama, Fantasy, Horror"/>
    <n v="6.7"/>
    <x v="1"/>
    <n v="73540"/>
    <n v="10000000"/>
    <n v="44567606"/>
    <n v="34567606"/>
    <x v="284"/>
    <n v="1922"/>
  </r>
  <r>
    <s v="tt0380389"/>
    <x v="1802"/>
    <s v="Drama, Romance, Sport"/>
    <n v="6.7"/>
    <x v="1"/>
    <n v="65338"/>
    <n v="10000000"/>
    <n v="27610873"/>
    <n v="17610873"/>
    <x v="837"/>
    <n v="2306"/>
  </r>
  <r>
    <s v="tt9214832"/>
    <x v="1803"/>
    <s v="Comedy, Drama, Romance"/>
    <n v="6.7"/>
    <x v="1"/>
    <n v="60145"/>
    <n v="10000000"/>
    <n v="26404660"/>
    <n v="16404660"/>
    <x v="838"/>
    <n v="2333"/>
  </r>
  <r>
    <s v="tt1307068"/>
    <x v="1804"/>
    <s v="Adventure, Comedy, Drama"/>
    <n v="6.7"/>
    <x v="1"/>
    <n v="117789"/>
    <n v="10000000"/>
    <n v="11681781"/>
    <n v="1681781"/>
    <x v="839"/>
    <n v="2734"/>
  </r>
  <r>
    <s v="tt0085333"/>
    <x v="1805"/>
    <s v="Horror, Thriller"/>
    <n v="6.7"/>
    <x v="1"/>
    <n v="90191"/>
    <n v="9700000"/>
    <n v="21042514"/>
    <n v="11342514"/>
    <x v="65"/>
    <n v="2477"/>
  </r>
  <r>
    <s v="tt0094862"/>
    <x v="1806"/>
    <s v="Horror, Thriller"/>
    <n v="6.7"/>
    <x v="1"/>
    <n v="113536"/>
    <n v="9000000"/>
    <n v="44196684"/>
    <n v="35196684"/>
    <x v="613"/>
    <n v="1905"/>
  </r>
  <r>
    <s v="tt0091790"/>
    <x v="1807"/>
    <s v="Comedy, Drama, Romance"/>
    <n v="6.7"/>
    <x v="1"/>
    <n v="86779"/>
    <n v="9000000"/>
    <n v="40479480"/>
    <n v="31479480"/>
    <x v="840"/>
    <n v="1988"/>
  </r>
  <r>
    <s v="tt1619029"/>
    <x v="1808"/>
    <s v="Biography, Drama"/>
    <n v="6.7"/>
    <x v="1"/>
    <n v="82469"/>
    <n v="9000000"/>
    <n v="29777777"/>
    <n v="20777777"/>
    <x v="841"/>
    <n v="2227"/>
  </r>
  <r>
    <s v="tt0107302"/>
    <x v="1809"/>
    <s v="Crime, Drama, Thriller"/>
    <n v="6.7"/>
    <x v="1"/>
    <n v="56797"/>
    <n v="9000000"/>
    <n v="2395231"/>
    <n v="-6604769"/>
    <x v="842"/>
    <n v="2997"/>
  </r>
  <r>
    <s v="tt2176013"/>
    <x v="1810"/>
    <s v="Drama, Romance"/>
    <n v="6.7"/>
    <x v="1"/>
    <n v="58042"/>
    <n v="7217600"/>
    <n v="6797958"/>
    <n v="-419642"/>
    <x v="219"/>
    <n v="2822"/>
  </r>
  <r>
    <s v="tt0070328"/>
    <x v="1811"/>
    <s v="Action, Adventure, Thriller"/>
    <n v="6.7"/>
    <x v="1"/>
    <n v="113277"/>
    <n v="7000000"/>
    <n v="35382710"/>
    <n v="28382710"/>
    <x v="843"/>
    <n v="2057"/>
  </r>
  <r>
    <s v="tt0071807"/>
    <x v="1812"/>
    <s v="Action, Adventure, Thriller"/>
    <n v="6.7"/>
    <x v="1"/>
    <n v="111025"/>
    <n v="7000000"/>
    <n v="20972000"/>
    <n v="13972000"/>
    <x v="843"/>
    <n v="2393"/>
  </r>
  <r>
    <s v="tt0395584"/>
    <x v="1813"/>
    <s v="Crime, Drama, Horror"/>
    <n v="6.7"/>
    <x v="1"/>
    <n v="104606"/>
    <n v="7000000"/>
    <n v="20901859"/>
    <n v="13901859"/>
    <x v="844"/>
    <n v="2395"/>
  </r>
  <r>
    <s v="tt0103919"/>
    <x v="1814"/>
    <s v="Horror, Thriller"/>
    <n v="6.7"/>
    <x v="1"/>
    <n v="98377"/>
    <n v="6000000"/>
    <n v="25795897"/>
    <n v="19795897"/>
    <x v="845"/>
    <n v="2252"/>
  </r>
  <r>
    <s v="tt0120148"/>
    <x v="1815"/>
    <s v="Comedy, Drama, Fantasy"/>
    <n v="6.7"/>
    <x v="1"/>
    <n v="70505"/>
    <n v="6000000"/>
    <n v="11841544"/>
    <n v="5841544"/>
    <x v="846"/>
    <n v="2613"/>
  </r>
  <r>
    <s v="tt2771372"/>
    <x v="1816"/>
    <s v="Crime, Drama, Mystery"/>
    <n v="6.7"/>
    <x v="1"/>
    <n v="54222"/>
    <n v="6000000"/>
    <n v="3485383"/>
    <n v="-2514617"/>
    <x v="847"/>
    <n v="2898"/>
  </r>
  <r>
    <s v="tt2980592"/>
    <x v="1817"/>
    <s v="Action, Mystery, Thriller"/>
    <n v="6.7"/>
    <x v="1"/>
    <n v="104688"/>
    <n v="5000000"/>
    <n v="2700051"/>
    <n v="-2299949"/>
    <x v="848"/>
    <n v="2890"/>
  </r>
  <r>
    <s v="tt0087928"/>
    <x v="1818"/>
    <s v="Comedy"/>
    <n v="6.7"/>
    <x v="1"/>
    <n v="134328"/>
    <n v="4500000"/>
    <n v="81198894"/>
    <n v="76698894"/>
    <x v="815"/>
    <n v="1307"/>
  </r>
  <r>
    <s v="tt0113101"/>
    <x v="1819"/>
    <s v="Comedy"/>
    <n v="6.7"/>
    <x v="1"/>
    <n v="109389"/>
    <n v="4000000"/>
    <n v="4257354"/>
    <n v="257354"/>
    <x v="849"/>
    <n v="2784"/>
  </r>
  <r>
    <s v="tt0348333"/>
    <x v="1820"/>
    <s v="Comedy"/>
    <n v="6.7"/>
    <x v="1"/>
    <n v="103903"/>
    <n v="3000000"/>
    <n v="18637690"/>
    <n v="15637690"/>
    <x v="850"/>
    <n v="2357"/>
  </r>
  <r>
    <s v="tt1512235"/>
    <x v="1821"/>
    <s v="Action, Comedy, Crime"/>
    <n v="6.7"/>
    <x v="1"/>
    <n v="82939"/>
    <n v="2500000"/>
    <n v="422618"/>
    <n v="-2077382"/>
    <x v="110"/>
    <n v="2883"/>
  </r>
  <r>
    <s v="tt3072482"/>
    <x v="1822"/>
    <s v="Action, Adventure, Sci-Fi"/>
    <n v="6.7"/>
    <x v="1"/>
    <n v="100232"/>
    <n v="2000000"/>
    <n v="16810562"/>
    <n v="14810562"/>
    <x v="425"/>
    <n v="2378"/>
  </r>
  <r>
    <s v="tt0390384"/>
    <x v="1823"/>
    <s v="Drama, Sci-Fi, Thriller"/>
    <n v="6.7"/>
    <x v="1"/>
    <n v="112136"/>
    <n v="7000"/>
    <n v="545436"/>
    <n v="538436"/>
    <x v="851"/>
    <n v="2772"/>
  </r>
  <r>
    <s v="tt1462764"/>
    <x v="1824"/>
    <s v="Action, Adventure, Sci-Fi"/>
    <n v="6.6"/>
    <x v="1"/>
    <n v="139391"/>
    <n v="294700000"/>
    <n v="383963057"/>
    <n v="89263057"/>
    <x v="82"/>
    <n v="1188"/>
  </r>
  <r>
    <s v="tt4630562"/>
    <x v="1825"/>
    <s v="Action, Crime, Thriller"/>
    <n v="6.6"/>
    <x v="1"/>
    <n v="248266"/>
    <n v="250000000"/>
    <n v="1236005118"/>
    <n v="986005118"/>
    <x v="194"/>
    <n v="30"/>
  </r>
  <r>
    <s v="tt1298650"/>
    <x v="1826"/>
    <s v="Action, Adventure, Fantasy"/>
    <n v="6.6"/>
    <x v="1"/>
    <n v="552425"/>
    <n v="250000000"/>
    <n v="1046721266"/>
    <n v="796721266"/>
    <x v="460"/>
    <n v="65"/>
  </r>
  <r>
    <s v="tt0401729"/>
    <x v="1827"/>
    <s v="Action, Adventure, Sci-Fi"/>
    <n v="6.6"/>
    <x v="1"/>
    <n v="282442"/>
    <n v="250000000"/>
    <n v="284139100"/>
    <n v="34139100"/>
    <x v="28"/>
    <n v="1935"/>
  </r>
  <r>
    <s v="tt0376994"/>
    <x v="1828"/>
    <s v="Action, Adventure, Sci-Fi"/>
    <n v="6.6"/>
    <x v="1"/>
    <n v="533342"/>
    <n v="210000000"/>
    <n v="460435291"/>
    <n v="250435291"/>
    <x v="521"/>
    <n v="440"/>
  </r>
  <r>
    <s v="tt1872181"/>
    <x v="1829"/>
    <s v="Action, Adventure, Sci-Fi"/>
    <n v="6.6"/>
    <x v="1"/>
    <n v="525841"/>
    <n v="200000000"/>
    <n v="708982323"/>
    <n v="508982323"/>
    <x v="275"/>
    <n v="158"/>
  </r>
  <r>
    <s v="tt0830515"/>
    <x v="1830"/>
    <s v="Action, Adventure, Mystery"/>
    <n v="6.6"/>
    <x v="1"/>
    <n v="464183"/>
    <n v="200000000"/>
    <n v="589580482"/>
    <n v="389580482"/>
    <x v="255"/>
    <n v="238"/>
  </r>
  <r>
    <s v="tt0473075"/>
    <x v="1831"/>
    <s v="Action, Adventure, Fantasy"/>
    <n v="6.6"/>
    <x v="1"/>
    <n v="299953"/>
    <n v="200000000"/>
    <n v="336365676"/>
    <n v="136365676"/>
    <x v="239"/>
    <n v="852"/>
  </r>
  <r>
    <s v="tt0955308"/>
    <x v="1832"/>
    <s v="Action, Adventure, Drama"/>
    <n v="6.6"/>
    <x v="1"/>
    <n v="278988"/>
    <n v="200000000"/>
    <n v="321669741"/>
    <n v="121669741"/>
    <x v="18"/>
    <n v="942"/>
  </r>
  <r>
    <s v="tt0870154"/>
    <x v="1833"/>
    <s v="Action, Adventure, Comedy"/>
    <n v="6.6"/>
    <x v="1"/>
    <n v="206427"/>
    <n v="200000000"/>
    <n v="220889446"/>
    <n v="20889446"/>
    <x v="661"/>
    <n v="2221"/>
  </r>
  <r>
    <s v="tt9777666"/>
    <x v="1834"/>
    <s v="Action, Adventure, Drama"/>
    <n v="6.6"/>
    <x v="1"/>
    <n v="220617"/>
    <n v="200000000"/>
    <n v="14400000"/>
    <n v="-185600000"/>
    <x v="461"/>
    <n v="3295"/>
  </r>
  <r>
    <s v="tt4777008"/>
    <x v="1835"/>
    <s v="Adventure, Family, Fantasy"/>
    <n v="6.6"/>
    <x v="1"/>
    <n v="115251"/>
    <n v="185000000"/>
    <n v="491730089"/>
    <n v="306730089"/>
    <x v="852"/>
    <n v="323"/>
  </r>
  <r>
    <s v="tt0338348"/>
    <x v="1836"/>
    <s v="Adventure, Animation, Comedy"/>
    <n v="6.6"/>
    <x v="1"/>
    <n v="227877"/>
    <n v="165000000"/>
    <n v="316897787"/>
    <n v="151897787"/>
    <x v="7"/>
    <n v="755"/>
  </r>
  <r>
    <s v="tt0120657"/>
    <x v="1837"/>
    <s v="Action, Adventure, History"/>
    <n v="6.6"/>
    <x v="1"/>
    <n v="130161"/>
    <n v="160000000"/>
    <n v="61698899"/>
    <n v="-98301101"/>
    <x v="853"/>
    <n v="3290"/>
  </r>
  <r>
    <s v="tt0479952"/>
    <x v="1838"/>
    <s v="Adventure, Animation, Comedy"/>
    <n v="6.6"/>
    <x v="1"/>
    <n v="241774"/>
    <n v="150000000"/>
    <n v="603900354"/>
    <n v="453900354"/>
    <x v="703"/>
    <n v="186"/>
  </r>
  <r>
    <s v="tt0800080"/>
    <x v="1839"/>
    <s v="Action, Adventure, Sci-Fi"/>
    <n v="6.6"/>
    <x v="1"/>
    <n v="514773"/>
    <n v="150000000"/>
    <n v="264770996"/>
    <n v="114770996"/>
    <x v="522"/>
    <n v="988"/>
  </r>
  <r>
    <s v="tt0424095"/>
    <x v="1840"/>
    <s v="Action, Adventure, Animation"/>
    <n v="6.6"/>
    <x v="1"/>
    <n v="135486"/>
    <n v="149000000"/>
    <n v="178281554"/>
    <n v="29281554"/>
    <x v="854"/>
    <n v="2035"/>
  </r>
  <r>
    <s v="tt0122151"/>
    <x v="1841"/>
    <s v="Action, Crime, Thriller"/>
    <n v="6.6"/>
    <x v="1"/>
    <n v="169780"/>
    <n v="140000000"/>
    <n v="285444603"/>
    <n v="145444603"/>
    <x v="259"/>
    <n v="796"/>
  </r>
  <r>
    <s v="tt1911658"/>
    <x v="1842"/>
    <s v="Action, Adventure, Animation"/>
    <n v="6.6"/>
    <x v="1"/>
    <n v="98972"/>
    <n v="132000000"/>
    <n v="373515621"/>
    <n v="241515621"/>
    <x v="855"/>
    <n v="456"/>
  </r>
  <r>
    <s v="tt0448694"/>
    <x v="1843"/>
    <s v="Action, Adventure, Animation"/>
    <n v="6.6"/>
    <x v="1"/>
    <n v="187307"/>
    <n v="130000000"/>
    <n v="554987477"/>
    <n v="424987477"/>
    <x v="856"/>
    <n v="209"/>
  </r>
  <r>
    <s v="tt0172156"/>
    <x v="1844"/>
    <s v="Action, Comedy, Crime"/>
    <n v="6.6"/>
    <x v="1"/>
    <n v="262476"/>
    <n v="130000000"/>
    <n v="273339556"/>
    <n v="143339556"/>
    <x v="405"/>
    <n v="812"/>
  </r>
  <r>
    <s v="tt0455824"/>
    <x v="1845"/>
    <s v="Adventure, Drama, Romance"/>
    <n v="6.6"/>
    <x v="1"/>
    <n v="128038"/>
    <n v="130000000"/>
    <n v="211787511"/>
    <n v="81787511"/>
    <x v="298"/>
    <n v="1253"/>
  </r>
  <r>
    <s v="tt0382625"/>
    <x v="1846"/>
    <s v="Mystery, Thriller"/>
    <n v="6.6"/>
    <x v="1"/>
    <n v="451451"/>
    <n v="125000000"/>
    <n v="760006945"/>
    <n v="635006945"/>
    <x v="56"/>
    <n v="105"/>
  </r>
  <r>
    <s v="tt1951265"/>
    <x v="1847"/>
    <s v="Action, Adventure, Sci-Fi"/>
    <n v="6.6"/>
    <x v="1"/>
    <n v="482813"/>
    <n v="125000000"/>
    <n v="755357103"/>
    <n v="630357103"/>
    <x v="340"/>
    <n v="108"/>
  </r>
  <r>
    <s v="tt1194173"/>
    <x v="1848"/>
    <s v="Action, Adventure, Thriller"/>
    <n v="6.6"/>
    <x v="1"/>
    <n v="312060"/>
    <n v="125000000"/>
    <n v="276144750"/>
    <n v="151144750"/>
    <x v="536"/>
    <n v="759"/>
  </r>
  <r>
    <s v="tt4196776"/>
    <x v="1849"/>
    <s v="Action, Thriller"/>
    <n v="6.6"/>
    <x v="1"/>
    <n v="237838"/>
    <n v="120000000"/>
    <n v="415484914"/>
    <n v="295484914"/>
    <x v="113"/>
    <n v="345"/>
  </r>
  <r>
    <s v="tt0121765"/>
    <x v="1850"/>
    <s v="Action, Adventure, Fantasy"/>
    <n v="6.6"/>
    <x v="1"/>
    <n v="743643"/>
    <n v="115000000"/>
    <n v="653779970"/>
    <n v="538779970"/>
    <x v="17"/>
    <n v="143"/>
  </r>
  <r>
    <s v="tt1535108"/>
    <x v="1851"/>
    <s v="Action, Drama, Sci-Fi"/>
    <n v="6.6"/>
    <x v="1"/>
    <n v="464198"/>
    <n v="115000000"/>
    <n v="286140700"/>
    <n v="171140700"/>
    <x v="161"/>
    <n v="660"/>
  </r>
  <r>
    <s v="tt1731141"/>
    <x v="1852"/>
    <s v="Action, Adventure, Sci-Fi"/>
    <n v="6.6"/>
    <x v="1"/>
    <n v="250269"/>
    <n v="110000000"/>
    <n v="125544024"/>
    <n v="15544024"/>
    <x v="488"/>
    <n v="2362"/>
  </r>
  <r>
    <s v="tt0296572"/>
    <x v="1853"/>
    <s v="Action, Adventure, Sci-Fi"/>
    <n v="6.6"/>
    <x v="1"/>
    <n v="238678"/>
    <n v="105000000"/>
    <n v="115900534"/>
    <n v="10900534"/>
    <x v="657"/>
    <n v="2492"/>
  </r>
  <r>
    <s v="tt1270797"/>
    <x v="1854"/>
    <s v="Action, Adventure, Sci-Fi"/>
    <n v="6.6"/>
    <x v="1"/>
    <n v="522423"/>
    <n v="100000000"/>
    <n v="856085151"/>
    <n v="756085151"/>
    <x v="311"/>
    <n v="73"/>
  </r>
  <r>
    <s v="tt1764651"/>
    <x v="1855"/>
    <s v="Action, Adventure, Thriller"/>
    <n v="6.6"/>
    <x v="1"/>
    <n v="318717"/>
    <n v="100000000"/>
    <n v="314975955"/>
    <n v="214975955"/>
    <x v="704"/>
    <n v="527"/>
  </r>
  <r>
    <s v="tt0161081"/>
    <x v="1856"/>
    <s v="Drama, Horror, Mystery"/>
    <n v="6.6"/>
    <x v="1"/>
    <n v="133490"/>
    <n v="100000000"/>
    <n v="291420351"/>
    <n v="191420351"/>
    <x v="7"/>
    <n v="599"/>
  </r>
  <r>
    <s v="tt0848537"/>
    <x v="1857"/>
    <s v="Action, Adventure, Animation"/>
    <n v="6.6"/>
    <x v="1"/>
    <n v="108738"/>
    <n v="100000000"/>
    <n v="268426634"/>
    <n v="168426634"/>
    <x v="857"/>
    <n v="671"/>
  </r>
  <r>
    <s v="tt1386588"/>
    <x v="1858"/>
    <s v="Action, Comedy, Crime"/>
    <n v="6.6"/>
    <x v="1"/>
    <n v="282431"/>
    <n v="100000000"/>
    <n v="170458922"/>
    <n v="70458922"/>
    <x v="195"/>
    <n v="1387"/>
  </r>
  <r>
    <s v="tt3513498"/>
    <x v="1859"/>
    <s v="Action, Adventure, Animation"/>
    <n v="6.6"/>
    <x v="1"/>
    <n v="74405"/>
    <n v="99000000"/>
    <n v="199603202"/>
    <n v="100603202"/>
    <x v="858"/>
    <n v="1100"/>
  </r>
  <r>
    <s v="tt1840309"/>
    <x v="1860"/>
    <s v="Action, Adventure, Mystery"/>
    <n v="6.6"/>
    <x v="1"/>
    <n v="479336"/>
    <n v="85000000"/>
    <n v="288885818"/>
    <n v="203885818"/>
    <x v="369"/>
    <n v="558"/>
  </r>
  <r>
    <s v="tt0327850"/>
    <x v="1861"/>
    <s v="Action, Adventure, Comedy"/>
    <n v="6.6"/>
    <x v="1"/>
    <n v="113505"/>
    <n v="85000000"/>
    <n v="80981914"/>
    <n v="-4018086"/>
    <x v="352"/>
    <n v="2938"/>
  </r>
  <r>
    <s v="tt1821694"/>
    <x v="1862"/>
    <s v="Action, Comedy, Crime"/>
    <n v="6.6"/>
    <x v="1"/>
    <n v="178197"/>
    <n v="84000000"/>
    <n v="148075565"/>
    <n v="64075565"/>
    <x v="409"/>
    <n v="1473"/>
  </r>
  <r>
    <s v="tt2510894"/>
    <x v="1863"/>
    <s v="Adventure, Animation, Comedy"/>
    <n v="6.6"/>
    <x v="1"/>
    <n v="138628"/>
    <n v="80000000"/>
    <n v="475186706"/>
    <n v="395186706"/>
    <x v="637"/>
    <n v="232"/>
  </r>
  <r>
    <s v="tt1059786"/>
    <x v="1864"/>
    <s v="Action, Mystery, Thriller"/>
    <n v="6.6"/>
    <x v="1"/>
    <n v="193260"/>
    <n v="80000000"/>
    <n v="178767383"/>
    <n v="98767383"/>
    <x v="773"/>
    <n v="1110"/>
  </r>
  <r>
    <s v="tt0368008"/>
    <x v="1865"/>
    <s v="Drama, Mystery, Sci-Fi"/>
    <n v="6.6"/>
    <x v="1"/>
    <n v="114971"/>
    <n v="80000000"/>
    <n v="96105910"/>
    <n v="16105910"/>
    <x v="16"/>
    <n v="2343"/>
  </r>
  <r>
    <s v="tt1226273"/>
    <x v="1866"/>
    <s v="Action, Adventure, Drama"/>
    <n v="6.6"/>
    <x v="1"/>
    <n v="97656"/>
    <n v="80000000"/>
    <n v="81126522"/>
    <n v="1126522"/>
    <x v="112"/>
    <n v="2751"/>
  </r>
  <r>
    <s v="tt6911608"/>
    <x v="1867"/>
    <s v="Comedy, Musical, Romance"/>
    <n v="6.6"/>
    <x v="1"/>
    <n v="104789"/>
    <n v="75000000"/>
    <n v="402264843"/>
    <n v="327264843"/>
    <x v="859"/>
    <n v="298"/>
  </r>
  <r>
    <s v="tt11214590"/>
    <x v="1868"/>
    <s v="Biography, Crime, Drama"/>
    <n v="6.6"/>
    <x v="1"/>
    <n v="152511"/>
    <n v="75000000"/>
    <n v="153269161"/>
    <n v="78269161"/>
    <x v="18"/>
    <n v="1289"/>
  </r>
  <r>
    <s v="tt0385880"/>
    <x v="1869"/>
    <s v="Animation, Comedy, Family"/>
    <n v="6.6"/>
    <x v="1"/>
    <n v="134347"/>
    <n v="75000000"/>
    <n v="141861243"/>
    <n v="66861243"/>
    <x v="860"/>
    <n v="1435"/>
  </r>
  <r>
    <s v="tt0314353"/>
    <x v="1870"/>
    <s v="Action, Drama, Thriller"/>
    <n v="6.6"/>
    <x v="1"/>
    <n v="128396"/>
    <n v="75000000"/>
    <n v="86468162"/>
    <n v="11468162"/>
    <x v="248"/>
    <n v="2472"/>
  </r>
  <r>
    <s v="tt0120913"/>
    <x v="1871"/>
    <s v="Action, Adventure, Animation"/>
    <n v="6.6"/>
    <x v="1"/>
    <n v="63246"/>
    <n v="75000000"/>
    <n v="36754634"/>
    <n v="-38245366"/>
    <x v="578"/>
    <n v="3249"/>
  </r>
  <r>
    <s v="tt0415306"/>
    <x v="1872"/>
    <s v="Comedy, Sport"/>
    <n v="6.6"/>
    <x v="1"/>
    <n v="195257"/>
    <n v="72500000"/>
    <n v="163362095"/>
    <n v="90862095"/>
    <x v="195"/>
    <n v="1174"/>
  </r>
  <r>
    <s v="tt0386588"/>
    <x v="1873"/>
    <s v="Comedy, Romance"/>
    <n v="6.6"/>
    <x v="1"/>
    <n v="330145"/>
    <n v="70000000"/>
    <n v="371594210"/>
    <n v="301594210"/>
    <x v="593"/>
    <n v="334"/>
  </r>
  <r>
    <s v="tt0443489"/>
    <x v="1874"/>
    <s v="Drama, Music, Musical"/>
    <n v="6.6"/>
    <x v="1"/>
    <n v="76260"/>
    <n v="70000000"/>
    <n v="155430335"/>
    <n v="85430335"/>
    <x v="565"/>
    <n v="1214"/>
  </r>
  <r>
    <s v="tt2873282"/>
    <x v="1875"/>
    <s v="Action, Drama, Thriller"/>
    <n v="6.6"/>
    <x v="1"/>
    <n v="197064"/>
    <n v="69000000"/>
    <n v="151572634"/>
    <n v="82572634"/>
    <x v="340"/>
    <n v="1249"/>
  </r>
  <r>
    <s v="tt0380510"/>
    <x v="1876"/>
    <s v="Drama, Fantasy, Thriller"/>
    <n v="6.6"/>
    <x v="1"/>
    <n v="176821"/>
    <n v="65000000"/>
    <n v="93621340"/>
    <n v="28621340"/>
    <x v="3"/>
    <n v="2052"/>
  </r>
  <r>
    <s v="tt0141926"/>
    <x v="1877"/>
    <s v="Action, War"/>
    <n v="6.6"/>
    <x v="1"/>
    <n v="85586"/>
    <n v="62000000"/>
    <n v="127666415"/>
    <n v="65666415"/>
    <x v="649"/>
    <n v="1451"/>
  </r>
  <r>
    <s v="tt0368447"/>
    <x v="1878"/>
    <s v="Drama, Mystery, Thriller"/>
    <n v="6.6"/>
    <x v="1"/>
    <n v="273209"/>
    <n v="60000000"/>
    <n v="256697520"/>
    <n v="196697520"/>
    <x v="58"/>
    <n v="577"/>
  </r>
  <r>
    <s v="tt0104231"/>
    <x v="1879"/>
    <s v="Adventure, Drama, Romance"/>
    <n v="6.6"/>
    <x v="1"/>
    <n v="67116"/>
    <n v="60000000"/>
    <n v="137783840"/>
    <n v="77783840"/>
    <x v="56"/>
    <n v="1298"/>
  </r>
  <r>
    <s v="tt0120787"/>
    <x v="1880"/>
    <s v="Crime, Drama, Thriller"/>
    <n v="6.6"/>
    <x v="1"/>
    <n v="90403"/>
    <n v="60000000"/>
    <n v="128038368"/>
    <n v="68038368"/>
    <x v="185"/>
    <n v="1412"/>
  </r>
  <r>
    <s v="tt22687790"/>
    <x v="1881"/>
    <s v="Crime, Drama, Horror"/>
    <n v="6.6"/>
    <x v="1"/>
    <n v="52117"/>
    <n v="60000000"/>
    <n v="120883411"/>
    <n v="60883411"/>
    <x v="493"/>
    <n v="1511"/>
  </r>
  <r>
    <s v="tt2446980"/>
    <x v="1882"/>
    <s v="Biography, Drama"/>
    <n v="6.6"/>
    <x v="1"/>
    <n v="142696"/>
    <n v="60000000"/>
    <n v="101134059"/>
    <n v="41134059"/>
    <x v="199"/>
    <n v="1816"/>
  </r>
  <r>
    <s v="tt0119081"/>
    <x v="1883"/>
    <s v="Horror, Sci-Fi, Thriller"/>
    <n v="6.6"/>
    <x v="1"/>
    <n v="192700"/>
    <n v="60000000"/>
    <n v="26673829"/>
    <n v="-33326171"/>
    <x v="861"/>
    <n v="3227"/>
  </r>
  <r>
    <s v="tt5442430"/>
    <x v="1559"/>
    <s v="Horror, Sci-Fi, Thriller"/>
    <n v="6.6"/>
    <x v="1"/>
    <n v="246155"/>
    <n v="58000000"/>
    <n v="100541806"/>
    <n v="42541806"/>
    <x v="801"/>
    <n v="1790"/>
  </r>
  <r>
    <s v="tt0104070"/>
    <x v="1884"/>
    <s v="Comedy, Fantasy, Horror"/>
    <n v="6.6"/>
    <x v="1"/>
    <n v="127957"/>
    <n v="55000000"/>
    <n v="149022650"/>
    <n v="94022650"/>
    <x v="7"/>
    <n v="1148"/>
  </r>
  <r>
    <s v="tt0184894"/>
    <x v="1885"/>
    <s v="Action, Adventure, Comedy"/>
    <n v="6.6"/>
    <x v="1"/>
    <n v="133388"/>
    <n v="55000000"/>
    <n v="99274467"/>
    <n v="44274467"/>
    <x v="862"/>
    <n v="1767"/>
  </r>
  <r>
    <s v="tt0450232"/>
    <x v="1886"/>
    <s v="Action, Drama, Thriller"/>
    <n v="6.6"/>
    <x v="1"/>
    <n v="133698"/>
    <n v="52000000"/>
    <n v="65664721"/>
    <n v="13664721"/>
    <x v="259"/>
    <n v="2406"/>
  </r>
  <r>
    <s v="tt0183505"/>
    <x v="1887"/>
    <s v="Comedy"/>
    <n v="6.6"/>
    <x v="1"/>
    <n v="247223"/>
    <n v="51000000"/>
    <n v="149270999"/>
    <n v="98270999"/>
    <x v="718"/>
    <n v="1116"/>
  </r>
  <r>
    <s v="tt4244998"/>
    <x v="1888"/>
    <s v="Action, Adventure, Drama"/>
    <n v="6.6"/>
    <x v="1"/>
    <n v="65332"/>
    <n v="51000000"/>
    <n v="99630675"/>
    <n v="48630675"/>
    <x v="863"/>
    <n v="1685"/>
  </r>
  <r>
    <s v="tt2381941"/>
    <x v="1889"/>
    <s v="Comedy, Crime, Drama"/>
    <n v="6.6"/>
    <x v="1"/>
    <n v="267427"/>
    <n v="50100000"/>
    <n v="159162963"/>
    <n v="109062963"/>
    <x v="407"/>
    <n v="1032"/>
  </r>
  <r>
    <s v="tt0114069"/>
    <x v="1890"/>
    <s v="Action, Drama, Thriller"/>
    <n v="6.6"/>
    <x v="1"/>
    <n v="135375"/>
    <n v="50000000"/>
    <n v="189859560"/>
    <n v="139859560"/>
    <x v="450"/>
    <n v="835"/>
  </r>
  <r>
    <s v="tt0163978"/>
    <x v="1891"/>
    <s v="Adventure, Drama, Romance"/>
    <n v="6.6"/>
    <x v="1"/>
    <n v="249691"/>
    <n v="50000000"/>
    <n v="144056873"/>
    <n v="94056873"/>
    <x v="365"/>
    <n v="1145"/>
  </r>
  <r>
    <s v="tt2199571"/>
    <x v="1892"/>
    <s v="Action, Crime, Thriller"/>
    <n v="6.6"/>
    <x v="1"/>
    <n v="113553"/>
    <n v="50000000"/>
    <n v="71661644"/>
    <n v="21661644"/>
    <x v="661"/>
    <n v="2199"/>
  </r>
  <r>
    <s v="tt0191397"/>
    <x v="1893"/>
    <s v="Comedy, Sport"/>
    <n v="6.6"/>
    <x v="1"/>
    <n v="68336"/>
    <n v="50000000"/>
    <n v="50054511"/>
    <n v="54511"/>
    <x v="840"/>
    <n v="2800"/>
  </r>
  <r>
    <s v="tt0292506"/>
    <x v="1894"/>
    <s v="Action, Thriller"/>
    <n v="6.6"/>
    <x v="1"/>
    <n v="140621"/>
    <n v="46000000"/>
    <n v="101191884"/>
    <n v="55191884"/>
    <x v="202"/>
    <n v="1585"/>
  </r>
  <r>
    <s v="tt0115956"/>
    <x v="1895"/>
    <s v="Action, Drama, Mystery"/>
    <n v="6.6"/>
    <x v="1"/>
    <n v="58400"/>
    <n v="46000000"/>
    <n v="100860818"/>
    <n v="54860818"/>
    <x v="114"/>
    <n v="1590"/>
  </r>
  <r>
    <s v="tt0107798"/>
    <x v="1896"/>
    <s v="Crime, Drama, Mystery"/>
    <n v="6.6"/>
    <x v="1"/>
    <n v="93568"/>
    <n v="45000000"/>
    <n v="195268056"/>
    <n v="150268056"/>
    <x v="170"/>
    <n v="769"/>
  </r>
  <r>
    <s v="tt2404463"/>
    <x v="1897"/>
    <s v="Action, Comedy, Crime"/>
    <n v="6.6"/>
    <x v="1"/>
    <n v="179068"/>
    <n v="43000000"/>
    <n v="229930771"/>
    <n v="186930771"/>
    <x v="640"/>
    <n v="613"/>
  </r>
  <r>
    <s v="tt1568338"/>
    <x v="1898"/>
    <s v="Action, Crime, Thriller"/>
    <n v="6.6"/>
    <x v="1"/>
    <n v="157168"/>
    <n v="42000000"/>
    <n v="47636031"/>
    <n v="5636031"/>
    <x v="864"/>
    <n v="2621"/>
  </r>
  <r>
    <s v="tt1781769"/>
    <x v="1899"/>
    <s v="Drama, Romance"/>
    <n v="6.6"/>
    <x v="1"/>
    <n v="104834"/>
    <n v="40600000"/>
    <n v="68929150"/>
    <n v="28329150"/>
    <x v="191"/>
    <n v="2059"/>
  </r>
  <r>
    <s v="tt0443274"/>
    <x v="1900"/>
    <s v="Action, Crime, Drama"/>
    <n v="6.6"/>
    <x v="1"/>
    <n v="153073"/>
    <n v="40000000"/>
    <n v="152039882"/>
    <n v="112039882"/>
    <x v="579"/>
    <n v="1013"/>
  </r>
  <r>
    <s v="tt0113117"/>
    <x v="1901"/>
    <s v="Comedy, Drama, Romance"/>
    <n v="6.6"/>
    <x v="1"/>
    <n v="52167"/>
    <n v="40000000"/>
    <n v="101982854"/>
    <n v="61982854"/>
    <x v="804"/>
    <n v="1493"/>
  </r>
  <r>
    <s v="tt0134273"/>
    <x v="1902"/>
    <s v="Crime, Drama, Mystery"/>
    <n v="6.6"/>
    <x v="1"/>
    <n v="139984"/>
    <n v="40000000"/>
    <n v="96618699"/>
    <n v="56618699"/>
    <x v="310"/>
    <n v="1568"/>
  </r>
  <r>
    <s v="tt1846589"/>
    <x v="1903"/>
    <s v="Action, Thriller"/>
    <n v="6.6"/>
    <x v="1"/>
    <n v="69555"/>
    <n v="40000000"/>
    <n v="31676128"/>
    <n v="-8323872"/>
    <x v="865"/>
    <n v="3028"/>
  </r>
  <r>
    <s v="tt0465602"/>
    <x v="1904"/>
    <s v="Action, Comedy, Thriller"/>
    <n v="6.6"/>
    <x v="1"/>
    <n v="153781"/>
    <n v="39000000"/>
    <n v="27122238"/>
    <n v="-11877762"/>
    <x v="866"/>
    <n v="3084"/>
  </r>
  <r>
    <s v="tt4530422"/>
    <x v="1905"/>
    <s v="Action, Horror, Sci-Fi"/>
    <n v="6.6"/>
    <x v="1"/>
    <n v="104751"/>
    <n v="38000000"/>
    <n v="41657844"/>
    <n v="3657844"/>
    <x v="867"/>
    <n v="2669"/>
  </r>
  <r>
    <s v="tt0111280"/>
    <x v="1906"/>
    <s v="Action, Adventure, Mystery"/>
    <n v="6.6"/>
    <x v="1"/>
    <n v="85822"/>
    <n v="35000000"/>
    <n v="118071125"/>
    <n v="83071125"/>
    <x v="868"/>
    <n v="1245"/>
  </r>
  <r>
    <s v="tt6306064"/>
    <x v="1907"/>
    <s v="Action, Adventure, Biography"/>
    <n v="6.6"/>
    <x v="1"/>
    <n v="60372"/>
    <n v="35000000"/>
    <n v="59945012"/>
    <n v="24945012"/>
    <x v="576"/>
    <n v="2128"/>
  </r>
  <r>
    <s v="tt0102803"/>
    <x v="1908"/>
    <s v="Action, Adventure, Family"/>
    <n v="6.6"/>
    <x v="1"/>
    <n v="60741"/>
    <n v="35000000"/>
    <n v="46704056"/>
    <n v="11704056"/>
    <x v="201"/>
    <n v="2464"/>
  </r>
  <r>
    <s v="tt3553442"/>
    <x v="1909"/>
    <s v="Biography, Comedy, Drama"/>
    <n v="6.6"/>
    <x v="1"/>
    <n v="54805"/>
    <n v="35000000"/>
    <n v="24972139"/>
    <n v="-10027861"/>
    <x v="407"/>
    <n v="3053"/>
  </r>
  <r>
    <s v="tt0145660"/>
    <x v="1910"/>
    <s v="Action, Adventure, Comedy"/>
    <n v="6.6"/>
    <x v="1"/>
    <n v="244474"/>
    <n v="33000000"/>
    <n v="313701294"/>
    <n v="280701294"/>
    <x v="427"/>
    <n v="369"/>
  </r>
  <r>
    <s v="tt0120804"/>
    <x v="1911"/>
    <s v="Action, Horror, Sci-Fi"/>
    <n v="6.6"/>
    <x v="1"/>
    <n v="283094"/>
    <n v="33000000"/>
    <n v="102984862"/>
    <n v="69984862"/>
    <x v="861"/>
    <n v="1393"/>
  </r>
  <r>
    <s v="tt8688634"/>
    <x v="1912"/>
    <s v="Action, Crime, Drama"/>
    <n v="6.6"/>
    <x v="1"/>
    <n v="71965"/>
    <n v="33000000"/>
    <n v="49939757"/>
    <n v="16939757"/>
    <x v="869"/>
    <n v="2321"/>
  </r>
  <r>
    <s v="tt0097742"/>
    <x v="1913"/>
    <s v="Action, Adventure, Thriller"/>
    <n v="6.6"/>
    <x v="1"/>
    <n v="109989"/>
    <n v="32000000"/>
    <n v="156167015"/>
    <n v="124167015"/>
    <x v="813"/>
    <n v="927"/>
  </r>
  <r>
    <s v="tt1245492"/>
    <x v="1914"/>
    <s v="Comedy, Fantasy"/>
    <n v="6.6"/>
    <x v="1"/>
    <n v="428655"/>
    <n v="32000000"/>
    <n v="126041322"/>
    <n v="94041322"/>
    <x v="870"/>
    <n v="1146"/>
  </r>
  <r>
    <s v="tt0095776"/>
    <x v="1915"/>
    <s v="Adventure, Animation, Comedy"/>
    <n v="6.6"/>
    <x v="1"/>
    <n v="51790"/>
    <n v="31000000"/>
    <n v="74151346"/>
    <n v="43151346"/>
    <x v="871"/>
    <n v="1780"/>
  </r>
  <r>
    <s v="tt0096933"/>
    <x v="1916"/>
    <s v="Action, Crime, Drama"/>
    <n v="6.6"/>
    <x v="1"/>
    <n v="58337"/>
    <n v="30000000"/>
    <n v="134212055"/>
    <n v="104212055"/>
    <x v="18"/>
    <n v="1070"/>
  </r>
  <r>
    <s v="tt1127180"/>
    <x v="1917"/>
    <s v="Horror"/>
    <n v="6.6"/>
    <x v="1"/>
    <n v="214225"/>
    <n v="30000000"/>
    <n v="90842646"/>
    <n v="60842646"/>
    <x v="284"/>
    <n v="1512"/>
  </r>
  <r>
    <s v="tt0389722"/>
    <x v="1918"/>
    <s v="Action, Horror, Thriller"/>
    <n v="6.6"/>
    <x v="1"/>
    <n v="185889"/>
    <n v="30000000"/>
    <n v="75513170"/>
    <n v="45513170"/>
    <x v="694"/>
    <n v="1744"/>
  </r>
  <r>
    <s v="tt5109784"/>
    <x v="1919"/>
    <s v="Drama, Horror, Mystery"/>
    <n v="6.6"/>
    <x v="1"/>
    <n v="243141"/>
    <n v="30000000"/>
    <n v="44516999"/>
    <n v="14516999"/>
    <x v="51"/>
    <n v="2382"/>
  </r>
  <r>
    <s v="tt4513674"/>
    <x v="1920"/>
    <s v="Comedy, Drama, Romance"/>
    <n v="6.6"/>
    <x v="1"/>
    <n v="80143"/>
    <n v="30000000"/>
    <n v="43763247"/>
    <n v="13763247"/>
    <x v="143"/>
    <n v="2399"/>
  </r>
  <r>
    <s v="tt0391304"/>
    <x v="1921"/>
    <s v="Comedy, Drama, Romance"/>
    <n v="6.6"/>
    <x v="1"/>
    <n v="70752"/>
    <n v="30000000"/>
    <n v="42886719"/>
    <n v="12886719"/>
    <x v="872"/>
    <n v="2434"/>
  </r>
  <r>
    <s v="tt0482572"/>
    <x v="1922"/>
    <s v="Crime, Drama, Thriller"/>
    <n v="6.6"/>
    <x v="1"/>
    <n v="62581"/>
    <n v="30000000"/>
    <n v="31200557"/>
    <n v="1200557"/>
    <x v="86"/>
    <n v="2748"/>
  </r>
  <r>
    <s v="tt1212428"/>
    <x v="1923"/>
    <s v="Adventure, Biography, Drama"/>
    <n v="6.6"/>
    <x v="1"/>
    <n v="97204"/>
    <n v="30000000"/>
    <n v="19263938"/>
    <n v="-10736062"/>
    <x v="771"/>
    <n v="3067"/>
  </r>
  <r>
    <s v="tt1204975"/>
    <x v="1924"/>
    <s v="Comedy"/>
    <n v="6.6"/>
    <x v="1"/>
    <n v="135771"/>
    <n v="28000000"/>
    <n v="134409025"/>
    <n v="106409025"/>
    <x v="668"/>
    <n v="1052"/>
  </r>
  <r>
    <s v="tt1702439"/>
    <x v="1925"/>
    <s v="Drama, Romance, Thriller"/>
    <n v="6.6"/>
    <x v="1"/>
    <n v="114828"/>
    <n v="28000000"/>
    <n v="97594140"/>
    <n v="69594140"/>
    <x v="90"/>
    <n v="1398"/>
  </r>
  <r>
    <s v="tt0119468"/>
    <x v="1926"/>
    <s v="Crime, Drama, Mystery"/>
    <n v="6.6"/>
    <x v="1"/>
    <n v="79306"/>
    <n v="27000000"/>
    <n v="60527873"/>
    <n v="33527873"/>
    <x v="575"/>
    <n v="1946"/>
  </r>
  <r>
    <s v="tt0097428"/>
    <x v="1927"/>
    <s v="Action, Comedy, Fantasy"/>
    <n v="6.6"/>
    <x v="1"/>
    <n v="218187"/>
    <n v="25000000"/>
    <n v="215394738"/>
    <n v="190394738"/>
    <x v="189"/>
    <n v="601"/>
  </r>
  <r>
    <s v="tt0107144"/>
    <x v="1928"/>
    <s v="Action, Comedy"/>
    <n v="6.6"/>
    <x v="1"/>
    <n v="95577"/>
    <n v="25000000"/>
    <n v="133752825"/>
    <n v="108752825"/>
    <x v="819"/>
    <n v="1035"/>
  </r>
  <r>
    <s v="tt0396752"/>
    <x v="1929"/>
    <s v="Comedy, Family, Fantasy"/>
    <n v="6.6"/>
    <x v="1"/>
    <n v="83193"/>
    <n v="25000000"/>
    <n v="123276807"/>
    <n v="98276807"/>
    <x v="596"/>
    <n v="1115"/>
  </r>
  <r>
    <s v="tt2568862"/>
    <x v="1930"/>
    <s v="Comedy, Crime"/>
    <n v="6.6"/>
    <x v="1"/>
    <n v="89888"/>
    <n v="25000000"/>
    <n v="85218541"/>
    <n v="60218541"/>
    <x v="443"/>
    <n v="1522"/>
  </r>
  <r>
    <s v="tt0271027"/>
    <x v="1931"/>
    <s v="Action, Crime, Thriller"/>
    <n v="6.6"/>
    <x v="1"/>
    <n v="65859"/>
    <n v="25000000"/>
    <n v="64437847"/>
    <n v="39437847"/>
    <x v="873"/>
    <n v="1843"/>
  </r>
  <r>
    <s v="tt14230388"/>
    <x v="1932"/>
    <s v="Comedy, Drama, Romance"/>
    <n v="6.6"/>
    <x v="1"/>
    <n v="84495"/>
    <n v="25000000"/>
    <n v="53753419"/>
    <n v="28753419"/>
    <x v="85"/>
    <n v="2051"/>
  </r>
  <r>
    <s v="tt0356150"/>
    <x v="1933"/>
    <s v="Comedy"/>
    <n v="6.6"/>
    <x v="1"/>
    <n v="218614"/>
    <n v="25000000"/>
    <n v="22605153"/>
    <n v="-2394847"/>
    <x v="874"/>
    <n v="2894"/>
  </r>
  <r>
    <s v="tt1095217"/>
    <x v="1934"/>
    <s v="Crime, Drama"/>
    <n v="6.6"/>
    <x v="1"/>
    <n v="80049"/>
    <n v="25000000"/>
    <n v="10606422"/>
    <n v="-14393578"/>
    <x v="233"/>
    <n v="3127"/>
  </r>
  <r>
    <s v="tt0095253"/>
    <x v="1935"/>
    <s v="Comedy"/>
    <n v="6.6"/>
    <x v="1"/>
    <n v="50332"/>
    <n v="24000000"/>
    <n v="43455230"/>
    <n v="19455230"/>
    <x v="840"/>
    <n v="2259"/>
  </r>
  <r>
    <s v="tt0884732"/>
    <x v="1936"/>
    <s v="Comedy, Romance"/>
    <n v="6.6"/>
    <x v="1"/>
    <n v="79149"/>
    <n v="23000000"/>
    <n v="79799880"/>
    <n v="56799880"/>
    <x v="875"/>
    <n v="1566"/>
  </r>
  <r>
    <s v="tt0206314"/>
    <x v="1937"/>
    <s v="Action, Mystery, Thriller"/>
    <n v="6.6"/>
    <x v="1"/>
    <n v="74446"/>
    <n v="23000000"/>
    <n v="36642838"/>
    <n v="13642838"/>
    <x v="489"/>
    <n v="2407"/>
  </r>
  <r>
    <s v="tt0398017"/>
    <x v="1938"/>
    <s v="Crime, Drama, Thriller"/>
    <n v="6.6"/>
    <x v="1"/>
    <n v="75653"/>
    <n v="22000000"/>
    <n v="57479076"/>
    <n v="35479076"/>
    <x v="769"/>
    <n v="1896"/>
  </r>
  <r>
    <s v="tt0384680"/>
    <x v="1939"/>
    <s v="Comedy, Drama"/>
    <n v="6.6"/>
    <x v="1"/>
    <n v="82449"/>
    <n v="22000000"/>
    <n v="19126398"/>
    <n v="-2873602"/>
    <x v="79"/>
    <n v="2909"/>
  </r>
  <r>
    <s v="tt1321860"/>
    <x v="1940"/>
    <s v="Drama"/>
    <n v="6.6"/>
    <x v="1"/>
    <n v="50273"/>
    <n v="21000000"/>
    <n v="7294800"/>
    <n v="-13705200"/>
    <x v="876"/>
    <n v="3115"/>
  </r>
  <r>
    <s v="tt6823368"/>
    <x v="1941"/>
    <s v="Drama, Horror, Sci-Fi"/>
    <n v="6.6"/>
    <x v="1"/>
    <n v="260492"/>
    <n v="20000000"/>
    <n v="246999039"/>
    <n v="226999039"/>
    <x v="58"/>
    <n v="495"/>
  </r>
  <r>
    <s v="tt2503944"/>
    <x v="1942"/>
    <s v="Comedy, Drama"/>
    <n v="6.6"/>
    <x v="1"/>
    <n v="129414"/>
    <n v="20000000"/>
    <n v="36606743"/>
    <n v="16606743"/>
    <x v="537"/>
    <n v="2325"/>
  </r>
  <r>
    <s v="tt0112722"/>
    <x v="1943"/>
    <s v="Drama, Mystery, Thriller"/>
    <n v="6.6"/>
    <x v="1"/>
    <n v="64161"/>
    <n v="20000000"/>
    <n v="32051917"/>
    <n v="12051917"/>
    <x v="877"/>
    <n v="2451"/>
  </r>
  <r>
    <s v="tt0120890"/>
    <x v="1944"/>
    <s v="Crime, Drama, Mystery"/>
    <n v="6.6"/>
    <x v="1"/>
    <n v="127687"/>
    <n v="20000000"/>
    <n v="30166293"/>
    <n v="10166293"/>
    <x v="878"/>
    <n v="2511"/>
  </r>
  <r>
    <s v="tt1791528"/>
    <x v="1945"/>
    <s v="Comedy, Crime, Drama"/>
    <n v="6.6"/>
    <x v="1"/>
    <n v="109045"/>
    <n v="20000000"/>
    <n v="14810975"/>
    <n v="-5189025"/>
    <x v="62"/>
    <n v="2962"/>
  </r>
  <r>
    <s v="tt1371150"/>
    <x v="1946"/>
    <s v="Comedy, Drama"/>
    <n v="6.6"/>
    <x v="1"/>
    <n v="87167"/>
    <n v="19800000"/>
    <n v="41296320"/>
    <n v="21496320"/>
    <x v="567"/>
    <n v="2202"/>
  </r>
  <r>
    <s v="tt12536294"/>
    <x v="1947"/>
    <s v="Biography, Drama"/>
    <n v="6.6"/>
    <x v="1"/>
    <n v="74481"/>
    <n v="18000000"/>
    <n v="25246967"/>
    <n v="7246967"/>
    <x v="841"/>
    <n v="2578"/>
  </r>
  <r>
    <s v="tt2649554"/>
    <x v="1948"/>
    <s v="Drama, Mystery, Sci-Fi"/>
    <n v="6.6"/>
    <x v="1"/>
    <n v="83229"/>
    <n v="18000000"/>
    <n v="7112282"/>
    <n v="-10887718"/>
    <x v="433"/>
    <n v="3073"/>
  </r>
  <r>
    <s v="tt0457513"/>
    <x v="1949"/>
    <s v="Comedy, Crime, Fantasy"/>
    <n v="6.6"/>
    <x v="1"/>
    <n v="86697"/>
    <n v="17300000"/>
    <n v="39220946"/>
    <n v="21920946"/>
    <x v="143"/>
    <n v="2192"/>
  </r>
  <r>
    <s v="tt0088170"/>
    <x v="1950"/>
    <s v="Action, Adventure, Sci-Fi"/>
    <n v="6.6"/>
    <x v="1"/>
    <n v="84773"/>
    <n v="17000000"/>
    <n v="76471046"/>
    <n v="59471046"/>
    <x v="477"/>
    <n v="1534"/>
  </r>
  <r>
    <s v="tt0475394"/>
    <x v="1951"/>
    <s v="Action, Comedy, Crime"/>
    <n v="6.6"/>
    <x v="1"/>
    <n v="150378"/>
    <n v="17000000"/>
    <n v="57232879"/>
    <n v="40232879"/>
    <x v="758"/>
    <n v="1833"/>
  </r>
  <r>
    <s v="tt0091949"/>
    <x v="1952"/>
    <s v="Comedy, Family, Sci-Fi"/>
    <n v="6.6"/>
    <x v="1"/>
    <n v="65075"/>
    <n v="15000000"/>
    <n v="40697761"/>
    <n v="25697761"/>
    <x v="609"/>
    <n v="2112"/>
  </r>
  <r>
    <s v="tt0133751"/>
    <x v="1953"/>
    <s v="Horror, Mystery, Sci-Fi"/>
    <n v="6.6"/>
    <x v="1"/>
    <n v="132501"/>
    <n v="15000000"/>
    <n v="40283786"/>
    <n v="25283786"/>
    <x v="451"/>
    <n v="2121"/>
  </r>
  <r>
    <s v="tt2884018"/>
    <x v="1954"/>
    <s v="Drama, History, War"/>
    <n v="6.6"/>
    <x v="1"/>
    <n v="58831"/>
    <n v="15000000"/>
    <n v="16322067"/>
    <n v="1322067"/>
    <x v="879"/>
    <n v="2744"/>
  </r>
  <r>
    <s v="tt0800241"/>
    <x v="1955"/>
    <s v="Crime, Drama, Mystery"/>
    <n v="6.6"/>
    <x v="1"/>
    <n v="54241"/>
    <n v="15000000"/>
    <n v="5926410"/>
    <n v="-9073590"/>
    <x v="331"/>
    <n v="3042"/>
  </r>
  <r>
    <s v="tt1045772"/>
    <x v="1956"/>
    <s v="Biography, Comedy, Crime"/>
    <n v="6.6"/>
    <x v="1"/>
    <n v="98804"/>
    <n v="13000000"/>
    <n v="20768906"/>
    <n v="7768906"/>
    <x v="407"/>
    <n v="2568"/>
  </r>
  <r>
    <s v="tt1636826"/>
    <x v="1957"/>
    <s v="Comedy"/>
    <n v="6.6"/>
    <x v="1"/>
    <n v="226749"/>
    <n v="12000000"/>
    <n v="102731865"/>
    <n v="90731865"/>
    <x v="880"/>
    <n v="1176"/>
  </r>
  <r>
    <s v="tt1764183"/>
    <x v="1958"/>
    <s v="Drama, Thriller"/>
    <n v="6.6"/>
    <x v="1"/>
    <n v="54280"/>
    <n v="12000000"/>
    <n v="35485056"/>
    <n v="23485056"/>
    <x v="881"/>
    <n v="2157"/>
  </r>
  <r>
    <s v="tt0110950"/>
    <x v="1959"/>
    <s v="Comedy, Drama, Romance"/>
    <n v="6.6"/>
    <x v="1"/>
    <n v="52717"/>
    <n v="11500000"/>
    <n v="33351557"/>
    <n v="21851557"/>
    <x v="459"/>
    <n v="2194"/>
  </r>
  <r>
    <s v="tt3715320"/>
    <x v="1960"/>
    <s v="Comedy, Crime, Drama"/>
    <n v="6.6"/>
    <x v="1"/>
    <n v="65880"/>
    <n v="11000000"/>
    <n v="27391084"/>
    <n v="16391084"/>
    <x v="143"/>
    <n v="2334"/>
  </r>
  <r>
    <s v="tt0985694"/>
    <x v="1961"/>
    <s v="Action, Crime, Thriller"/>
    <n v="6.6"/>
    <x v="1"/>
    <n v="202238"/>
    <n v="10500000"/>
    <n v="45491656"/>
    <n v="34991656"/>
    <x v="882"/>
    <n v="1910"/>
  </r>
  <r>
    <s v="tt0981227"/>
    <x v="1962"/>
    <s v="Comedy, Drama, Music"/>
    <n v="6.6"/>
    <x v="1"/>
    <n v="94759"/>
    <n v="10000000"/>
    <n v="33556631"/>
    <n v="23556631"/>
    <x v="883"/>
    <n v="2154"/>
  </r>
  <r>
    <s v="tt0765120"/>
    <x v="1963"/>
    <s v="Drama, Romance"/>
    <n v="6.6"/>
    <x v="1"/>
    <n v="56011"/>
    <n v="10000000"/>
    <n v="22007671"/>
    <n v="12007671"/>
    <x v="431"/>
    <n v="2453"/>
  </r>
  <r>
    <s v="tt2170299"/>
    <x v="1964"/>
    <s v="Comedy, Drama"/>
    <n v="6.6"/>
    <x v="1"/>
    <n v="54428"/>
    <n v="10000000"/>
    <n v="7804337"/>
    <n v="-2195663"/>
    <x v="884"/>
    <n v="2888"/>
  </r>
  <r>
    <s v="tt0090555"/>
    <x v="1965"/>
    <s v="Action, Adventure, Comedy"/>
    <n v="6.6"/>
    <x v="1"/>
    <n v="112633"/>
    <n v="8800000"/>
    <n v="328203506"/>
    <n v="319403506"/>
    <x v="885"/>
    <n v="310"/>
  </r>
  <r>
    <s v="tt0087277"/>
    <x v="1966"/>
    <s v="Drama, Music, Romance"/>
    <n v="6.6"/>
    <x v="1"/>
    <n v="88398"/>
    <n v="8200000"/>
    <n v="80040027"/>
    <n v="71840027"/>
    <x v="484"/>
    <n v="1370"/>
  </r>
  <r>
    <s v="tt0088000"/>
    <x v="1967"/>
    <s v="Comedy"/>
    <n v="6.6"/>
    <x v="1"/>
    <n v="57370"/>
    <n v="8000000"/>
    <n v="40874452"/>
    <n v="32874452"/>
    <x v="886"/>
    <n v="1957"/>
  </r>
  <r>
    <s v="tt0120693"/>
    <x v="1968"/>
    <s v="Comedy, Crime"/>
    <n v="6.6"/>
    <x v="1"/>
    <n v="66753"/>
    <n v="8000000"/>
    <n v="17460020"/>
    <n v="9460020"/>
    <x v="887"/>
    <n v="2529"/>
  </r>
  <r>
    <s v="tt0090305"/>
    <x v="1969"/>
    <s v="Comedy, Romance, Sci-Fi"/>
    <n v="6.6"/>
    <x v="1"/>
    <n v="95293"/>
    <n v="7500000"/>
    <n v="38934048"/>
    <n v="31434048"/>
    <x v="221"/>
    <n v="1991"/>
  </r>
  <r>
    <s v="tt0259446"/>
    <x v="1970"/>
    <s v="Comedy, Drama, Romance"/>
    <n v="6.6"/>
    <x v="1"/>
    <n v="141965"/>
    <n v="5000000"/>
    <n v="368744044"/>
    <n v="363744044"/>
    <x v="888"/>
    <n v="260"/>
  </r>
  <r>
    <s v="tt0322802"/>
    <x v="1971"/>
    <s v="Action, Comedy, Documentary"/>
    <n v="6.6"/>
    <x v="1"/>
    <n v="100668"/>
    <n v="5000000"/>
    <n v="79493831"/>
    <n v="74493831"/>
    <x v="660"/>
    <n v="1342"/>
  </r>
  <r>
    <s v="tt5308322"/>
    <x v="1972"/>
    <s v="Comedy, Horror, Mystery"/>
    <n v="6.6"/>
    <x v="1"/>
    <n v="157755"/>
    <n v="4800000"/>
    <n v="125479266"/>
    <n v="120679266"/>
    <x v="889"/>
    <n v="953"/>
  </r>
  <r>
    <s v="tt0093629"/>
    <x v="1973"/>
    <s v="Fantasy, Horror"/>
    <n v="6.6"/>
    <x v="1"/>
    <n v="88392"/>
    <n v="4500000"/>
    <n v="44793222"/>
    <n v="40293222"/>
    <x v="719"/>
    <n v="1832"/>
  </r>
  <r>
    <s v="tt0432348"/>
    <x v="1974"/>
    <s v="Horror, Mystery"/>
    <n v="6.6"/>
    <x v="1"/>
    <n v="271084"/>
    <n v="4000000"/>
    <n v="147748505"/>
    <n v="143748505"/>
    <x v="890"/>
    <n v="808"/>
  </r>
  <r>
    <s v="tt0292644"/>
    <x v="1975"/>
    <s v="Comedy, Drama, Romance"/>
    <n v="6.6"/>
    <x v="1"/>
    <n v="52858"/>
    <n v="4000000"/>
    <n v="11832822"/>
    <n v="7832822"/>
    <x v="891"/>
    <n v="2565"/>
  </r>
  <r>
    <s v="tt1853739"/>
    <x v="1976"/>
    <s v="Drama, Horror, Thriller"/>
    <n v="6.6"/>
    <x v="1"/>
    <n v="107420"/>
    <n v="1000000"/>
    <n v="26895481"/>
    <n v="25895481"/>
    <x v="848"/>
    <n v="2108"/>
  </r>
  <r>
    <s v="tt13560574"/>
    <x v="1977"/>
    <s v="Horror, Mystery, Thriller"/>
    <n v="6.6"/>
    <x v="1"/>
    <n v="151595"/>
    <n v="1000000"/>
    <n v="14740889"/>
    <n v="13740889"/>
    <x v="892"/>
    <n v="2400"/>
  </r>
  <r>
    <s v="tt0066434"/>
    <x v="1978"/>
    <s v="Drama, Sci-Fi, Thriller"/>
    <n v="6.6"/>
    <x v="1"/>
    <n v="53906"/>
    <n v="777000"/>
    <n v="2437000"/>
    <n v="1660000"/>
    <x v="17"/>
    <n v="2736"/>
  </r>
  <r>
    <s v="tt1758692"/>
    <x v="1979"/>
    <s v="Drama, Romance"/>
    <n v="6.6"/>
    <x v="1"/>
    <n v="62925"/>
    <n v="250000"/>
    <n v="3852774"/>
    <n v="3602774"/>
    <x v="893"/>
    <n v="2670"/>
  </r>
  <r>
    <s v="tt2975590"/>
    <x v="1980"/>
    <s v="Action, Adventure, Sci-Fi"/>
    <n v="6.5"/>
    <x v="1"/>
    <n v="742300"/>
    <n v="250000000"/>
    <n v="874362803"/>
    <n v="624362803"/>
    <x v="292"/>
    <n v="110"/>
  </r>
  <r>
    <s v="tt1790809"/>
    <x v="1981"/>
    <s v="Action, Adventure, Fantasy"/>
    <n v="6.5"/>
    <x v="1"/>
    <n v="335073"/>
    <n v="230000000"/>
    <n v="795922298"/>
    <n v="565922298"/>
    <x v="894"/>
    <n v="129"/>
  </r>
  <r>
    <s v="tt0499448"/>
    <x v="1982"/>
    <s v="Action, Adventure, Family"/>
    <n v="6.5"/>
    <x v="1"/>
    <n v="220868"/>
    <n v="225000000"/>
    <n v="419665568"/>
    <n v="194665568"/>
    <x v="697"/>
    <n v="583"/>
  </r>
  <r>
    <s v="tt6806448"/>
    <x v="1983"/>
    <s v="Action, Adventure, Thriller"/>
    <n v="6.5"/>
    <x v="1"/>
    <n v="229750"/>
    <n v="200000000"/>
    <n v="760732926"/>
    <n v="560732926"/>
    <x v="293"/>
    <n v="131"/>
  </r>
  <r>
    <s v="tt4123430"/>
    <x v="1984"/>
    <s v="Adventure, Family, Fantasy"/>
    <n v="6.5"/>
    <x v="1"/>
    <n v="300966"/>
    <n v="200000000"/>
    <n v="655755901"/>
    <n v="455755901"/>
    <x v="80"/>
    <n v="185"/>
  </r>
  <r>
    <s v="tt0438488"/>
    <x v="1985"/>
    <s v="Action, Adventure, Sci-Fi"/>
    <n v="6.5"/>
    <x v="1"/>
    <n v="373136"/>
    <n v="200000000"/>
    <n v="371353001"/>
    <n v="171353001"/>
    <x v="641"/>
    <n v="658"/>
  </r>
  <r>
    <s v="tt1649418"/>
    <x v="1986"/>
    <s v="Action, Thriller"/>
    <n v="6.5"/>
    <x v="1"/>
    <n v="227591"/>
    <n v="200000000"/>
    <n v="454023"/>
    <n v="-199545977"/>
    <x v="179"/>
    <n v="3296"/>
  </r>
  <r>
    <s v="tt1951266"/>
    <x v="1987"/>
    <s v="Action, Adventure, Sci-Fi"/>
    <n v="6.5"/>
    <x v="1"/>
    <n v="353711"/>
    <n v="160000000"/>
    <n v="659540572"/>
    <n v="499540572"/>
    <x v="340"/>
    <n v="162"/>
  </r>
  <r>
    <s v="tt5884052"/>
    <x v="1988"/>
    <s v="Action, Adventure, Comedy"/>
    <n v="6.5"/>
    <x v="1"/>
    <n v="178396"/>
    <n v="150000000"/>
    <n v="450062638"/>
    <n v="300062638"/>
    <x v="895"/>
    <n v="338"/>
  </r>
  <r>
    <s v="tt0458525"/>
    <x v="1989"/>
    <s v="Action, Sci-Fi"/>
    <n v="6.5"/>
    <x v="1"/>
    <n v="522566"/>
    <n v="150000000"/>
    <n v="373062864"/>
    <n v="223062864"/>
    <x v="488"/>
    <n v="510"/>
  </r>
  <r>
    <s v="tt0177971"/>
    <x v="1990"/>
    <s v="Action, Adventure, Drama"/>
    <n v="6.5"/>
    <x v="1"/>
    <n v="175272"/>
    <n v="140000000"/>
    <n v="328718434"/>
    <n v="188718434"/>
    <x v="450"/>
    <n v="604"/>
  </r>
  <r>
    <s v="tt2224026"/>
    <x v="1991"/>
    <s v="Adventure, Animation, Comedy"/>
    <n v="6.5"/>
    <x v="1"/>
    <n v="109335"/>
    <n v="135000000"/>
    <n v="386041607"/>
    <n v="251041607"/>
    <x v="896"/>
    <n v="439"/>
  </r>
  <r>
    <s v="tt0407304"/>
    <x v="1992"/>
    <s v="Action, Adventure, Sci-Fi"/>
    <n v="6.5"/>
    <x v="1"/>
    <n v="467437"/>
    <n v="132000000"/>
    <n v="603873119"/>
    <n v="471873119"/>
    <x v="4"/>
    <n v="175"/>
  </r>
  <r>
    <s v="tt0465234"/>
    <x v="1993"/>
    <s v="Action, Adventure, Mystery"/>
    <n v="6.5"/>
    <x v="1"/>
    <n v="249211"/>
    <n v="130000000"/>
    <n v="459242249"/>
    <n v="329242249"/>
    <x v="668"/>
    <n v="296"/>
  </r>
  <r>
    <s v="tt0319262"/>
    <x v="1994"/>
    <s v="Action, Adventure, Sci-Fi"/>
    <n v="6.5"/>
    <x v="1"/>
    <n v="467685"/>
    <n v="125000000"/>
    <n v="552639571"/>
    <n v="427639571"/>
    <x v="519"/>
    <n v="207"/>
  </r>
  <r>
    <s v="tt0120915"/>
    <x v="1995"/>
    <s v="Action, Adventure, Fantasy"/>
    <n v="6.5"/>
    <x v="1"/>
    <n v="839870"/>
    <n v="115000000"/>
    <n v="1027082707"/>
    <n v="912082707"/>
    <x v="17"/>
    <n v="37"/>
  </r>
  <r>
    <s v="tt0477347"/>
    <x v="1996"/>
    <s v="Adventure, Comedy, Family"/>
    <n v="6.5"/>
    <x v="1"/>
    <n v="368529"/>
    <n v="110000000"/>
    <n v="574481229"/>
    <n v="464481229"/>
    <x v="567"/>
    <n v="181"/>
  </r>
  <r>
    <s v="tt0356910"/>
    <x v="1997"/>
    <s v="Action, Comedy, Crime"/>
    <n v="6.5"/>
    <x v="1"/>
    <n v="524920"/>
    <n v="110000000"/>
    <n v="487287646"/>
    <n v="377287646"/>
    <x v="151"/>
    <n v="246"/>
  </r>
  <r>
    <s v="tt12412888"/>
    <x v="1998"/>
    <s v="Action, Adventure, Comedy"/>
    <n v="6.5"/>
    <x v="1"/>
    <n v="81515"/>
    <n v="110000000"/>
    <n v="405421518"/>
    <n v="295421518"/>
    <x v="897"/>
    <n v="346"/>
  </r>
  <r>
    <s v="tt0349903"/>
    <x v="1999"/>
    <s v="Crime, Thriller"/>
    <n v="6.5"/>
    <x v="1"/>
    <n v="407294"/>
    <n v="110000000"/>
    <n v="362744280"/>
    <n v="252744280"/>
    <x v="242"/>
    <n v="430"/>
  </r>
  <r>
    <s v="tt0120347"/>
    <x v="2000"/>
    <s v="Action, Adventure, Thriller"/>
    <n v="6.5"/>
    <x v="1"/>
    <n v="201921"/>
    <n v="110000000"/>
    <n v="333011068"/>
    <n v="223011068"/>
    <x v="898"/>
    <n v="511"/>
  </r>
  <r>
    <s v="tt0120587"/>
    <x v="2001"/>
    <s v="Adventure, Animation, Comedy"/>
    <n v="6.5"/>
    <x v="1"/>
    <n v="161608"/>
    <n v="105000000"/>
    <n v="171757863"/>
    <n v="66757863"/>
    <x v="899"/>
    <n v="1436"/>
  </r>
  <r>
    <s v="tt0244244"/>
    <x v="2002"/>
    <s v="Action, Crime, Thriller"/>
    <n v="6.5"/>
    <x v="1"/>
    <n v="194003"/>
    <n v="102000000"/>
    <n v="147080413"/>
    <n v="45080413"/>
    <x v="842"/>
    <n v="1752"/>
  </r>
  <r>
    <s v="tt1667889"/>
    <x v="2003"/>
    <s v="Adventure, Animation, Comedy"/>
    <n v="6.5"/>
    <x v="1"/>
    <n v="220085"/>
    <n v="95000000"/>
    <n v="877244782"/>
    <n v="782244782"/>
    <x v="900"/>
    <n v="70"/>
  </r>
  <r>
    <s v="tt0117998"/>
    <x v="2004"/>
    <s v="Action, Adventure, Thriller"/>
    <n v="6.5"/>
    <x v="1"/>
    <n v="207769"/>
    <n v="92000000"/>
    <n v="494580615"/>
    <n v="402580615"/>
    <x v="474"/>
    <n v="222"/>
  </r>
  <r>
    <s v="tt1502397"/>
    <x v="2005"/>
    <s v="Action, Comedy, Crime"/>
    <n v="6.5"/>
    <x v="1"/>
    <n v="170943"/>
    <n v="90000000"/>
    <n v="426505244"/>
    <n v="336505244"/>
    <x v="901"/>
    <n v="284"/>
  </r>
  <r>
    <s v="tt0187078"/>
    <x v="2006"/>
    <s v="Action, Crime, Thriller"/>
    <n v="6.5"/>
    <x v="1"/>
    <n v="290003"/>
    <n v="90000000"/>
    <n v="237202299"/>
    <n v="147202299"/>
    <x v="842"/>
    <n v="785"/>
  </r>
  <r>
    <s v="tt0416236"/>
    <x v="2007"/>
    <s v="Action, Adventure, Drama"/>
    <n v="6.5"/>
    <x v="1"/>
    <n v="100852"/>
    <n v="90000000"/>
    <n v="164170327"/>
    <n v="74170327"/>
    <x v="599"/>
    <n v="1344"/>
  </r>
  <r>
    <s v="tt2935510"/>
    <x v="2008"/>
    <s v="Adventure, Drama, Mystery"/>
    <n v="6.5"/>
    <x v="1"/>
    <n v="254188"/>
    <n v="90000000"/>
    <n v="127461872"/>
    <n v="37461872"/>
    <x v="771"/>
    <n v="1865"/>
  </r>
  <r>
    <s v="tt1013752"/>
    <x v="2009"/>
    <s v="Action, Crime, Thriller"/>
    <n v="6.5"/>
    <x v="1"/>
    <n v="304782"/>
    <n v="85000000"/>
    <n v="360366870"/>
    <n v="275366870"/>
    <x v="457"/>
    <n v="386"/>
  </r>
  <r>
    <s v="tt3794354"/>
    <x v="2010"/>
    <s v="Action, Adventure, Comedy"/>
    <n v="6.5"/>
    <x v="1"/>
    <n v="153890"/>
    <n v="85000000"/>
    <n v="319715683"/>
    <n v="234715683"/>
    <x v="897"/>
    <n v="469"/>
  </r>
  <r>
    <s v="tt0118571"/>
    <x v="2011"/>
    <s v="Action, Drama, Thriller"/>
    <n v="6.5"/>
    <x v="1"/>
    <n v="206337"/>
    <n v="85000000"/>
    <n v="315156409"/>
    <n v="230156409"/>
    <x v="450"/>
    <n v="486"/>
  </r>
  <r>
    <s v="tt1230414"/>
    <x v="2012"/>
    <s v="Comedy, Drama, Romance"/>
    <n v="6.5"/>
    <x v="1"/>
    <n v="96989"/>
    <n v="85000000"/>
    <n v="219103655"/>
    <n v="134103655"/>
    <x v="584"/>
    <n v="864"/>
  </r>
  <r>
    <s v="tt0107362"/>
    <x v="2013"/>
    <s v="Action, Adventure, Comedy"/>
    <n v="6.5"/>
    <x v="1"/>
    <n v="160479"/>
    <n v="85000000"/>
    <n v="137298489"/>
    <n v="52298489"/>
    <x v="60"/>
    <n v="1623"/>
  </r>
  <r>
    <s v="tt5113044"/>
    <x v="2014"/>
    <s v="Adventure, Animation, Comedy"/>
    <n v="6.5"/>
    <x v="1"/>
    <n v="80040"/>
    <n v="80000000"/>
    <n v="939628210"/>
    <n v="859628210"/>
    <x v="902"/>
    <n v="47"/>
  </r>
  <r>
    <s v="tt1411697"/>
    <x v="2015"/>
    <s v="Comedy"/>
    <n v="6.5"/>
    <x v="1"/>
    <n v="524034"/>
    <n v="80000000"/>
    <n v="586764305"/>
    <n v="506764305"/>
    <x v="31"/>
    <n v="159"/>
  </r>
  <r>
    <s v="tt0425061"/>
    <x v="2016"/>
    <s v="Action, Adventure, Comedy"/>
    <n v="6.5"/>
    <x v="1"/>
    <n v="225615"/>
    <n v="80000000"/>
    <n v="230685453"/>
    <n v="150685453"/>
    <x v="597"/>
    <n v="763"/>
  </r>
  <r>
    <s v="tt0117705"/>
    <x v="2017"/>
    <s v="Adventure, Comedy, Family"/>
    <n v="6.5"/>
    <x v="1"/>
    <n v="208764"/>
    <n v="80000000"/>
    <n v="230594962"/>
    <n v="150594962"/>
    <x v="903"/>
    <n v="765"/>
  </r>
  <r>
    <s v="tt7349950"/>
    <x v="2018"/>
    <s v="Drama, Fantasy, Horror"/>
    <n v="6.5"/>
    <x v="1"/>
    <n v="292238"/>
    <n v="79000000"/>
    <n v="473122525"/>
    <n v="394122525"/>
    <x v="473"/>
    <n v="233"/>
  </r>
  <r>
    <s v="tt2709768"/>
    <x v="2019"/>
    <s v="Adventure, Animation, Comedy"/>
    <n v="6.5"/>
    <x v="1"/>
    <n v="212840"/>
    <n v="75000000"/>
    <n v="894328469"/>
    <n v="819328469"/>
    <x v="904"/>
    <n v="62"/>
  </r>
  <r>
    <s v="tt0219965"/>
    <x v="2020"/>
    <s v="Comedy, Crime, Drama"/>
    <n v="6.5"/>
    <x v="1"/>
    <n v="70200"/>
    <n v="75000000"/>
    <n v="67631903"/>
    <n v="-7368097"/>
    <x v="123"/>
    <n v="3015"/>
  </r>
  <r>
    <s v="tt0119567"/>
    <x v="2021"/>
    <s v="Action, Adventure, Sci-Fi"/>
    <n v="6.5"/>
    <x v="1"/>
    <n v="436422"/>
    <n v="73000000"/>
    <n v="618638999"/>
    <n v="545638999"/>
    <x v="4"/>
    <n v="137"/>
  </r>
  <r>
    <s v="tt0106582"/>
    <x v="2022"/>
    <s v="Action, Adventure, Thriller"/>
    <n v="6.5"/>
    <x v="1"/>
    <n v="137282"/>
    <n v="70000000"/>
    <n v="255000211"/>
    <n v="185000211"/>
    <x v="574"/>
    <n v="620"/>
  </r>
  <r>
    <s v="tt0150377"/>
    <x v="2023"/>
    <s v="Crime, Drama, Mystery"/>
    <n v="6.5"/>
    <x v="1"/>
    <n v="93162"/>
    <n v="70000000"/>
    <n v="177841558"/>
    <n v="107841558"/>
    <x v="500"/>
    <n v="1045"/>
  </r>
  <r>
    <s v="tt2302755"/>
    <x v="2024"/>
    <s v="Action, Thriller"/>
    <n v="6.5"/>
    <x v="1"/>
    <n v="288041"/>
    <n v="70000000"/>
    <n v="170270201"/>
    <n v="100270201"/>
    <x v="248"/>
    <n v="1103"/>
  </r>
  <r>
    <s v="tt1231583"/>
    <x v="2025"/>
    <s v="Comedy, Drama"/>
    <n v="6.5"/>
    <x v="1"/>
    <n v="354085"/>
    <n v="65000000"/>
    <n v="211780824"/>
    <n v="146780824"/>
    <x v="31"/>
    <n v="788"/>
  </r>
  <r>
    <s v="tt0304415"/>
    <x v="2026"/>
    <s v="Drama"/>
    <n v="6.5"/>
    <x v="1"/>
    <n v="88135"/>
    <n v="65000000"/>
    <n v="141337989"/>
    <n v="76337989"/>
    <x v="239"/>
    <n v="1314"/>
  </r>
  <r>
    <s v="tt0186566"/>
    <x v="2027"/>
    <s v="Action, Adventure, Thriller"/>
    <n v="6.5"/>
    <x v="1"/>
    <n v="84896"/>
    <n v="65000000"/>
    <n v="128884132"/>
    <n v="63884132"/>
    <x v="66"/>
    <n v="1477"/>
  </r>
  <r>
    <s v="tt0458481"/>
    <x v="2028"/>
    <s v="Action, Crime, Thriller"/>
    <n v="6.5"/>
    <x v="1"/>
    <n v="168218"/>
    <n v="65000000"/>
    <n v="39407616"/>
    <n v="-25592384"/>
    <x v="905"/>
    <n v="3200"/>
  </r>
  <r>
    <s v="tt0120873"/>
    <x v="2029"/>
    <s v="Action, Crime, Thriller"/>
    <n v="6.5"/>
    <x v="1"/>
    <n v="111428"/>
    <n v="60000000"/>
    <n v="102367405"/>
    <n v="42367405"/>
    <x v="906"/>
    <n v="1796"/>
  </r>
  <r>
    <s v="tt3402236"/>
    <x v="2030"/>
    <s v="Crime, Drama, Mystery"/>
    <n v="6.5"/>
    <x v="1"/>
    <n v="281530"/>
    <n v="55000000"/>
    <n v="352794081"/>
    <n v="297794081"/>
    <x v="493"/>
    <n v="341"/>
  </r>
  <r>
    <s v="tt0865556"/>
    <x v="2031"/>
    <s v="Action, Adventure, Fantasy"/>
    <n v="6.5"/>
    <x v="1"/>
    <n v="108625"/>
    <n v="55000000"/>
    <n v="128792411"/>
    <n v="73792411"/>
    <x v="746"/>
    <n v="1346"/>
  </r>
  <r>
    <s v="tt0116253"/>
    <x v="2032"/>
    <s v="Action, Adventure, Thriller"/>
    <n v="6.5"/>
    <x v="1"/>
    <n v="60561"/>
    <n v="55000000"/>
    <n v="121969216"/>
    <n v="66969216"/>
    <x v="906"/>
    <n v="1432"/>
  </r>
  <r>
    <s v="tt0131325"/>
    <x v="2033"/>
    <s v="Comedy"/>
    <n v="6.5"/>
    <x v="1"/>
    <n v="73058"/>
    <n v="55000000"/>
    <n v="98625775"/>
    <n v="43625775"/>
    <x v="497"/>
    <n v="1774"/>
  </r>
  <r>
    <s v="tt2554274"/>
    <x v="2034"/>
    <s v="Drama, Horror, Mystery"/>
    <n v="6.5"/>
    <x v="1"/>
    <n v="155814"/>
    <n v="55000000"/>
    <n v="74679822"/>
    <n v="19679822"/>
    <x v="64"/>
    <n v="2255"/>
  </r>
  <r>
    <s v="tt0795421"/>
    <x v="2035"/>
    <s v="Comedy, Musical, Romance"/>
    <n v="6.5"/>
    <x v="1"/>
    <n v="265200"/>
    <n v="52000000"/>
    <n v="694478392"/>
    <n v="642478392"/>
    <x v="907"/>
    <n v="99"/>
  </r>
  <r>
    <s v="tt0340163"/>
    <x v="2036"/>
    <s v="Action, Crime, Drama"/>
    <n v="6.5"/>
    <x v="1"/>
    <n v="112891"/>
    <n v="52000000"/>
    <n v="77663556"/>
    <n v="25663556"/>
    <x v="908"/>
    <n v="2114"/>
  </r>
  <r>
    <s v="tt0251127"/>
    <x v="2037"/>
    <s v="Comedy, Romance"/>
    <n v="6.5"/>
    <x v="1"/>
    <n v="259900"/>
    <n v="50000000"/>
    <n v="177502387"/>
    <n v="127502387"/>
    <x v="909"/>
    <n v="907"/>
  </r>
  <r>
    <s v="tt1212419"/>
    <x v="2038"/>
    <s v="Drama, Fantasy, Romance"/>
    <n v="6.5"/>
    <x v="1"/>
    <n v="94624"/>
    <n v="50000000"/>
    <n v="106956330"/>
    <n v="56956330"/>
    <x v="66"/>
    <n v="1563"/>
  </r>
  <r>
    <s v="tt0384537"/>
    <x v="2039"/>
    <s v="Horror, Mystery"/>
    <n v="6.5"/>
    <x v="1"/>
    <n v="240053"/>
    <n v="50000000"/>
    <n v="100605135"/>
    <n v="50605135"/>
    <x v="655"/>
    <n v="1654"/>
  </r>
  <r>
    <s v="tt0963178"/>
    <x v="2040"/>
    <s v="Action, Crime, Drama"/>
    <n v="6.5"/>
    <x v="1"/>
    <n v="98381"/>
    <n v="50000000"/>
    <n v="60253843"/>
    <n v="10253843"/>
    <x v="345"/>
    <n v="2507"/>
  </r>
  <r>
    <s v="tt0313443"/>
    <x v="2041"/>
    <s v="Crime, Drama, Mystery"/>
    <n v="6.5"/>
    <x v="1"/>
    <n v="64256"/>
    <n v="50000000"/>
    <n v="55495563"/>
    <n v="5495563"/>
    <x v="910"/>
    <n v="2625"/>
  </r>
  <r>
    <s v="tt3631112"/>
    <x v="2042"/>
    <s v="Crime, Drama, Mystery"/>
    <n v="6.5"/>
    <x v="1"/>
    <n v="195923"/>
    <n v="45000000"/>
    <n v="173185859"/>
    <n v="128185859"/>
    <x v="84"/>
    <n v="902"/>
  </r>
  <r>
    <s v="tt0349710"/>
    <x v="2043"/>
    <s v="Action, Drama, Thriller"/>
    <n v="6.5"/>
    <x v="1"/>
    <n v="58971"/>
    <n v="45000000"/>
    <n v="100572044"/>
    <n v="55572044"/>
    <x v="911"/>
    <n v="1579"/>
  </r>
  <r>
    <s v="tt0264472"/>
    <x v="2044"/>
    <s v="Drama, Thriller"/>
    <n v="6.5"/>
    <x v="1"/>
    <n v="73712"/>
    <n v="45000000"/>
    <n v="94935764"/>
    <n v="49935764"/>
    <x v="529"/>
    <n v="1669"/>
  </r>
  <r>
    <s v="tt0089880"/>
    <x v="2045"/>
    <s v="Action, Adventure, Thriller"/>
    <n v="6.5"/>
    <x v="1"/>
    <n v="178882"/>
    <n v="44000000"/>
    <n v="300400432"/>
    <n v="256400432"/>
    <x v="912"/>
    <n v="423"/>
  </r>
  <r>
    <s v="tt2788710"/>
    <x v="2046"/>
    <s v="Action, Adventure, Comedy"/>
    <n v="6.5"/>
    <x v="1"/>
    <n v="347113"/>
    <n v="44000000"/>
    <n v="11782625"/>
    <n v="-32217375"/>
    <x v="870"/>
    <n v="3223"/>
  </r>
  <r>
    <s v="tt0397101"/>
    <x v="2047"/>
    <s v="Drama, Horror, Mystery"/>
    <n v="6.5"/>
    <x v="1"/>
    <n v="121001"/>
    <n v="43000000"/>
    <n v="93983911"/>
    <n v="50983911"/>
    <x v="406"/>
    <n v="1648"/>
  </r>
  <r>
    <s v="tt0758766"/>
    <x v="2048"/>
    <s v="Comedy, Music, Romance"/>
    <n v="6.5"/>
    <x v="1"/>
    <n v="106175"/>
    <n v="40000000"/>
    <n v="145896422"/>
    <n v="105896422"/>
    <x v="913"/>
    <n v="1056"/>
  </r>
  <r>
    <s v="tt1086772"/>
    <x v="2049"/>
    <s v="Comedy, Romance"/>
    <n v="6.5"/>
    <x v="1"/>
    <n v="140746"/>
    <n v="40000000"/>
    <n v="128006208"/>
    <n v="88006208"/>
    <x v="723"/>
    <n v="1198"/>
  </r>
  <r>
    <s v="tt0363988"/>
    <x v="2050"/>
    <s v="Drama, Mystery, Thriller"/>
    <n v="6.5"/>
    <x v="1"/>
    <n v="206299"/>
    <n v="40000000"/>
    <n v="92913171"/>
    <n v="52913171"/>
    <x v="731"/>
    <n v="1616"/>
  </r>
  <r>
    <s v="tt0472399"/>
    <x v="2051"/>
    <s v="Action, Crime, Thriller"/>
    <n v="6.5"/>
    <x v="1"/>
    <n v="168310"/>
    <n v="40000000"/>
    <n v="76130093"/>
    <n v="36130093"/>
    <x v="704"/>
    <n v="1885"/>
  </r>
  <r>
    <s v="tt0422720"/>
    <x v="2052"/>
    <s v="Biography, Drama, History"/>
    <n v="6.5"/>
    <x v="1"/>
    <n v="118239"/>
    <n v="40000000"/>
    <n v="60917189"/>
    <n v="20917189"/>
    <x v="282"/>
    <n v="2220"/>
  </r>
  <r>
    <s v="tt1126618"/>
    <x v="2053"/>
    <s v="Comedy, Drama, Romance"/>
    <n v="6.5"/>
    <x v="1"/>
    <n v="81573"/>
    <n v="40000000"/>
    <n v="60040976"/>
    <n v="20040976"/>
    <x v="529"/>
    <n v="2247"/>
  </r>
  <r>
    <s v="tt13640696"/>
    <x v="2054"/>
    <s v="Comedy, Crime, Mystery"/>
    <n v="6.5"/>
    <x v="1"/>
    <n v="60305"/>
    <n v="40000000"/>
    <n v="21966634"/>
    <n v="-18033366"/>
    <x v="914"/>
    <n v="3155"/>
  </r>
  <r>
    <s v="tt0119715"/>
    <x v="2055"/>
    <s v="Comedy"/>
    <n v="6.5"/>
    <x v="1"/>
    <n v="59345"/>
    <n v="38000000"/>
    <n v="122417389"/>
    <n v="84417389"/>
    <x v="79"/>
    <n v="1229"/>
  </r>
  <r>
    <s v="tt1055292"/>
    <x v="2056"/>
    <s v="Comedy, Drama, Romance"/>
    <n v="6.5"/>
    <x v="1"/>
    <n v="137150"/>
    <n v="38000000"/>
    <n v="105734416"/>
    <n v="67734416"/>
    <x v="368"/>
    <n v="1418"/>
  </r>
  <r>
    <s v="tt1473832"/>
    <x v="2057"/>
    <s v="Comedy, Drama, Romance"/>
    <n v="6.5"/>
    <x v="1"/>
    <n v="80326"/>
    <n v="35000000"/>
    <n v="211952420"/>
    <n v="176952420"/>
    <x v="768"/>
    <n v="645"/>
  </r>
  <r>
    <s v="tt0120744"/>
    <x v="2058"/>
    <s v="Action, Adventure, Drama"/>
    <n v="6.5"/>
    <x v="1"/>
    <n v="175790"/>
    <n v="35000000"/>
    <n v="182968902"/>
    <n v="147968902"/>
    <x v="523"/>
    <n v="777"/>
  </r>
  <r>
    <s v="tt17663992"/>
    <x v="2059"/>
    <s v="Horror, Mystery, Thriller"/>
    <n v="6.5"/>
    <x v="1"/>
    <n v="109098"/>
    <n v="35000000"/>
    <n v="168961389"/>
    <n v="133961389"/>
    <x v="915"/>
    <n v="866"/>
  </r>
  <r>
    <s v="tt0105690"/>
    <x v="2060"/>
    <s v="Action, Thriller"/>
    <n v="6.5"/>
    <x v="1"/>
    <n v="93348"/>
    <n v="35000000"/>
    <n v="156563139"/>
    <n v="121563139"/>
    <x v="185"/>
    <n v="944"/>
  </r>
  <r>
    <s v="tt1632708"/>
    <x v="2061"/>
    <s v="Comedy, Romance"/>
    <n v="6.5"/>
    <x v="1"/>
    <n v="387395"/>
    <n v="35000000"/>
    <n v="149542245"/>
    <n v="114542245"/>
    <x v="678"/>
    <n v="992"/>
  </r>
  <r>
    <s v="tt0834001"/>
    <x v="2062"/>
    <s v="Action, Fantasy, Thriller"/>
    <n v="6.5"/>
    <x v="1"/>
    <n v="165888"/>
    <n v="35000000"/>
    <n v="92158961"/>
    <n v="57158961"/>
    <x v="916"/>
    <n v="1560"/>
  </r>
  <r>
    <s v="tt1616195"/>
    <x v="2063"/>
    <s v="Biography, Drama, Romance"/>
    <n v="6.5"/>
    <x v="1"/>
    <n v="132259"/>
    <n v="35000000"/>
    <n v="84920539"/>
    <n v="49920539"/>
    <x v="66"/>
    <n v="1670"/>
  </r>
  <r>
    <s v="tt1413492"/>
    <x v="2064"/>
    <s v="Action, Drama, History"/>
    <n v="6.5"/>
    <x v="1"/>
    <n v="89488"/>
    <n v="35000000"/>
    <n v="67359190"/>
    <n v="32359190"/>
    <x v="917"/>
    <n v="1970"/>
  </r>
  <r>
    <s v="tt1547234"/>
    <x v="2065"/>
    <s v="Action, Crime, Thriller"/>
    <n v="6.5"/>
    <x v="1"/>
    <n v="117350"/>
    <n v="35000000"/>
    <n v="31083599"/>
    <n v="-3916401"/>
    <x v="731"/>
    <n v="2935"/>
  </r>
  <r>
    <s v="tt0114214"/>
    <x v="2066"/>
    <s v="Action, Drama, Romance"/>
    <n v="6.5"/>
    <x v="1"/>
    <n v="100387"/>
    <n v="32000000"/>
    <n v="18636537"/>
    <n v="-13363463"/>
    <x v="284"/>
    <n v="3105"/>
  </r>
  <r>
    <s v="tt0105417"/>
    <x v="2067"/>
    <s v="Comedy, Family, Music"/>
    <n v="6.5"/>
    <x v="1"/>
    <n v="105868"/>
    <n v="31000000"/>
    <n v="231605150"/>
    <n v="200605150"/>
    <x v="681"/>
    <n v="569"/>
  </r>
  <r>
    <s v="tt0443536"/>
    <x v="2068"/>
    <s v="Adventure, Animation, Comedy"/>
    <n v="6.5"/>
    <x v="1"/>
    <n v="65006"/>
    <n v="30000000"/>
    <n v="110013167"/>
    <n v="80013167"/>
    <x v="918"/>
    <n v="1272"/>
  </r>
  <r>
    <s v="tt0892318"/>
    <x v="2069"/>
    <s v="Adventure, Comedy, Drama"/>
    <n v="6.5"/>
    <x v="1"/>
    <n v="105539"/>
    <n v="30000000"/>
    <n v="79293444"/>
    <n v="49293444"/>
    <x v="919"/>
    <n v="1678"/>
  </r>
  <r>
    <s v="tt0110622"/>
    <x v="2070"/>
    <s v="Comedy, Crime"/>
    <n v="6.5"/>
    <x v="1"/>
    <n v="109611"/>
    <n v="30000000"/>
    <n v="51132598"/>
    <n v="21132598"/>
    <x v="597"/>
    <n v="2214"/>
  </r>
  <r>
    <s v="tt1674771"/>
    <x v="2071"/>
    <s v="Comedy, Drama"/>
    <n v="6.5"/>
    <x v="1"/>
    <n v="82281"/>
    <n v="30000000"/>
    <n v="49263404"/>
    <n v="19263404"/>
    <x v="920"/>
    <n v="2268"/>
  </r>
  <r>
    <s v="tt1656190"/>
    <x v="2072"/>
    <s v="Action, Crime, Thriller"/>
    <n v="6.5"/>
    <x v="1"/>
    <n v="115596"/>
    <n v="30000000"/>
    <n v="41564670"/>
    <n v="11564670"/>
    <x v="190"/>
    <n v="2467"/>
  </r>
  <r>
    <s v="tt2854926"/>
    <x v="2073"/>
    <s v="Action, Comedy"/>
    <n v="6.5"/>
    <x v="1"/>
    <n v="143177"/>
    <n v="28000000"/>
    <n v="78230625"/>
    <n v="50230625"/>
    <x v="921"/>
    <n v="1660"/>
  </r>
  <r>
    <s v="tt1650554"/>
    <x v="2074"/>
    <s v="Action, Comedy, Crime"/>
    <n v="6.5"/>
    <x v="1"/>
    <n v="284159"/>
    <n v="28000000"/>
    <n v="60795985"/>
    <n v="32795985"/>
    <x v="922"/>
    <n v="1960"/>
  </r>
  <r>
    <s v="tt0196229"/>
    <x v="2075"/>
    <s v="Comedy"/>
    <n v="6.5"/>
    <x v="1"/>
    <n v="286088"/>
    <n v="28000000"/>
    <n v="60780981"/>
    <n v="32780981"/>
    <x v="459"/>
    <n v="1961"/>
  </r>
  <r>
    <s v="tt0365907"/>
    <x v="2076"/>
    <s v="Action, Crime, Drama"/>
    <n v="6.5"/>
    <x v="1"/>
    <n v="125840"/>
    <n v="28000000"/>
    <n v="58834384"/>
    <n v="30834384"/>
    <x v="666"/>
    <n v="2007"/>
  </r>
  <r>
    <s v="tt0086034"/>
    <x v="2077"/>
    <s v="Action, Adventure, Thriller"/>
    <n v="6.5"/>
    <x v="1"/>
    <n v="110999"/>
    <n v="27500000"/>
    <n v="67917094"/>
    <n v="40417094"/>
    <x v="813"/>
    <n v="1827"/>
  </r>
  <r>
    <s v="tt0092644"/>
    <x v="2078"/>
    <s v="Action, Comedy, Crime"/>
    <n v="6.5"/>
    <x v="1"/>
    <n v="126734"/>
    <n v="27000000"/>
    <n v="299965036"/>
    <n v="272965036"/>
    <x v="167"/>
    <n v="391"/>
  </r>
  <r>
    <s v="tt2241351"/>
    <x v="2079"/>
    <s v="Action, Crime, Drama"/>
    <n v="6.5"/>
    <x v="1"/>
    <n v="103319"/>
    <n v="27000000"/>
    <n v="93282604"/>
    <n v="66282604"/>
    <x v="876"/>
    <n v="1440"/>
  </r>
  <r>
    <s v="tt0421239"/>
    <x v="2080"/>
    <s v="Thriller"/>
    <n v="6.5"/>
    <x v="1"/>
    <n v="132452"/>
    <n v="26000000"/>
    <n v="96258201"/>
    <n v="70258201"/>
    <x v="428"/>
    <n v="1388"/>
  </r>
  <r>
    <s v="tt0099582"/>
    <x v="2081"/>
    <s v="Drama, Horror, Sci-Fi"/>
    <n v="6.5"/>
    <x v="1"/>
    <n v="91604"/>
    <n v="26000000"/>
    <n v="61489265"/>
    <n v="35489265"/>
    <x v="310"/>
    <n v="1895"/>
  </r>
  <r>
    <s v="tt0385267"/>
    <x v="2082"/>
    <s v="Comedy, Drama, Romance"/>
    <n v="6.5"/>
    <x v="1"/>
    <n v="56196"/>
    <n v="26000000"/>
    <n v="61315215"/>
    <n v="35315215"/>
    <x v="923"/>
    <n v="1902"/>
  </r>
  <r>
    <s v="tt2140379"/>
    <x v="2083"/>
    <s v="Action, Mystery, Sci-Fi"/>
    <n v="6.5"/>
    <x v="1"/>
    <n v="102830"/>
    <n v="26000000"/>
    <n v="31807156"/>
    <n v="5807156"/>
    <x v="192"/>
    <n v="2615"/>
  </r>
  <r>
    <s v="tt8623904"/>
    <x v="2084"/>
    <s v="Comedy, Drama, Fantasy"/>
    <n v="6.5"/>
    <x v="1"/>
    <n v="84953"/>
    <n v="25000000"/>
    <n v="123446172"/>
    <n v="98446172"/>
    <x v="640"/>
    <n v="1114"/>
  </r>
  <r>
    <s v="tt0337921"/>
    <x v="2085"/>
    <s v="Action, Crime, Thriller"/>
    <n v="6.5"/>
    <x v="1"/>
    <n v="104243"/>
    <n v="25000000"/>
    <n v="57678321"/>
    <n v="32678321"/>
    <x v="924"/>
    <n v="1966"/>
  </r>
  <r>
    <s v="tt6850820"/>
    <x v="2086"/>
    <s v="Action, Thriller"/>
    <n v="6.5"/>
    <x v="1"/>
    <n v="69140"/>
    <n v="25000000"/>
    <n v="53918723"/>
    <n v="28918723"/>
    <x v="198"/>
    <n v="2044"/>
  </r>
  <r>
    <s v="tt0403508"/>
    <x v="2087"/>
    <s v="Comedy, Drama, Romance"/>
    <n v="6.5"/>
    <x v="1"/>
    <n v="63994"/>
    <n v="25000000"/>
    <n v="42013878"/>
    <n v="17013878"/>
    <x v="925"/>
    <n v="2320"/>
  </r>
  <r>
    <s v="tt0092086"/>
    <x v="2088"/>
    <s v="Comedy, Western"/>
    <n v="6.5"/>
    <x v="1"/>
    <n v="81444"/>
    <n v="25000000"/>
    <n v="39246734"/>
    <n v="14246734"/>
    <x v="162"/>
    <n v="2388"/>
  </r>
  <r>
    <s v="tt0861689"/>
    <x v="2089"/>
    <s v="Drama, Mystery, Thriller"/>
    <n v="6.5"/>
    <x v="1"/>
    <n v="74580"/>
    <n v="25000000"/>
    <n v="19844979"/>
    <n v="-5155021"/>
    <x v="416"/>
    <n v="2961"/>
  </r>
  <r>
    <s v="tt0131857"/>
    <x v="2090"/>
    <s v="Comedy, Sport"/>
    <n v="6.5"/>
    <x v="1"/>
    <n v="65111"/>
    <n v="25000000"/>
    <n v="7027290"/>
    <n v="-17972710"/>
    <x v="321"/>
    <n v="3153"/>
  </r>
  <r>
    <s v="tt1007028"/>
    <x v="2091"/>
    <s v="Comedy, Romance"/>
    <n v="6.5"/>
    <x v="1"/>
    <n v="181080"/>
    <n v="24000000"/>
    <n v="42784344"/>
    <n v="18784344"/>
    <x v="289"/>
    <n v="2281"/>
  </r>
  <r>
    <s v="tt0112792"/>
    <x v="2092"/>
    <s v="Biography, Drama"/>
    <n v="6.5"/>
    <x v="1"/>
    <n v="55993"/>
    <n v="23000000"/>
    <n v="179519401"/>
    <n v="156519401"/>
    <x v="926"/>
    <n v="732"/>
  </r>
  <r>
    <s v="tt0111070"/>
    <x v="2093"/>
    <s v="Comedy, Drama, Family"/>
    <n v="6.5"/>
    <x v="1"/>
    <n v="126968"/>
    <n v="22000000"/>
    <n v="190539357"/>
    <n v="168539357"/>
    <x v="927"/>
    <n v="670"/>
  </r>
  <r>
    <s v="tt0094332"/>
    <x v="2094"/>
    <s v="Comedy, Fantasy, Horror"/>
    <n v="6.5"/>
    <x v="1"/>
    <n v="75595"/>
    <n v="22000000"/>
    <n v="63766510"/>
    <n v="41766510"/>
    <x v="78"/>
    <n v="1806"/>
  </r>
  <r>
    <s v="tt0099052"/>
    <x v="2095"/>
    <s v="Comedy, Horror, Thriller"/>
    <n v="6.5"/>
    <x v="1"/>
    <n v="74516"/>
    <n v="22000000"/>
    <n v="53208180"/>
    <n v="31208180"/>
    <x v="471"/>
    <n v="1994"/>
  </r>
  <r>
    <s v="tt2312718"/>
    <x v="2096"/>
    <s v="Action, Crime, Thriller"/>
    <n v="6.5"/>
    <x v="1"/>
    <n v="127232"/>
    <n v="22000000"/>
    <n v="48449416"/>
    <n v="26449416"/>
    <x v="575"/>
    <n v="2095"/>
  </r>
  <r>
    <s v="tt1130080"/>
    <x v="2097"/>
    <s v="Biography, Comedy, Crime"/>
    <n v="6.5"/>
    <x v="1"/>
    <n v="66623"/>
    <n v="22000000"/>
    <n v="41771168"/>
    <n v="19771168"/>
    <x v="242"/>
    <n v="2254"/>
  </r>
  <r>
    <s v="tt0101862"/>
    <x v="2098"/>
    <s v="Comedy, Family, Romance"/>
    <n v="6.5"/>
    <x v="1"/>
    <n v="82302"/>
    <n v="20000000"/>
    <n v="89325780"/>
    <n v="69325780"/>
    <x v="928"/>
    <n v="1401"/>
  </r>
  <r>
    <s v="tt0455407"/>
    <x v="2099"/>
    <s v="Horror"/>
    <n v="6.5"/>
    <x v="1"/>
    <n v="127343"/>
    <n v="20000000"/>
    <n v="54806823"/>
    <n v="34806823"/>
    <x v="929"/>
    <n v="1916"/>
  </r>
  <r>
    <s v="tt1023111"/>
    <x v="2100"/>
    <s v="Action, Drama, Sport"/>
    <n v="6.5"/>
    <x v="1"/>
    <n v="105113"/>
    <n v="20000000"/>
    <n v="41627431"/>
    <n v="21627431"/>
    <x v="922"/>
    <n v="2200"/>
  </r>
  <r>
    <s v="tt0080745"/>
    <x v="2101"/>
    <s v="Action, Adventure, Sci-Fi"/>
    <n v="6.5"/>
    <x v="1"/>
    <n v="60119"/>
    <n v="20000000"/>
    <n v="27176821"/>
    <n v="7176821"/>
    <x v="930"/>
    <n v="2581"/>
  </r>
  <r>
    <s v="tt0356721"/>
    <x v="2102"/>
    <s v="Comedy"/>
    <n v="6.5"/>
    <x v="1"/>
    <n v="65879"/>
    <n v="20000000"/>
    <n v="20094909"/>
    <n v="94909"/>
    <x v="199"/>
    <n v="2792"/>
  </r>
  <r>
    <s v="tt3531824"/>
    <x v="2103"/>
    <s v="Action, Adventure, Crime"/>
    <n v="6.5"/>
    <x v="1"/>
    <n v="138050"/>
    <n v="19000000"/>
    <n v="85251425"/>
    <n v="66251425"/>
    <x v="931"/>
    <n v="1441"/>
  </r>
  <r>
    <s v="tt1135985"/>
    <x v="2104"/>
    <s v="Comedy, Romance"/>
    <n v="6.5"/>
    <x v="1"/>
    <n v="90639"/>
    <n v="19000000"/>
    <n v="18755936"/>
    <n v="-244064"/>
    <x v="467"/>
    <n v="2810"/>
  </r>
  <r>
    <s v="tt0118689"/>
    <x v="2105"/>
    <s v="Adventure, Comedy, Family"/>
    <n v="6.5"/>
    <x v="1"/>
    <n v="109420"/>
    <n v="18000000"/>
    <n v="251212670"/>
    <n v="233212670"/>
    <x v="932"/>
    <n v="475"/>
  </r>
  <r>
    <s v="tt15474916"/>
    <x v="2106"/>
    <s v="Horror, Mystery, Thriller"/>
    <n v="6.5"/>
    <x v="1"/>
    <n v="145484"/>
    <n v="17000000"/>
    <n v="217408513"/>
    <n v="200408513"/>
    <x v="933"/>
    <n v="571"/>
  </r>
  <r>
    <s v="tt1288558"/>
    <x v="2107"/>
    <s v="Horror"/>
    <n v="6.5"/>
    <x v="1"/>
    <n v="193811"/>
    <n v="17000000"/>
    <n v="97542952"/>
    <n v="80542952"/>
    <x v="612"/>
    <n v="1267"/>
  </r>
  <r>
    <s v="tt2870756"/>
    <x v="2108"/>
    <s v="Comedy, Drama, Romance"/>
    <n v="6.5"/>
    <x v="1"/>
    <n v="70060"/>
    <n v="16800000"/>
    <n v="51029361"/>
    <n v="34229361"/>
    <x v="143"/>
    <n v="1934"/>
  </r>
  <r>
    <s v="tt0215129"/>
    <x v="2109"/>
    <s v="Comedy"/>
    <n v="6.5"/>
    <x v="1"/>
    <n v="175502"/>
    <n v="16000000"/>
    <n v="119754278"/>
    <n v="103754278"/>
    <x v="31"/>
    <n v="1073"/>
  </r>
  <r>
    <s v="tt5140878"/>
    <x v="2110"/>
    <s v="Horror, Mystery, Thriller"/>
    <n v="6.5"/>
    <x v="1"/>
    <n v="147407"/>
    <n v="15000000"/>
    <n v="306592201"/>
    <n v="291592201"/>
    <x v="635"/>
    <n v="355"/>
  </r>
  <r>
    <s v="tt3063516"/>
    <x v="2111"/>
    <s v="Comedy"/>
    <n v="6.5"/>
    <x v="1"/>
    <n v="97483"/>
    <n v="15000000"/>
    <n v="151826547"/>
    <n v="136826547"/>
    <x v="660"/>
    <n v="851"/>
  </r>
  <r>
    <s v="tt0844708"/>
    <x v="2112"/>
    <s v="Horror, Thriller"/>
    <n v="6.5"/>
    <x v="1"/>
    <n v="98577"/>
    <n v="15000000"/>
    <n v="45995223"/>
    <n v="30995223"/>
    <x v="934"/>
    <n v="2002"/>
  </r>
  <r>
    <s v="tt0439815"/>
    <x v="2113"/>
    <s v="Comedy, Horror, Sci-Fi"/>
    <n v="6.5"/>
    <x v="1"/>
    <n v="87484"/>
    <n v="15000000"/>
    <n v="12834936"/>
    <n v="-2165064"/>
    <x v="110"/>
    <n v="2886"/>
  </r>
  <r>
    <s v="tt0808279"/>
    <x v="2114"/>
    <s v="Crime, Drama, Thriller"/>
    <n v="6.5"/>
    <x v="1"/>
    <n v="102091"/>
    <n v="15000000"/>
    <n v="7947677"/>
    <n v="-7052323"/>
    <x v="169"/>
    <n v="3008"/>
  </r>
  <r>
    <s v="tt0971209"/>
    <x v="2115"/>
    <s v="Drama, Mystery, Thriller"/>
    <n v="6.5"/>
    <x v="1"/>
    <n v="75613"/>
    <n v="14000000"/>
    <n v="22955544"/>
    <n v="8955544"/>
    <x v="657"/>
    <n v="2536"/>
  </r>
  <r>
    <s v="tt8244784"/>
    <x v="2116"/>
    <s v="Action, Horror, Thriller"/>
    <n v="6.5"/>
    <x v="1"/>
    <n v="124145"/>
    <n v="14000000"/>
    <n v="10550350"/>
    <n v="-3449650"/>
    <x v="935"/>
    <n v="2921"/>
  </r>
  <r>
    <s v="tt13345606"/>
    <x v="2117"/>
    <s v="Horror"/>
    <n v="6.5"/>
    <x v="1"/>
    <n v="123315"/>
    <n v="12000000"/>
    <n v="146733054"/>
    <n v="134733054"/>
    <x v="936"/>
    <n v="859"/>
  </r>
  <r>
    <s v="tt0462590"/>
    <x v="2118"/>
    <s v="Crime, Drama, Music"/>
    <n v="6.5"/>
    <x v="1"/>
    <n v="124706"/>
    <n v="12000000"/>
    <n v="114197742"/>
    <n v="102197742"/>
    <x v="811"/>
    <n v="1086"/>
  </r>
  <r>
    <s v="tt0481536"/>
    <x v="2119"/>
    <s v="Adventure, Comedy"/>
    <n v="6.5"/>
    <x v="1"/>
    <n v="140735"/>
    <n v="12000000"/>
    <n v="43495888"/>
    <n v="31495888"/>
    <x v="809"/>
    <n v="1987"/>
  </r>
  <r>
    <s v="tt0098084"/>
    <x v="2120"/>
    <s v="Fantasy, Horror, Thriller"/>
    <n v="6.5"/>
    <x v="1"/>
    <n v="112695"/>
    <n v="11500000"/>
    <n v="57470138"/>
    <n v="45970138"/>
    <x v="937"/>
    <n v="1736"/>
  </r>
  <r>
    <s v="tt0099329"/>
    <x v="2121"/>
    <s v="Comedy, Musical"/>
    <n v="6.5"/>
    <x v="1"/>
    <n v="63715"/>
    <n v="11000000"/>
    <n v="8266655"/>
    <n v="-2733345"/>
    <x v="938"/>
    <n v="2903"/>
  </r>
  <r>
    <s v="tt0870984"/>
    <x v="2122"/>
    <s v="Drama, Horror, Thriller"/>
    <n v="6.5"/>
    <x v="1"/>
    <n v="133713"/>
    <n v="11000000"/>
    <n v="7413863"/>
    <n v="-3586137"/>
    <x v="135"/>
    <n v="2927"/>
  </r>
  <r>
    <s v="tt1502407"/>
    <x v="473"/>
    <s v="Crime, Horror, Thriller"/>
    <n v="6.5"/>
    <x v="1"/>
    <n v="166021"/>
    <n v="10000000"/>
    <n v="259939835"/>
    <n v="249939835"/>
    <x v="717"/>
    <n v="441"/>
  </r>
  <r>
    <s v="tt0104868"/>
    <x v="2123"/>
    <s v="Comedy, Drama, Family"/>
    <n v="6.5"/>
    <x v="1"/>
    <n v="70299"/>
    <n v="10000000"/>
    <n v="50752337"/>
    <n v="40752337"/>
    <x v="734"/>
    <n v="1823"/>
  </r>
  <r>
    <s v="tt0425413"/>
    <x v="2124"/>
    <s v="Comedy, Romance, Sport"/>
    <n v="6.5"/>
    <x v="1"/>
    <n v="69492"/>
    <n v="10000000"/>
    <n v="33478921"/>
    <n v="23478921"/>
    <x v="939"/>
    <n v="2159"/>
  </r>
  <r>
    <s v="tt0127723"/>
    <x v="2125"/>
    <s v="Comedy, Romance"/>
    <n v="6.5"/>
    <x v="1"/>
    <n v="53237"/>
    <n v="10000000"/>
    <n v="25605015"/>
    <n v="15605015"/>
    <x v="940"/>
    <n v="2360"/>
  </r>
  <r>
    <s v="tt1017451"/>
    <x v="2126"/>
    <s v="Biography, Drama, Music"/>
    <n v="6.5"/>
    <x v="1"/>
    <n v="50491"/>
    <n v="10000000"/>
    <n v="4681651"/>
    <n v="-5318349"/>
    <x v="941"/>
    <n v="2964"/>
  </r>
  <r>
    <s v="tt0211933"/>
    <x v="2127"/>
    <s v="Crime, Drama, Mystery"/>
    <n v="6.5"/>
    <x v="1"/>
    <n v="79426"/>
    <n v="8600000"/>
    <n v="32730062"/>
    <n v="24130062"/>
    <x v="942"/>
    <n v="2142"/>
  </r>
  <r>
    <s v="tt0066995"/>
    <x v="2128"/>
    <s v="Action, Adventure, Thriller"/>
    <n v="6.5"/>
    <x v="1"/>
    <n v="112043"/>
    <n v="7200000"/>
    <n v="43829933"/>
    <n v="36629933"/>
    <x v="843"/>
    <n v="1877"/>
  </r>
  <r>
    <s v="tt6998518"/>
    <x v="2129"/>
    <s v="Action, Fantasy, Horror"/>
    <n v="6.5"/>
    <x v="1"/>
    <n v="86448"/>
    <n v="6000000"/>
    <n v="1653784"/>
    <n v="-4346216"/>
    <x v="943"/>
    <n v="2941"/>
  </r>
  <r>
    <s v="tt1245112"/>
    <x v="2130"/>
    <s v="Horror, Thriller"/>
    <n v="6.5"/>
    <x v="1"/>
    <n v="77313"/>
    <n v="5600000"/>
    <n v="18853164"/>
    <n v="13253164"/>
    <x v="944"/>
    <n v="2421"/>
  </r>
  <r>
    <s v="tt2226417"/>
    <x v="2131"/>
    <s v="Horror, Mystery, Thriller"/>
    <n v="6.5"/>
    <x v="1"/>
    <n v="185322"/>
    <n v="5000000"/>
    <n v="161919318"/>
    <n v="156919318"/>
    <x v="336"/>
    <n v="728"/>
  </r>
  <r>
    <s v="tt2388715"/>
    <x v="2132"/>
    <s v="Horror, Mystery, Thriller"/>
    <n v="6.5"/>
    <x v="1"/>
    <n v="137279"/>
    <n v="5000000"/>
    <n v="44459951"/>
    <n v="39459951"/>
    <x v="468"/>
    <n v="1842"/>
  </r>
  <r>
    <s v="tt0243655"/>
    <x v="2133"/>
    <s v="Comedy, Romance"/>
    <n v="6.5"/>
    <x v="1"/>
    <n v="59896"/>
    <n v="5000000"/>
    <n v="295206"/>
    <n v="-4704794"/>
    <x v="765"/>
    <n v="2947"/>
  </r>
  <r>
    <s v="tt0489049"/>
    <x v="2134"/>
    <s v="Adventure, Comedy, Crime"/>
    <n v="6.5"/>
    <x v="1"/>
    <n v="60588"/>
    <n v="3900000"/>
    <n v="961203"/>
    <n v="-2938797"/>
    <x v="945"/>
    <n v="2911"/>
  </r>
  <r>
    <s v="tt0116126"/>
    <x v="2135"/>
    <s v="Comedy, Crime"/>
    <n v="6.5"/>
    <x v="1"/>
    <n v="60105"/>
    <n v="3800000"/>
    <n v="20949601"/>
    <n v="17149601"/>
    <x v="946"/>
    <n v="2317"/>
  </r>
  <r>
    <s v="tt2229499"/>
    <x v="2136"/>
    <s v="Comedy, Drama, Romance"/>
    <n v="6.5"/>
    <x v="1"/>
    <n v="245040"/>
    <n v="3000000"/>
    <n v="39439355"/>
    <n v="36439355"/>
    <x v="947"/>
    <n v="1882"/>
  </r>
  <r>
    <s v="tt0082495"/>
    <x v="2137"/>
    <s v="Horror"/>
    <n v="6.5"/>
    <x v="1"/>
    <n v="99791"/>
    <n v="2500000"/>
    <n v="25533818"/>
    <n v="23033818"/>
    <x v="948"/>
    <n v="2169"/>
  </r>
  <r>
    <s v="tt0387808"/>
    <x v="2138"/>
    <s v="Adventure, Comedy, Sci-Fi"/>
    <n v="6.5"/>
    <x v="1"/>
    <n v="176829"/>
    <n v="2400000"/>
    <n v="495510"/>
    <n v="-1904490"/>
    <x v="324"/>
    <n v="2874"/>
  </r>
  <r>
    <s v="tt0185937"/>
    <x v="2139"/>
    <s v="Horror, Mystery"/>
    <n v="6.5"/>
    <x v="1"/>
    <n v="278925"/>
    <n v="60000"/>
    <n v="248639099"/>
    <n v="248579099"/>
    <x v="949"/>
    <n v="444"/>
  </r>
  <r>
    <s v="tt1783232"/>
    <x v="2140"/>
    <s v="Action, Drama, History"/>
    <n v="6.5"/>
    <x v="1"/>
    <n v="58820"/>
    <n v="18"/>
    <n v="35797045"/>
    <n v="35797027"/>
    <x v="950"/>
    <n v="1888"/>
  </r>
  <r>
    <s v="tt2527338"/>
    <x v="2141"/>
    <s v="Action, Adventure, Fantasy"/>
    <n v="6.4"/>
    <x v="1"/>
    <n v="479993"/>
    <n v="275000000"/>
    <n v="1077022372"/>
    <n v="802022372"/>
    <x v="152"/>
    <n v="64"/>
  </r>
  <r>
    <s v="tt1210819"/>
    <x v="2142"/>
    <s v="Action, Adventure, Western"/>
    <n v="6.4"/>
    <x v="1"/>
    <n v="241870"/>
    <n v="215000000"/>
    <n v="260502115"/>
    <n v="45502115"/>
    <x v="79"/>
    <n v="1745"/>
  </r>
  <r>
    <s v="tt1014759"/>
    <x v="2143"/>
    <s v="Adventure, Family, Fantasy"/>
    <n v="6.4"/>
    <x v="1"/>
    <n v="433131"/>
    <n v="200000000"/>
    <n v="1025468216"/>
    <n v="825468216"/>
    <x v="115"/>
    <n v="60"/>
  </r>
  <r>
    <s v="tt1964418"/>
    <x v="2144"/>
    <s v="Action, Adventure, Family"/>
    <n v="6.4"/>
    <x v="1"/>
    <n v="188596"/>
    <n v="190000000"/>
    <n v="209035668"/>
    <n v="19035668"/>
    <x v="83"/>
    <n v="2274"/>
  </r>
  <r>
    <s v="tt2239822"/>
    <x v="2145"/>
    <s v="Action, Adventure, Fantasy"/>
    <n v="6.4"/>
    <x v="1"/>
    <n v="192982"/>
    <n v="177200000"/>
    <n v="225973340"/>
    <n v="48773340"/>
    <x v="295"/>
    <n v="1683"/>
  </r>
  <r>
    <s v="tt0892782"/>
    <x v="2146"/>
    <s v="Action, Adventure, Animation"/>
    <n v="6.4"/>
    <x v="1"/>
    <n v="172644"/>
    <n v="175000000"/>
    <n v="381509870"/>
    <n v="206509870"/>
    <x v="951"/>
    <n v="551"/>
  </r>
  <r>
    <s v="tt0831387"/>
    <x v="2147"/>
    <s v="Action, Adventure, Sci-Fi"/>
    <n v="6.4"/>
    <x v="1"/>
    <n v="429548"/>
    <n v="160000000"/>
    <n v="524976069"/>
    <n v="364976069"/>
    <x v="180"/>
    <n v="255"/>
  </r>
  <r>
    <s v="tt0448157"/>
    <x v="2148"/>
    <s v="Action, Comedy, Drama"/>
    <n v="6.4"/>
    <x v="1"/>
    <n v="503465"/>
    <n v="150000000"/>
    <n v="629443428"/>
    <n v="479443428"/>
    <x v="352"/>
    <n v="169"/>
  </r>
  <r>
    <s v="tt0173840"/>
    <x v="2149"/>
    <s v="Action, Adventure, Animation"/>
    <n v="6.4"/>
    <x v="1"/>
    <n v="83537"/>
    <n v="137000000"/>
    <n v="85131830"/>
    <n v="-51868170"/>
    <x v="952"/>
    <n v="3277"/>
  </r>
  <r>
    <s v="tt0143145"/>
    <x v="2150"/>
    <s v="Action, Adventure, Thriller"/>
    <n v="6.4"/>
    <x v="1"/>
    <n v="207354"/>
    <n v="135000000"/>
    <n v="361832400"/>
    <n v="226832400"/>
    <x v="953"/>
    <n v="496"/>
  </r>
  <r>
    <s v="tt1860353"/>
    <x v="2151"/>
    <s v="Adventure, Animation, Comedy"/>
    <n v="6.4"/>
    <x v="1"/>
    <n v="107114"/>
    <n v="135000000"/>
    <n v="282570682"/>
    <n v="147570682"/>
    <x v="954"/>
    <n v="781"/>
  </r>
  <r>
    <s v="tt0130623"/>
    <x v="2152"/>
    <s v="Adventure, Animation, Drama"/>
    <n v="6.4"/>
    <x v="1"/>
    <n v="65597"/>
    <n v="127500000"/>
    <n v="349822765"/>
    <n v="222322765"/>
    <x v="955"/>
    <n v="514"/>
  </r>
  <r>
    <s v="tt1679335"/>
    <x v="2153"/>
    <s v="Adventure, Animation, Comedy"/>
    <n v="6.4"/>
    <x v="1"/>
    <n v="88523"/>
    <n v="125000000"/>
    <n v="347182886"/>
    <n v="222182886"/>
    <x v="956"/>
    <n v="515"/>
  </r>
  <r>
    <s v="tt0944835"/>
    <x v="2154"/>
    <s v="Action, Thriller"/>
    <n v="6.4"/>
    <x v="1"/>
    <n v="325885"/>
    <n v="110000000"/>
    <n v="293503354"/>
    <n v="183503354"/>
    <x v="707"/>
    <n v="627"/>
  </r>
  <r>
    <s v="tt0366548"/>
    <x v="2155"/>
    <s v="Adventure, Animation, Comedy"/>
    <n v="6.4"/>
    <x v="1"/>
    <n v="196154"/>
    <n v="100000000"/>
    <n v="384336108"/>
    <n v="284336108"/>
    <x v="957"/>
    <n v="365"/>
  </r>
  <r>
    <s v="tt1111422"/>
    <x v="2156"/>
    <s v="Action, Crime, Thriller"/>
    <n v="6.4"/>
    <x v="1"/>
    <n v="205170"/>
    <n v="100000000"/>
    <n v="150166126"/>
    <n v="50166126"/>
    <x v="167"/>
    <n v="1662"/>
  </r>
  <r>
    <s v="tt0209163"/>
    <x v="2157"/>
    <s v="Action, Adventure, Fantasy"/>
    <n v="6.4"/>
    <x v="1"/>
    <n v="340423"/>
    <n v="98000000"/>
    <n v="443280904"/>
    <n v="345280904"/>
    <x v="573"/>
    <n v="273"/>
  </r>
  <r>
    <s v="tt2316204"/>
    <x v="2158"/>
    <s v="Horror, Sci-Fi, Thriller"/>
    <n v="6.4"/>
    <x v="1"/>
    <n v="295858"/>
    <n v="97000000"/>
    <n v="240891763"/>
    <n v="143891763"/>
    <x v="18"/>
    <n v="804"/>
  </r>
  <r>
    <s v="tt0144214"/>
    <x v="2159"/>
    <s v="Crime, Drama, Mystery"/>
    <n v="6.4"/>
    <x v="1"/>
    <n v="62822"/>
    <n v="95000000"/>
    <n v="149705852"/>
    <n v="54705852"/>
    <x v="704"/>
    <n v="1594"/>
  </r>
  <r>
    <s v="tt3110958"/>
    <x v="2160"/>
    <s v="Action, Adventure, Comedy"/>
    <n v="6.4"/>
    <x v="1"/>
    <n v="312104"/>
    <n v="90000000"/>
    <n v="334897606"/>
    <n v="244897606"/>
    <x v="466"/>
    <n v="451"/>
  </r>
  <r>
    <s v="tt0151137"/>
    <x v="2161"/>
    <s v="Adventure, Biography, Drama"/>
    <n v="6.4"/>
    <x v="1"/>
    <n v="68875"/>
    <n v="85000000"/>
    <n v="66976317"/>
    <n v="-18023683"/>
    <x v="295"/>
    <n v="3154"/>
  </r>
  <r>
    <s v="tt0389860"/>
    <x v="2162"/>
    <s v="Comedy, Drama, Fantasy"/>
    <n v="6.4"/>
    <x v="1"/>
    <n v="348923"/>
    <n v="82500000"/>
    <n v="240685326"/>
    <n v="158185326"/>
    <x v="723"/>
    <n v="722"/>
  </r>
  <r>
    <s v="tt0398165"/>
    <x v="2163"/>
    <s v="Comedy, Crime, Sport"/>
    <n v="6.4"/>
    <x v="1"/>
    <n v="190730"/>
    <n v="82000000"/>
    <n v="191466556"/>
    <n v="109466556"/>
    <x v="597"/>
    <n v="1031"/>
  </r>
  <r>
    <s v="tt5113040"/>
    <x v="2164"/>
    <s v="Adventure, Animation, Comedy"/>
    <n v="6.4"/>
    <x v="1"/>
    <n v="67043"/>
    <n v="80000000"/>
    <n v="431058604"/>
    <n v="351058604"/>
    <x v="958"/>
    <n v="269"/>
  </r>
  <r>
    <s v="tt1320253"/>
    <x v="2165"/>
    <s v="Action, Adventure, Thriller"/>
    <n v="6.4"/>
    <x v="1"/>
    <n v="360165"/>
    <n v="80000000"/>
    <n v="274470394"/>
    <n v="194470394"/>
    <x v="502"/>
    <n v="584"/>
  </r>
  <r>
    <s v="tt1564367"/>
    <x v="2166"/>
    <s v="Comedy, Romance"/>
    <n v="6.4"/>
    <x v="1"/>
    <n v="259595"/>
    <n v="80000000"/>
    <n v="214945591"/>
    <n v="134945591"/>
    <x v="674"/>
    <n v="856"/>
  </r>
  <r>
    <s v="tt0373926"/>
    <x v="2167"/>
    <s v="Crime, Mystery, Thriller"/>
    <n v="6.4"/>
    <x v="1"/>
    <n v="109958"/>
    <n v="80000000"/>
    <n v="162944923"/>
    <n v="82944923"/>
    <x v="419"/>
    <n v="1246"/>
  </r>
  <r>
    <s v="tt0371246"/>
    <x v="2168"/>
    <s v="Comedy, Drama, Romance"/>
    <n v="6.4"/>
    <x v="1"/>
    <n v="87653"/>
    <n v="80000000"/>
    <n v="55470154"/>
    <n v="-24529846"/>
    <x v="246"/>
    <n v="3190"/>
  </r>
  <r>
    <s v="tt2709692"/>
    <x v="2169"/>
    <s v="Animation, Comedy, Family"/>
    <n v="6.4"/>
    <x v="1"/>
    <n v="80639"/>
    <n v="75000000"/>
    <n v="526760632"/>
    <n v="451760632"/>
    <x v="959"/>
    <n v="189"/>
  </r>
  <r>
    <s v="tt0358082"/>
    <x v="2170"/>
    <s v="Adventure, Animation, Comedy"/>
    <n v="6.4"/>
    <x v="1"/>
    <n v="158087"/>
    <n v="75000000"/>
    <n v="262511490"/>
    <n v="187511490"/>
    <x v="960"/>
    <n v="609"/>
  </r>
  <r>
    <s v="tt2293640"/>
    <x v="2171"/>
    <s v="Adventure, Animation, Comedy"/>
    <n v="6.4"/>
    <x v="1"/>
    <n v="252876"/>
    <n v="74000000"/>
    <n v="1159444662"/>
    <n v="1085444662"/>
    <x v="961"/>
    <n v="22"/>
  </r>
  <r>
    <s v="tt0207201"/>
    <x v="2172"/>
    <s v="Comedy, Fantasy, Romance"/>
    <n v="6.4"/>
    <x v="1"/>
    <n v="218108"/>
    <n v="70000000"/>
    <n v="374111707"/>
    <n v="304111707"/>
    <x v="584"/>
    <n v="329"/>
  </r>
  <r>
    <s v="tt1482459"/>
    <x v="2173"/>
    <s v="Adventure, Animation, Comedy"/>
    <n v="6.4"/>
    <x v="1"/>
    <n v="125908"/>
    <n v="70000000"/>
    <n v="349183316"/>
    <n v="279183316"/>
    <x v="962"/>
    <n v="372"/>
  </r>
  <r>
    <s v="tt0133952"/>
    <x v="2174"/>
    <s v="Action, Thriller"/>
    <n v="6.4"/>
    <x v="1"/>
    <n v="76668"/>
    <n v="70000000"/>
    <n v="116672912"/>
    <n v="46672912"/>
    <x v="114"/>
    <n v="1717"/>
  </r>
  <r>
    <s v="tt0116996"/>
    <x v="2175"/>
    <s v="Comedy, Sci-Fi"/>
    <n v="6.4"/>
    <x v="1"/>
    <n v="239130"/>
    <n v="70000000"/>
    <n v="101381197"/>
    <n v="31381197"/>
    <x v="115"/>
    <n v="1993"/>
  </r>
  <r>
    <s v="tt1448755"/>
    <x v="2176"/>
    <s v="Action, Crime, Thriller"/>
    <n v="6.4"/>
    <x v="1"/>
    <n v="134161"/>
    <n v="70000000"/>
    <n v="57084522"/>
    <n v="-12915478"/>
    <x v="963"/>
    <n v="3101"/>
  </r>
  <r>
    <s v="tt0164184"/>
    <x v="2177"/>
    <s v="Action, Drama, Thriller"/>
    <n v="6.4"/>
    <x v="1"/>
    <n v="122549"/>
    <n v="68000000"/>
    <n v="193921372"/>
    <n v="125921372"/>
    <x v="372"/>
    <n v="917"/>
  </r>
  <r>
    <s v="tt0116830"/>
    <x v="2178"/>
    <s v="Action, Crime, Drama"/>
    <n v="6.4"/>
    <x v="1"/>
    <n v="60296"/>
    <n v="67000000"/>
    <n v="47267001"/>
    <n v="-19732999"/>
    <x v="394"/>
    <n v="3164"/>
  </r>
  <r>
    <s v="tt2369135"/>
    <x v="2179"/>
    <s v="Action, Crime, Thriller"/>
    <n v="6.4"/>
    <x v="1"/>
    <n v="176540"/>
    <n v="66000000"/>
    <n v="203277636"/>
    <n v="137277636"/>
    <x v="964"/>
    <n v="849"/>
  </r>
  <r>
    <s v="tt1645170"/>
    <x v="2180"/>
    <s v="Comedy"/>
    <n v="6.4"/>
    <x v="1"/>
    <n v="326725"/>
    <n v="65000000"/>
    <n v="179379533"/>
    <n v="114379533"/>
    <x v="333"/>
    <n v="993"/>
  </r>
  <r>
    <s v="tt11358390"/>
    <x v="2181"/>
    <s v="Comedy, Fantasy, Horror"/>
    <n v="6.4"/>
    <x v="1"/>
    <n v="78830"/>
    <n v="65000000"/>
    <n v="26348651"/>
    <n v="-38651349"/>
    <x v="461"/>
    <n v="3251"/>
  </r>
  <r>
    <s v="tt2361317"/>
    <x v="2182"/>
    <s v="Action, Crime, Drama"/>
    <n v="6.4"/>
    <x v="1"/>
    <n v="59164"/>
    <n v="65000000"/>
    <n v="22778555"/>
    <n v="-42221445"/>
    <x v="249"/>
    <n v="3259"/>
  </r>
  <r>
    <s v="tt0119395"/>
    <x v="2183"/>
    <s v="Action, Crime, Drama"/>
    <n v="6.4"/>
    <x v="1"/>
    <n v="122248"/>
    <n v="60000000"/>
    <n v="159330280"/>
    <n v="99330280"/>
    <x v="965"/>
    <n v="1108"/>
  </r>
  <r>
    <s v="tt0164334"/>
    <x v="2184"/>
    <s v="Drama, Thriller"/>
    <n v="6.4"/>
    <x v="1"/>
    <n v="94136"/>
    <n v="60000000"/>
    <n v="105178561"/>
    <n v="45178561"/>
    <x v="598"/>
    <n v="1751"/>
  </r>
  <r>
    <s v="tt0253754"/>
    <x v="2185"/>
    <s v="Action, Adventure, Sci-Fi"/>
    <n v="6.4"/>
    <x v="1"/>
    <n v="82807"/>
    <n v="60000000"/>
    <n v="67336470"/>
    <n v="7336470"/>
    <x v="906"/>
    <n v="2575"/>
  </r>
  <r>
    <s v="tt0120844"/>
    <x v="2186"/>
    <s v="Action, Adventure, Sci-Fi"/>
    <n v="6.4"/>
    <x v="1"/>
    <n v="78395"/>
    <n v="58000000"/>
    <n v="112587658"/>
    <n v="54587658"/>
    <x v="301"/>
    <n v="1595"/>
  </r>
  <r>
    <s v="tt0116136"/>
    <x v="2187"/>
    <s v="Action, Adventure, Fantasy"/>
    <n v="6.4"/>
    <x v="1"/>
    <n v="100673"/>
    <n v="57000000"/>
    <n v="115267375"/>
    <n v="58267375"/>
    <x v="760"/>
    <n v="1544"/>
  </r>
  <r>
    <s v="tt1126591"/>
    <x v="2188"/>
    <s v="Drama, Music, Musical"/>
    <n v="6.4"/>
    <x v="1"/>
    <n v="91196"/>
    <n v="55000000"/>
    <n v="89520336"/>
    <n v="34520336"/>
    <x v="966"/>
    <n v="1924"/>
  </r>
  <r>
    <s v="tt0098439"/>
    <x v="2189"/>
    <s v="Action, Comedy, Crime"/>
    <n v="6.4"/>
    <x v="1"/>
    <n v="111336"/>
    <n v="55000000"/>
    <n v="63408614"/>
    <n v="8408614"/>
    <x v="967"/>
    <n v="2547"/>
  </r>
  <r>
    <s v="tt0970411"/>
    <x v="2190"/>
    <s v="Adventure, Drama, Family"/>
    <n v="6.4"/>
    <x v="1"/>
    <n v="68861"/>
    <n v="55000000"/>
    <n v="17929684"/>
    <n v="-37070316"/>
    <x v="860"/>
    <n v="3240"/>
  </r>
  <r>
    <s v="tt1179034"/>
    <x v="2191"/>
    <s v="Action, Crime, Thriller"/>
    <n v="6.4"/>
    <x v="1"/>
    <n v="120526"/>
    <n v="52000000"/>
    <n v="52844496"/>
    <n v="844496"/>
    <x v="198"/>
    <n v="2763"/>
  </r>
  <r>
    <s v="tt0103644"/>
    <x v="2192"/>
    <s v="Action, Horror, Sci-Fi"/>
    <n v="6.4"/>
    <x v="1"/>
    <n v="313535"/>
    <n v="50000000"/>
    <n v="159814498"/>
    <n v="109814498"/>
    <x v="6"/>
    <n v="1029"/>
  </r>
  <r>
    <s v="tt0264395"/>
    <x v="2193"/>
    <s v="Action, Crime, Drama"/>
    <n v="6.4"/>
    <x v="1"/>
    <n v="65533"/>
    <n v="50000000"/>
    <n v="42792561"/>
    <n v="-7207439"/>
    <x v="60"/>
    <n v="3010"/>
  </r>
  <r>
    <s v="tt0099700"/>
    <x v="2194"/>
    <s v="Comedy, Fantasy, Horror"/>
    <n v="6.4"/>
    <x v="1"/>
    <n v="110319"/>
    <n v="50000000"/>
    <n v="41482207"/>
    <n v="-8517793"/>
    <x v="968"/>
    <n v="3030"/>
  </r>
  <r>
    <s v="tt1014763"/>
    <x v="2195"/>
    <s v="Crime, Drama, History"/>
    <n v="6.4"/>
    <x v="1"/>
    <n v="74726"/>
    <n v="50000000"/>
    <n v="12951093"/>
    <n v="-37048907"/>
    <x v="801"/>
    <n v="3239"/>
  </r>
  <r>
    <s v="tt0250687"/>
    <x v="2196"/>
    <s v="Action, Adventure, Comedy"/>
    <n v="6.4"/>
    <x v="1"/>
    <n v="121200"/>
    <n v="48000000"/>
    <n v="85498534"/>
    <n v="37498534"/>
    <x v="595"/>
    <n v="1864"/>
  </r>
  <r>
    <s v="tt0035423"/>
    <x v="2197"/>
    <s v="Comedy, Fantasy, Romance"/>
    <n v="6.4"/>
    <x v="1"/>
    <n v="87925"/>
    <n v="48000000"/>
    <n v="76019048"/>
    <n v="28019048"/>
    <x v="82"/>
    <n v="2067"/>
  </r>
  <r>
    <s v="tt15671028"/>
    <x v="2198"/>
    <s v="Comedy, Romance"/>
    <n v="6.4"/>
    <x v="1"/>
    <n v="101071"/>
    <n v="45000000"/>
    <n v="87241576"/>
    <n v="42241576"/>
    <x v="824"/>
    <n v="1799"/>
  </r>
  <r>
    <s v="tt1615065"/>
    <x v="2199"/>
    <s v="Action, Crime, Drama"/>
    <n v="6.4"/>
    <x v="1"/>
    <n v="133332"/>
    <n v="45000000"/>
    <n v="82966152"/>
    <n v="37966152"/>
    <x v="100"/>
    <n v="1857"/>
  </r>
  <r>
    <s v="tt0452608"/>
    <x v="2200"/>
    <s v="Action, Sci-Fi, Thriller"/>
    <n v="6.4"/>
    <x v="1"/>
    <n v="216343"/>
    <n v="45000000"/>
    <n v="76014335"/>
    <n v="31014335"/>
    <x v="861"/>
    <n v="2001"/>
  </r>
  <r>
    <s v="tt0117918"/>
    <x v="2201"/>
    <s v="Comedy, Drama, Romance"/>
    <n v="6.4"/>
    <x v="1"/>
    <n v="52533"/>
    <n v="45000000"/>
    <n v="53854588"/>
    <n v="8854588"/>
    <x v="614"/>
    <n v="2538"/>
  </r>
  <r>
    <s v="tt1438254"/>
    <x v="2202"/>
    <s v="Drama, Fantasy, Romance"/>
    <n v="6.4"/>
    <x v="1"/>
    <n v="64149"/>
    <n v="44000000"/>
    <n v="48190704"/>
    <n v="4190704"/>
    <x v="969"/>
    <n v="2658"/>
  </r>
  <r>
    <s v="tt1648179"/>
    <x v="2203"/>
    <s v="Action, Comedy, Sport"/>
    <n v="6.4"/>
    <x v="1"/>
    <n v="94509"/>
    <n v="42000000"/>
    <n v="73100172"/>
    <n v="31100172"/>
    <x v="723"/>
    <n v="1998"/>
  </r>
  <r>
    <s v="tt2872732"/>
    <x v="2204"/>
    <s v="Action, Sci-Fi, Thriller"/>
    <n v="6.4"/>
    <x v="1"/>
    <n v="522402"/>
    <n v="40000000"/>
    <n v="469058574"/>
    <n v="429058574"/>
    <x v="295"/>
    <n v="204"/>
  </r>
  <r>
    <s v="tt1001508"/>
    <x v="2205"/>
    <s v="Comedy, Drama, Romance"/>
    <n v="6.4"/>
    <x v="1"/>
    <n v="179958"/>
    <n v="40000000"/>
    <n v="178866158"/>
    <n v="138866158"/>
    <x v="925"/>
    <n v="842"/>
  </r>
  <r>
    <s v="tt6189022"/>
    <x v="2206"/>
    <s v="Action, Thriller"/>
    <n v="6.4"/>
    <x v="1"/>
    <n v="106883"/>
    <n v="40000000"/>
    <n v="146661977"/>
    <n v="106661977"/>
    <x v="970"/>
    <n v="1051"/>
  </r>
  <r>
    <s v="tt1424381"/>
    <x v="2207"/>
    <s v="Action, Adventure, Fantasy"/>
    <n v="6.4"/>
    <x v="1"/>
    <n v="240370"/>
    <n v="40000000"/>
    <n v="127233108"/>
    <n v="87233108"/>
    <x v="971"/>
    <n v="1201"/>
  </r>
  <r>
    <s v="tt0159273"/>
    <x v="2208"/>
    <s v="Action, Drama, Thriller"/>
    <n v="6.4"/>
    <x v="1"/>
    <n v="110865"/>
    <n v="40000000"/>
    <n v="91753202"/>
    <n v="51753202"/>
    <x v="972"/>
    <n v="1630"/>
  </r>
  <r>
    <s v="tt1657507"/>
    <x v="2209"/>
    <s v="Action, Drama, Thriller"/>
    <n v="6.4"/>
    <x v="1"/>
    <n v="105927"/>
    <n v="40000000"/>
    <n v="71508440"/>
    <n v="31508440"/>
    <x v="973"/>
    <n v="1985"/>
  </r>
  <r>
    <s v="tt1661382"/>
    <x v="2210"/>
    <s v="Comedy, Drama, Sport"/>
    <n v="6.4"/>
    <x v="1"/>
    <n v="62274"/>
    <n v="40000000"/>
    <n v="44907260"/>
    <n v="4907260"/>
    <x v="597"/>
    <n v="2637"/>
  </r>
  <r>
    <s v="tt4731136"/>
    <x v="2211"/>
    <s v="Drama, Fantasy, Horror"/>
    <n v="6.4"/>
    <x v="1"/>
    <n v="106876"/>
    <n v="40000000"/>
    <n v="26620002"/>
    <n v="-13379998"/>
    <x v="79"/>
    <n v="3107"/>
  </r>
  <r>
    <s v="tt1142988"/>
    <x v="2212"/>
    <s v="Comedy, Romance"/>
    <n v="6.4"/>
    <x v="1"/>
    <n v="227194"/>
    <n v="38000000"/>
    <n v="205599393"/>
    <n v="167599393"/>
    <x v="761"/>
    <n v="679"/>
  </r>
  <r>
    <s v="tt1411250"/>
    <x v="2213"/>
    <s v="Action, Adventure, Sci-Fi"/>
    <n v="6.4"/>
    <x v="1"/>
    <n v="175319"/>
    <n v="38000000"/>
    <n v="98337295"/>
    <n v="60337295"/>
    <x v="657"/>
    <n v="1521"/>
  </r>
  <r>
    <s v="tt1231587"/>
    <x v="2214"/>
    <s v="Comedy, Sci-Fi"/>
    <n v="6.4"/>
    <x v="1"/>
    <n v="183112"/>
    <n v="36000000"/>
    <n v="64780213"/>
    <n v="28780213"/>
    <x v="974"/>
    <n v="2049"/>
  </r>
  <r>
    <s v="tt0079945"/>
    <x v="2215"/>
    <s v="Adventure, Mystery, Sci-Fi"/>
    <n v="6.4"/>
    <x v="1"/>
    <n v="94985"/>
    <n v="35000000"/>
    <n v="82674320"/>
    <n v="47674320"/>
    <x v="975"/>
    <n v="1701"/>
  </r>
  <r>
    <s v="tt2226597"/>
    <x v="2216"/>
    <s v="Drama, Thriller"/>
    <n v="6.4"/>
    <x v="1"/>
    <n v="79457"/>
    <n v="35000000"/>
    <n v="62832209"/>
    <n v="27832209"/>
    <x v="976"/>
    <n v="2070"/>
  </r>
  <r>
    <s v="tt4463894"/>
    <x v="2217"/>
    <s v="Action, Comedy, Crime"/>
    <n v="6.4"/>
    <x v="1"/>
    <n v="57516"/>
    <n v="35000000"/>
    <n v="21360215"/>
    <n v="-13639785"/>
    <x v="977"/>
    <n v="3112"/>
  </r>
  <r>
    <s v="tt0142342"/>
    <x v="2218"/>
    <s v="Comedy, Drama"/>
    <n v="6.4"/>
    <x v="1"/>
    <n v="229436"/>
    <n v="34200000"/>
    <n v="234801895"/>
    <n v="200601895"/>
    <x v="674"/>
    <n v="570"/>
  </r>
  <r>
    <s v="tt7737786"/>
    <x v="2219"/>
    <s v="Action, Thriller"/>
    <n v="6.4"/>
    <x v="1"/>
    <n v="128066"/>
    <n v="34000000"/>
    <n v="52300000"/>
    <n v="18300000"/>
    <x v="970"/>
    <n v="2290"/>
  </r>
  <r>
    <s v="tt1800741"/>
    <x v="2220"/>
    <s v="Drama, Music, Romance"/>
    <n v="6.4"/>
    <x v="1"/>
    <n v="57649"/>
    <n v="33000000"/>
    <n v="140470746"/>
    <n v="107470746"/>
    <x v="978"/>
    <n v="1048"/>
  </r>
  <r>
    <s v="tt0209958"/>
    <x v="2221"/>
    <s v="Crime, Horror, Sci-Fi"/>
    <n v="6.4"/>
    <x v="1"/>
    <n v="107334"/>
    <n v="33000000"/>
    <n v="104155843"/>
    <n v="71155843"/>
    <x v="192"/>
    <n v="1381"/>
  </r>
  <r>
    <s v="tt0330793"/>
    <x v="2222"/>
    <s v="Action, Crime, Drama"/>
    <n v="6.4"/>
    <x v="1"/>
    <n v="168113"/>
    <n v="33000000"/>
    <n v="54700105"/>
    <n v="21700105"/>
    <x v="675"/>
    <n v="2197"/>
  </r>
  <r>
    <s v="tt0117333"/>
    <x v="2223"/>
    <s v="Drama, Fantasy, Romance"/>
    <n v="6.4"/>
    <x v="1"/>
    <n v="82479"/>
    <n v="32000000"/>
    <n v="152036382"/>
    <n v="120036382"/>
    <x v="668"/>
    <n v="959"/>
  </r>
  <r>
    <s v="tt0265349"/>
    <x v="2224"/>
    <s v="Drama, Horror, Mystery"/>
    <n v="6.4"/>
    <x v="1"/>
    <n v="83608"/>
    <n v="32000000"/>
    <n v="55305279"/>
    <n v="23305279"/>
    <x v="535"/>
    <n v="2163"/>
  </r>
  <r>
    <s v="tt0252866"/>
    <x v="2225"/>
    <s v="Comedy"/>
    <n v="6.4"/>
    <x v="1"/>
    <n v="266355"/>
    <n v="30000000"/>
    <n v="287553595"/>
    <n v="257553595"/>
    <x v="979"/>
    <n v="421"/>
  </r>
  <r>
    <s v="tt0112281"/>
    <x v="2226"/>
    <s v="Adventure, Comedy, Crime"/>
    <n v="6.4"/>
    <x v="1"/>
    <n v="228996"/>
    <n v="30000000"/>
    <n v="212385533"/>
    <n v="182385533"/>
    <x v="980"/>
    <n v="630"/>
  </r>
  <r>
    <s v="tt0481369"/>
    <x v="2227"/>
    <s v="Crime, Mystery, Thriller"/>
    <n v="6.4"/>
    <x v="1"/>
    <n v="209939"/>
    <n v="30000000"/>
    <n v="77677553"/>
    <n v="47677553"/>
    <x v="310"/>
    <n v="1700"/>
  </r>
  <r>
    <s v="tt0108333"/>
    <x v="2228"/>
    <s v="Action, Adventure, Romance"/>
    <n v="6.4"/>
    <x v="1"/>
    <n v="58075"/>
    <n v="30000000"/>
    <n v="53898845"/>
    <n v="23898845"/>
    <x v="734"/>
    <n v="2148"/>
  </r>
  <r>
    <s v="tt1438176"/>
    <x v="1243"/>
    <s v="Comedy, Horror"/>
    <n v="6.4"/>
    <x v="1"/>
    <n v="111739"/>
    <n v="30000000"/>
    <n v="41002607"/>
    <n v="11002607"/>
    <x v="379"/>
    <n v="2486"/>
  </r>
  <r>
    <s v="tt2101341"/>
    <x v="2229"/>
    <s v="Action, Crime, Drama"/>
    <n v="6.4"/>
    <x v="1"/>
    <n v="69606"/>
    <n v="30000000"/>
    <n v="18074539"/>
    <n v="-11925461"/>
    <x v="210"/>
    <n v="3085"/>
  </r>
  <r>
    <s v="tt3922818"/>
    <x v="2230"/>
    <s v="Drama, Romance, Sci-Fi"/>
    <n v="6.4"/>
    <x v="1"/>
    <n v="55472"/>
    <n v="30000000"/>
    <n v="16080475"/>
    <n v="-13919525"/>
    <x v="766"/>
    <n v="3119"/>
  </r>
  <r>
    <s v="tt2848292"/>
    <x v="2231"/>
    <s v="Comedy, Music"/>
    <n v="6.4"/>
    <x v="1"/>
    <n v="167140"/>
    <n v="29000000"/>
    <n v="287144079"/>
    <n v="258144079"/>
    <x v="981"/>
    <n v="419"/>
  </r>
  <r>
    <s v="tt0171433"/>
    <x v="2232"/>
    <s v="Comedy, Drama, Romance"/>
    <n v="6.4"/>
    <x v="1"/>
    <n v="52904"/>
    <n v="29000000"/>
    <n v="59945183"/>
    <n v="30945183"/>
    <x v="767"/>
    <n v="2003"/>
  </r>
  <r>
    <s v="tt0455538"/>
    <x v="2233"/>
    <s v="Biography, Comedy, Drama"/>
    <n v="6.4"/>
    <x v="1"/>
    <n v="70597"/>
    <n v="28000000"/>
    <n v="19152009"/>
    <n v="-8847991"/>
    <x v="982"/>
    <n v="3034"/>
  </r>
  <r>
    <s v="tt2005374"/>
    <x v="2234"/>
    <s v="Biography, Crime, Drama"/>
    <n v="6.4"/>
    <x v="1"/>
    <n v="66146"/>
    <n v="27220000"/>
    <n v="5617460"/>
    <n v="-21602540"/>
    <x v="983"/>
    <n v="3175"/>
  </r>
  <r>
    <s v="tt0116313"/>
    <x v="2235"/>
    <s v="Comedy"/>
    <n v="6.4"/>
    <x v="1"/>
    <n v="52892"/>
    <n v="26000000"/>
    <n v="181489203"/>
    <n v="155489203"/>
    <x v="815"/>
    <n v="736"/>
  </r>
  <r>
    <s v="tt0247638"/>
    <x v="2236"/>
    <s v="Comedy, Family, Romance"/>
    <n v="6.4"/>
    <x v="1"/>
    <n v="158779"/>
    <n v="26000000"/>
    <n v="165335153"/>
    <n v="139335153"/>
    <x v="607"/>
    <n v="837"/>
  </r>
  <r>
    <s v="tt1980209"/>
    <x v="2237"/>
    <s v="Action, Biography, Comedy"/>
    <n v="6.4"/>
    <x v="1"/>
    <n v="226246"/>
    <n v="26000000"/>
    <n v="87305549"/>
    <n v="61305549"/>
    <x v="405"/>
    <n v="1505"/>
  </r>
  <r>
    <s v="tt1486192"/>
    <x v="2238"/>
    <s v="Crime, Mystery, Thriller"/>
    <n v="6.4"/>
    <x v="1"/>
    <n v="87775"/>
    <n v="26000000"/>
    <n v="29699345"/>
    <n v="3699345"/>
    <x v="57"/>
    <n v="2667"/>
  </r>
  <r>
    <s v="tt0453451"/>
    <x v="2239"/>
    <s v="Comedy, Family"/>
    <n v="6.4"/>
    <x v="1"/>
    <n v="131887"/>
    <n v="25000000"/>
    <n v="232225908"/>
    <n v="207225908"/>
    <x v="984"/>
    <n v="547"/>
  </r>
  <r>
    <s v="tt1327194"/>
    <x v="2240"/>
    <s v="Drama, Mystery, Romance"/>
    <n v="6.4"/>
    <x v="1"/>
    <n v="112483"/>
    <n v="25000000"/>
    <n v="99357138"/>
    <n v="74357138"/>
    <x v="330"/>
    <n v="1343"/>
  </r>
  <r>
    <s v="tt1524137"/>
    <x v="2241"/>
    <s v="Action, Adventure, Crime"/>
    <n v="6.4"/>
    <x v="1"/>
    <n v="125396"/>
    <n v="25000000"/>
    <n v="96262212"/>
    <n v="71262212"/>
    <x v="576"/>
    <n v="1380"/>
  </r>
  <r>
    <s v="tt0435651"/>
    <x v="2242"/>
    <s v="Drama, Romance, Sci-Fi"/>
    <n v="6.4"/>
    <x v="1"/>
    <n v="123594"/>
    <n v="25000000"/>
    <n v="66980456"/>
    <n v="41980456"/>
    <x v="707"/>
    <n v="1800"/>
  </r>
  <r>
    <s v="tt3530002"/>
    <x v="2243"/>
    <s v="Comedy, Fantasy"/>
    <n v="6.4"/>
    <x v="1"/>
    <n v="79557"/>
    <n v="25000000"/>
    <n v="52395996"/>
    <n v="27395996"/>
    <x v="326"/>
    <n v="2076"/>
  </r>
  <r>
    <s v="tt1433108"/>
    <x v="2244"/>
    <s v="Action, Crime, Drama"/>
    <n v="6.4"/>
    <x v="1"/>
    <n v="111031"/>
    <n v="24000000"/>
    <n v="35626958"/>
    <n v="11626958"/>
    <x v="533"/>
    <n v="2466"/>
  </r>
  <r>
    <s v="tt0384793"/>
    <x v="2245"/>
    <s v="Comedy"/>
    <n v="6.4"/>
    <x v="1"/>
    <n v="138429"/>
    <n v="23000000"/>
    <n v="38623262"/>
    <n v="15623262"/>
    <x v="974"/>
    <n v="2358"/>
  </r>
  <r>
    <s v="tt0492956"/>
    <x v="2246"/>
    <s v="Comedy, Family, Sport"/>
    <n v="6.4"/>
    <x v="1"/>
    <n v="98894"/>
    <n v="22000000"/>
    <n v="147880543"/>
    <n v="125880543"/>
    <x v="985"/>
    <n v="918"/>
  </r>
  <r>
    <s v="tt0090056"/>
    <x v="2247"/>
    <s v="Adventure, Comedy"/>
    <n v="6.4"/>
    <x v="1"/>
    <n v="52141"/>
    <n v="22000000"/>
    <n v="60106536"/>
    <n v="38106536"/>
    <x v="162"/>
    <n v="1855"/>
  </r>
  <r>
    <s v="tt0997152"/>
    <x v="2248"/>
    <s v="Drama, Thriller"/>
    <n v="6.4"/>
    <x v="1"/>
    <n v="56577"/>
    <n v="21800000"/>
    <n v="716580"/>
    <n v="-21083420"/>
    <x v="986"/>
    <n v="3170"/>
  </r>
  <r>
    <s v="tt0974661"/>
    <x v="2249"/>
    <s v="Comedy, Drama, Fantasy"/>
    <n v="6.4"/>
    <x v="1"/>
    <n v="212178"/>
    <n v="20000000"/>
    <n v="136316880"/>
    <n v="116316880"/>
    <x v="969"/>
    <n v="977"/>
  </r>
  <r>
    <s v="tt0454945"/>
    <x v="2250"/>
    <s v="Comedy, Romance, Sport"/>
    <n v="6.4"/>
    <x v="1"/>
    <n v="170835"/>
    <n v="20000000"/>
    <n v="57194667"/>
    <n v="37194667"/>
    <x v="985"/>
    <n v="1872"/>
  </r>
  <r>
    <s v="tt0433362"/>
    <x v="2251"/>
    <s v="Action, Horror, Sci-Fi"/>
    <n v="6.4"/>
    <x v="1"/>
    <n v="133558"/>
    <n v="20000000"/>
    <n v="51417188"/>
    <n v="31417188"/>
    <x v="438"/>
    <n v="1992"/>
  </r>
  <r>
    <s v="tt0815236"/>
    <x v="2252"/>
    <s v="Comedy, Romance"/>
    <n v="6.4"/>
    <x v="1"/>
    <n v="142103"/>
    <n v="20000000"/>
    <n v="49779728"/>
    <n v="29779728"/>
    <x v="987"/>
    <n v="2026"/>
  </r>
  <r>
    <s v="tt0799934"/>
    <x v="2253"/>
    <s v="Comedy"/>
    <n v="6.4"/>
    <x v="1"/>
    <n v="93386"/>
    <n v="20000000"/>
    <n v="30579406"/>
    <n v="10579406"/>
    <x v="45"/>
    <n v="2502"/>
  </r>
  <r>
    <s v="tt1216492"/>
    <x v="2254"/>
    <s v="Comedy, Romance"/>
    <n v="6.4"/>
    <x v="1"/>
    <n v="109071"/>
    <n v="19000000"/>
    <n v="32686500"/>
    <n v="13686500"/>
    <x v="988"/>
    <n v="2405"/>
  </r>
  <r>
    <s v="tt0091541"/>
    <x v="2255"/>
    <s v="Comedy"/>
    <n v="6.4"/>
    <x v="1"/>
    <n v="60841"/>
    <n v="18500000"/>
    <n v="54999651"/>
    <n v="36499651"/>
    <x v="989"/>
    <n v="1880"/>
  </r>
  <r>
    <s v="tt0097523"/>
    <x v="2256"/>
    <s v="Adventure, Comedy, Family"/>
    <n v="6.4"/>
    <x v="1"/>
    <n v="163136"/>
    <n v="18000000"/>
    <n v="222724172"/>
    <n v="204724172"/>
    <x v="201"/>
    <n v="555"/>
  </r>
  <r>
    <s v="tt0250494"/>
    <x v="2257"/>
    <s v="Comedy, Romance"/>
    <n v="6.4"/>
    <x v="1"/>
    <n v="238297"/>
    <n v="18000000"/>
    <n v="141774679"/>
    <n v="123774679"/>
    <x v="761"/>
    <n v="930"/>
  </r>
  <r>
    <s v="tt0403702"/>
    <x v="2258"/>
    <s v="Comedy, Drama, Romance"/>
    <n v="6.4"/>
    <x v="1"/>
    <n v="75647"/>
    <n v="18000000"/>
    <n v="19651093"/>
    <n v="1651093"/>
    <x v="990"/>
    <n v="2737"/>
  </r>
  <r>
    <s v="tt1924435"/>
    <x v="2259"/>
    <s v="Action, Comedy, Crime"/>
    <n v="6.4"/>
    <x v="1"/>
    <n v="138638"/>
    <n v="17000000"/>
    <n v="138224951"/>
    <n v="121224951"/>
    <x v="822"/>
    <n v="946"/>
  </r>
  <r>
    <s v="tt1596365"/>
    <x v="2260"/>
    <s v="Drama, Fantasy, Horror"/>
    <n v="6.4"/>
    <x v="1"/>
    <n v="190540"/>
    <n v="17000000"/>
    <n v="128955898"/>
    <n v="111955898"/>
    <x v="991"/>
    <n v="1015"/>
  </r>
  <r>
    <s v="tt0454841"/>
    <x v="2261"/>
    <s v="Horror, Thriller"/>
    <n v="6.4"/>
    <x v="1"/>
    <n v="180399"/>
    <n v="15000000"/>
    <n v="70009308"/>
    <n v="55009308"/>
    <x v="992"/>
    <n v="1587"/>
  </r>
  <r>
    <s v="tt0882977"/>
    <x v="2262"/>
    <s v="Action, Drama, Thriller"/>
    <n v="6.4"/>
    <x v="1"/>
    <n v="91800"/>
    <n v="15000000"/>
    <n v="57824674"/>
    <n v="42824674"/>
    <x v="970"/>
    <n v="1785"/>
  </r>
  <r>
    <s v="tt0115963"/>
    <x v="2263"/>
    <s v="Drama, Fantasy, Horror"/>
    <n v="6.4"/>
    <x v="1"/>
    <n v="104750"/>
    <n v="15000000"/>
    <n v="24819936"/>
    <n v="9819936"/>
    <x v="993"/>
    <n v="2522"/>
  </r>
  <r>
    <s v="tt1389096"/>
    <x v="2264"/>
    <s v="Comedy, Crime, Thriller"/>
    <n v="6.4"/>
    <x v="1"/>
    <n v="57250"/>
    <n v="15000000"/>
    <n v="5072654"/>
    <n v="-9927346"/>
    <x v="994"/>
    <n v="3049"/>
  </r>
  <r>
    <s v="tt0099365"/>
    <x v="2265"/>
    <s v="Action, Sci-Fi, Thriller"/>
    <n v="6.4"/>
    <x v="1"/>
    <n v="68418"/>
    <n v="14000000"/>
    <n v="48878502"/>
    <n v="34878502"/>
    <x v="284"/>
    <n v="1914"/>
  </r>
  <r>
    <s v="tt9893250"/>
    <x v="2266"/>
    <s v="Comedy, Crime, Drama"/>
    <n v="6.4"/>
    <x v="1"/>
    <n v="141433"/>
    <n v="14000000"/>
    <n v="1351662"/>
    <n v="-12648338"/>
    <x v="995"/>
    <n v="3097"/>
  </r>
  <r>
    <s v="tt1007029"/>
    <x v="2267"/>
    <s v="Biography, Drama"/>
    <n v="6.4"/>
    <x v="1"/>
    <n v="112571"/>
    <n v="13000000"/>
    <n v="115890699"/>
    <n v="102890699"/>
    <x v="907"/>
    <n v="1082"/>
  </r>
  <r>
    <s v="tt3647498"/>
    <x v="2268"/>
    <s v="Action, Crime, Drama"/>
    <n v="6.4"/>
    <x v="1"/>
    <n v="66896"/>
    <n v="13000000"/>
    <n v="6903033"/>
    <n v="-6096967"/>
    <x v="996"/>
    <n v="2984"/>
  </r>
  <r>
    <s v="tt0402910"/>
    <x v="2269"/>
    <s v="Action, Crime, Drama"/>
    <n v="6.4"/>
    <x v="1"/>
    <n v="56882"/>
    <n v="12500000"/>
    <n v="7000248"/>
    <n v="-5499752"/>
    <x v="997"/>
    <n v="2969"/>
  </r>
  <r>
    <s v="tt8760708"/>
    <x v="2270"/>
    <s v="Horror, Sci-Fi, Thriller"/>
    <n v="6.4"/>
    <x v="1"/>
    <n v="131033"/>
    <n v="12000000"/>
    <n v="179972226"/>
    <n v="167972226"/>
    <x v="998"/>
    <n v="673"/>
  </r>
  <r>
    <s v="tt1591479"/>
    <x v="2271"/>
    <s v="Action, Adventure, Thriller"/>
    <n v="6.4"/>
    <x v="1"/>
    <n v="71122"/>
    <n v="12000000"/>
    <n v="82499399"/>
    <n v="70499399"/>
    <x v="999"/>
    <n v="1386"/>
  </r>
  <r>
    <s v="tt2345737"/>
    <x v="2272"/>
    <s v="Action, Crime, Drama"/>
    <n v="6.4"/>
    <x v="1"/>
    <n v="50444"/>
    <n v="12000000"/>
    <n v="2510007"/>
    <n v="-9489993"/>
    <x v="1000"/>
    <n v="3044"/>
  </r>
  <r>
    <s v="tt1588334"/>
    <x v="2273"/>
    <s v="Comedy, Drama"/>
    <n v="6.4"/>
    <x v="1"/>
    <n v="65175"/>
    <n v="10000000"/>
    <n v="4704757"/>
    <n v="-5295243"/>
    <x v="1001"/>
    <n v="2963"/>
  </r>
  <r>
    <s v="tt5886046"/>
    <x v="2274"/>
    <s v="Action, Adventure, Horror"/>
    <n v="6.4"/>
    <x v="1"/>
    <n v="137416"/>
    <n v="9000000"/>
    <n v="155712077"/>
    <n v="146712077"/>
    <x v="1002"/>
    <n v="789"/>
  </r>
  <r>
    <s v="tt2975578"/>
    <x v="2275"/>
    <s v="Action, Horror, Sci-Fi"/>
    <n v="6.4"/>
    <x v="1"/>
    <n v="159835"/>
    <n v="9000000"/>
    <n v="111928365"/>
    <n v="102928365"/>
    <x v="1003"/>
    <n v="1081"/>
  </r>
  <r>
    <s v="tt0115964"/>
    <x v="452"/>
    <s v="Drama"/>
    <n v="6.4"/>
    <x v="1"/>
    <n v="64869"/>
    <n v="9000000"/>
    <n v="2671855"/>
    <n v="-6328145"/>
    <x v="317"/>
    <n v="2986"/>
  </r>
  <r>
    <s v="tt1666801"/>
    <x v="2276"/>
    <s v="Comedy, Romance"/>
    <n v="6.4"/>
    <x v="1"/>
    <n v="99849"/>
    <n v="8500000"/>
    <n v="43709744"/>
    <n v="35209744"/>
    <x v="1004"/>
    <n v="1904"/>
  </r>
  <r>
    <s v="tt0111686"/>
    <x v="2277"/>
    <s v="Fantasy, Horror, Mystery"/>
    <n v="6.4"/>
    <x v="1"/>
    <n v="62994"/>
    <n v="8000000"/>
    <n v="19721741"/>
    <n v="11721741"/>
    <x v="428"/>
    <n v="2462"/>
  </r>
  <r>
    <s v="tt0283111"/>
    <x v="2278"/>
    <s v="Comedy, Romance"/>
    <n v="6.4"/>
    <x v="1"/>
    <n v="113821"/>
    <n v="5000000"/>
    <n v="38275483"/>
    <n v="33275483"/>
    <x v="1005"/>
    <n v="1951"/>
  </r>
  <r>
    <s v="tt1637706"/>
    <x v="2279"/>
    <s v="Comedy, Drama"/>
    <n v="6.4"/>
    <x v="1"/>
    <n v="89945"/>
    <n v="5000000"/>
    <n v="25804448"/>
    <n v="20804448"/>
    <x v="1006"/>
    <n v="2223"/>
  </r>
  <r>
    <s v="tt1691916"/>
    <x v="2280"/>
    <s v="Drama, Fantasy, Mystery"/>
    <n v="6.4"/>
    <x v="1"/>
    <n v="55615"/>
    <n v="5000000"/>
    <n v="16373843"/>
    <n v="11373843"/>
    <x v="1007"/>
    <n v="2476"/>
  </r>
  <r>
    <s v="tt1531663"/>
    <x v="2281"/>
    <s v="Drama"/>
    <n v="6.4"/>
    <x v="1"/>
    <n v="52565"/>
    <n v="5000000"/>
    <n v="2820490"/>
    <n v="-2179510"/>
    <x v="1008"/>
    <n v="2887"/>
  </r>
  <r>
    <s v="tt0403358"/>
    <x v="2282"/>
    <s v="Action, Fantasy, Horror"/>
    <n v="6.4"/>
    <x v="1"/>
    <n v="54975"/>
    <n v="4200000"/>
    <n v="50336279"/>
    <n v="46136279"/>
    <x v="803"/>
    <n v="1729"/>
  </r>
  <r>
    <s v="tt4853102"/>
    <x v="2283"/>
    <s v="Action, Animation, Crime"/>
    <n v="6.4"/>
    <x v="1"/>
    <n v="60457"/>
    <n v="3500000"/>
    <n v="4462034"/>
    <n v="962034"/>
    <x v="1009"/>
    <n v="2759"/>
  </r>
  <r>
    <s v="tt15325794"/>
    <x v="2284"/>
    <s v="Action, Thriller"/>
    <n v="6.4"/>
    <x v="1"/>
    <n v="95356"/>
    <n v="3000000"/>
    <n v="17363261"/>
    <n v="14363261"/>
    <x v="1010"/>
    <n v="2384"/>
  </r>
  <r>
    <s v="tt0097659"/>
    <x v="2285"/>
    <s v="Action, Sport, Thriller"/>
    <n v="6.4"/>
    <x v="1"/>
    <n v="59435"/>
    <n v="1500000"/>
    <n v="14697005"/>
    <n v="13197005"/>
    <x v="1011"/>
    <n v="2423"/>
  </r>
  <r>
    <s v="tt0261983"/>
    <x v="2286"/>
    <s v="Drama, Horror, Mystery"/>
    <n v="6.4"/>
    <x v="1"/>
    <n v="61949"/>
    <n v="1500000"/>
    <n v="1612259"/>
    <n v="112259"/>
    <x v="331"/>
    <n v="2791"/>
  </r>
  <r>
    <s v="tt0080761"/>
    <x v="2287"/>
    <s v="Horror, Mystery, Thriller"/>
    <n v="6.4"/>
    <x v="1"/>
    <n v="154210"/>
    <n v="550000"/>
    <n v="39911960"/>
    <n v="39361960"/>
    <x v="1012"/>
    <n v="1845"/>
  </r>
  <r>
    <s v="tt1470827"/>
    <x v="2288"/>
    <s v="Adventure, Drama, Romance"/>
    <n v="6.4"/>
    <x v="1"/>
    <n v="95965"/>
    <n v="500000"/>
    <n v="5060438"/>
    <n v="4560438"/>
    <x v="180"/>
    <n v="2647"/>
  </r>
  <r>
    <s v="tt0413300"/>
    <x v="2289"/>
    <s v="Action, Adventure, Sci-Fi"/>
    <n v="6.3"/>
    <x v="1"/>
    <n v="623031"/>
    <n v="258000000"/>
    <n v="894983373"/>
    <n v="636983373"/>
    <x v="284"/>
    <n v="101"/>
  </r>
  <r>
    <s v="tt1623205"/>
    <x v="2290"/>
    <s v="Adventure, Family, Fantasy"/>
    <n v="6.3"/>
    <x v="1"/>
    <n v="212689"/>
    <n v="215000000"/>
    <n v="493311825"/>
    <n v="278311825"/>
    <x v="284"/>
    <n v="375"/>
  </r>
  <r>
    <s v="tt5034838"/>
    <x v="2291"/>
    <s v="Action, Sci-Fi, Thriller"/>
    <n v="6.3"/>
    <x v="1"/>
    <n v="227495"/>
    <n v="200000000"/>
    <n v="470116094"/>
    <n v="270116094"/>
    <x v="848"/>
    <n v="395"/>
  </r>
  <r>
    <s v="tt0181852"/>
    <x v="2292"/>
    <s v="Action, Sci-Fi"/>
    <n v="6.3"/>
    <x v="1"/>
    <n v="413519"/>
    <n v="200000000"/>
    <n v="433371112"/>
    <n v="233371112"/>
    <x v="649"/>
    <n v="474"/>
  </r>
  <r>
    <s v="tt9032400"/>
    <x v="2293"/>
    <s v="Action, Adventure, Fantasy"/>
    <n v="6.3"/>
    <x v="1"/>
    <n v="372452"/>
    <n v="200000000"/>
    <n v="402064899"/>
    <n v="202064899"/>
    <x v="505"/>
    <n v="561"/>
  </r>
  <r>
    <s v="tt7991608"/>
    <x v="2294"/>
    <s v="Action, Comedy, Thriller"/>
    <n v="6.3"/>
    <x v="1"/>
    <n v="305158"/>
    <n v="200000000"/>
    <n v="178143"/>
    <n v="-199821857"/>
    <x v="648"/>
    <n v="3297"/>
  </r>
  <r>
    <s v="tt1351685"/>
    <x v="2295"/>
    <s v="Action, Adventure, Fantasy"/>
    <n v="6.3"/>
    <x v="1"/>
    <n v="144927"/>
    <n v="195000000"/>
    <n v="197687603"/>
    <n v="2687603"/>
    <x v="23"/>
    <n v="2694"/>
  </r>
  <r>
    <s v="tt0114898"/>
    <x v="2296"/>
    <s v="Action, Adventure, Sci-Fi"/>
    <n v="6.3"/>
    <x v="1"/>
    <n v="206057"/>
    <n v="175000000"/>
    <n v="264218220"/>
    <n v="89218220"/>
    <x v="252"/>
    <n v="1190"/>
  </r>
  <r>
    <s v="tt3861390"/>
    <x v="2297"/>
    <s v="Adventure, Family, Fantasy"/>
    <n v="6.3"/>
    <x v="1"/>
    <n v="80937"/>
    <n v="170000000"/>
    <n v="353284621"/>
    <n v="183284621"/>
    <x v="115"/>
    <n v="628"/>
  </r>
  <r>
    <s v="tt0892791"/>
    <x v="2298"/>
    <s v="Adventure, Animation, Comedy"/>
    <n v="6.3"/>
    <x v="1"/>
    <n v="219545"/>
    <n v="165000000"/>
    <n v="752600867"/>
    <n v="587600867"/>
    <x v="858"/>
    <n v="123"/>
  </r>
  <r>
    <s v="tt1340138"/>
    <x v="2299"/>
    <s v="Action, Adventure, Sci-Fi"/>
    <n v="6.3"/>
    <x v="1"/>
    <n v="288955"/>
    <n v="155000000"/>
    <n v="440603537"/>
    <n v="285603537"/>
    <x v="742"/>
    <n v="364"/>
  </r>
  <r>
    <s v="tt0980970"/>
    <x v="2300"/>
    <s v="Adventure, Family, Fantasy"/>
    <n v="6.3"/>
    <x v="1"/>
    <n v="162857"/>
    <n v="155000000"/>
    <n v="415686217"/>
    <n v="260686217"/>
    <x v="953"/>
    <n v="410"/>
  </r>
  <r>
    <s v="tt2334879"/>
    <x v="2301"/>
    <s v="Action, Drama, Thriller"/>
    <n v="6.3"/>
    <x v="1"/>
    <n v="232690"/>
    <n v="150000000"/>
    <n v="205366737"/>
    <n v="55366737"/>
    <x v="519"/>
    <n v="1583"/>
  </r>
  <r>
    <s v="tt0442933"/>
    <x v="2302"/>
    <s v="Action, Adventure, Animation"/>
    <n v="6.3"/>
    <x v="1"/>
    <n v="172345"/>
    <n v="150000000"/>
    <n v="196393745"/>
    <n v="46393745"/>
    <x v="7"/>
    <n v="1726"/>
  </r>
  <r>
    <s v="tt3691740"/>
    <x v="2303"/>
    <s v="Adventure, Family, Fantasy"/>
    <n v="6.3"/>
    <x v="1"/>
    <n v="91388"/>
    <n v="140000000"/>
    <n v="195243411"/>
    <n v="55243411"/>
    <x v="4"/>
    <n v="1584"/>
  </r>
  <r>
    <s v="tt3874544"/>
    <x v="2304"/>
    <s v="Adventure, Animation, Comedy"/>
    <n v="6.3"/>
    <x v="1"/>
    <n v="137258"/>
    <n v="125000000"/>
    <n v="527965936"/>
    <n v="402965936"/>
    <x v="456"/>
    <n v="221"/>
  </r>
  <r>
    <s v="tt0170016"/>
    <x v="2305"/>
    <s v="Comedy, Family, Fantasy"/>
    <n v="6.3"/>
    <x v="1"/>
    <n v="273532"/>
    <n v="123000000"/>
    <n v="345823032"/>
    <n v="222823032"/>
    <x v="56"/>
    <n v="513"/>
  </r>
  <r>
    <s v="tt1464335"/>
    <x v="2306"/>
    <s v="Action, Adventure"/>
    <n v="6.3"/>
    <x v="1"/>
    <n v="240781"/>
    <n v="120000000"/>
    <n v="407141258"/>
    <n v="287141258"/>
    <x v="311"/>
    <n v="361"/>
  </r>
  <r>
    <s v="tt0349683"/>
    <x v="2307"/>
    <s v="Action, Adventure, Drama"/>
    <n v="6.3"/>
    <x v="1"/>
    <n v="173873"/>
    <n v="120000000"/>
    <n v="203567857"/>
    <n v="83567857"/>
    <x v="248"/>
    <n v="1237"/>
  </r>
  <r>
    <s v="tt1013743"/>
    <x v="2308"/>
    <s v="Action, Adventure, Comedy"/>
    <n v="6.3"/>
    <x v="1"/>
    <n v="206919"/>
    <n v="117000000"/>
    <n v="261989769"/>
    <n v="144989769"/>
    <x v="82"/>
    <n v="798"/>
  </r>
  <r>
    <s v="tt1219827"/>
    <x v="2309"/>
    <s v="Action, Crime, Drama"/>
    <n v="6.3"/>
    <x v="1"/>
    <n v="224309"/>
    <n v="110000000"/>
    <n v="169846945"/>
    <n v="59846945"/>
    <x v="1013"/>
    <n v="1527"/>
  </r>
  <r>
    <s v="tt2357291"/>
    <x v="2310"/>
    <s v="Adventure, Animation, Comedy"/>
    <n v="6.3"/>
    <x v="1"/>
    <n v="97916"/>
    <n v="103000000"/>
    <n v="498781117"/>
    <n v="395781117"/>
    <x v="702"/>
    <n v="230"/>
  </r>
  <r>
    <s v="tt6856242"/>
    <x v="2311"/>
    <s v="Action, Adventure, Thriller"/>
    <n v="6.3"/>
    <x v="1"/>
    <n v="165715"/>
    <n v="100000000"/>
    <n v="125897478"/>
    <n v="25897478"/>
    <x v="238"/>
    <n v="2107"/>
  </r>
  <r>
    <s v="tt1365519"/>
    <x v="2312"/>
    <s v="Action, Adventure, Fantasy"/>
    <n v="6.3"/>
    <x v="1"/>
    <n v="223196"/>
    <n v="94000000"/>
    <n v="274950803"/>
    <n v="180950803"/>
    <x v="1014"/>
    <n v="633"/>
  </r>
  <r>
    <s v="tt7657566"/>
    <x v="2313"/>
    <s v="Crime, Drama, Mystery"/>
    <n v="6.3"/>
    <x v="1"/>
    <n v="175694"/>
    <n v="90000000"/>
    <n v="137307235"/>
    <n v="47307235"/>
    <x v="493"/>
    <n v="1708"/>
  </r>
  <r>
    <s v="tt5220122"/>
    <x v="2314"/>
    <s v="Adventure, Animation, Comedy"/>
    <n v="6.3"/>
    <x v="1"/>
    <n v="82173"/>
    <n v="80000000"/>
    <n v="528583774"/>
    <n v="448583774"/>
    <x v="637"/>
    <n v="191"/>
  </r>
  <r>
    <s v="tt0290002"/>
    <x v="2315"/>
    <s v="Comedy, Romance"/>
    <n v="6.3"/>
    <x v="1"/>
    <n v="281996"/>
    <n v="80000000"/>
    <n v="522657936"/>
    <n v="442657936"/>
    <x v="427"/>
    <n v="195"/>
  </r>
  <r>
    <s v="tt0986263"/>
    <x v="2316"/>
    <s v="Action, Sci-Fi, Thriller"/>
    <n v="6.3"/>
    <x v="1"/>
    <n v="178937"/>
    <n v="80000000"/>
    <n v="122444772"/>
    <n v="42444772"/>
    <x v="649"/>
    <n v="1794"/>
  </r>
  <r>
    <s v="tt1985966"/>
    <x v="2317"/>
    <s v="Adventure, Animation, Comedy"/>
    <n v="6.3"/>
    <x v="1"/>
    <n v="111728"/>
    <n v="78000000"/>
    <n v="274325949"/>
    <n v="196325949"/>
    <x v="1015"/>
    <n v="579"/>
  </r>
  <r>
    <s v="tt1201167"/>
    <x v="2318"/>
    <s v="Comedy, Drama"/>
    <n v="6.3"/>
    <x v="1"/>
    <n v="122724"/>
    <n v="75000000"/>
    <n v="71585235"/>
    <n v="-3414765"/>
    <x v="587"/>
    <n v="2919"/>
  </r>
  <r>
    <s v="tt0120791"/>
    <x v="2319"/>
    <s v="Comedy, Drama, Fantasy"/>
    <n v="6.3"/>
    <x v="1"/>
    <n v="91136"/>
    <n v="75000000"/>
    <n v="46733235"/>
    <n v="-28266765"/>
    <x v="1016"/>
    <n v="3213"/>
  </r>
  <r>
    <s v="tt1985949"/>
    <x v="2320"/>
    <s v="Action, Adventure, Animation"/>
    <n v="6.3"/>
    <x v="1"/>
    <n v="100829"/>
    <n v="73000000"/>
    <n v="352333929"/>
    <n v="279333929"/>
    <x v="1017"/>
    <n v="371"/>
  </r>
  <r>
    <s v="tt5164214"/>
    <x v="2321"/>
    <s v="Action, Comedy, Crime"/>
    <n v="6.3"/>
    <x v="1"/>
    <n v="235893"/>
    <n v="70000000"/>
    <n v="297795726"/>
    <n v="227795726"/>
    <x v="346"/>
    <n v="492"/>
  </r>
  <r>
    <s v="tt1496025"/>
    <x v="2322"/>
    <s v="Action, Fantasy, Horror"/>
    <n v="6.3"/>
    <x v="1"/>
    <n v="159498"/>
    <n v="70000000"/>
    <n v="160112671"/>
    <n v="90112671"/>
    <x v="1018"/>
    <n v="1178"/>
  </r>
  <r>
    <s v="tt0111742"/>
    <x v="2323"/>
    <s v="Drama, Horror, Romance"/>
    <n v="6.3"/>
    <x v="1"/>
    <n v="59375"/>
    <n v="70000000"/>
    <n v="131002597"/>
    <n v="61002597"/>
    <x v="534"/>
    <n v="1509"/>
  </r>
  <r>
    <s v="tt0251114"/>
    <x v="2324"/>
    <s v="Drama, War"/>
    <n v="6.3"/>
    <x v="1"/>
    <n v="54691"/>
    <n v="70000000"/>
    <n v="32287044"/>
    <n v="-37712956"/>
    <x v="253"/>
    <n v="3244"/>
  </r>
  <r>
    <s v="tt2637276"/>
    <x v="2325"/>
    <s v="Comedy"/>
    <n v="6.3"/>
    <x v="1"/>
    <n v="225590"/>
    <n v="68000000"/>
    <n v="215863606"/>
    <n v="147863606"/>
    <x v="708"/>
    <n v="778"/>
  </r>
  <r>
    <s v="tt0137494"/>
    <x v="2326"/>
    <s v="Action, Crime, Romance"/>
    <n v="6.3"/>
    <x v="1"/>
    <n v="122139"/>
    <n v="66000000"/>
    <n v="212404396"/>
    <n v="146404396"/>
    <x v="877"/>
    <n v="792"/>
  </r>
  <r>
    <s v="tt1596350"/>
    <x v="2327"/>
    <s v="Action, Comedy, Romance"/>
    <n v="6.3"/>
    <x v="1"/>
    <n v="192534"/>
    <n v="65000000"/>
    <n v="156491279"/>
    <n v="91491279"/>
    <x v="641"/>
    <n v="1170"/>
  </r>
  <r>
    <s v="tt0181316"/>
    <x v="2328"/>
    <s v="Action, Comedy, Crime"/>
    <n v="6.3"/>
    <x v="1"/>
    <n v="87335"/>
    <n v="65000000"/>
    <n v="117758500"/>
    <n v="52758500"/>
    <x v="1019"/>
    <n v="1618"/>
  </r>
  <r>
    <s v="tt0228750"/>
    <x v="2329"/>
    <s v="Action, Drama, Thriller"/>
    <n v="6.3"/>
    <x v="1"/>
    <n v="58453"/>
    <n v="65000000"/>
    <n v="62761005"/>
    <n v="-2238995"/>
    <x v="250"/>
    <n v="2889"/>
  </r>
  <r>
    <s v="tt4046784"/>
    <x v="2330"/>
    <s v="Action, Adventure, Sci-Fi"/>
    <n v="6.3"/>
    <x v="1"/>
    <n v="267695"/>
    <n v="61000000"/>
    <n v="312296056"/>
    <n v="251296056"/>
    <x v="762"/>
    <n v="435"/>
  </r>
  <r>
    <s v="tt0445934"/>
    <x v="2331"/>
    <s v="Comedy, Sport"/>
    <n v="6.3"/>
    <x v="1"/>
    <n v="175340"/>
    <n v="61000000"/>
    <n v="145710347"/>
    <n v="84710347"/>
    <x v="1020"/>
    <n v="1226"/>
  </r>
  <r>
    <s v="tt0138524"/>
    <x v="2332"/>
    <s v="Comedy, Crime, Romance"/>
    <n v="6.3"/>
    <x v="1"/>
    <n v="100633"/>
    <n v="60000000"/>
    <n v="120801243"/>
    <n v="60801243"/>
    <x v="94"/>
    <n v="1514"/>
  </r>
  <r>
    <s v="tt0338337"/>
    <x v="2333"/>
    <s v="Action, Mystery, Sci-Fi"/>
    <n v="6.3"/>
    <x v="1"/>
    <n v="111950"/>
    <n v="60000000"/>
    <n v="117248958"/>
    <n v="57248958"/>
    <x v="463"/>
    <n v="1557"/>
  </r>
  <r>
    <s v="tt1374992"/>
    <x v="2334"/>
    <s v="Drama, Fantasy, Romance"/>
    <n v="6.3"/>
    <x v="1"/>
    <n v="73383"/>
    <n v="60000000"/>
    <n v="22187813"/>
    <n v="-37812187"/>
    <x v="1021"/>
    <n v="3245"/>
  </r>
  <r>
    <s v="tt1051904"/>
    <x v="2335"/>
    <s v="Adventure, Comedy, Fantasy"/>
    <n v="6.3"/>
    <x v="1"/>
    <n v="93999"/>
    <n v="58000000"/>
    <n v="158261424"/>
    <n v="100261424"/>
    <x v="895"/>
    <n v="1105"/>
  </r>
  <r>
    <s v="tt2234155"/>
    <x v="2336"/>
    <s v="Comedy"/>
    <n v="6.3"/>
    <x v="1"/>
    <n v="212402"/>
    <n v="58000000"/>
    <n v="93492844"/>
    <n v="35492844"/>
    <x v="567"/>
    <n v="1894"/>
  </r>
  <r>
    <s v="tt0328828"/>
    <x v="2337"/>
    <s v="Comedy"/>
    <n v="6.3"/>
    <x v="1"/>
    <n v="214298"/>
    <n v="55000000"/>
    <n v="232722935"/>
    <n v="177722935"/>
    <x v="1022"/>
    <n v="642"/>
  </r>
  <r>
    <s v="tt0408790"/>
    <x v="2338"/>
    <s v="Drama, Mystery, Thriller"/>
    <n v="6.3"/>
    <x v="1"/>
    <n v="169303"/>
    <n v="55000000"/>
    <n v="223387299"/>
    <n v="168387299"/>
    <x v="583"/>
    <n v="672"/>
  </r>
  <r>
    <s v="tt1279935"/>
    <x v="2339"/>
    <s v="Comedy, Crime, Romance"/>
    <n v="6.3"/>
    <x v="1"/>
    <n v="169572"/>
    <n v="55000000"/>
    <n v="152263880"/>
    <n v="97263880"/>
    <x v="567"/>
    <n v="1127"/>
  </r>
  <r>
    <s v="tt1488555"/>
    <x v="2340"/>
    <s v="Comedy, Fantasy"/>
    <n v="6.3"/>
    <x v="1"/>
    <n v="192260"/>
    <n v="52000000"/>
    <n v="75450437"/>
    <n v="23450437"/>
    <x v="408"/>
    <n v="2160"/>
  </r>
  <r>
    <s v="tt1489889"/>
    <x v="2341"/>
    <s v="Action, Comedy, Crime"/>
    <n v="6.3"/>
    <x v="1"/>
    <n v="206804"/>
    <n v="50000000"/>
    <n v="216940871"/>
    <n v="166940871"/>
    <x v="648"/>
    <n v="683"/>
  </r>
  <r>
    <s v="tt1229340"/>
    <x v="2342"/>
    <s v="Comedy"/>
    <n v="6.3"/>
    <x v="1"/>
    <n v="189774"/>
    <n v="50000000"/>
    <n v="173649931"/>
    <n v="123649931"/>
    <x v="195"/>
    <n v="931"/>
  </r>
  <r>
    <s v="tt0260866"/>
    <x v="2343"/>
    <s v="Drama, Mystery, Thriller"/>
    <n v="6.3"/>
    <x v="1"/>
    <n v="56224"/>
    <n v="50000000"/>
    <n v="100020092"/>
    <n v="50020092"/>
    <x v="575"/>
    <n v="1666"/>
  </r>
  <r>
    <s v="tt7985704"/>
    <x v="2344"/>
    <s v="Action, Comedy, Thriller"/>
    <n v="6.3"/>
    <x v="1"/>
    <n v="75252"/>
    <n v="50000000"/>
    <n v="38663840"/>
    <n v="-11336160"/>
    <x v="203"/>
    <n v="3079"/>
  </r>
  <r>
    <s v="tt0112401"/>
    <x v="2345"/>
    <s v="Action, Crime, Thriller"/>
    <n v="6.3"/>
    <x v="1"/>
    <n v="86898"/>
    <n v="50000000"/>
    <n v="30303072"/>
    <n v="-19696928"/>
    <x v="259"/>
    <n v="3163"/>
  </r>
  <r>
    <s v="tt8110232"/>
    <x v="2346"/>
    <s v="Crime, Drama"/>
    <n v="6.3"/>
    <x v="1"/>
    <n v="60730"/>
    <n v="50000000"/>
    <n v="13037403"/>
    <n v="-36962597"/>
    <x v="742"/>
    <n v="3238"/>
  </r>
  <r>
    <s v="tt0351977"/>
    <x v="2347"/>
    <s v="Action, Crime"/>
    <n v="6.3"/>
    <x v="1"/>
    <n v="108947"/>
    <n v="46000000"/>
    <n v="57223890"/>
    <n v="11223890"/>
    <x v="1023"/>
    <n v="2481"/>
  </r>
  <r>
    <s v="tt0212346"/>
    <x v="2348"/>
    <s v="Action, Comedy, Crime"/>
    <n v="6.3"/>
    <x v="1"/>
    <n v="224537"/>
    <n v="45000000"/>
    <n v="212742720"/>
    <n v="167742720"/>
    <x v="909"/>
    <n v="676"/>
  </r>
  <r>
    <s v="tt1634122"/>
    <x v="2349"/>
    <s v="Action, Adventure, Comedy"/>
    <n v="6.3"/>
    <x v="1"/>
    <n v="138273"/>
    <n v="45000000"/>
    <n v="160078586"/>
    <n v="115078586"/>
    <x v="1024"/>
    <n v="986"/>
  </r>
  <r>
    <s v="tt0109836"/>
    <x v="2350"/>
    <s v="Drama, Horror, Romance"/>
    <n v="6.3"/>
    <x v="1"/>
    <n v="58325"/>
    <n v="45000000"/>
    <n v="112006296"/>
    <n v="67006296"/>
    <x v="493"/>
    <n v="1430"/>
  </r>
  <r>
    <s v="tt0368709"/>
    <x v="2351"/>
    <s v="Comedy, Drama, Romance"/>
    <n v="6.3"/>
    <x v="1"/>
    <n v="72054"/>
    <n v="45000000"/>
    <n v="52164016"/>
    <n v="7164016"/>
    <x v="158"/>
    <n v="2582"/>
  </r>
  <r>
    <s v="tt1549920"/>
    <x v="2352"/>
    <s v="Action, Thriller, Western"/>
    <n v="6.3"/>
    <x v="1"/>
    <n v="143985"/>
    <n v="45000000"/>
    <n v="48330757"/>
    <n v="3330757"/>
    <x v="1025"/>
    <n v="2676"/>
  </r>
  <r>
    <s v="tt2170439"/>
    <x v="2353"/>
    <s v="Comedy, Crime"/>
    <n v="6.3"/>
    <x v="1"/>
    <n v="181541"/>
    <n v="42000000"/>
    <n v="107645357"/>
    <n v="65645357"/>
    <x v="467"/>
    <n v="1452"/>
  </r>
  <r>
    <s v="tt1226229"/>
    <x v="2354"/>
    <s v="Comedy, Music"/>
    <n v="6.3"/>
    <x v="1"/>
    <n v="184127"/>
    <n v="40000000"/>
    <n v="91720255"/>
    <n v="51720255"/>
    <x v="591"/>
    <n v="1631"/>
  </r>
  <r>
    <s v="tt1186367"/>
    <x v="2355"/>
    <s v="Action, Thriller"/>
    <n v="6.3"/>
    <x v="1"/>
    <n v="74582"/>
    <n v="40000000"/>
    <n v="61601280"/>
    <n v="21601280"/>
    <x v="57"/>
    <n v="2201"/>
  </r>
  <r>
    <s v="tt0087182"/>
    <x v="2356"/>
    <s v="Action, Adventure, Sci-Fi"/>
    <n v="6.3"/>
    <x v="1"/>
    <n v="168752"/>
    <n v="40000000"/>
    <n v="30979816"/>
    <n v="-9020184"/>
    <x v="69"/>
    <n v="3040"/>
  </r>
  <r>
    <s v="tt7069210"/>
    <x v="2357"/>
    <s v="Horror, Mystery, Thriller"/>
    <n v="6.3"/>
    <x v="1"/>
    <n v="133526"/>
    <n v="39000000"/>
    <n v="206431050"/>
    <n v="167431050"/>
    <x v="1026"/>
    <n v="680"/>
  </r>
  <r>
    <s v="tt0119738"/>
    <x v="2358"/>
    <s v="Comedy, Drama, Romance"/>
    <n v="6.3"/>
    <x v="1"/>
    <n v="151068"/>
    <n v="38000000"/>
    <n v="299288605"/>
    <n v="261288605"/>
    <x v="750"/>
    <n v="408"/>
  </r>
  <r>
    <s v="tt0337563"/>
    <x v="2359"/>
    <s v="Comedy, Fantasy, Romance"/>
    <n v="6.3"/>
    <x v="1"/>
    <n v="208588"/>
    <n v="37000000"/>
    <n v="96455697"/>
    <n v="59455697"/>
    <x v="919"/>
    <n v="1535"/>
  </r>
  <r>
    <s v="tt0405325"/>
    <x v="2360"/>
    <s v="Action, Comedy, Family"/>
    <n v="6.3"/>
    <x v="1"/>
    <n v="92806"/>
    <n v="35000000"/>
    <n v="86369815"/>
    <n v="51369815"/>
    <x v="858"/>
    <n v="1640"/>
  </r>
  <r>
    <s v="tt0100403"/>
    <x v="2361"/>
    <s v="Action, Horror, Sci-Fi"/>
    <n v="6.3"/>
    <x v="1"/>
    <n v="178423"/>
    <n v="35000000"/>
    <n v="57120318"/>
    <n v="22120318"/>
    <x v="756"/>
    <n v="2186"/>
  </r>
  <r>
    <s v="tt0388482"/>
    <x v="2362"/>
    <s v="Action, Crime, Thriller"/>
    <n v="6.3"/>
    <x v="1"/>
    <n v="211780"/>
    <n v="32000000"/>
    <n v="89083229"/>
    <n v="57083229"/>
    <x v="522"/>
    <n v="1561"/>
  </r>
  <r>
    <s v="tt1322312"/>
    <x v="2363"/>
    <s v="Comedy, Romance"/>
    <n v="6.3"/>
    <x v="1"/>
    <n v="59648"/>
    <n v="32000000"/>
    <n v="42059111"/>
    <n v="10059111"/>
    <x v="1027"/>
    <n v="2516"/>
  </r>
  <r>
    <s v="tt1053424"/>
    <x v="2364"/>
    <s v="Action, Sci-Fi, Thriller"/>
    <n v="6.3"/>
    <x v="1"/>
    <n v="109744"/>
    <n v="32000000"/>
    <n v="18409891"/>
    <n v="-13590109"/>
    <x v="1028"/>
    <n v="3111"/>
  </r>
  <r>
    <s v="tt3014866"/>
    <x v="2365"/>
    <s v="Action, Sci-Fi, Thriller"/>
    <n v="6.3"/>
    <x v="1"/>
    <n v="69256"/>
    <n v="31500000"/>
    <n v="38803993"/>
    <n v="7303993"/>
    <x v="783"/>
    <n v="2576"/>
  </r>
  <r>
    <s v="tt0360201"/>
    <x v="2366"/>
    <s v="Comedy, Romance, Sport"/>
    <n v="6.3"/>
    <x v="1"/>
    <n v="66012"/>
    <n v="31000000"/>
    <n v="41682237"/>
    <n v="10682237"/>
    <x v="1029"/>
    <n v="2499"/>
  </r>
  <r>
    <s v="tt0327679"/>
    <x v="2367"/>
    <s v="Comedy, Family, Fantasy"/>
    <n v="6.3"/>
    <x v="1"/>
    <n v="72728"/>
    <n v="31000000"/>
    <n v="27388767"/>
    <n v="-3611233"/>
    <x v="1030"/>
    <n v="2929"/>
  </r>
  <r>
    <s v="tt1590193"/>
    <x v="2368"/>
    <s v="Action, Mystery, Thriller"/>
    <n v="6.3"/>
    <x v="1"/>
    <n v="122629"/>
    <n v="30000000"/>
    <n v="119942387"/>
    <n v="89942387"/>
    <x v="661"/>
    <n v="1180"/>
  </r>
  <r>
    <s v="tt2404311"/>
    <x v="2369"/>
    <s v="Comedy, Crime, Thriller"/>
    <n v="6.3"/>
    <x v="1"/>
    <n v="121382"/>
    <n v="30000000"/>
    <n v="78418811"/>
    <n v="48418811"/>
    <x v="295"/>
    <n v="1687"/>
  </r>
  <r>
    <s v="tt0090264"/>
    <x v="2370"/>
    <s v="Action, Adventure, Thriller"/>
    <n v="6.3"/>
    <x v="1"/>
    <n v="102843"/>
    <n v="30000000"/>
    <n v="50337532"/>
    <n v="20337532"/>
    <x v="813"/>
    <n v="2242"/>
  </r>
  <r>
    <s v="tt1137450"/>
    <x v="2371"/>
    <s v="Action, Crime, Drama"/>
    <n v="6.3"/>
    <x v="1"/>
    <n v="75052"/>
    <n v="30000000"/>
    <n v="49562710"/>
    <n v="19562710"/>
    <x v="1031"/>
    <n v="2257"/>
  </r>
  <r>
    <s v="tt0398712"/>
    <x v="2372"/>
    <s v="Action, Crime, Drama"/>
    <n v="6.3"/>
    <x v="1"/>
    <n v="81195"/>
    <n v="30000000"/>
    <n v="35294470"/>
    <n v="5294470"/>
    <x v="996"/>
    <n v="2629"/>
  </r>
  <r>
    <s v="tt10016180"/>
    <x v="2373"/>
    <s v="Crime, Drama, Mystery"/>
    <n v="6.3"/>
    <x v="1"/>
    <n v="119048"/>
    <n v="30000000"/>
    <n v="30842746"/>
    <n v="842746"/>
    <x v="306"/>
    <n v="2764"/>
  </r>
  <r>
    <s v="tt0285823"/>
    <x v="2374"/>
    <s v="Action, Crime, Thriller"/>
    <n v="6.3"/>
    <x v="1"/>
    <n v="167751"/>
    <n v="29000000"/>
    <n v="98769390"/>
    <n v="69769390"/>
    <x v="451"/>
    <n v="1395"/>
  </r>
  <r>
    <s v="tt0481141"/>
    <x v="2375"/>
    <s v="Comedy, Drama, Romance"/>
    <n v="6.3"/>
    <x v="1"/>
    <n v="77510"/>
    <n v="28000000"/>
    <n v="92601050"/>
    <n v="64601050"/>
    <x v="330"/>
    <n v="1466"/>
  </r>
  <r>
    <s v="tt0297284"/>
    <x v="2376"/>
    <s v="Crime, Horror, Thriller"/>
    <n v="6.3"/>
    <x v="1"/>
    <n v="63274"/>
    <n v="27000000"/>
    <n v="21148829"/>
    <n v="-5851171"/>
    <x v="574"/>
    <n v="2978"/>
  </r>
  <r>
    <s v="tt0227984"/>
    <x v="2377"/>
    <s v="Action, Comedy, Crime"/>
    <n v="6.3"/>
    <x v="1"/>
    <n v="50543"/>
    <n v="27000000"/>
    <n v="12881605"/>
    <n v="-14118395"/>
    <x v="1032"/>
    <n v="3123"/>
  </r>
  <r>
    <s v="tt2387559"/>
    <x v="2378"/>
    <s v="Comedy, Drama"/>
    <n v="6.3"/>
    <x v="1"/>
    <n v="82033"/>
    <n v="26000000"/>
    <n v="53120346"/>
    <n v="27120346"/>
    <x v="1033"/>
    <n v="2087"/>
  </r>
  <r>
    <s v="tt0103855"/>
    <x v="2379"/>
    <s v="Action, Drama, Music"/>
    <n v="6.3"/>
    <x v="1"/>
    <n v="144267"/>
    <n v="25000000"/>
    <n v="411046449"/>
    <n v="386046449"/>
    <x v="1034"/>
    <n v="242"/>
  </r>
  <r>
    <s v="tt0989757"/>
    <x v="2380"/>
    <s v="Drama, Romance, War"/>
    <n v="6.3"/>
    <x v="1"/>
    <n v="155677"/>
    <n v="25000000"/>
    <n v="114984666"/>
    <n v="89984666"/>
    <x v="90"/>
    <n v="1179"/>
  </r>
  <r>
    <s v="tt2328900"/>
    <x v="2381"/>
    <s v="Biography, Drama, History"/>
    <n v="6.3"/>
    <x v="1"/>
    <n v="53993"/>
    <n v="25000000"/>
    <n v="46712809"/>
    <n v="21712809"/>
    <x v="1035"/>
    <n v="2196"/>
  </r>
  <r>
    <s v="tt0089469"/>
    <x v="1476"/>
    <s v="Adventure, Fantasy, Romance"/>
    <n v="6.3"/>
    <x v="1"/>
    <n v="70654"/>
    <n v="24500000"/>
    <n v="15502112"/>
    <n v="-8997888"/>
    <x v="18"/>
    <n v="3039"/>
  </r>
  <r>
    <s v="tt0120082"/>
    <x v="2382"/>
    <s v="Horror, Mystery"/>
    <n v="6.3"/>
    <x v="1"/>
    <n v="205034"/>
    <n v="24000000"/>
    <n v="172363301"/>
    <n v="148363301"/>
    <x v="428"/>
    <n v="776"/>
  </r>
  <r>
    <s v="tt11245972"/>
    <x v="781"/>
    <s v="Horror, Mystery, Thriller"/>
    <n v="6.3"/>
    <x v="1"/>
    <n v="151031"/>
    <n v="24000000"/>
    <n v="137743924"/>
    <n v="113743924"/>
    <x v="915"/>
    <n v="1001"/>
  </r>
  <r>
    <s v="tt0110366"/>
    <x v="2383"/>
    <s v="Comedy, Family, Romance"/>
    <n v="6.3"/>
    <x v="1"/>
    <n v="54619"/>
    <n v="23000000"/>
    <n v="67308282"/>
    <n v="44308282"/>
    <x v="659"/>
    <n v="1764"/>
  </r>
  <r>
    <s v="tt0810922"/>
    <x v="2384"/>
    <s v="Comedy, Drama, Romance"/>
    <n v="6.3"/>
    <x v="1"/>
    <n v="54782"/>
    <n v="23000000"/>
    <n v="7550073"/>
    <n v="-15449927"/>
    <x v="781"/>
    <n v="3138"/>
  </r>
  <r>
    <s v="tt0475290"/>
    <x v="2385"/>
    <s v="Comedy, Drama, Mystery"/>
    <n v="6.3"/>
    <x v="1"/>
    <n v="140947"/>
    <n v="22000000"/>
    <n v="63945241"/>
    <n v="41945241"/>
    <x v="61"/>
    <n v="1801"/>
  </r>
  <r>
    <s v="tt1726592"/>
    <x v="2386"/>
    <s v="Drama, Mystery, Thriller"/>
    <n v="6.3"/>
    <x v="1"/>
    <n v="82850"/>
    <n v="22000000"/>
    <n v="17669776"/>
    <n v="-4330224"/>
    <x v="1036"/>
    <n v="2940"/>
  </r>
  <r>
    <s v="tt0322330"/>
    <x v="2387"/>
    <s v="Comedy, Family, Fantasy"/>
    <n v="6.3"/>
    <x v="1"/>
    <n v="148839"/>
    <n v="20000000"/>
    <n v="160846332"/>
    <n v="140846332"/>
    <x v="599"/>
    <n v="827"/>
  </r>
  <r>
    <s v="tt5503686"/>
    <x v="2388"/>
    <s v="Comedy, Crime, Drama"/>
    <n v="6.3"/>
    <x v="1"/>
    <n v="105593"/>
    <n v="20000000"/>
    <n v="157563598"/>
    <n v="137563598"/>
    <x v="839"/>
    <n v="846"/>
  </r>
  <r>
    <s v="tt10731256"/>
    <x v="2389"/>
    <s v="Drama, Mystery, Thriller"/>
    <n v="6.3"/>
    <x v="1"/>
    <n v="132896"/>
    <n v="20000000"/>
    <n v="87609403"/>
    <n v="67609403"/>
    <x v="617"/>
    <n v="1420"/>
  </r>
  <r>
    <s v="tt1440728"/>
    <x v="2390"/>
    <s v="Action, Crime, Drama"/>
    <n v="6.3"/>
    <x v="1"/>
    <n v="100886"/>
    <n v="20000000"/>
    <n v="67876281"/>
    <n v="47876281"/>
    <x v="832"/>
    <n v="1697"/>
  </r>
  <r>
    <s v="tt0101452"/>
    <x v="2391"/>
    <s v="Adventure, Comedy, Fantasy"/>
    <n v="6.3"/>
    <x v="1"/>
    <n v="79872"/>
    <n v="20000000"/>
    <n v="38039850"/>
    <n v="18039850"/>
    <x v="1037"/>
    <n v="2296"/>
  </r>
  <r>
    <s v="tt1712261"/>
    <x v="2392"/>
    <s v="Action, Crime, Thriller"/>
    <n v="6.3"/>
    <x v="1"/>
    <n v="75403"/>
    <n v="20000000"/>
    <n v="23177948"/>
    <n v="3177948"/>
    <x v="481"/>
    <n v="2678"/>
  </r>
  <r>
    <s v="tt1741273"/>
    <x v="2393"/>
    <s v="Crime, Drama, Mystery"/>
    <n v="6.3"/>
    <x v="1"/>
    <n v="50439"/>
    <n v="19500000"/>
    <n v="34854990"/>
    <n v="15354990"/>
    <x v="1038"/>
    <n v="2365"/>
  </r>
  <r>
    <s v="tt0175142"/>
    <x v="2394"/>
    <s v="Comedy"/>
    <n v="6.3"/>
    <x v="1"/>
    <n v="279668"/>
    <n v="19000000"/>
    <n v="278019771"/>
    <n v="259019771"/>
    <x v="1039"/>
    <n v="414"/>
  </r>
  <r>
    <s v="tt0102945"/>
    <x v="2395"/>
    <s v="Drama, Thriller"/>
    <n v="6.3"/>
    <x v="1"/>
    <n v="63324"/>
    <n v="19000000"/>
    <n v="174999005"/>
    <n v="155999005"/>
    <x v="1040"/>
    <n v="735"/>
  </r>
  <r>
    <s v="tt1058017"/>
    <x v="2396"/>
    <s v="Comedy, Fantasy, Romance"/>
    <n v="6.3"/>
    <x v="1"/>
    <n v="146944"/>
    <n v="18500000"/>
    <n v="32406507"/>
    <n v="13906507"/>
    <x v="1041"/>
    <n v="2394"/>
  </r>
  <r>
    <s v="tt2004420"/>
    <x v="2397"/>
    <s v="Comedy"/>
    <n v="6.3"/>
    <x v="1"/>
    <n v="324083"/>
    <n v="18000000"/>
    <n v="270665134"/>
    <n v="252665134"/>
    <x v="591"/>
    <n v="431"/>
  </r>
  <r>
    <s v="tt0356680"/>
    <x v="2398"/>
    <s v="Comedy, Drama, Romance"/>
    <n v="6.3"/>
    <x v="1"/>
    <n v="71824"/>
    <n v="18000000"/>
    <n v="92884429"/>
    <n v="74884429"/>
    <x v="1042"/>
    <n v="1336"/>
  </r>
  <r>
    <s v="tt4052882"/>
    <x v="2399"/>
    <s v="Action, Drama, Horror"/>
    <n v="6.3"/>
    <x v="1"/>
    <n v="141191"/>
    <n v="17000000"/>
    <n v="119100758"/>
    <n v="102100758"/>
    <x v="661"/>
    <n v="1089"/>
  </r>
  <r>
    <s v="tt0087985"/>
    <x v="2400"/>
    <s v="Action, Drama, Thriller"/>
    <n v="6.3"/>
    <x v="1"/>
    <n v="61550"/>
    <n v="17000000"/>
    <n v="38376497"/>
    <n v="21376497"/>
    <x v="721"/>
    <n v="2207"/>
  </r>
  <r>
    <s v="tt2402157"/>
    <x v="2401"/>
    <s v="Action, Thriller"/>
    <n v="6.3"/>
    <x v="1"/>
    <n v="69820"/>
    <n v="15000000"/>
    <n v="39661919"/>
    <n v="24661919"/>
    <x v="202"/>
    <n v="2132"/>
  </r>
  <r>
    <s v="tt1727776"/>
    <x v="2402"/>
    <s v="Action, Comedy, Horror"/>
    <n v="6.3"/>
    <x v="1"/>
    <n v="53676"/>
    <n v="15000000"/>
    <n v="16137046"/>
    <n v="1137046"/>
    <x v="889"/>
    <n v="2750"/>
  </r>
  <r>
    <s v="tt6902676"/>
    <x v="2403"/>
    <s v="Action, Comedy, Crime"/>
    <n v="6.3"/>
    <x v="1"/>
    <n v="67375"/>
    <n v="15000000"/>
    <n v="1034769"/>
    <n v="-13965231"/>
    <x v="1043"/>
    <n v="3120"/>
  </r>
  <r>
    <s v="tt1352824"/>
    <x v="2404"/>
    <s v="Drama, Mystery, Thriller"/>
    <n v="6.3"/>
    <x v="1"/>
    <n v="76656"/>
    <n v="14000000"/>
    <n v="13657649"/>
    <n v="-342351"/>
    <x v="1044"/>
    <n v="2817"/>
  </r>
  <r>
    <s v="tt1850397"/>
    <x v="2405"/>
    <s v="Mystery, Romance, Thriller"/>
    <n v="6.3"/>
    <x v="1"/>
    <n v="59039"/>
    <n v="14000000"/>
    <n v="11020402"/>
    <n v="-2979598"/>
    <x v="1045"/>
    <n v="2912"/>
  </r>
  <r>
    <s v="tt1441395"/>
    <x v="2406"/>
    <s v="Drama, Horror, Mystery"/>
    <n v="6.3"/>
    <x v="1"/>
    <n v="153182"/>
    <n v="13300000"/>
    <n v="5968016"/>
    <n v="-7331984"/>
    <x v="1046"/>
    <n v="3013"/>
  </r>
  <r>
    <s v="tt2436386"/>
    <x v="2407"/>
    <s v="Drama, Mystery, Sci-Fi"/>
    <n v="6.3"/>
    <x v="1"/>
    <n v="83200"/>
    <n v="12000000"/>
    <n v="33213241"/>
    <n v="21213241"/>
    <x v="1047"/>
    <n v="2213"/>
  </r>
  <r>
    <s v="tt1625346"/>
    <x v="2408"/>
    <s v="Comedy, Drama"/>
    <n v="6.3"/>
    <x v="1"/>
    <n v="86535"/>
    <n v="12000000"/>
    <n v="22939027"/>
    <n v="10939027"/>
    <x v="384"/>
    <n v="2489"/>
  </r>
  <r>
    <s v="tt1020558"/>
    <x v="2409"/>
    <s v="Action, Drama, History"/>
    <n v="6.3"/>
    <x v="1"/>
    <n v="85292"/>
    <n v="12000000"/>
    <n v="6890432"/>
    <n v="-5109568"/>
    <x v="791"/>
    <n v="2958"/>
  </r>
  <r>
    <s v="tt0088161"/>
    <x v="2410"/>
    <s v="Comedy, Fantasy, Romance"/>
    <n v="6.3"/>
    <x v="1"/>
    <n v="81654"/>
    <n v="11000000"/>
    <n v="69821334"/>
    <n v="58821334"/>
    <x v="56"/>
    <n v="1540"/>
  </r>
  <r>
    <s v="tt5592248"/>
    <x v="2411"/>
    <s v="Drama, History, Thriller"/>
    <n v="6.3"/>
    <x v="1"/>
    <n v="60580"/>
    <n v="10500000"/>
    <n v="27869129"/>
    <n v="17369129"/>
    <x v="282"/>
    <n v="2310"/>
  </r>
  <r>
    <s v="tt1314655"/>
    <x v="2412"/>
    <s v="Horror, Mystery, Thriller"/>
    <n v="6.3"/>
    <x v="1"/>
    <n v="154843"/>
    <n v="10000000"/>
    <n v="62695489"/>
    <n v="52695489"/>
    <x v="831"/>
    <n v="1619"/>
  </r>
  <r>
    <s v="tt0112508"/>
    <x v="2413"/>
    <s v="Comedy"/>
    <n v="6.3"/>
    <x v="1"/>
    <n v="153264"/>
    <n v="10000000"/>
    <n v="26488734"/>
    <n v="16488734"/>
    <x v="887"/>
    <n v="2327"/>
  </r>
  <r>
    <s v="tt1791682"/>
    <x v="2414"/>
    <s v="Comedy, Drama"/>
    <n v="6.3"/>
    <x v="1"/>
    <n v="52684"/>
    <n v="10000000"/>
    <n v="18117839"/>
    <n v="8117839"/>
    <x v="164"/>
    <n v="2559"/>
  </r>
  <r>
    <s v="tt2091935"/>
    <x v="2415"/>
    <s v="Action, Comedy, Romance"/>
    <n v="6.3"/>
    <x v="1"/>
    <n v="59401"/>
    <n v="8000000"/>
    <n v="607595"/>
    <n v="-7392405"/>
    <x v="1048"/>
    <n v="3016"/>
  </r>
  <r>
    <s v="tt0844479"/>
    <x v="2416"/>
    <s v="Horror, Thriller"/>
    <n v="6.3"/>
    <x v="1"/>
    <n v="70555"/>
    <n v="6000000"/>
    <n v="10234475"/>
    <n v="4234475"/>
    <x v="1049"/>
    <n v="2657"/>
  </r>
  <r>
    <s v="tt10919380"/>
    <x v="2417"/>
    <s v="Comedy, Horror, Thriller"/>
    <n v="6.3"/>
    <x v="1"/>
    <n v="69274"/>
    <n v="5000000"/>
    <n v="18073433"/>
    <n v="13073433"/>
    <x v="889"/>
    <n v="2426"/>
  </r>
  <r>
    <s v="tt4786282"/>
    <x v="2418"/>
    <s v="Horror, Mystery"/>
    <n v="6.3"/>
    <x v="1"/>
    <n v="139409"/>
    <n v="4900000"/>
    <n v="149368835"/>
    <n v="144468835"/>
    <x v="635"/>
    <n v="802"/>
  </r>
  <r>
    <s v="tt2387433"/>
    <x v="2419"/>
    <s v="Horror, Sci-Fi, Thriller"/>
    <n v="6.3"/>
    <x v="1"/>
    <n v="78786"/>
    <n v="3500000"/>
    <n v="27858103"/>
    <n v="24358103"/>
    <x v="1050"/>
    <n v="2140"/>
  </r>
  <r>
    <s v="tt1172994"/>
    <x v="2420"/>
    <s v="Horror, Mystery"/>
    <n v="6.3"/>
    <x v="1"/>
    <n v="50288"/>
    <n v="900000"/>
    <n v="101215"/>
    <n v="-798785"/>
    <x v="892"/>
    <n v="2841"/>
  </r>
  <r>
    <s v="tt1278340"/>
    <x v="2421"/>
    <s v="Comedy, Fantasy, Horror"/>
    <n v="6.3"/>
    <x v="1"/>
    <n v="69239"/>
    <n v="800000"/>
    <n v="2166797"/>
    <n v="1366797"/>
    <x v="825"/>
    <n v="2743"/>
  </r>
  <r>
    <s v="tt1179904"/>
    <x v="2422"/>
    <s v="Horror, Mystery"/>
    <n v="6.3"/>
    <x v="1"/>
    <n v="252198"/>
    <n v="15000"/>
    <n v="193355800"/>
    <n v="193340800"/>
    <x v="1051"/>
    <n v="586"/>
  </r>
  <r>
    <s v="tt10648342"/>
    <x v="2423"/>
    <s v="Action, Adventure, Comedy"/>
    <n v="6.2"/>
    <x v="1"/>
    <n v="382562"/>
    <n v="250000000"/>
    <n v="760928081"/>
    <n v="510928081"/>
    <x v="150"/>
    <n v="157"/>
  </r>
  <r>
    <s v="tt1216475"/>
    <x v="2424"/>
    <s v="Adventure, Animation, Comedy"/>
    <n v="6.2"/>
    <x v="1"/>
    <n v="209297"/>
    <n v="200000000"/>
    <n v="559852396"/>
    <n v="359852396"/>
    <x v="1052"/>
    <n v="264"/>
  </r>
  <r>
    <s v="tt4123432"/>
    <x v="2425"/>
    <s v="Adventure, Family, Fantasy"/>
    <n v="6.2"/>
    <x v="1"/>
    <n v="161116"/>
    <n v="200000000"/>
    <n v="407150844"/>
    <n v="207150844"/>
    <x v="80"/>
    <n v="548"/>
  </r>
  <r>
    <s v="tt1399103"/>
    <x v="2426"/>
    <s v="Action, Adventure, Sci-Fi"/>
    <n v="6.2"/>
    <x v="1"/>
    <n v="426514"/>
    <n v="195000000"/>
    <n v="1123794079"/>
    <n v="928794079"/>
    <x v="405"/>
    <n v="35"/>
  </r>
  <r>
    <s v="tt6443346"/>
    <x v="2427"/>
    <s v="Action, Adventure, Fantasy"/>
    <n v="6.2"/>
    <x v="1"/>
    <n v="262191"/>
    <n v="195000000"/>
    <n v="393252111"/>
    <n v="198252111"/>
    <x v="661"/>
    <n v="574"/>
  </r>
  <r>
    <s v="tt0367882"/>
    <x v="2428"/>
    <s v="Action, Adventure"/>
    <n v="6.2"/>
    <x v="1"/>
    <n v="483123"/>
    <n v="185000000"/>
    <n v="790653942"/>
    <n v="605653942"/>
    <x v="4"/>
    <n v="115"/>
  </r>
  <r>
    <s v="tt6450804"/>
    <x v="2429"/>
    <s v="Action, Adventure, Sci-Fi"/>
    <n v="6.2"/>
    <x v="1"/>
    <n v="189024"/>
    <n v="185000000"/>
    <n v="261119292"/>
    <n v="76119292"/>
    <x v="116"/>
    <n v="1320"/>
  </r>
  <r>
    <s v="tt0918940"/>
    <x v="2430"/>
    <s v="Action, Adventure, Drama"/>
    <n v="6.2"/>
    <x v="1"/>
    <n v="184225"/>
    <n v="180000000"/>
    <n v="357243061"/>
    <n v="177243061"/>
    <x v="80"/>
    <n v="644"/>
  </r>
  <r>
    <s v="tt1335975"/>
    <x v="2431"/>
    <s v="Action, Drama, Fantasy"/>
    <n v="6.2"/>
    <x v="1"/>
    <n v="168369"/>
    <n v="175000000"/>
    <n v="151783839"/>
    <n v="-23216161"/>
    <x v="1053"/>
    <n v="3181"/>
  </r>
  <r>
    <s v="tt2567026"/>
    <x v="2432"/>
    <s v="Adventure, Family, Fantasy"/>
    <n v="6.2"/>
    <x v="1"/>
    <n v="118524"/>
    <n v="170000000"/>
    <n v="299820798"/>
    <n v="129820798"/>
    <x v="581"/>
    <n v="892"/>
  </r>
  <r>
    <s v="tt1077368"/>
    <x v="2433"/>
    <s v="Comedy, Family, Fantasy"/>
    <n v="6.2"/>
    <x v="1"/>
    <n v="276846"/>
    <n v="150000000"/>
    <n v="245527149"/>
    <n v="95527149"/>
    <x v="115"/>
    <n v="1136"/>
  </r>
  <r>
    <s v="tt0213149"/>
    <x v="2434"/>
    <s v="Action, Drama, History"/>
    <n v="6.2"/>
    <x v="1"/>
    <n v="346541"/>
    <n v="140000000"/>
    <n v="449220945"/>
    <n v="309220945"/>
    <x v="405"/>
    <n v="318"/>
  </r>
  <r>
    <s v="tt0120912"/>
    <x v="2435"/>
    <s v="Action, Adventure, Comedy"/>
    <n v="6.2"/>
    <x v="1"/>
    <n v="395249"/>
    <n v="140000000"/>
    <n v="445135288"/>
    <n v="305135288"/>
    <x v="458"/>
    <n v="327"/>
  </r>
  <r>
    <s v="tt0293564"/>
    <x v="2436"/>
    <s v="Action, Comedy, Crime"/>
    <n v="6.2"/>
    <x v="1"/>
    <n v="179542"/>
    <n v="140000000"/>
    <n v="258097122"/>
    <n v="118097122"/>
    <x v="521"/>
    <n v="967"/>
  </r>
  <r>
    <s v="tt2692250"/>
    <x v="2437"/>
    <s v="Adventure, Comedy, Family"/>
    <n v="6.2"/>
    <x v="1"/>
    <n v="132076"/>
    <n v="127000000"/>
    <n v="363204635"/>
    <n v="236204635"/>
    <x v="567"/>
    <n v="465"/>
  </r>
  <r>
    <s v="tt1386703"/>
    <x v="593"/>
    <s v="Action, Adventure, Sci-Fi"/>
    <n v="6.2"/>
    <x v="1"/>
    <n v="263123"/>
    <n v="125000000"/>
    <n v="198467168"/>
    <n v="73467168"/>
    <x v="568"/>
    <n v="1349"/>
  </r>
  <r>
    <s v="tt1253863"/>
    <x v="2438"/>
    <s v="Action, Drama, War"/>
    <n v="6.2"/>
    <x v="1"/>
    <n v="311823"/>
    <n v="110000000"/>
    <n v="337580051"/>
    <n v="227580051"/>
    <x v="1054"/>
    <n v="493"/>
  </r>
  <r>
    <s v="tt2908446"/>
    <x v="2439"/>
    <s v="Action, Adventure, Sci-Fi"/>
    <n v="6.2"/>
    <x v="1"/>
    <n v="249730"/>
    <n v="110000000"/>
    <n v="297002527"/>
    <n v="187002527"/>
    <x v="583"/>
    <n v="610"/>
  </r>
  <r>
    <s v="tt0116213"/>
    <x v="2440"/>
    <s v="Action, Crime, Thriller"/>
    <n v="6.2"/>
    <x v="1"/>
    <n v="116738"/>
    <n v="100000000"/>
    <n v="242295562"/>
    <n v="142295562"/>
    <x v="719"/>
    <n v="818"/>
  </r>
  <r>
    <s v="tt0369441"/>
    <x v="2441"/>
    <s v="Comedy, Crime"/>
    <n v="6.2"/>
    <x v="1"/>
    <n v="151625"/>
    <n v="100000000"/>
    <n v="204681899"/>
    <n v="104681899"/>
    <x v="409"/>
    <n v="1065"/>
  </r>
  <r>
    <s v="tt2209764"/>
    <x v="2442"/>
    <s v="Action, Drama, Sci-Fi"/>
    <n v="6.2"/>
    <x v="1"/>
    <n v="236363"/>
    <n v="100000000"/>
    <n v="103039258"/>
    <n v="3039258"/>
    <x v="1055"/>
    <n v="2686"/>
  </r>
  <r>
    <s v="tt0118972"/>
    <x v="2443"/>
    <s v="Action, Crime, Drama"/>
    <n v="6.2"/>
    <x v="1"/>
    <n v="70197"/>
    <n v="90000000"/>
    <n v="140807547"/>
    <n v="50807547"/>
    <x v="170"/>
    <n v="1650"/>
  </r>
  <r>
    <s v="tt3469046"/>
    <x v="2444"/>
    <s v="Adventure, Animation, Comedy"/>
    <n v="6.2"/>
    <x v="1"/>
    <n v="147744"/>
    <n v="80000000"/>
    <n v="1034800131"/>
    <n v="954800131"/>
    <x v="1056"/>
    <n v="33"/>
  </r>
  <r>
    <s v="tt0120647"/>
    <x v="2445"/>
    <s v="Action, Drama, Sci-Fi"/>
    <n v="6.2"/>
    <x v="1"/>
    <n v="186973"/>
    <n v="75000000"/>
    <n v="349464664"/>
    <n v="274464664"/>
    <x v="530"/>
    <n v="387"/>
  </r>
  <r>
    <s v="tt3062096"/>
    <x v="2446"/>
    <s v="Action, Adventure, Crime"/>
    <n v="6.2"/>
    <x v="1"/>
    <n v="185950"/>
    <n v="75000000"/>
    <n v="220021259"/>
    <n v="145021259"/>
    <x v="56"/>
    <n v="797"/>
  </r>
  <r>
    <s v="tt0305224"/>
    <x v="2447"/>
    <s v="Comedy"/>
    <n v="6.2"/>
    <x v="1"/>
    <n v="224697"/>
    <n v="75000000"/>
    <n v="195745823"/>
    <n v="120745823"/>
    <x v="597"/>
    <n v="952"/>
  </r>
  <r>
    <s v="tt0118583"/>
    <x v="2448"/>
    <s v="Action, Horror, Sci-Fi"/>
    <n v="6.2"/>
    <x v="1"/>
    <n v="258726"/>
    <n v="75000000"/>
    <n v="161376069"/>
    <n v="86376069"/>
    <x v="48"/>
    <n v="1205"/>
  </r>
  <r>
    <s v="tt0471042"/>
    <x v="2449"/>
    <s v="Action, Comedy, Crime"/>
    <n v="6.2"/>
    <x v="1"/>
    <n v="149284"/>
    <n v="75000000"/>
    <n v="152930623"/>
    <n v="77930623"/>
    <x v="521"/>
    <n v="1297"/>
  </r>
  <r>
    <s v="tt0829150"/>
    <x v="2450"/>
    <s v="Action, Drama, Fantasy"/>
    <n v="6.2"/>
    <x v="1"/>
    <n v="204518"/>
    <n v="70000000"/>
    <n v="217124280"/>
    <n v="147124280"/>
    <x v="1057"/>
    <n v="786"/>
  </r>
  <r>
    <s v="tt1027718"/>
    <x v="2451"/>
    <s v="Drama"/>
    <n v="6.2"/>
    <x v="1"/>
    <n v="105599"/>
    <n v="70000000"/>
    <n v="134748021"/>
    <n v="64748021"/>
    <x v="100"/>
    <n v="1461"/>
  </r>
  <r>
    <s v="tt0435705"/>
    <x v="2452"/>
    <s v="Action, Sci-Fi, Thriller"/>
    <n v="6.2"/>
    <x v="1"/>
    <n v="164139"/>
    <n v="70000000"/>
    <n v="77621983"/>
    <n v="7621983"/>
    <x v="598"/>
    <n v="2571"/>
  </r>
  <r>
    <s v="tt0120053"/>
    <x v="2453"/>
    <s v="Action, Adventure, Romance"/>
    <n v="6.2"/>
    <x v="1"/>
    <n v="71340"/>
    <n v="68000000"/>
    <n v="118063304"/>
    <n v="50063304"/>
    <x v="707"/>
    <n v="1664"/>
  </r>
  <r>
    <s v="tt0406375"/>
    <x v="2454"/>
    <s v="Action, Adventure, Comedy"/>
    <n v="6.2"/>
    <x v="1"/>
    <n v="112435"/>
    <n v="65000000"/>
    <n v="65079104"/>
    <n v="79104"/>
    <x v="153"/>
    <n v="2796"/>
  </r>
  <r>
    <s v="tt0295178"/>
    <x v="2455"/>
    <s v="Action, Adventure, Comedy"/>
    <n v="6.2"/>
    <x v="1"/>
    <n v="219390"/>
    <n v="63000000"/>
    <n v="296938801"/>
    <n v="233938801"/>
    <x v="427"/>
    <n v="472"/>
  </r>
  <r>
    <s v="tt4500922"/>
    <x v="2456"/>
    <s v="Action, Adventure, Sci-Fi"/>
    <n v="6.2"/>
    <x v="1"/>
    <n v="155697"/>
    <n v="62000000"/>
    <n v="288175335"/>
    <n v="226175335"/>
    <x v="762"/>
    <n v="500"/>
  </r>
  <r>
    <s v="tt1205537"/>
    <x v="2457"/>
    <s v="Action, Drama, Thriller"/>
    <n v="6.2"/>
    <x v="1"/>
    <n v="136706"/>
    <n v="60000000"/>
    <n v="135503748"/>
    <n v="75503748"/>
    <x v="493"/>
    <n v="1328"/>
  </r>
  <r>
    <s v="tt0253556"/>
    <x v="2458"/>
    <s v="Action, Adventure, Fantasy"/>
    <n v="6.2"/>
    <x v="1"/>
    <n v="143337"/>
    <n v="60000000"/>
    <n v="82150183"/>
    <n v="22150183"/>
    <x v="639"/>
    <n v="2185"/>
  </r>
  <r>
    <s v="tt5719748"/>
    <x v="2459"/>
    <s v="Action, Comedy, Crime"/>
    <n v="6.2"/>
    <x v="1"/>
    <n v="74790"/>
    <n v="60000000"/>
    <n v="76419755"/>
    <n v="16419755"/>
    <x v="1058"/>
    <n v="2332"/>
  </r>
  <r>
    <s v="tt0375173"/>
    <x v="2460"/>
    <s v="Comedy, Drama, Romance"/>
    <n v="6.2"/>
    <x v="1"/>
    <n v="54442"/>
    <n v="60000000"/>
    <n v="35060882"/>
    <n v="-24939118"/>
    <x v="928"/>
    <n v="3195"/>
  </r>
  <r>
    <s v="tt0112642"/>
    <x v="2461"/>
    <s v="Comedy, Family, Fantasy"/>
    <n v="6.2"/>
    <x v="1"/>
    <n v="144554"/>
    <n v="55000000"/>
    <n v="287928194"/>
    <n v="232928194"/>
    <x v="747"/>
    <n v="478"/>
  </r>
  <r>
    <s v="tt0109635"/>
    <x v="2462"/>
    <s v="Drama, Thriller"/>
    <n v="6.2"/>
    <x v="1"/>
    <n v="53405"/>
    <n v="55000000"/>
    <n v="214015089"/>
    <n v="159015089"/>
    <x v="123"/>
    <n v="718"/>
  </r>
  <r>
    <s v="tt1528854"/>
    <x v="2463"/>
    <s v="Comedy, Family"/>
    <n v="6.2"/>
    <x v="1"/>
    <n v="126352"/>
    <n v="50000000"/>
    <n v="242786137"/>
    <n v="192786137"/>
    <x v="467"/>
    <n v="591"/>
  </r>
  <r>
    <s v="tt0448011"/>
    <x v="2464"/>
    <s v="Action, Mystery, Sci-Fi"/>
    <n v="6.2"/>
    <x v="1"/>
    <n v="243972"/>
    <n v="50000000"/>
    <n v="183658498"/>
    <n v="133658498"/>
    <x v="307"/>
    <n v="870"/>
  </r>
  <r>
    <s v="tt0300471"/>
    <x v="2465"/>
    <s v="Action, Adventure, Comedy"/>
    <n v="6.2"/>
    <x v="1"/>
    <n v="111091"/>
    <n v="50000000"/>
    <n v="88323487"/>
    <n v="38323487"/>
    <x v="408"/>
    <n v="1850"/>
  </r>
  <r>
    <s v="tt0462465"/>
    <x v="2466"/>
    <s v="Action, Adventure, Sci-Fi"/>
    <n v="6.2"/>
    <x v="1"/>
    <n v="77787"/>
    <n v="50000000"/>
    <n v="7034698"/>
    <n v="-42965302"/>
    <x v="1059"/>
    <n v="3260"/>
  </r>
  <r>
    <s v="tt0109190"/>
    <x v="2467"/>
    <s v="Adventure, Comedy, Crime"/>
    <n v="6.2"/>
    <x v="1"/>
    <n v="54356"/>
    <n v="48000000"/>
    <n v="16827402"/>
    <n v="-31172598"/>
    <x v="1060"/>
    <n v="3221"/>
  </r>
  <r>
    <s v="tt0099422"/>
    <x v="2468"/>
    <s v="Action, Comedy, Crime"/>
    <n v="6.2"/>
    <x v="1"/>
    <n v="64718"/>
    <n v="47000000"/>
    <n v="162738726"/>
    <n v="115738726"/>
    <x v="1061"/>
    <n v="982"/>
  </r>
  <r>
    <s v="tt0307479"/>
    <x v="2469"/>
    <s v="Drama, Mystery, Romance"/>
    <n v="6.2"/>
    <x v="1"/>
    <n v="85320"/>
    <n v="47000000"/>
    <n v="30002758"/>
    <n v="-16997242"/>
    <x v="242"/>
    <n v="3147"/>
  </r>
  <r>
    <s v="tt1397280"/>
    <x v="2470"/>
    <s v="Action, Crime, Thriller"/>
    <n v="6.2"/>
    <x v="1"/>
    <n v="317931"/>
    <n v="45000000"/>
    <n v="376152455"/>
    <n v="331152455"/>
    <x v="973"/>
    <n v="292"/>
  </r>
  <r>
    <s v="tt0432021"/>
    <x v="2471"/>
    <s v="Action, Horror, Sci-Fi"/>
    <n v="6.2"/>
    <x v="1"/>
    <n v="202707"/>
    <n v="45000000"/>
    <n v="147717833"/>
    <n v="102717833"/>
    <x v="665"/>
    <n v="1083"/>
  </r>
  <r>
    <s v="tt0364045"/>
    <x v="2472"/>
    <s v="Crime, Mystery, Thriller"/>
    <n v="6.2"/>
    <x v="1"/>
    <n v="94093"/>
    <n v="45000000"/>
    <n v="65470529"/>
    <n v="20470529"/>
    <x v="773"/>
    <n v="2238"/>
  </r>
  <r>
    <s v="tt1155076"/>
    <x v="944"/>
    <s v="Action, Drama, Family"/>
    <n v="6.2"/>
    <x v="1"/>
    <n v="199792"/>
    <n v="40000000"/>
    <n v="359126022"/>
    <n v="319126022"/>
    <x v="1062"/>
    <n v="311"/>
  </r>
  <r>
    <s v="tt0274166"/>
    <x v="2473"/>
    <s v="Action, Adventure, Comedy"/>
    <n v="6.2"/>
    <x v="1"/>
    <n v="170838"/>
    <n v="40000000"/>
    <n v="160466000"/>
    <n v="120466000"/>
    <x v="846"/>
    <n v="956"/>
  </r>
  <r>
    <s v="tt1262416"/>
    <x v="2474"/>
    <s v="Comedy, Horror, Mystery"/>
    <n v="6.2"/>
    <x v="1"/>
    <n v="167450"/>
    <n v="40000000"/>
    <n v="97231420"/>
    <n v="57231420"/>
    <x v="428"/>
    <n v="1559"/>
  </r>
  <r>
    <s v="tt0122718"/>
    <x v="2475"/>
    <s v="Action, Adventure, Comedy"/>
    <n v="6.2"/>
    <x v="1"/>
    <n v="104118"/>
    <n v="40000000"/>
    <n v="54682547"/>
    <n v="14682547"/>
    <x v="491"/>
    <n v="2380"/>
  </r>
  <r>
    <s v="tt0108525"/>
    <x v="2476"/>
    <s v="Comedy, Music"/>
    <n v="6.2"/>
    <x v="1"/>
    <n v="86805"/>
    <n v="40000000"/>
    <n v="48198019"/>
    <n v="8198019"/>
    <x v="1063"/>
    <n v="2554"/>
  </r>
  <r>
    <s v="tt3811906"/>
    <x v="2477"/>
    <s v="Crime, Horror, Mystery"/>
    <n v="6.2"/>
    <x v="1"/>
    <n v="104059"/>
    <n v="40000000"/>
    <n v="34891791"/>
    <n v="-5108209"/>
    <x v="336"/>
    <n v="2957"/>
  </r>
  <r>
    <s v="tt4501244"/>
    <x v="2478"/>
    <s v="Comedy"/>
    <n v="6.2"/>
    <x v="1"/>
    <n v="120987"/>
    <n v="38000000"/>
    <n v="118102725"/>
    <n v="80102725"/>
    <x v="646"/>
    <n v="1271"/>
  </r>
  <r>
    <s v="tt0905372"/>
    <x v="99"/>
    <s v="Horror, Mystery, Sci-Fi"/>
    <n v="6.2"/>
    <x v="1"/>
    <n v="143024"/>
    <n v="38000000"/>
    <n v="31505287"/>
    <n v="-6494713"/>
    <x v="1064"/>
    <n v="2992"/>
  </r>
  <r>
    <s v="tt3152624"/>
    <x v="2479"/>
    <s v="Comedy, Drama, Romance"/>
    <n v="6.2"/>
    <x v="1"/>
    <n v="140975"/>
    <n v="35000000"/>
    <n v="140795793"/>
    <n v="105795793"/>
    <x v="587"/>
    <n v="1057"/>
  </r>
  <r>
    <s v="tt1758830"/>
    <x v="2480"/>
    <s v="Comedy, Drama, Romance"/>
    <n v="6.2"/>
    <x v="1"/>
    <n v="148182"/>
    <n v="35000000"/>
    <n v="88215156"/>
    <n v="53215156"/>
    <x v="587"/>
    <n v="1612"/>
  </r>
  <r>
    <s v="tt0335245"/>
    <x v="2481"/>
    <s v="Comedy, Crime, Thriller"/>
    <n v="6.2"/>
    <x v="1"/>
    <n v="107855"/>
    <n v="35000000"/>
    <n v="76665191"/>
    <n v="41665191"/>
    <x v="61"/>
    <n v="1808"/>
  </r>
  <r>
    <s v="tt0891527"/>
    <x v="2482"/>
    <s v="Crime, Drama, Mystery"/>
    <n v="6.2"/>
    <x v="1"/>
    <n v="51846"/>
    <n v="35000000"/>
    <n v="64811540"/>
    <n v="29811540"/>
    <x v="277"/>
    <n v="2025"/>
  </r>
  <r>
    <s v="tt0125022"/>
    <x v="2483"/>
    <s v="Comedy, Crime, Romance"/>
    <n v="6.2"/>
    <x v="1"/>
    <n v="57064"/>
    <n v="35000000"/>
    <n v="57756408"/>
    <n v="22756408"/>
    <x v="1065"/>
    <n v="2174"/>
  </r>
  <r>
    <s v="tt0880578"/>
    <x v="2484"/>
    <s v="Crime, Mystery, Thriller"/>
    <n v="6.2"/>
    <x v="1"/>
    <n v="52303"/>
    <n v="35000000"/>
    <n v="52933513"/>
    <n v="17933513"/>
    <x v="253"/>
    <n v="2300"/>
  </r>
  <r>
    <s v="tt1904996"/>
    <x v="2485"/>
    <s v="Action, Crime, Thriller"/>
    <n v="6.2"/>
    <x v="1"/>
    <n v="127738"/>
    <n v="35000000"/>
    <n v="46922566"/>
    <n v="11922566"/>
    <x v="250"/>
    <n v="2454"/>
  </r>
  <r>
    <s v="tt0300051"/>
    <x v="2486"/>
    <s v="Comedy, Drama, Romance"/>
    <n v="6.2"/>
    <x v="1"/>
    <n v="68660"/>
    <n v="35000000"/>
    <n v="35492921"/>
    <n v="492921"/>
    <x v="289"/>
    <n v="2773"/>
  </r>
  <r>
    <s v="tt3381008"/>
    <x v="2487"/>
    <s v="Action, Adventure, Comedy"/>
    <n v="6.2"/>
    <x v="1"/>
    <n v="108777"/>
    <n v="35000000"/>
    <n v="27979040"/>
    <n v="-7020960"/>
    <x v="522"/>
    <n v="3007"/>
  </r>
  <r>
    <s v="tt0079574"/>
    <x v="2488"/>
    <s v="Action, Adventure, Sci-Fi"/>
    <n v="6.2"/>
    <x v="1"/>
    <n v="106688"/>
    <n v="34000000"/>
    <n v="210308099"/>
    <n v="176308099"/>
    <x v="670"/>
    <n v="647"/>
  </r>
  <r>
    <s v="tt0453556"/>
    <x v="2489"/>
    <s v="Action, Adventure, Animation"/>
    <n v="6.2"/>
    <x v="1"/>
    <n v="68329"/>
    <n v="34000000"/>
    <n v="95802916"/>
    <n v="61802916"/>
    <x v="1066"/>
    <n v="1497"/>
  </r>
  <r>
    <s v="tt1961175"/>
    <x v="2490"/>
    <s v="Action, Thriller"/>
    <n v="6.2"/>
    <x v="1"/>
    <n v="87242"/>
    <n v="33000000"/>
    <n v="67234188"/>
    <n v="34234188"/>
    <x v="1067"/>
    <n v="1933"/>
  </r>
  <r>
    <s v="tt1135084"/>
    <x v="2491"/>
    <s v="Action, Crime, Drama"/>
    <n v="6.2"/>
    <x v="1"/>
    <n v="65034"/>
    <n v="32000000"/>
    <n v="80205382"/>
    <n v="48205382"/>
    <x v="1068"/>
    <n v="1692"/>
  </r>
  <r>
    <s v="tt0256415"/>
    <x v="2492"/>
    <s v="Comedy, Romance"/>
    <n v="6.2"/>
    <x v="1"/>
    <n v="120895"/>
    <n v="30000000"/>
    <n v="180622424"/>
    <n v="150622424"/>
    <x v="593"/>
    <n v="764"/>
  </r>
  <r>
    <s v="tt1193631"/>
    <x v="2493"/>
    <s v="Drama, Music, Romance"/>
    <n v="6.2"/>
    <x v="1"/>
    <n v="59708"/>
    <n v="30000000"/>
    <n v="159291809"/>
    <n v="129291809"/>
    <x v="466"/>
    <n v="896"/>
  </r>
  <r>
    <s v="tt2377322"/>
    <x v="2494"/>
    <s v="Crime, Fantasy, Horror"/>
    <n v="6.2"/>
    <x v="1"/>
    <n v="83909"/>
    <n v="30000000"/>
    <n v="87937815"/>
    <n v="57937815"/>
    <x v="339"/>
    <n v="1550"/>
  </r>
  <r>
    <s v="tt1195478"/>
    <x v="2495"/>
    <s v="Comedy, Drama, Romance"/>
    <n v="6.2"/>
    <x v="1"/>
    <n v="101744"/>
    <n v="30000000"/>
    <n v="54169363"/>
    <n v="24169363"/>
    <x v="591"/>
    <n v="2141"/>
  </r>
  <r>
    <s v="tt0145531"/>
    <x v="2496"/>
    <s v="Horror, Mystery"/>
    <n v="6.2"/>
    <x v="1"/>
    <n v="71335"/>
    <n v="29000000"/>
    <n v="89446268"/>
    <n v="60446268"/>
    <x v="1069"/>
    <n v="1518"/>
  </r>
  <r>
    <s v="tt2172934"/>
    <x v="2497"/>
    <s v="Action, Comedy, Drama"/>
    <n v="6.2"/>
    <x v="1"/>
    <n v="96626"/>
    <n v="28000000"/>
    <n v="53260230"/>
    <n v="25260230"/>
    <x v="641"/>
    <n v="2123"/>
  </r>
  <r>
    <s v="tt0309593"/>
    <x v="2498"/>
    <s v="Horror, Thriller"/>
    <n v="6.2"/>
    <x v="1"/>
    <n v="178305"/>
    <n v="26000000"/>
    <n v="90941129"/>
    <n v="64941129"/>
    <x v="924"/>
    <n v="1458"/>
  </r>
  <r>
    <s v="tt0795351"/>
    <x v="2499"/>
    <s v="Horror, Mystery, Thriller"/>
    <n v="6.2"/>
    <x v="1"/>
    <n v="91946"/>
    <n v="26000000"/>
    <n v="28190603"/>
    <n v="2190603"/>
    <x v="816"/>
    <n v="2716"/>
  </r>
  <r>
    <s v="tt6921996"/>
    <x v="2500"/>
    <s v="Action, Adventure, Comedy"/>
    <n v="6.2"/>
    <x v="1"/>
    <n v="80997"/>
    <n v="25000000"/>
    <n v="158972499"/>
    <n v="133972499"/>
    <x v="1070"/>
    <n v="865"/>
  </r>
  <r>
    <s v="tt1411238"/>
    <x v="2501"/>
    <s v="Comedy, Romance"/>
    <n v="6.2"/>
    <x v="1"/>
    <n v="240566"/>
    <n v="25000000"/>
    <n v="149228077"/>
    <n v="124228077"/>
    <x v="189"/>
    <n v="926"/>
  </r>
  <r>
    <s v="tt3387520"/>
    <x v="2502"/>
    <s v="Adventure, Horror, Mystery"/>
    <n v="6.2"/>
    <x v="1"/>
    <n v="83405"/>
    <n v="25000000"/>
    <n v="104545505"/>
    <n v="79545505"/>
    <x v="1071"/>
    <n v="1276"/>
  </r>
  <r>
    <s v="tt1234548"/>
    <x v="2503"/>
    <s v="Comedy, War"/>
    <n v="6.2"/>
    <x v="1"/>
    <n v="136288"/>
    <n v="25000000"/>
    <n v="69095771"/>
    <n v="44095771"/>
    <x v="1072"/>
    <n v="1769"/>
  </r>
  <r>
    <s v="tt0499556"/>
    <x v="2504"/>
    <s v="Action, Crime, Thriller"/>
    <n v="6.2"/>
    <x v="1"/>
    <n v="95335"/>
    <n v="25000000"/>
    <n v="42653739"/>
    <n v="17653739"/>
    <x v="1073"/>
    <n v="2305"/>
  </r>
  <r>
    <s v="tt1034389"/>
    <x v="2505"/>
    <s v="Action, Adventure, Drama"/>
    <n v="6.2"/>
    <x v="1"/>
    <n v="73093"/>
    <n v="25000000"/>
    <n v="37989684"/>
    <n v="12989684"/>
    <x v="329"/>
    <n v="2430"/>
  </r>
  <r>
    <s v="tt0480255"/>
    <x v="2506"/>
    <s v="Action, Adventure, Comedy"/>
    <n v="6.2"/>
    <x v="1"/>
    <n v="106001"/>
    <n v="25000000"/>
    <n v="29397654"/>
    <n v="4397654"/>
    <x v="1074"/>
    <n v="2653"/>
  </r>
  <r>
    <s v="tt0465494"/>
    <x v="2507"/>
    <s v="Action, Crime, Thriller"/>
    <n v="6.2"/>
    <x v="1"/>
    <n v="175876"/>
    <n v="24000000"/>
    <n v="101276318"/>
    <n v="77276318"/>
    <x v="1075"/>
    <n v="1301"/>
  </r>
  <r>
    <s v="tt2531344"/>
    <x v="2508"/>
    <s v="Comedy, Drama"/>
    <n v="6.2"/>
    <x v="1"/>
    <n v="83492"/>
    <n v="21000000"/>
    <n v="94019120"/>
    <n v="73019120"/>
    <x v="1076"/>
    <n v="1353"/>
  </r>
  <r>
    <s v="tt4651520"/>
    <x v="2509"/>
    <s v="Comedy"/>
    <n v="6.2"/>
    <x v="1"/>
    <n v="132368"/>
    <n v="20000000"/>
    <n v="183936074"/>
    <n v="163936074"/>
    <x v="1077"/>
    <n v="695"/>
  </r>
  <r>
    <s v="tt0489237"/>
    <x v="2510"/>
    <s v="Comedy, Drama, Romance"/>
    <n v="6.2"/>
    <x v="1"/>
    <n v="63050"/>
    <n v="20000000"/>
    <n v="47817020"/>
    <n v="27817020"/>
    <x v="1078"/>
    <n v="2071"/>
  </r>
  <r>
    <s v="tt0947802"/>
    <x v="2511"/>
    <s v="Crime, Drama, Thriller"/>
    <n v="6.2"/>
    <x v="1"/>
    <n v="54664"/>
    <n v="20000000"/>
    <n v="44655002"/>
    <n v="24655002"/>
    <x v="1079"/>
    <n v="2133"/>
  </r>
  <r>
    <s v="tt0278488"/>
    <x v="2512"/>
    <s v="Comedy, Fantasy"/>
    <n v="6.2"/>
    <x v="1"/>
    <n v="60943"/>
    <n v="20000000"/>
    <n v="31283740"/>
    <n v="11283740"/>
    <x v="1022"/>
    <n v="2480"/>
  </r>
  <r>
    <s v="tt1893256"/>
    <x v="2513"/>
    <s v="Action, Crime, Drama"/>
    <n v="6.2"/>
    <x v="1"/>
    <n v="75518"/>
    <n v="20000000"/>
    <n v="12671109"/>
    <n v="-7328891"/>
    <x v="627"/>
    <n v="3012"/>
  </r>
  <r>
    <s v="tt0113243"/>
    <x v="2514"/>
    <s v="Crime, Drama, Romance"/>
    <n v="6.2"/>
    <x v="1"/>
    <n v="73140"/>
    <n v="20000000"/>
    <n v="7563728"/>
    <n v="-12436272"/>
    <x v="406"/>
    <n v="3094"/>
  </r>
  <r>
    <s v="tt1268799"/>
    <x v="2515"/>
    <s v="Adventure, Comedy"/>
    <n v="6.2"/>
    <x v="1"/>
    <n v="71729"/>
    <n v="19000000"/>
    <n v="36192775"/>
    <n v="17192775"/>
    <x v="1080"/>
    <n v="2315"/>
  </r>
  <r>
    <s v="tt0452702"/>
    <x v="2516"/>
    <s v="Horror, Thriller"/>
    <n v="6.2"/>
    <x v="1"/>
    <n v="105889"/>
    <n v="19000000"/>
    <n v="35442935"/>
    <n v="16442935"/>
    <x v="971"/>
    <n v="2330"/>
  </r>
  <r>
    <s v="tt0107076"/>
    <x v="2517"/>
    <s v="Action, Crime, Thriller"/>
    <n v="6.2"/>
    <x v="1"/>
    <n v="54931"/>
    <n v="18000000"/>
    <n v="74189677"/>
    <n v="56189677"/>
    <x v="463"/>
    <n v="1572"/>
  </r>
  <r>
    <s v="tt0273923"/>
    <x v="2518"/>
    <s v="Comedy, Drama"/>
    <n v="6.2"/>
    <x v="1"/>
    <n v="51506"/>
    <n v="18000000"/>
    <n v="43325009"/>
    <n v="25325009"/>
    <x v="700"/>
    <n v="2119"/>
  </r>
  <r>
    <s v="tt1023481"/>
    <x v="2519"/>
    <s v="Drama, Music, Romance"/>
    <n v="6.2"/>
    <x v="1"/>
    <n v="90166"/>
    <n v="17500000"/>
    <n v="150988382"/>
    <n v="133488382"/>
    <x v="466"/>
    <n v="872"/>
  </r>
  <r>
    <s v="tt0486551"/>
    <x v="2520"/>
    <s v="Comedy"/>
    <n v="6.2"/>
    <x v="1"/>
    <n v="70696"/>
    <n v="17500000"/>
    <n v="20387597"/>
    <n v="2887597"/>
    <x v="690"/>
    <n v="2690"/>
  </r>
  <r>
    <s v="tt0089670"/>
    <x v="2521"/>
    <s v="Adventure, Comedy"/>
    <n v="6.2"/>
    <x v="1"/>
    <n v="70147"/>
    <n v="17000000"/>
    <n v="49364621"/>
    <n v="32364621"/>
    <x v="620"/>
    <n v="1969"/>
  </r>
  <r>
    <s v="tt0120770"/>
    <x v="2522"/>
    <s v="Comedy, Music, Romance"/>
    <n v="6.2"/>
    <x v="1"/>
    <n v="63313"/>
    <n v="17000000"/>
    <n v="30331165"/>
    <n v="13331165"/>
    <x v="1081"/>
    <n v="2414"/>
  </r>
  <r>
    <s v="tt0815244"/>
    <x v="2523"/>
    <s v="Comedy, Drama, Romance"/>
    <n v="6.2"/>
    <x v="1"/>
    <n v="50404"/>
    <n v="16500000"/>
    <n v="13620075"/>
    <n v="-2879925"/>
    <x v="1082"/>
    <n v="2910"/>
  </r>
  <r>
    <s v="tt7734218"/>
    <x v="2524"/>
    <s v="Action, Comedy, Crime"/>
    <n v="6.2"/>
    <x v="1"/>
    <n v="50492"/>
    <n v="16000000"/>
    <n v="32390945"/>
    <n v="16390945"/>
    <x v="781"/>
    <n v="2335"/>
  </r>
  <r>
    <s v="tt0099938"/>
    <x v="2525"/>
    <s v="Action, Comedy, Crime"/>
    <n v="6.2"/>
    <x v="1"/>
    <n v="158944"/>
    <n v="15000000"/>
    <n v="201957688"/>
    <n v="186957688"/>
    <x v="189"/>
    <n v="611"/>
  </r>
  <r>
    <s v="tt2023587"/>
    <x v="2526"/>
    <s v="Fantasy, Horror, Thriller"/>
    <n v="6.2"/>
    <x v="1"/>
    <n v="189198"/>
    <n v="15000000"/>
    <n v="146428180"/>
    <n v="131428180"/>
    <x v="473"/>
    <n v="884"/>
  </r>
  <r>
    <s v="tt1196141"/>
    <x v="2527"/>
    <s v="Comedy, Drama, Family"/>
    <n v="6.2"/>
    <x v="1"/>
    <n v="56197"/>
    <n v="15000000"/>
    <n v="76196538"/>
    <n v="61196538"/>
    <x v="1083"/>
    <n v="1506"/>
  </r>
  <r>
    <s v="tt3850590"/>
    <x v="2528"/>
    <s v="Comedy, Drama, Fantasy"/>
    <n v="6.2"/>
    <x v="1"/>
    <n v="79950"/>
    <n v="15000000"/>
    <n v="61548707"/>
    <n v="46548707"/>
    <x v="1084"/>
    <n v="1720"/>
  </r>
  <r>
    <s v="tt0418819"/>
    <x v="2529"/>
    <s v="Horror, Sci-Fi, Thriller"/>
    <n v="6.2"/>
    <x v="1"/>
    <n v="99717"/>
    <n v="15000000"/>
    <n v="47074133"/>
    <n v="32074133"/>
    <x v="232"/>
    <n v="1975"/>
  </r>
  <r>
    <s v="tt1764234"/>
    <x v="2530"/>
    <s v="Crime, Drama, Thriller"/>
    <n v="6.2"/>
    <x v="1"/>
    <n v="150293"/>
    <n v="15000000"/>
    <n v="37930465"/>
    <n v="22930465"/>
    <x v="356"/>
    <n v="2170"/>
  </r>
  <r>
    <s v="tt4139124"/>
    <x v="2531"/>
    <s v="Action, Comedy, Crime"/>
    <n v="6.2"/>
    <x v="1"/>
    <n v="51305"/>
    <n v="15000000"/>
    <n v="20749853"/>
    <n v="5749853"/>
    <x v="1085"/>
    <n v="2617"/>
  </r>
  <r>
    <s v="tt4680182"/>
    <x v="2532"/>
    <s v="Comedy, Drama, Fantasy"/>
    <n v="6.2"/>
    <x v="1"/>
    <n v="67967"/>
    <n v="15000000"/>
    <n v="4531320"/>
    <n v="-10468680"/>
    <x v="624"/>
    <n v="3061"/>
  </r>
  <r>
    <s v="tt0206275"/>
    <x v="2533"/>
    <s v="Drama, Music, Romance"/>
    <n v="6.2"/>
    <x v="1"/>
    <n v="65053"/>
    <n v="13000000"/>
    <n v="131706809"/>
    <n v="118706809"/>
    <x v="475"/>
    <n v="964"/>
  </r>
  <r>
    <s v="tt0098536"/>
    <x v="2534"/>
    <s v="Comedy, Crime, Drama"/>
    <n v="6.2"/>
    <x v="1"/>
    <n v="74959"/>
    <n v="13000000"/>
    <n v="71079915"/>
    <n v="58079915"/>
    <x v="898"/>
    <n v="1547"/>
  </r>
  <r>
    <s v="tt0107659"/>
    <x v="2535"/>
    <s v="Action, Comedy, Crime"/>
    <n v="6.2"/>
    <x v="1"/>
    <n v="50433"/>
    <n v="13000000"/>
    <n v="27979399"/>
    <n v="14979399"/>
    <x v="1086"/>
    <n v="2372"/>
  </r>
  <r>
    <s v="tt3622592"/>
    <x v="2536"/>
    <s v="Adventure, Comedy, Drama"/>
    <n v="6.2"/>
    <x v="1"/>
    <n v="106761"/>
    <n v="12000000"/>
    <n v="85512300"/>
    <n v="73512300"/>
    <x v="692"/>
    <n v="1348"/>
  </r>
  <r>
    <s v="tt0489270"/>
    <x v="2537"/>
    <s v="Horror, Mystery, Thriller"/>
    <n v="6.2"/>
    <x v="1"/>
    <n v="208021"/>
    <n v="10000000"/>
    <n v="164874275"/>
    <n v="154874275"/>
    <x v="890"/>
    <n v="741"/>
  </r>
  <r>
    <s v="tt0263488"/>
    <x v="2538"/>
    <s v="Horror, Mystery"/>
    <n v="6.2"/>
    <x v="1"/>
    <n v="139405"/>
    <n v="10000000"/>
    <n v="59371303"/>
    <n v="49371303"/>
    <x v="1087"/>
    <n v="1677"/>
  </r>
  <r>
    <s v="tt0089530"/>
    <x v="2539"/>
    <s v="Action, Adventure, Sci-Fi"/>
    <n v="6.2"/>
    <x v="1"/>
    <n v="144531"/>
    <n v="10000000"/>
    <n v="36230219"/>
    <n v="26230219"/>
    <x v="1088"/>
    <n v="2100"/>
  </r>
  <r>
    <s v="tt0324216"/>
    <x v="2540"/>
    <s v="Horror"/>
    <n v="6.2"/>
    <x v="1"/>
    <n v="150320"/>
    <n v="9500000"/>
    <n v="107363905"/>
    <n v="97863905"/>
    <x v="1089"/>
    <n v="1124"/>
  </r>
  <r>
    <s v="tt4361050"/>
    <x v="2541"/>
    <s v="Drama, Horror, Mystery"/>
    <n v="6.2"/>
    <x v="1"/>
    <n v="71357"/>
    <n v="9000000"/>
    <n v="81705746"/>
    <n v="72705746"/>
    <x v="468"/>
    <n v="1358"/>
  </r>
  <r>
    <s v="tt8155288"/>
    <x v="2542"/>
    <s v="Comedy, Horror, Mystery"/>
    <n v="6.2"/>
    <x v="1"/>
    <n v="82964"/>
    <n v="9000000"/>
    <n v="64600152"/>
    <n v="55600152"/>
    <x v="889"/>
    <n v="1577"/>
  </r>
  <r>
    <s v="tt1300851"/>
    <x v="2543"/>
    <s v="Action, Crime, Thriller"/>
    <n v="6.2"/>
    <x v="1"/>
    <n v="66256"/>
    <n v="8000000"/>
    <n v="10629321"/>
    <n v="2629321"/>
    <x v="279"/>
    <n v="2697"/>
  </r>
  <r>
    <s v="tt0085549"/>
    <x v="2544"/>
    <s v="Drama, Music, Romance"/>
    <n v="6.2"/>
    <x v="1"/>
    <n v="58086"/>
    <n v="7500000"/>
    <n v="92921203"/>
    <n v="85421203"/>
    <x v="418"/>
    <n v="1215"/>
  </r>
  <r>
    <s v="tt5073642"/>
    <x v="2545"/>
    <s v="Horror, Mystery, Sci-Fi"/>
    <n v="6.2"/>
    <x v="1"/>
    <n v="54207"/>
    <n v="6000000"/>
    <n v="1023510"/>
    <n v="-4976490"/>
    <x v="1090"/>
    <n v="2952"/>
  </r>
  <r>
    <s v="tt3567288"/>
    <x v="2546"/>
    <s v="Horror, Mystery, Thriller"/>
    <n v="6.2"/>
    <x v="1"/>
    <n v="146468"/>
    <n v="5000000"/>
    <n v="98450062"/>
    <n v="93450062"/>
    <x v="58"/>
    <n v="1154"/>
  </r>
  <r>
    <s v="tt2870612"/>
    <x v="2547"/>
    <s v="Horror, Mystery, Thriller"/>
    <n v="6.2"/>
    <x v="1"/>
    <n v="107336"/>
    <n v="5000000"/>
    <n v="41898409"/>
    <n v="36898409"/>
    <x v="831"/>
    <n v="1876"/>
  </r>
  <r>
    <s v="tt4695012"/>
    <x v="2548"/>
    <s v="Drama, Horror, Mystery"/>
    <n v="6.2"/>
    <x v="1"/>
    <n v="100042"/>
    <n v="5000000"/>
    <n v="19735344"/>
    <n v="14735344"/>
    <x v="1091"/>
    <n v="2379"/>
  </r>
  <r>
    <s v="tt1242432"/>
    <x v="2549"/>
    <s v="Horror, Thriller"/>
    <n v="6.2"/>
    <x v="1"/>
    <n v="90759"/>
    <n v="2000000"/>
    <n v="1278650"/>
    <n v="-721350"/>
    <x v="1092"/>
    <n v="2836"/>
  </r>
  <r>
    <s v="tt0416315"/>
    <x v="2550"/>
    <s v="Horror, Thriller"/>
    <n v="6.2"/>
    <x v="1"/>
    <n v="77018"/>
    <n v="1000000"/>
    <n v="30894796"/>
    <n v="29894796"/>
    <x v="1093"/>
    <n v="2023"/>
  </r>
  <r>
    <s v="tt0974015"/>
    <x v="2551"/>
    <s v="Action, Adventure, Fantasy"/>
    <n v="6.1"/>
    <x v="1"/>
    <n v="471345"/>
    <n v="300000000"/>
    <n v="661326987"/>
    <n v="361326987"/>
    <x v="292"/>
    <n v="262"/>
  </r>
  <r>
    <s v="tt0348150"/>
    <x v="2552"/>
    <s v="Action, Adventure, Sci-Fi"/>
    <n v="6.1"/>
    <x v="1"/>
    <n v="289349"/>
    <n v="270000000"/>
    <n v="391081192"/>
    <n v="121081192"/>
    <x v="23"/>
    <n v="947"/>
  </r>
  <r>
    <s v="tt10954600"/>
    <x v="2553"/>
    <s v="Action, Adventure, Comedy"/>
    <n v="6.1"/>
    <x v="1"/>
    <n v="210143"/>
    <n v="200000000"/>
    <n v="476071180"/>
    <n v="276071180"/>
    <x v="454"/>
    <n v="383"/>
  </r>
  <r>
    <s v="tt5090568"/>
    <x v="2554"/>
    <s v="Action, Adventure, Sci-Fi"/>
    <n v="6.1"/>
    <x v="1"/>
    <n v="87222"/>
    <n v="200000000"/>
    <n v="438966392"/>
    <n v="238966392"/>
    <x v="577"/>
    <n v="461"/>
  </r>
  <r>
    <s v="tt10298810"/>
    <x v="2555"/>
    <s v="Action, Adventure, Animation"/>
    <n v="6.1"/>
    <x v="1"/>
    <n v="119565"/>
    <n v="200000000"/>
    <n v="226425420"/>
    <n v="26425420"/>
    <x v="1094"/>
    <n v="2097"/>
  </r>
  <r>
    <s v="tt0385752"/>
    <x v="2556"/>
    <s v="Adventure, Family, Fantasy"/>
    <n v="6.1"/>
    <x v="1"/>
    <n v="194589"/>
    <n v="180000000"/>
    <n v="372234864"/>
    <n v="192234864"/>
    <x v="1095"/>
    <n v="594"/>
  </r>
  <r>
    <s v="tt4881806"/>
    <x v="2557"/>
    <s v="Action, Adventure, Sci-Fi"/>
    <n v="6.1"/>
    <x v="1"/>
    <n v="335869"/>
    <n v="170000000"/>
    <n v="1310466296"/>
    <n v="1140466296"/>
    <x v="351"/>
    <n v="20"/>
  </r>
  <r>
    <s v="tt1735898"/>
    <x v="2558"/>
    <s v="Action, Adventure, Drama"/>
    <n v="6.1"/>
    <x v="1"/>
    <n v="298862"/>
    <n v="170000000"/>
    <n v="396592829"/>
    <n v="226592829"/>
    <x v="1013"/>
    <n v="498"/>
  </r>
  <r>
    <s v="tt0413267"/>
    <x v="2559"/>
    <s v="Adventure, Animation, Comedy"/>
    <n v="6.1"/>
    <x v="1"/>
    <n v="325211"/>
    <n v="160000000"/>
    <n v="813367380"/>
    <n v="653367380"/>
    <x v="1096"/>
    <n v="98"/>
  </r>
  <r>
    <s v="tt0338526"/>
    <x v="2560"/>
    <s v="Action, Adventure, Fantasy"/>
    <n v="6.1"/>
    <x v="1"/>
    <n v="279777"/>
    <n v="160000000"/>
    <n v="300157638"/>
    <n v="140157638"/>
    <x v="573"/>
    <n v="833"/>
  </r>
  <r>
    <s v="tt0389790"/>
    <x v="2561"/>
    <s v="Adventure, Animation, Comedy"/>
    <n v="6.1"/>
    <x v="1"/>
    <n v="175148"/>
    <n v="150000000"/>
    <n v="293514336"/>
    <n v="143514336"/>
    <x v="1097"/>
    <n v="810"/>
  </r>
  <r>
    <s v="tt0963966"/>
    <x v="2562"/>
    <s v="Action, Adventure, Family"/>
    <n v="6.1"/>
    <x v="1"/>
    <n v="167950"/>
    <n v="150000000"/>
    <n v="215283742"/>
    <n v="65283742"/>
    <x v="668"/>
    <n v="1455"/>
  </r>
  <r>
    <s v="tt0246460"/>
    <x v="2563"/>
    <s v="Action, Adventure, Thriller"/>
    <n v="6.1"/>
    <x v="1"/>
    <n v="226201"/>
    <n v="142000000"/>
    <n v="431971116"/>
    <n v="289971116"/>
    <x v="598"/>
    <n v="357"/>
  </r>
  <r>
    <s v="tt0120755"/>
    <x v="2564"/>
    <s v="Action, Adventure, Thriller"/>
    <n v="6.1"/>
    <x v="1"/>
    <n v="369858"/>
    <n v="125000000"/>
    <n v="546388108"/>
    <n v="421388108"/>
    <x v="463"/>
    <n v="211"/>
  </r>
  <r>
    <s v="tt2231461"/>
    <x v="2565"/>
    <s v="Action, Adventure, Sci-Fi"/>
    <n v="6.1"/>
    <x v="1"/>
    <n v="180718"/>
    <n v="120000000"/>
    <n v="428128233"/>
    <n v="308128233"/>
    <x v="1098"/>
    <n v="320"/>
  </r>
  <r>
    <s v="tt0811080"/>
    <x v="2566"/>
    <s v="Action, Adventure, Comedy"/>
    <n v="6.1"/>
    <x v="1"/>
    <n v="77254"/>
    <n v="120000000"/>
    <n v="93945766"/>
    <n v="-26054234"/>
    <x v="9"/>
    <n v="3203"/>
  </r>
  <r>
    <s v="tt2381991"/>
    <x v="2567"/>
    <s v="Action, Adventure, Drama"/>
    <n v="6.1"/>
    <x v="1"/>
    <n v="117049"/>
    <n v="115000000"/>
    <n v="164989338"/>
    <n v="49989338"/>
    <x v="1099"/>
    <n v="1667"/>
  </r>
  <r>
    <s v="tt0245562"/>
    <x v="2568"/>
    <s v="Action, Drama, War"/>
    <n v="6.1"/>
    <x v="1"/>
    <n v="72402"/>
    <n v="115000000"/>
    <n v="77628265"/>
    <n v="-37371735"/>
    <x v="463"/>
    <n v="3242"/>
  </r>
  <r>
    <s v="tt2126355"/>
    <x v="2569"/>
    <s v="Action, Adventure, Thriller"/>
    <n v="6.1"/>
    <x v="1"/>
    <n v="251506"/>
    <n v="110000000"/>
    <n v="474609154"/>
    <n v="364609154"/>
    <x v="1098"/>
    <n v="257"/>
  </r>
  <r>
    <s v="tt9362930"/>
    <x v="2570"/>
    <s v="Action, Adventure, Sci-Fi"/>
    <n v="6.1"/>
    <x v="1"/>
    <n v="59401"/>
    <n v="104000000"/>
    <n v="129288072"/>
    <n v="25288072"/>
    <x v="1100"/>
    <n v="2120"/>
  </r>
  <r>
    <s v="tt1234721"/>
    <x v="547"/>
    <s v="Action, Crime, Sci-Fi"/>
    <n v="6.1"/>
    <x v="1"/>
    <n v="236560"/>
    <n v="100000000"/>
    <n v="242688965"/>
    <n v="142688965"/>
    <x v="145"/>
    <n v="815"/>
  </r>
  <r>
    <s v="tt1571234"/>
    <x v="2571"/>
    <s v="Action, Adventure, Fantasy"/>
    <n v="6.1"/>
    <x v="1"/>
    <n v="135504"/>
    <n v="100000000"/>
    <n v="83869818"/>
    <n v="-16130182"/>
    <x v="1101"/>
    <n v="3141"/>
  </r>
  <r>
    <s v="tt1790886"/>
    <x v="2572"/>
    <s v="Comedy"/>
    <n v="6.1"/>
    <x v="1"/>
    <n v="135589"/>
    <n v="95000000"/>
    <n v="104907746"/>
    <n v="9907746"/>
    <x v="427"/>
    <n v="2520"/>
  </r>
  <r>
    <s v="tt4776998"/>
    <x v="2573"/>
    <s v="Action, Adventure, Drama"/>
    <n v="6.1"/>
    <x v="1"/>
    <n v="177738"/>
    <n v="90000000"/>
    <n v="12448676"/>
    <n v="-77551324"/>
    <x v="89"/>
    <n v="3287"/>
  </r>
  <r>
    <s v="tt0489099"/>
    <x v="2574"/>
    <s v="Action, Adventure, Sci-Fi"/>
    <n v="6.1"/>
    <x v="1"/>
    <n v="318763"/>
    <n v="85000000"/>
    <n v="225132113"/>
    <n v="140132113"/>
    <x v="151"/>
    <n v="834"/>
  </r>
  <r>
    <s v="tt0400717"/>
    <x v="2575"/>
    <s v="Adventure, Animation, Comedy"/>
    <n v="6.1"/>
    <x v="1"/>
    <n v="103407"/>
    <n v="85000000"/>
    <n v="200811689"/>
    <n v="115811689"/>
    <x v="1102"/>
    <n v="981"/>
  </r>
  <r>
    <s v="tt7713068"/>
    <x v="2576"/>
    <s v="Action, Comedy, Crime"/>
    <n v="6.1"/>
    <x v="1"/>
    <n v="257885"/>
    <n v="84500000"/>
    <n v="205372791"/>
    <n v="120872791"/>
    <x v="1103"/>
    <n v="949"/>
  </r>
  <r>
    <s v="tt2333784"/>
    <x v="2577"/>
    <s v="Action, Adventure, Thriller"/>
    <n v="6.1"/>
    <x v="1"/>
    <n v="192959"/>
    <n v="80000000"/>
    <n v="214657577"/>
    <n v="134657577"/>
    <x v="715"/>
    <n v="861"/>
  </r>
  <r>
    <s v="tt0251075"/>
    <x v="2578"/>
    <s v="Comedy, Sci-Fi"/>
    <n v="6.1"/>
    <x v="1"/>
    <n v="134155"/>
    <n v="80000000"/>
    <n v="98376292"/>
    <n v="18376292"/>
    <x v="189"/>
    <n v="2287"/>
  </r>
  <r>
    <s v="tt0120184"/>
    <x v="2579"/>
    <s v="Action, Mystery, Sci-Fi"/>
    <n v="6.1"/>
    <x v="1"/>
    <n v="110881"/>
    <n v="80000000"/>
    <n v="37020277"/>
    <n v="-42979723"/>
    <x v="123"/>
    <n v="3261"/>
  </r>
  <r>
    <s v="tt10304142"/>
    <x v="2580"/>
    <s v="Comedy, Drama, History"/>
    <n v="6.1"/>
    <x v="1"/>
    <n v="85765"/>
    <n v="80000000"/>
    <n v="31245810"/>
    <n v="-48754190"/>
    <x v="199"/>
    <n v="3274"/>
  </r>
  <r>
    <s v="tt0119925"/>
    <x v="2581"/>
    <s v="Action, Adventure, Drama"/>
    <n v="6.1"/>
    <x v="1"/>
    <n v="77010"/>
    <n v="80000000"/>
    <n v="17626234"/>
    <n v="-62373766"/>
    <x v="125"/>
    <n v="3282"/>
  </r>
  <r>
    <s v="tt0120832"/>
    <x v="2582"/>
    <s v="Crime, Mystery, Thriller"/>
    <n v="6.1"/>
    <x v="1"/>
    <n v="85351"/>
    <n v="73000000"/>
    <n v="103891409"/>
    <n v="30891409"/>
    <x v="44"/>
    <n v="2005"/>
  </r>
  <r>
    <s v="tt2177771"/>
    <x v="2583"/>
    <s v="Comedy, Drama, History"/>
    <n v="6.1"/>
    <x v="1"/>
    <n v="137350"/>
    <n v="70000000"/>
    <n v="156706638"/>
    <n v="86706638"/>
    <x v="435"/>
    <n v="1203"/>
  </r>
  <r>
    <s v="tt8385148"/>
    <x v="2584"/>
    <s v="Action, Comedy, Crime"/>
    <n v="6.1"/>
    <x v="1"/>
    <n v="103877"/>
    <n v="70000000"/>
    <n v="70094113"/>
    <n v="94113"/>
    <x v="715"/>
    <n v="2793"/>
  </r>
  <r>
    <s v="tt0346156"/>
    <x v="2585"/>
    <s v="Action, Adventure, Mystery"/>
    <n v="6.1"/>
    <x v="1"/>
    <n v="86791"/>
    <n v="70000000"/>
    <n v="57947036"/>
    <n v="-12052964"/>
    <x v="1104"/>
    <n v="3087"/>
  </r>
  <r>
    <s v="tt13320622"/>
    <x v="2586"/>
    <s v="Action, Adventure, Comedy"/>
    <n v="6.1"/>
    <x v="1"/>
    <n v="145390"/>
    <n v="68000000"/>
    <n v="192907684"/>
    <n v="124907684"/>
    <x v="1105"/>
    <n v="923"/>
  </r>
  <r>
    <s v="tt0132347"/>
    <x v="2587"/>
    <s v="Action, Comedy, Fantasy"/>
    <n v="6.1"/>
    <x v="1"/>
    <n v="69798"/>
    <n v="68000000"/>
    <n v="33461011"/>
    <n v="-34538989"/>
    <x v="1106"/>
    <n v="3231"/>
  </r>
  <r>
    <s v="tt0313737"/>
    <x v="2588"/>
    <s v="Comedy, Romance"/>
    <n v="6.1"/>
    <x v="1"/>
    <n v="123885"/>
    <n v="60000000"/>
    <n v="199043471"/>
    <n v="139043471"/>
    <x v="913"/>
    <n v="840"/>
  </r>
  <r>
    <s v="tt0335438"/>
    <x v="2589"/>
    <s v="Comedy, Crime"/>
    <n v="6.1"/>
    <x v="1"/>
    <n v="152688"/>
    <n v="60000000"/>
    <n v="170268750"/>
    <n v="110268750"/>
    <x v="31"/>
    <n v="1026"/>
  </r>
  <r>
    <s v="tt14109724"/>
    <x v="2590"/>
    <s v="Comedy, Romance"/>
    <n v="6.1"/>
    <x v="1"/>
    <n v="59707"/>
    <n v="60000000"/>
    <n v="168767479"/>
    <n v="108767479"/>
    <x v="859"/>
    <n v="1034"/>
  </r>
  <r>
    <s v="tt3393786"/>
    <x v="2591"/>
    <s v="Action, Crime, Drama"/>
    <n v="6.1"/>
    <x v="1"/>
    <n v="170479"/>
    <n v="60000000"/>
    <n v="162146076"/>
    <n v="102146076"/>
    <x v="114"/>
    <n v="1087"/>
  </r>
  <r>
    <s v="tt0099371"/>
    <x v="2592"/>
    <s v="Action, Drama, Sport"/>
    <n v="6.1"/>
    <x v="1"/>
    <n v="94363"/>
    <n v="60000000"/>
    <n v="157920733"/>
    <n v="97920733"/>
    <x v="167"/>
    <n v="1123"/>
  </r>
  <r>
    <s v="tt1464540"/>
    <x v="2593"/>
    <s v="Action, Adventure, Sci-Fi"/>
    <n v="6.1"/>
    <x v="1"/>
    <n v="243954"/>
    <n v="60000000"/>
    <n v="149878437"/>
    <n v="89878437"/>
    <x v="773"/>
    <n v="1183"/>
  </r>
  <r>
    <s v="tt0120749"/>
    <x v="2594"/>
    <s v="Action, Crime, Drama"/>
    <n v="6.1"/>
    <x v="1"/>
    <n v="76769"/>
    <n v="60000000"/>
    <n v="93107289"/>
    <n v="33107289"/>
    <x v="1107"/>
    <n v="1954"/>
  </r>
  <r>
    <s v="tt0443632"/>
    <x v="2595"/>
    <s v="Action, Crime, Thriller"/>
    <n v="6.1"/>
    <x v="1"/>
    <n v="51601"/>
    <n v="60000000"/>
    <n v="78810595"/>
    <n v="18810595"/>
    <x v="1108"/>
    <n v="2280"/>
  </r>
  <r>
    <s v="tt1135487"/>
    <x v="2596"/>
    <s v="Comedy, Crime, Romance"/>
    <n v="6.1"/>
    <x v="1"/>
    <n v="51850"/>
    <n v="60000000"/>
    <n v="78176181"/>
    <n v="18176181"/>
    <x v="536"/>
    <n v="2292"/>
  </r>
  <r>
    <s v="tt0494238"/>
    <x v="2597"/>
    <s v="Adventure, Family, Fantasy"/>
    <n v="6.1"/>
    <x v="1"/>
    <n v="81148"/>
    <n v="60000000"/>
    <n v="62803180"/>
    <n v="2803180"/>
    <x v="406"/>
    <n v="2691"/>
  </r>
  <r>
    <s v="tt1559547"/>
    <x v="2598"/>
    <s v="Drama, Fantasy, Romance"/>
    <n v="6.1"/>
    <x v="1"/>
    <n v="90307"/>
    <n v="60000000"/>
    <n v="60052138"/>
    <n v="52138"/>
    <x v="314"/>
    <n v="2801"/>
  </r>
  <r>
    <s v="tt0179626"/>
    <x v="2599"/>
    <s v="Action, Crime, Drama"/>
    <n v="6.1"/>
    <x v="1"/>
    <n v="51520"/>
    <n v="60000000"/>
    <n v="56359980"/>
    <n v="-3640020"/>
    <x v="1109"/>
    <n v="2930"/>
  </r>
  <r>
    <s v="tt1837709"/>
    <x v="2600"/>
    <s v="Drama, Fantasy, Mystery"/>
    <n v="6.1"/>
    <x v="1"/>
    <n v="56114"/>
    <n v="60000000"/>
    <n v="30800231"/>
    <n v="-29199769"/>
    <x v="1110"/>
    <n v="3214"/>
  </r>
  <r>
    <s v="tt0236493"/>
    <x v="2601"/>
    <s v="Adventure, Comedy, Drama"/>
    <n v="6.1"/>
    <x v="1"/>
    <n v="111699"/>
    <n v="57000000"/>
    <n v="147845033"/>
    <n v="90845033"/>
    <x v="79"/>
    <n v="1175"/>
  </r>
  <r>
    <s v="tt0269347"/>
    <x v="2602"/>
    <s v="Action, Crime, Drama"/>
    <n v="6.1"/>
    <x v="1"/>
    <n v="50402"/>
    <n v="55000000"/>
    <n v="46061847"/>
    <n v="-8938153"/>
    <x v="98"/>
    <n v="3036"/>
  </r>
  <r>
    <s v="tt1428538"/>
    <x v="2603"/>
    <s v="Action, Fantasy, Horror"/>
    <n v="6.1"/>
    <x v="1"/>
    <n v="214091"/>
    <n v="50000000"/>
    <n v="226349749"/>
    <n v="176349749"/>
    <x v="825"/>
    <n v="646"/>
  </r>
  <r>
    <s v="tt0115759"/>
    <x v="2604"/>
    <s v="Action, Adventure, Thriller"/>
    <n v="6.1"/>
    <x v="1"/>
    <n v="103575"/>
    <n v="50000000"/>
    <n v="150270147"/>
    <n v="100270147"/>
    <x v="463"/>
    <n v="1104"/>
  </r>
  <r>
    <s v="tt1206885"/>
    <x v="2605"/>
    <s v="Action, Crime, Thriller"/>
    <n v="6.1"/>
    <x v="1"/>
    <n v="106625"/>
    <n v="50000000"/>
    <n v="91490353"/>
    <n v="41490353"/>
    <x v="722"/>
    <n v="1810"/>
  </r>
  <r>
    <s v="tt0367959"/>
    <x v="2606"/>
    <s v="Adventure, Crime, Drama"/>
    <n v="6.1"/>
    <x v="1"/>
    <n v="114358"/>
    <n v="50000000"/>
    <n v="82169884"/>
    <n v="32169884"/>
    <x v="730"/>
    <n v="1971"/>
  </r>
  <r>
    <s v="tt4560436"/>
    <x v="2607"/>
    <s v="Action, Thriller"/>
    <n v="6.1"/>
    <x v="1"/>
    <n v="85210"/>
    <n v="50000000"/>
    <n v="66308758"/>
    <n v="16308758"/>
    <x v="352"/>
    <n v="2339"/>
  </r>
  <r>
    <s v="tt0264935"/>
    <x v="2608"/>
    <s v="Crime, Mystery, Thriller"/>
    <n v="6.1"/>
    <x v="1"/>
    <n v="61252"/>
    <n v="50000000"/>
    <n v="56714147"/>
    <n v="6714147"/>
    <x v="1111"/>
    <n v="2593"/>
  </r>
  <r>
    <s v="tt0230030"/>
    <x v="2609"/>
    <s v="Comedy, Fantasy"/>
    <n v="6.1"/>
    <x v="1"/>
    <n v="110390"/>
    <n v="48000000"/>
    <n v="90383208"/>
    <n v="42383208"/>
    <x v="130"/>
    <n v="1795"/>
  </r>
  <r>
    <s v="tt0115798"/>
    <x v="2610"/>
    <s v="Comedy, Drama, Thriller"/>
    <n v="6.1"/>
    <x v="1"/>
    <n v="174623"/>
    <n v="47000000"/>
    <n v="102825796"/>
    <n v="55825796"/>
    <x v="459"/>
    <n v="1576"/>
  </r>
  <r>
    <s v="tt0318627"/>
    <x v="2611"/>
    <s v="Action, Horror, Sci-Fi"/>
    <n v="6.1"/>
    <x v="1"/>
    <n v="207020"/>
    <n v="45000000"/>
    <n v="129342769"/>
    <n v="84342769"/>
    <x v="1112"/>
    <n v="1231"/>
  </r>
  <r>
    <s v="tt0377062"/>
    <x v="2612"/>
    <s v="Action, Adventure, Drama"/>
    <n v="6.1"/>
    <x v="1"/>
    <n v="56196"/>
    <n v="45000000"/>
    <n v="35021497"/>
    <n v="-9978503"/>
    <x v="972"/>
    <n v="3051"/>
  </r>
  <r>
    <s v="tt0376136"/>
    <x v="2613"/>
    <s v="Comedy, Drama"/>
    <n v="6.1"/>
    <x v="1"/>
    <n v="107333"/>
    <n v="45000000"/>
    <n v="30134958"/>
    <n v="-14865042"/>
    <x v="1113"/>
    <n v="3131"/>
  </r>
  <r>
    <s v="tt0970452"/>
    <x v="2614"/>
    <s v="Action, Adventure, Fantasy"/>
    <n v="6.1"/>
    <x v="1"/>
    <n v="75576"/>
    <n v="45000000"/>
    <n v="19652185"/>
    <n v="-25347815"/>
    <x v="1114"/>
    <n v="3199"/>
  </r>
  <r>
    <s v="tt0191754"/>
    <x v="2615"/>
    <s v="Comedy, Drama"/>
    <n v="6.1"/>
    <x v="1"/>
    <n v="53162"/>
    <n v="43000000"/>
    <n v="62198945"/>
    <n v="19198945"/>
    <x v="1115"/>
    <n v="2271"/>
  </r>
  <r>
    <s v="tt5177088"/>
    <x v="2616"/>
    <s v="Action, Adventure, Crime"/>
    <n v="6.1"/>
    <x v="1"/>
    <n v="50556"/>
    <n v="43000000"/>
    <n v="35164920"/>
    <n v="-7835080"/>
    <x v="612"/>
    <n v="3021"/>
  </r>
  <r>
    <s v="tt2119543"/>
    <x v="2617"/>
    <s v="Comedy, Family, Fantasy"/>
    <n v="6.1"/>
    <x v="1"/>
    <n v="54414"/>
    <n v="42000000"/>
    <n v="131523093"/>
    <n v="89523093"/>
    <x v="1031"/>
    <n v="1187"/>
  </r>
  <r>
    <s v="tt2557490"/>
    <x v="2618"/>
    <s v="Comedy, Western"/>
    <n v="6.1"/>
    <x v="1"/>
    <n v="195629"/>
    <n v="40000000"/>
    <n v="87189756"/>
    <n v="47189756"/>
    <x v="708"/>
    <n v="1709"/>
  </r>
  <r>
    <s v="tt4998632"/>
    <x v="2619"/>
    <s v="Action, Crime, Drama"/>
    <n v="6.1"/>
    <x v="1"/>
    <n v="88691"/>
    <n v="40000000"/>
    <n v="52300984"/>
    <n v="12300984"/>
    <x v="405"/>
    <n v="2445"/>
  </r>
  <r>
    <s v="tt1292566"/>
    <x v="2620"/>
    <s v="Comedy, Drama, Romance"/>
    <n v="6.1"/>
    <x v="1"/>
    <n v="92428"/>
    <n v="38000000"/>
    <n v="112543513"/>
    <n v="74543513"/>
    <x v="1116"/>
    <n v="1341"/>
  </r>
  <r>
    <s v="tt0465580"/>
    <x v="2621"/>
    <s v="Action, Sci-Fi, Thriller"/>
    <n v="6.1"/>
    <x v="1"/>
    <n v="114605"/>
    <n v="38000000"/>
    <n v="48858618"/>
    <n v="10858618"/>
    <x v="254"/>
    <n v="2493"/>
  </r>
  <r>
    <s v="tt0086006"/>
    <x v="2622"/>
    <s v="Action, Adventure, Thriller"/>
    <n v="6.1"/>
    <x v="1"/>
    <n v="71639"/>
    <n v="36000000"/>
    <n v="55432841"/>
    <n v="19432841"/>
    <x v="11"/>
    <n v="2261"/>
  </r>
  <r>
    <s v="tt1033643"/>
    <x v="2623"/>
    <s v="Comedy, Romance"/>
    <n v="6.1"/>
    <x v="1"/>
    <n v="184895"/>
    <n v="35000000"/>
    <n v="219375562"/>
    <n v="184375562"/>
    <x v="1117"/>
    <n v="624"/>
  </r>
  <r>
    <s v="tt0790686"/>
    <x v="2624"/>
    <s v="Horror, Mystery"/>
    <n v="6.1"/>
    <x v="1"/>
    <n v="112348"/>
    <n v="35000000"/>
    <n v="78094714"/>
    <n v="43094714"/>
    <x v="992"/>
    <n v="1781"/>
  </r>
  <r>
    <s v="tt1235522"/>
    <x v="2625"/>
    <s v="Action, Crime, Drama"/>
    <n v="6.1"/>
    <x v="1"/>
    <n v="82698"/>
    <n v="35000000"/>
    <n v="34737199"/>
    <n v="-262801"/>
    <x v="1118"/>
    <n v="2812"/>
  </r>
  <r>
    <s v="tt1524930"/>
    <x v="2626"/>
    <s v="Adventure, Comedy"/>
    <n v="6.1"/>
    <x v="1"/>
    <n v="119319"/>
    <n v="31000000"/>
    <n v="107228221"/>
    <n v="76228221"/>
    <x v="453"/>
    <n v="1317"/>
  </r>
  <r>
    <s v="tt0988595"/>
    <x v="2627"/>
    <s v="Comedy, Romance"/>
    <n v="6.1"/>
    <x v="1"/>
    <n v="171679"/>
    <n v="30000000"/>
    <n v="162655351"/>
    <n v="132655351"/>
    <x v="811"/>
    <n v="877"/>
  </r>
  <r>
    <s v="tt1129442"/>
    <x v="2628"/>
    <s v="Action, Adventure, Thriller"/>
    <n v="6.1"/>
    <x v="1"/>
    <n v="174248"/>
    <n v="30000000"/>
    <n v="108979549"/>
    <n v="78979549"/>
    <x v="973"/>
    <n v="1281"/>
  </r>
  <r>
    <s v="tt1583420"/>
    <x v="2629"/>
    <s v="Comedy, Drama, Romance"/>
    <n v="6.1"/>
    <x v="1"/>
    <n v="70008"/>
    <n v="30000000"/>
    <n v="75055070"/>
    <n v="45055070"/>
    <x v="656"/>
    <n v="1753"/>
  </r>
  <r>
    <s v="tt0095963"/>
    <x v="2630"/>
    <s v="Action, Comedy, Crime"/>
    <n v="6.1"/>
    <x v="1"/>
    <n v="74709"/>
    <n v="29000000"/>
    <n v="34994648"/>
    <n v="5994648"/>
    <x v="394"/>
    <n v="2605"/>
  </r>
  <r>
    <s v="tt1622547"/>
    <x v="2631"/>
    <s v="Action, Comedy, Crime"/>
    <n v="6.1"/>
    <x v="1"/>
    <n v="105591"/>
    <n v="28000000"/>
    <n v="40662632"/>
    <n v="12662632"/>
    <x v="311"/>
    <n v="2440"/>
  </r>
  <r>
    <s v="tt3316948"/>
    <x v="2632"/>
    <s v="Action, Comedy"/>
    <n v="6.1"/>
    <x v="1"/>
    <n v="94832"/>
    <n v="28000000"/>
    <n v="27262374"/>
    <n v="-737626"/>
    <x v="880"/>
    <n v="2838"/>
  </r>
  <r>
    <s v="tt1408253"/>
    <x v="2633"/>
    <s v="Action, Comedy, Crime"/>
    <n v="6.1"/>
    <x v="1"/>
    <n v="120870"/>
    <n v="25000000"/>
    <n v="154468902"/>
    <n v="129468902"/>
    <x v="977"/>
    <n v="893"/>
  </r>
  <r>
    <s v="tt0089370"/>
    <x v="2634"/>
    <s v="Action, Adventure, Comedy"/>
    <n v="6.1"/>
    <x v="1"/>
    <n v="61249"/>
    <n v="25000000"/>
    <n v="96773200"/>
    <n v="71773200"/>
    <x v="1119"/>
    <n v="1373"/>
  </r>
  <r>
    <s v="tt0165929"/>
    <x v="2635"/>
    <s v="Action, Crime, Thriller"/>
    <n v="6.1"/>
    <x v="1"/>
    <n v="72842"/>
    <n v="25000000"/>
    <n v="91036760"/>
    <n v="66036760"/>
    <x v="1120"/>
    <n v="1446"/>
  </r>
  <r>
    <s v="tt0120484"/>
    <x v="2636"/>
    <s v="Comedy, Sport"/>
    <n v="6.1"/>
    <x v="1"/>
    <n v="174289"/>
    <n v="23000000"/>
    <n v="185991646"/>
    <n v="162991646"/>
    <x v="723"/>
    <n v="699"/>
  </r>
  <r>
    <s v="tt0105698"/>
    <x v="2637"/>
    <s v="Action, Sci-Fi"/>
    <n v="6.1"/>
    <x v="1"/>
    <n v="94559"/>
    <n v="23000000"/>
    <n v="36299898"/>
    <n v="13299898"/>
    <x v="519"/>
    <n v="2416"/>
  </r>
  <r>
    <s v="tt15679400"/>
    <x v="2638"/>
    <s v="Horror, Mystery, Thriller"/>
    <n v="6.1"/>
    <x v="1"/>
    <n v="103857"/>
    <n v="20000000"/>
    <n v="54760947"/>
    <n v="34760947"/>
    <x v="58"/>
    <n v="1918"/>
  </r>
  <r>
    <s v="tt1121931"/>
    <x v="2639"/>
    <s v="Action, Crime, Thriller"/>
    <n v="6.1"/>
    <x v="1"/>
    <n v="156511"/>
    <n v="20000000"/>
    <n v="34572541"/>
    <n v="14572541"/>
    <x v="1121"/>
    <n v="2381"/>
  </r>
  <r>
    <s v="tt0455760"/>
    <x v="2640"/>
    <s v="Horror, Mystery, Thriller"/>
    <n v="6.1"/>
    <x v="1"/>
    <n v="100259"/>
    <n v="20000000"/>
    <n v="22382047"/>
    <n v="2382047"/>
    <x v="336"/>
    <n v="2707"/>
  </r>
  <r>
    <s v="tt1024255"/>
    <x v="2641"/>
    <s v="Comedy"/>
    <n v="6.1"/>
    <x v="1"/>
    <n v="62582"/>
    <n v="20000000"/>
    <n v="21972336"/>
    <n v="1972336"/>
    <x v="1122"/>
    <n v="2723"/>
  </r>
  <r>
    <s v="tt0120877"/>
    <x v="2642"/>
    <s v="Action, Horror, Thriller"/>
    <n v="6.1"/>
    <x v="1"/>
    <n v="62768"/>
    <n v="20000000"/>
    <n v="20308772"/>
    <n v="308772"/>
    <x v="65"/>
    <n v="2781"/>
  </r>
  <r>
    <s v="tt1700841"/>
    <x v="2643"/>
    <s v="Adventure, Animation, Comedy"/>
    <n v="6.1"/>
    <x v="1"/>
    <n v="205762"/>
    <n v="19000000"/>
    <n v="140705322"/>
    <n v="121705322"/>
    <x v="1123"/>
    <n v="941"/>
  </r>
  <r>
    <s v="tt0889573"/>
    <x v="2644"/>
    <s v="Comedy, Drama, Romance"/>
    <n v="6.1"/>
    <x v="1"/>
    <n v="110719"/>
    <n v="19000000"/>
    <n v="49843011"/>
    <n v="30843011"/>
    <x v="1020"/>
    <n v="2006"/>
  </r>
  <r>
    <s v="tt13375076"/>
    <x v="2645"/>
    <s v="Horror, Thriller"/>
    <n v="6.1"/>
    <x v="1"/>
    <n v="72970"/>
    <n v="18000000"/>
    <n v="76987621"/>
    <n v="58987621"/>
    <x v="867"/>
    <n v="1538"/>
  </r>
  <r>
    <s v="tt0096320"/>
    <x v="2646"/>
    <s v="Comedy, Crime"/>
    <n v="6.1"/>
    <x v="1"/>
    <n v="133874"/>
    <n v="15000000"/>
    <n v="216614388"/>
    <n v="201614388"/>
    <x v="189"/>
    <n v="565"/>
  </r>
  <r>
    <s v="tt0372532"/>
    <x v="2647"/>
    <s v="Comedy, Romance"/>
    <n v="6.1"/>
    <x v="1"/>
    <n v="55481"/>
    <n v="15000000"/>
    <n v="47096206"/>
    <n v="32096206"/>
    <x v="1124"/>
    <n v="1973"/>
  </r>
  <r>
    <s v="tt0083530"/>
    <x v="2648"/>
    <s v="Comedy, Sci-Fi"/>
    <n v="6.1"/>
    <x v="1"/>
    <n v="55579"/>
    <n v="15000000"/>
    <n v="27150534"/>
    <n v="12150534"/>
    <x v="1125"/>
    <n v="2448"/>
  </r>
  <r>
    <s v="tt5834262"/>
    <x v="2649"/>
    <s v="Action, Crime, Drama"/>
    <n v="6.1"/>
    <x v="1"/>
    <n v="57064"/>
    <n v="15000000"/>
    <n v="13313581"/>
    <n v="-1686419"/>
    <x v="1126"/>
    <n v="2867"/>
  </r>
  <r>
    <s v="tt8364368"/>
    <x v="2650"/>
    <s v="Action, Adventure, Horror"/>
    <n v="6.1"/>
    <x v="1"/>
    <n v="91761"/>
    <n v="13500000"/>
    <n v="91542097"/>
    <n v="78042097"/>
    <x v="992"/>
    <n v="1294"/>
  </r>
  <r>
    <s v="tt0295700"/>
    <x v="2651"/>
    <s v="Horror, Thriller"/>
    <n v="6.1"/>
    <x v="1"/>
    <n v="128664"/>
    <n v="12600000"/>
    <n v="28650575"/>
    <n v="16050575"/>
    <x v="1127"/>
    <n v="2345"/>
  </r>
  <r>
    <s v="tt0094137"/>
    <x v="2652"/>
    <s v="Comedy, Drama, Family"/>
    <n v="6.1"/>
    <x v="1"/>
    <n v="56772"/>
    <n v="11000000"/>
    <n v="167780960"/>
    <n v="156780960"/>
    <x v="477"/>
    <n v="730"/>
  </r>
  <r>
    <s v="tt0204946"/>
    <x v="2653"/>
    <s v="Comedy, Romance, Sport"/>
    <n v="6.1"/>
    <x v="1"/>
    <n v="102902"/>
    <n v="11000000"/>
    <n v="90449929"/>
    <n v="79449929"/>
    <x v="454"/>
    <n v="1278"/>
  </r>
  <r>
    <s v="tt3195644"/>
    <x v="2654"/>
    <s v="Horror, Mystery, Thriller"/>
    <n v="6.1"/>
    <x v="1"/>
    <n v="115810"/>
    <n v="10000000"/>
    <n v="112983889"/>
    <n v="102983889"/>
    <x v="392"/>
    <n v="1080"/>
  </r>
  <r>
    <s v="tt0258153"/>
    <x v="2655"/>
    <s v="Comedy, Drama, Sci-Fi"/>
    <n v="6.1"/>
    <x v="1"/>
    <n v="62022"/>
    <n v="10000000"/>
    <n v="19576023"/>
    <n v="9576023"/>
    <x v="251"/>
    <n v="2526"/>
  </r>
  <r>
    <s v="tt0482606"/>
    <x v="2656"/>
    <s v="Horror, Mystery, Thriller"/>
    <n v="6.1"/>
    <x v="1"/>
    <n v="140284"/>
    <n v="9000000"/>
    <n v="82410456"/>
    <n v="73410456"/>
    <x v="1128"/>
    <n v="1350"/>
  </r>
  <r>
    <s v="tt1800246"/>
    <x v="2657"/>
    <s v="Comedy, Romance"/>
    <n v="6.1"/>
    <x v="1"/>
    <n v="106246"/>
    <n v="8000000"/>
    <n v="45640143"/>
    <n v="37640143"/>
    <x v="654"/>
    <n v="1861"/>
  </r>
  <r>
    <s v="tt1748227"/>
    <x v="2658"/>
    <s v="Horror, Thriller"/>
    <n v="6.1"/>
    <x v="1"/>
    <n v="53085"/>
    <n v="7500000"/>
    <n v="9929706"/>
    <n v="2429706"/>
    <x v="1049"/>
    <n v="2703"/>
  </r>
  <r>
    <s v="tt1915581"/>
    <x v="2659"/>
    <s v="Comedy, Drama"/>
    <n v="6.1"/>
    <x v="1"/>
    <n v="145674"/>
    <n v="7000000"/>
    <n v="167282206"/>
    <n v="160282206"/>
    <x v="242"/>
    <n v="709"/>
  </r>
  <r>
    <s v="tt1974419"/>
    <x v="2660"/>
    <s v="Horror, Thriller"/>
    <n v="6.1"/>
    <x v="1"/>
    <n v="101955"/>
    <n v="7000000"/>
    <n v="3073700"/>
    <n v="-3926300"/>
    <x v="205"/>
    <n v="2936"/>
  </r>
  <r>
    <s v="tt7752126"/>
    <x v="2661"/>
    <s v="Drama, Horror, Mystery"/>
    <n v="6.1"/>
    <x v="1"/>
    <n v="105281"/>
    <n v="6000000"/>
    <n v="33224654"/>
    <n v="27224654"/>
    <x v="1129"/>
    <n v="2084"/>
  </r>
  <r>
    <s v="tt1082807"/>
    <x v="2662"/>
    <s v="Horror, Thriller"/>
    <n v="6.1"/>
    <x v="1"/>
    <n v="56360"/>
    <n v="5000000"/>
    <n v="11084630"/>
    <n v="6084630"/>
    <x v="1093"/>
    <n v="2600"/>
  </r>
  <r>
    <s v="tt0873886"/>
    <x v="2663"/>
    <s v="Action, Crime, Horror"/>
    <n v="6.1"/>
    <x v="1"/>
    <n v="66356"/>
    <n v="4000000"/>
    <n v="1874460"/>
    <n v="-2125540"/>
    <x v="289"/>
    <n v="2884"/>
  </r>
  <r>
    <s v="tt3774694"/>
    <x v="2664"/>
    <s v="Drama, Romance"/>
    <n v="6.1"/>
    <x v="1"/>
    <n v="64722"/>
    <n v="3000000"/>
    <n v="861057"/>
    <n v="-2138943"/>
    <x v="542"/>
    <n v="2885"/>
  </r>
  <r>
    <s v="tt0082418"/>
    <x v="2665"/>
    <s v="Horror, Mystery, Thriller"/>
    <n v="6.1"/>
    <x v="1"/>
    <n v="75960"/>
    <n v="1250000"/>
    <n v="21722776"/>
    <n v="20472776"/>
    <x v="1130"/>
    <n v="2237"/>
  </r>
  <r>
    <s v="tt2265398"/>
    <x v="2666"/>
    <s v="Comedy, Drama, Romance"/>
    <n v="6.1"/>
    <x v="1"/>
    <n v="60408"/>
    <n v="650000"/>
    <n v="401914"/>
    <n v="-248086"/>
    <x v="1131"/>
    <n v="2811"/>
  </r>
  <r>
    <s v="tt1055369"/>
    <x v="2667"/>
    <s v="Action, Adventure, Sci-Fi"/>
    <n v="6"/>
    <x v="1"/>
    <n v="422577"/>
    <n v="200000000"/>
    <n v="836303693"/>
    <n v="636303693"/>
    <x v="405"/>
    <n v="102"/>
  </r>
  <r>
    <s v="tt3741700"/>
    <x v="2668"/>
    <s v="Action, Adventure, Fantasy"/>
    <n v="6"/>
    <x v="1"/>
    <n v="196224"/>
    <n v="170000000"/>
    <n v="387300138"/>
    <n v="217300138"/>
    <x v="1084"/>
    <n v="522"/>
  </r>
  <r>
    <s v="tt0409847"/>
    <x v="2669"/>
    <s v="Action, Drama, Sci-Fi"/>
    <n v="6"/>
    <x v="1"/>
    <n v="228988"/>
    <n v="163000000"/>
    <n v="174822325"/>
    <n v="11822325"/>
    <x v="153"/>
    <n v="2456"/>
  </r>
  <r>
    <s v="tt1078912"/>
    <x v="2670"/>
    <s v="Adventure, Comedy, Family"/>
    <n v="6"/>
    <x v="1"/>
    <n v="208280"/>
    <n v="150000000"/>
    <n v="413106170"/>
    <n v="263106170"/>
    <x v="567"/>
    <n v="405"/>
  </r>
  <r>
    <s v="tt1528100"/>
    <x v="2671"/>
    <s v="Action, Adventure, Drama"/>
    <n v="6"/>
    <x v="1"/>
    <n v="175114"/>
    <n v="140000000"/>
    <n v="268175631"/>
    <n v="128175631"/>
    <x v="18"/>
    <n v="903"/>
  </r>
  <r>
    <s v="tt0430357"/>
    <x v="2672"/>
    <s v="Action, Crime, Drama"/>
    <n v="6"/>
    <x v="1"/>
    <n v="121909"/>
    <n v="135000000"/>
    <n v="163794509"/>
    <n v="28794509"/>
    <x v="40"/>
    <n v="2047"/>
  </r>
  <r>
    <s v="tt0164912"/>
    <x v="2673"/>
    <s v="Adventure, Comedy, Family"/>
    <n v="6"/>
    <x v="1"/>
    <n v="145291"/>
    <n v="133000000"/>
    <n v="300135367"/>
    <n v="167135367"/>
    <x v="746"/>
    <n v="681"/>
  </r>
  <r>
    <s v="tt0318649"/>
    <x v="2674"/>
    <s v="Action, Adventure, Comedy"/>
    <n v="6"/>
    <x v="1"/>
    <n v="102000"/>
    <n v="130000000"/>
    <n v="119240351"/>
    <n v="-10759649"/>
    <x v="929"/>
    <n v="3071"/>
  </r>
  <r>
    <s v="tt10151854"/>
    <x v="2675"/>
    <s v="Action, Adventure, Comedy"/>
    <n v="6"/>
    <x v="1"/>
    <n v="112249"/>
    <n v="125000000"/>
    <n v="133838006"/>
    <n v="8838006"/>
    <x v="635"/>
    <n v="2540"/>
  </r>
  <r>
    <s v="tt0118928"/>
    <x v="2676"/>
    <s v="Action, Adventure, Thriller"/>
    <n v="6"/>
    <x v="1"/>
    <n v="96265"/>
    <n v="116000000"/>
    <n v="178127760"/>
    <n v="62127760"/>
    <x v="202"/>
    <n v="1491"/>
  </r>
  <r>
    <s v="tt1243957"/>
    <x v="2677"/>
    <s v="Action, Thriller"/>
    <n v="6"/>
    <x v="1"/>
    <n v="252837"/>
    <n v="100000000"/>
    <n v="278780441"/>
    <n v="178780441"/>
    <x v="35"/>
    <n v="641"/>
  </r>
  <r>
    <s v="tt1267297"/>
    <x v="844"/>
    <s v="Action, Adventure, Fantasy"/>
    <n v="6"/>
    <x v="1"/>
    <n v="162391"/>
    <n v="100000000"/>
    <n v="244819862"/>
    <n v="144819862"/>
    <x v="521"/>
    <n v="799"/>
  </r>
  <r>
    <s v="tt0463985"/>
    <x v="2678"/>
    <s v="Action, Crime, Thriller"/>
    <n v="6"/>
    <x v="1"/>
    <n v="291752"/>
    <n v="85000000"/>
    <n v="158964610"/>
    <n v="73964610"/>
    <x v="457"/>
    <n v="1345"/>
  </r>
  <r>
    <s v="tt0978764"/>
    <x v="2679"/>
    <s v="Action, Adventure, Fantasy"/>
    <n v="6"/>
    <x v="1"/>
    <n v="249076"/>
    <n v="82000000"/>
    <n v="89792502"/>
    <n v="7792502"/>
    <x v="292"/>
    <n v="2567"/>
  </r>
  <r>
    <s v="tt1375670"/>
    <x v="2680"/>
    <s v="Comedy"/>
    <n v="6"/>
    <x v="1"/>
    <n v="267722"/>
    <n v="80000000"/>
    <n v="271457301"/>
    <n v="191457301"/>
    <x v="674"/>
    <n v="598"/>
  </r>
  <r>
    <s v="tt0960731"/>
    <x v="2681"/>
    <s v="Adventure, Comedy, Family"/>
    <n v="6"/>
    <x v="1"/>
    <n v="99819"/>
    <n v="80000000"/>
    <n v="212874864"/>
    <n v="132874864"/>
    <x v="490"/>
    <n v="876"/>
  </r>
  <r>
    <s v="tt0257076"/>
    <x v="2682"/>
    <s v="Action, Adventure, Crime"/>
    <n v="6"/>
    <x v="1"/>
    <n v="152431"/>
    <n v="80000000"/>
    <n v="207725639"/>
    <n v="127725639"/>
    <x v="1108"/>
    <n v="905"/>
  </r>
  <r>
    <s v="tt0268695"/>
    <x v="2683"/>
    <s v="Action, Adventure, Sci-Fi"/>
    <n v="6"/>
    <x v="1"/>
    <n v="128709"/>
    <n v="80000000"/>
    <n v="123729176"/>
    <n v="43729176"/>
    <x v="1132"/>
    <n v="1773"/>
  </r>
  <r>
    <s v="tt0307453"/>
    <x v="2684"/>
    <s v="Adventure, Animation, Comedy"/>
    <n v="6"/>
    <x v="1"/>
    <n v="194771"/>
    <n v="75000000"/>
    <n v="374583879"/>
    <n v="299583879"/>
    <x v="1133"/>
    <n v="339"/>
  </r>
  <r>
    <s v="tt1253864"/>
    <x v="2685"/>
    <s v="Action, Drama, Fantasy"/>
    <n v="6"/>
    <x v="1"/>
    <n v="174506"/>
    <n v="75000000"/>
    <n v="226904017"/>
    <n v="151904017"/>
    <x v="192"/>
    <n v="754"/>
  </r>
  <r>
    <s v="tt2279373"/>
    <x v="2686"/>
    <s v="Adventure, Animation, Comedy"/>
    <n v="6"/>
    <x v="1"/>
    <n v="59768"/>
    <n v="74000000"/>
    <n v="325186032"/>
    <n v="251186032"/>
    <x v="1134"/>
    <n v="437"/>
  </r>
  <r>
    <s v="tt0762125"/>
    <x v="2687"/>
    <s v="Adventure, Animation, Comedy"/>
    <n v="6"/>
    <x v="1"/>
    <n v="57740"/>
    <n v="70000000"/>
    <n v="105647102"/>
    <n v="35647102"/>
    <x v="1135"/>
    <n v="1892"/>
  </r>
  <r>
    <s v="tt5657846"/>
    <x v="2688"/>
    <s v="Comedy"/>
    <n v="6"/>
    <x v="1"/>
    <n v="79757"/>
    <n v="69000000"/>
    <n v="180613824"/>
    <n v="111613824"/>
    <x v="467"/>
    <n v="1016"/>
  </r>
  <r>
    <s v="tt0469641"/>
    <x v="2689"/>
    <s v="Drama, History, Thriller"/>
    <n v="6"/>
    <x v="1"/>
    <n v="86899"/>
    <n v="65000000"/>
    <n v="163247198"/>
    <n v="98247198"/>
    <x v="100"/>
    <n v="1118"/>
  </r>
  <r>
    <s v="tt1034331"/>
    <x v="2690"/>
    <s v="Crime, Mystery, Thriller"/>
    <n v="6"/>
    <x v="1"/>
    <n v="91150"/>
    <n v="60000000"/>
    <n v="79498846"/>
    <n v="19498846"/>
    <x v="271"/>
    <n v="2258"/>
  </r>
  <r>
    <s v="tt0120157"/>
    <x v="2691"/>
    <s v="Action, Drama, Sci-Fi"/>
    <n v="6"/>
    <x v="1"/>
    <n v="58801"/>
    <n v="60000000"/>
    <n v="14594226"/>
    <n v="-45405774"/>
    <x v="861"/>
    <n v="3266"/>
  </r>
  <r>
    <s v="tt1396218"/>
    <x v="2692"/>
    <s v="Comedy, Family, Fantasy"/>
    <n v="6"/>
    <x v="1"/>
    <n v="103591"/>
    <n v="55000000"/>
    <n v="187361754"/>
    <n v="132361754"/>
    <x v="599"/>
    <n v="879"/>
  </r>
  <r>
    <s v="tt0113071"/>
    <x v="2693"/>
    <s v="Action, Adventure, Drama"/>
    <n v="6"/>
    <x v="1"/>
    <n v="77198"/>
    <n v="55000000"/>
    <n v="127600435"/>
    <n v="72600435"/>
    <x v="595"/>
    <n v="1361"/>
  </r>
  <r>
    <s v="tt0293429"/>
    <x v="2694"/>
    <s v="Action, Adventure, Fantasy"/>
    <n v="6"/>
    <x v="1"/>
    <n v="185852"/>
    <n v="55000000"/>
    <n v="84426031"/>
    <n v="29426031"/>
    <x v="1136"/>
    <n v="2028"/>
  </r>
  <r>
    <s v="tt0119874"/>
    <x v="2695"/>
    <s v="Action, Drama, Thriller"/>
    <n v="6"/>
    <x v="1"/>
    <n v="60735"/>
    <n v="50000000"/>
    <n v="110463140"/>
    <n v="60463140"/>
    <x v="530"/>
    <n v="1517"/>
  </r>
  <r>
    <s v="tt0119173"/>
    <x v="2696"/>
    <s v="Action, Drama, War"/>
    <n v="6"/>
    <x v="1"/>
    <n v="85390"/>
    <n v="50000000"/>
    <n v="48169156"/>
    <n v="-1830844"/>
    <x v="18"/>
    <n v="2872"/>
  </r>
  <r>
    <s v="tt1462041"/>
    <x v="2697"/>
    <s v="Drama, Mystery, Thriller"/>
    <n v="6"/>
    <x v="1"/>
    <n v="68606"/>
    <n v="50000000"/>
    <n v="39984400"/>
    <n v="-10015600"/>
    <x v="96"/>
    <n v="3052"/>
  </r>
  <r>
    <s v="tt2446042"/>
    <x v="2698"/>
    <s v="Action, Crime, Thriller"/>
    <n v="6"/>
    <x v="1"/>
    <n v="201038"/>
    <n v="48000000"/>
    <n v="326479141"/>
    <n v="278479141"/>
    <x v="973"/>
    <n v="374"/>
  </r>
  <r>
    <s v="tt0162650"/>
    <x v="2217"/>
    <s v="Action, Crime, Thriller"/>
    <n v="6"/>
    <x v="1"/>
    <n v="79802"/>
    <n v="46000000"/>
    <n v="107626125"/>
    <n v="61626125"/>
    <x v="220"/>
    <n v="1499"/>
  </r>
  <r>
    <s v="tt0343135"/>
    <x v="2699"/>
    <s v="Comedy, Romance"/>
    <n v="6"/>
    <x v="1"/>
    <n v="141835"/>
    <n v="42000000"/>
    <n v="178311729"/>
    <n v="136311729"/>
    <x v="646"/>
    <n v="853"/>
  </r>
  <r>
    <s v="tt0218922"/>
    <x v="2700"/>
    <s v="Drama, Mystery, Romance"/>
    <n v="6"/>
    <x v="1"/>
    <n v="58920"/>
    <n v="42000000"/>
    <n v="35402320"/>
    <n v="-6597680"/>
    <x v="1137"/>
    <n v="2996"/>
  </r>
  <r>
    <s v="tt0317198"/>
    <x v="2701"/>
    <s v="Comedy, Drama, Romance"/>
    <n v="6"/>
    <x v="1"/>
    <n v="119790"/>
    <n v="40000000"/>
    <n v="265126918"/>
    <n v="225126918"/>
    <x v="1138"/>
    <n v="504"/>
  </r>
  <r>
    <s v="tt2203939"/>
    <x v="2702"/>
    <s v="Comedy, Romance"/>
    <n v="6"/>
    <x v="1"/>
    <n v="147647"/>
    <n v="40000000"/>
    <n v="196710396"/>
    <n v="156710396"/>
    <x v="193"/>
    <n v="731"/>
  </r>
  <r>
    <s v="tt0256380"/>
    <x v="2703"/>
    <s v="Comedy, Drama, Fantasy"/>
    <n v="6"/>
    <x v="1"/>
    <n v="141306"/>
    <n v="40000000"/>
    <n v="141069860"/>
    <n v="101069860"/>
    <x v="718"/>
    <n v="1096"/>
  </r>
  <r>
    <s v="tt2561572"/>
    <x v="2704"/>
    <s v="Comedy, Crime"/>
    <n v="6"/>
    <x v="1"/>
    <n v="144414"/>
    <n v="40000000"/>
    <n v="111811453"/>
    <n v="71811453"/>
    <x v="1139"/>
    <n v="1371"/>
  </r>
  <r>
    <s v="tt6663582"/>
    <x v="2705"/>
    <s v="Action, Adventure, Comedy"/>
    <n v="6"/>
    <x v="1"/>
    <n v="81602"/>
    <n v="40000000"/>
    <n v="75339459"/>
    <n v="35339459"/>
    <x v="1140"/>
    <n v="1901"/>
  </r>
  <r>
    <s v="tt0107211"/>
    <x v="2706"/>
    <s v="Drama, Romance"/>
    <n v="6"/>
    <x v="1"/>
    <n v="76245"/>
    <n v="38000000"/>
    <n v="266614059"/>
    <n v="228614059"/>
    <x v="418"/>
    <n v="490"/>
  </r>
  <r>
    <s v="tt1161864"/>
    <x v="2707"/>
    <s v="Drama, Horror, Mystery"/>
    <n v="6"/>
    <x v="1"/>
    <n v="101761"/>
    <n v="37000000"/>
    <n v="96560591"/>
    <n v="59560591"/>
    <x v="769"/>
    <n v="1532"/>
  </r>
  <r>
    <s v="tt2823054"/>
    <x v="2708"/>
    <s v="Comedy, Romance"/>
    <n v="6"/>
    <x v="1"/>
    <n v="93728"/>
    <n v="33000000"/>
    <n v="77068246"/>
    <n v="44068246"/>
    <x v="1141"/>
    <n v="1770"/>
  </r>
  <r>
    <s v="tt10059518"/>
    <x v="2709"/>
    <s v="Action, Thriller"/>
    <n v="6"/>
    <x v="1"/>
    <n v="74619"/>
    <n v="33000000"/>
    <n v="44331465"/>
    <n v="11331465"/>
    <x v="1142"/>
    <n v="2479"/>
  </r>
  <r>
    <s v="tt1850457"/>
    <x v="2710"/>
    <s v="Comedy"/>
    <n v="6"/>
    <x v="1"/>
    <n v="68542"/>
    <n v="30000000"/>
    <n v="105011053"/>
    <n v="75011053"/>
    <x v="600"/>
    <n v="1334"/>
  </r>
  <r>
    <s v="tt1838556"/>
    <x v="2711"/>
    <s v="Action, Thriller"/>
    <n v="6"/>
    <x v="1"/>
    <n v="55745"/>
    <n v="30000000"/>
    <n v="31220247"/>
    <n v="1220247"/>
    <x v="1143"/>
    <n v="2747"/>
  </r>
  <r>
    <s v="tt0119675"/>
    <x v="2712"/>
    <s v="Horror, Sci-Fi"/>
    <n v="6"/>
    <x v="1"/>
    <n v="54600"/>
    <n v="30000000"/>
    <n v="25480803"/>
    <n v="-4519197"/>
    <x v="64"/>
    <n v="2945"/>
  </r>
  <r>
    <s v="tt0151738"/>
    <x v="2713"/>
    <s v="Comedy, Drama, Romance"/>
    <n v="6"/>
    <x v="1"/>
    <n v="95983"/>
    <n v="25000000"/>
    <n v="84565230"/>
    <n v="59565230"/>
    <x v="1144"/>
    <n v="1531"/>
  </r>
  <r>
    <s v="tt0103060"/>
    <x v="2714"/>
    <s v="Action, Adventure, Comedy"/>
    <n v="6"/>
    <x v="1"/>
    <n v="60025"/>
    <n v="25000000"/>
    <n v="78656813"/>
    <n v="53656813"/>
    <x v="1145"/>
    <n v="1605"/>
  </r>
  <r>
    <s v="tt2039393"/>
    <x v="2715"/>
    <s v="Crime, Drama, Thriller"/>
    <n v="6"/>
    <x v="1"/>
    <n v="72391"/>
    <n v="25000000"/>
    <n v="39280992"/>
    <n v="14280992"/>
    <x v="294"/>
    <n v="2387"/>
  </r>
  <r>
    <s v="tt0493405"/>
    <x v="2716"/>
    <s v="Action, Comedy, Crime"/>
    <n v="6"/>
    <x v="1"/>
    <n v="50127"/>
    <n v="25000000"/>
    <n v="26800152"/>
    <n v="1800152"/>
    <x v="1146"/>
    <n v="2729"/>
  </r>
  <r>
    <s v="tt5968394"/>
    <x v="2717"/>
    <s v="Action, Horror, Sci-Fi"/>
    <n v="6"/>
    <x v="1"/>
    <n v="56655"/>
    <n v="25000000"/>
    <n v="8808611"/>
    <n v="-16191389"/>
    <x v="294"/>
    <n v="3142"/>
  </r>
  <r>
    <s v="tt0113957"/>
    <x v="2718"/>
    <s v="Action, Crime, Drama"/>
    <n v="6"/>
    <x v="1"/>
    <n v="72436"/>
    <n v="22000000"/>
    <n v="110627965"/>
    <n v="88627965"/>
    <x v="1147"/>
    <n v="1192"/>
  </r>
  <r>
    <s v="tt0106965"/>
    <x v="2719"/>
    <s v="Adventure, Drama, Family"/>
    <n v="6"/>
    <x v="1"/>
    <n v="81328"/>
    <n v="20000000"/>
    <n v="153709806"/>
    <n v="133709806"/>
    <x v="1148"/>
    <n v="869"/>
  </r>
  <r>
    <s v="tt1294226"/>
    <x v="2720"/>
    <s v="Drama, Music, Romance"/>
    <n v="6"/>
    <x v="1"/>
    <n v="91318"/>
    <n v="20000000"/>
    <n v="89137047"/>
    <n v="69137047"/>
    <x v="1149"/>
    <n v="1405"/>
  </r>
  <r>
    <s v="tt1592525"/>
    <x v="2721"/>
    <s v="Action, Sci-Fi, Thriller"/>
    <n v="6"/>
    <x v="1"/>
    <n v="100372"/>
    <n v="20000000"/>
    <n v="32948113"/>
    <n v="12948113"/>
    <x v="1150"/>
    <n v="2432"/>
  </r>
  <r>
    <s v="tt0770703"/>
    <x v="2722"/>
    <s v="Comedy, Romance"/>
    <n v="6"/>
    <x v="1"/>
    <n v="85645"/>
    <n v="20000000"/>
    <n v="30426096"/>
    <n v="10426096"/>
    <x v="532"/>
    <n v="2504"/>
  </r>
  <r>
    <s v="tt0245686"/>
    <x v="2723"/>
    <s v="Adventure, Comedy, Drama"/>
    <n v="6"/>
    <x v="1"/>
    <n v="59978"/>
    <n v="17700000"/>
    <n v="30987695"/>
    <n v="13287695"/>
    <x v="1151"/>
    <n v="2417"/>
  </r>
  <r>
    <s v="tt0373883"/>
    <x v="473"/>
    <s v="Horror"/>
    <n v="6"/>
    <x v="1"/>
    <n v="129060"/>
    <n v="15000000"/>
    <n v="80460948"/>
    <n v="65460948"/>
    <x v="844"/>
    <n v="1454"/>
  </r>
  <r>
    <s v="tt0805570"/>
    <x v="2724"/>
    <s v="Horror, Mystery, Thriller"/>
    <n v="6"/>
    <x v="1"/>
    <n v="69658"/>
    <n v="15000000"/>
    <n v="3534313"/>
    <n v="-11465687"/>
    <x v="1152"/>
    <n v="3080"/>
  </r>
  <r>
    <s v="tt2357129"/>
    <x v="2725"/>
    <s v="Biography, Drama"/>
    <n v="6"/>
    <x v="1"/>
    <n v="101756"/>
    <n v="12000000"/>
    <n v="42128352"/>
    <n v="30128352"/>
    <x v="1153"/>
    <n v="2021"/>
  </r>
  <r>
    <s v="tt1233227"/>
    <x v="2726"/>
    <s v="Horror, Mystery, Thriller"/>
    <n v="6"/>
    <x v="1"/>
    <n v="122104"/>
    <n v="11000000"/>
    <n v="68234154"/>
    <n v="57234154"/>
    <x v="1154"/>
    <n v="1558"/>
  </r>
  <r>
    <s v="tt4094724"/>
    <x v="2727"/>
    <s v="Action, Horror, Sci-Fi"/>
    <n v="6"/>
    <x v="1"/>
    <n v="107753"/>
    <n v="10000000"/>
    <n v="118587880"/>
    <n v="108587880"/>
    <x v="1003"/>
    <n v="1037"/>
  </r>
  <r>
    <s v="tt3882082"/>
    <x v="2728"/>
    <s v="Horror, Mystery, Thriller"/>
    <n v="6"/>
    <x v="1"/>
    <n v="100001"/>
    <n v="10000000"/>
    <n v="73929392"/>
    <n v="63929392"/>
    <x v="1155"/>
    <n v="1476"/>
  </r>
  <r>
    <s v="tt0251736"/>
    <x v="2729"/>
    <s v="Horror"/>
    <n v="6"/>
    <x v="1"/>
    <n v="91783"/>
    <n v="7000000"/>
    <n v="16829545"/>
    <n v="9829545"/>
    <x v="844"/>
    <n v="2521"/>
  </r>
  <r>
    <s v="tt1971325"/>
    <x v="2730"/>
    <s v="Action, Drama, Sci-Fi"/>
    <n v="6"/>
    <x v="1"/>
    <n v="58714"/>
    <n v="7000000"/>
    <n v="6237990"/>
    <n v="-762010"/>
    <x v="1156"/>
    <n v="2840"/>
  </r>
  <r>
    <s v="tt2910814"/>
    <x v="2731"/>
    <s v="Drama, Mystery, Sci-Fi"/>
    <n v="6"/>
    <x v="1"/>
    <n v="68375"/>
    <n v="4000000"/>
    <n v="2595622"/>
    <n v="-1404378"/>
    <x v="1157"/>
    <n v="2861"/>
  </r>
  <r>
    <s v="tt0091080"/>
    <x v="2732"/>
    <s v="Horror, Thriller"/>
    <n v="6"/>
    <x v="1"/>
    <n v="50021"/>
    <n v="3000000"/>
    <n v="19472525"/>
    <n v="16472525"/>
    <x v="1158"/>
    <n v="2329"/>
  </r>
  <r>
    <s v="tt0087298"/>
    <x v="2733"/>
    <s v="Horror, Thriller"/>
    <n v="6"/>
    <x v="1"/>
    <n v="57811"/>
    <n v="2600000"/>
    <n v="32980880"/>
    <n v="30380880"/>
    <x v="1159"/>
    <n v="2017"/>
  </r>
  <r>
    <s v="tt1386697"/>
    <x v="2734"/>
    <s v="Action, Adventure, Fantasy"/>
    <n v="5.9"/>
    <x v="1"/>
    <n v="710828"/>
    <n v="175000000"/>
    <n v="749200054"/>
    <n v="574200054"/>
    <x v="297"/>
    <n v="128"/>
  </r>
  <r>
    <s v="tt2034800"/>
    <x v="2735"/>
    <s v="Action, Adventure, Fantasy"/>
    <n v="5.9"/>
    <x v="1"/>
    <n v="143442"/>
    <n v="150000000"/>
    <n v="334933831"/>
    <n v="184933831"/>
    <x v="160"/>
    <n v="622"/>
  </r>
  <r>
    <s v="tt3949660"/>
    <x v="2736"/>
    <s v="Action, Adventure, Comedy"/>
    <n v="5.9"/>
    <x v="1"/>
    <n v="98224"/>
    <n v="135000000"/>
    <n v="245623848"/>
    <n v="110623848"/>
    <x v="1160"/>
    <n v="1023"/>
  </r>
  <r>
    <s v="tt7097896"/>
    <x v="2737"/>
    <s v="Action, Sci-Fi, Thriller"/>
    <n v="5.9"/>
    <x v="1"/>
    <n v="250090"/>
    <n v="110000000"/>
    <n v="506863592"/>
    <n v="396863592"/>
    <x v="1161"/>
    <n v="229"/>
  </r>
  <r>
    <s v="tt3717490"/>
    <x v="2738"/>
    <s v="Action, Adventure, Fantasy"/>
    <n v="5.9"/>
    <x v="1"/>
    <n v="112541"/>
    <n v="100000000"/>
    <n v="142337240"/>
    <n v="42337240"/>
    <x v="1047"/>
    <n v="1797"/>
  </r>
  <r>
    <s v="tt0814255"/>
    <x v="2739"/>
    <s v="Adventure, Family, Fantasy"/>
    <n v="5.9"/>
    <x v="1"/>
    <n v="197057"/>
    <n v="95000000"/>
    <n v="226497209"/>
    <n v="131497209"/>
    <x v="260"/>
    <n v="883"/>
  </r>
  <r>
    <s v="tt0163025"/>
    <x v="2740"/>
    <s v="Action, Adventure, Sci-Fi"/>
    <n v="5.9"/>
    <x v="1"/>
    <n v="335709"/>
    <n v="93000000"/>
    <n v="368780809"/>
    <n v="275780809"/>
    <x v="201"/>
    <n v="384"/>
  </r>
  <r>
    <s v="tt1618442"/>
    <x v="2741"/>
    <s v="Action, Adventure, Fantasy"/>
    <n v="5.9"/>
    <x v="1"/>
    <n v="108109"/>
    <n v="90000000"/>
    <n v="146936910"/>
    <n v="56936910"/>
    <x v="929"/>
    <n v="1564"/>
  </r>
  <r>
    <s v="tt0355295"/>
    <x v="2742"/>
    <s v="Action, Adventure, Comedy"/>
    <n v="5.9"/>
    <x v="1"/>
    <n v="125015"/>
    <n v="88000000"/>
    <n v="105316267"/>
    <n v="17316267"/>
    <x v="120"/>
    <n v="2313"/>
  </r>
  <r>
    <s v="tt0762107"/>
    <x v="2743"/>
    <s v="Comedy, Romance"/>
    <n v="5.9"/>
    <x v="1"/>
    <n v="152290"/>
    <n v="85000000"/>
    <n v="187134117"/>
    <n v="102134117"/>
    <x v="674"/>
    <n v="1088"/>
  </r>
  <r>
    <s v="tt0216216"/>
    <x v="2744"/>
    <s v="Action, Mystery, Sci-Fi"/>
    <n v="5.9"/>
    <x v="1"/>
    <n v="126471"/>
    <n v="82000000"/>
    <n v="96085477"/>
    <n v="14085477"/>
    <x v="898"/>
    <n v="2390"/>
  </r>
  <r>
    <s v="tt0116040"/>
    <x v="2745"/>
    <s v="Action, Adventure, Drama"/>
    <n v="5.9"/>
    <x v="1"/>
    <n v="75660"/>
    <n v="80000000"/>
    <n v="159212469"/>
    <n v="79212469"/>
    <x v="760"/>
    <n v="1279"/>
  </r>
  <r>
    <s v="tt5774060"/>
    <x v="2746"/>
    <s v="Action, Horror, Sci-Fi"/>
    <n v="5.9"/>
    <x v="1"/>
    <n v="91286"/>
    <n v="80000000"/>
    <n v="40882928"/>
    <n v="-39117072"/>
    <x v="1157"/>
    <n v="3252"/>
  </r>
  <r>
    <s v="tt0427392"/>
    <x v="2747"/>
    <s v="Sci-Fi, Thriller"/>
    <n v="5.9"/>
    <x v="1"/>
    <n v="81538"/>
    <n v="80000000"/>
    <n v="40170558"/>
    <n v="-39829442"/>
    <x v="1162"/>
    <n v="3254"/>
  </r>
  <r>
    <s v="tt0322259"/>
    <x v="2748"/>
    <s v="Action, Crime, Thriller"/>
    <n v="5.9"/>
    <x v="1"/>
    <n v="291018"/>
    <n v="76000000"/>
    <n v="236350661"/>
    <n v="160350661"/>
    <x v="220"/>
    <n v="707"/>
  </r>
  <r>
    <s v="tt0190865"/>
    <x v="2749"/>
    <s v="Action, Adventure, Drama"/>
    <n v="5.9"/>
    <x v="1"/>
    <n v="64366"/>
    <n v="75000000"/>
    <n v="215663859"/>
    <n v="140663859"/>
    <x v="112"/>
    <n v="829"/>
  </r>
  <r>
    <s v="tt0386140"/>
    <x v="2750"/>
    <s v="Action, Adventure, Romance"/>
    <n v="5.9"/>
    <x v="1"/>
    <n v="106165"/>
    <n v="75000000"/>
    <n v="142400065"/>
    <n v="67400065"/>
    <x v="112"/>
    <n v="1425"/>
  </r>
  <r>
    <s v="tt1336608"/>
    <x v="2751"/>
    <s v="Comedy, Drama, Musical"/>
    <n v="5.9"/>
    <x v="1"/>
    <n v="80822"/>
    <n v="75000000"/>
    <n v="59418613"/>
    <n v="-15581387"/>
    <x v="490"/>
    <n v="3139"/>
  </r>
  <r>
    <s v="tt0120828"/>
    <x v="2752"/>
    <s v="Action, Adventure, Comedy"/>
    <n v="5.9"/>
    <x v="1"/>
    <n v="82038"/>
    <n v="70000000"/>
    <n v="164839294"/>
    <n v="94839294"/>
    <x v="189"/>
    <n v="1142"/>
  </r>
  <r>
    <s v="tt1611224"/>
    <x v="2753"/>
    <s v="Action, Fantasy, Horror"/>
    <n v="5.9"/>
    <x v="1"/>
    <n v="160181"/>
    <n v="69000000"/>
    <n v="116471580"/>
    <n v="47471580"/>
    <x v="803"/>
    <n v="1705"/>
  </r>
  <r>
    <s v="tt0427152"/>
    <x v="2754"/>
    <s v="Comedy"/>
    <n v="5.9"/>
    <x v="1"/>
    <n v="109916"/>
    <n v="69000000"/>
    <n v="86855739"/>
    <n v="17855739"/>
    <x v="427"/>
    <n v="2302"/>
  </r>
  <r>
    <s v="tt1976009"/>
    <x v="2755"/>
    <s v="Drama, Horror, Sci-Fi"/>
    <n v="5.9"/>
    <x v="1"/>
    <n v="59249"/>
    <n v="65000000"/>
    <n v="34227298"/>
    <n v="-30772702"/>
    <x v="254"/>
    <n v="3220"/>
  </r>
  <r>
    <s v="tt3300542"/>
    <x v="2756"/>
    <s v="Action, Thriller"/>
    <n v="5.9"/>
    <x v="1"/>
    <n v="166602"/>
    <n v="60000000"/>
    <n v="205754447"/>
    <n v="145754447"/>
    <x v="1163"/>
    <n v="795"/>
  </r>
  <r>
    <s v="tt0149261"/>
    <x v="2757"/>
    <s v="Action, Adventure, Sci-Fi"/>
    <n v="5.9"/>
    <x v="1"/>
    <n v="140629"/>
    <n v="60000000"/>
    <n v="164648142"/>
    <n v="104648142"/>
    <x v="574"/>
    <n v="1066"/>
  </r>
  <r>
    <s v="tt0289848"/>
    <x v="2758"/>
    <s v="Comedy, Crime"/>
    <n v="5.9"/>
    <x v="1"/>
    <n v="88603"/>
    <n v="60000000"/>
    <n v="55003135"/>
    <n v="-4996865"/>
    <x v="130"/>
    <n v="2953"/>
  </r>
  <r>
    <s v="tt0116277"/>
    <x v="2759"/>
    <s v="Action, Drama, Sport"/>
    <n v="5.9"/>
    <x v="1"/>
    <n v="50632"/>
    <n v="55000000"/>
    <n v="18626419"/>
    <n v="-36373581"/>
    <x v="167"/>
    <n v="3237"/>
  </r>
  <r>
    <s v="tt3272066"/>
    <x v="2760"/>
    <s v="Mystery, Romance, Sci-Fi"/>
    <n v="5.9"/>
    <x v="1"/>
    <n v="62876"/>
    <n v="54000000"/>
    <n v="16400193"/>
    <n v="-37599807"/>
    <x v="1164"/>
    <n v="3243"/>
  </r>
  <r>
    <s v="tt2180411"/>
    <x v="2761"/>
    <s v="Adventure, Comedy, Drama"/>
    <n v="5.9"/>
    <x v="1"/>
    <n v="146154"/>
    <n v="50000000"/>
    <n v="212902372"/>
    <n v="162902372"/>
    <x v="460"/>
    <n v="700"/>
  </r>
  <r>
    <s v="tt0378109"/>
    <x v="2762"/>
    <s v="Action, Adventure, Crime"/>
    <n v="5.9"/>
    <x v="1"/>
    <n v="78740"/>
    <n v="50000000"/>
    <n v="46117696"/>
    <n v="-3882304"/>
    <x v="1165"/>
    <n v="2933"/>
  </r>
  <r>
    <s v="tt0421054"/>
    <x v="2763"/>
    <s v="Action, Biography, Crime"/>
    <n v="5.9"/>
    <x v="1"/>
    <n v="68819"/>
    <n v="50000000"/>
    <n v="22984628"/>
    <n v="-27015372"/>
    <x v="167"/>
    <n v="3209"/>
  </r>
  <r>
    <s v="tt0267804"/>
    <x v="2764"/>
    <s v="Action, Sci-Fi, Thriller"/>
    <n v="5.9"/>
    <x v="1"/>
    <n v="94969"/>
    <n v="49000000"/>
    <n v="79630178"/>
    <n v="30630178"/>
    <x v="823"/>
    <n v="2013"/>
  </r>
  <r>
    <s v="tt1711525"/>
    <x v="2765"/>
    <s v="Comedy"/>
    <n v="5.9"/>
    <x v="1"/>
    <n v="84645"/>
    <n v="45000000"/>
    <n v="114501299"/>
    <n v="69501299"/>
    <x v="1020"/>
    <n v="1399"/>
  </r>
  <r>
    <s v="tt0889583"/>
    <x v="2766"/>
    <s v="Comedy"/>
    <n v="5.9"/>
    <x v="1"/>
    <n v="152481"/>
    <n v="42000000"/>
    <n v="138805831"/>
    <n v="96805831"/>
    <x v="333"/>
    <n v="1130"/>
  </r>
  <r>
    <s v="tt0349205"/>
    <x v="2767"/>
    <s v="Comedy, Family"/>
    <n v="5.9"/>
    <x v="1"/>
    <n v="107166"/>
    <n v="40000000"/>
    <n v="190538630"/>
    <n v="150538630"/>
    <x v="567"/>
    <n v="766"/>
  </r>
  <r>
    <s v="tt1622979"/>
    <x v="2768"/>
    <s v="Horror, Thriller"/>
    <n v="5.9"/>
    <x v="1"/>
    <n v="122836"/>
    <n v="40000000"/>
    <n v="157887643"/>
    <n v="117887643"/>
    <x v="1166"/>
    <n v="969"/>
  </r>
  <r>
    <s v="tt2869728"/>
    <x v="2769"/>
    <s v="Action, Comedy, Crime"/>
    <n v="5.9"/>
    <x v="1"/>
    <n v="61938"/>
    <n v="40000000"/>
    <n v="124608438"/>
    <n v="84608438"/>
    <x v="977"/>
    <n v="1228"/>
  </r>
  <r>
    <s v="tt2387499"/>
    <x v="2770"/>
    <s v="Action, Comedy"/>
    <n v="5.9"/>
    <x v="1"/>
    <n v="66263"/>
    <n v="40000000"/>
    <n v="29918745"/>
    <n v="-10081255"/>
    <x v="315"/>
    <n v="3054"/>
  </r>
  <r>
    <s v="tt0266489"/>
    <x v="2771"/>
    <s v="Comedy"/>
    <n v="5.9"/>
    <x v="1"/>
    <n v="59949"/>
    <n v="40000000"/>
    <n v="19322135"/>
    <n v="-20677865"/>
    <x v="650"/>
    <n v="3167"/>
  </r>
  <r>
    <s v="tt0377981"/>
    <x v="2772"/>
    <s v="Adventure, Animation, Comedy"/>
    <n v="5.9"/>
    <x v="1"/>
    <n v="58525"/>
    <n v="36000000"/>
    <n v="193967670"/>
    <n v="157967670"/>
    <x v="1167"/>
    <n v="724"/>
  </r>
  <r>
    <s v="tt0480687"/>
    <x v="2773"/>
    <s v="Comedy, Romance"/>
    <n v="5.9"/>
    <x v="1"/>
    <n v="129641"/>
    <n v="36000000"/>
    <n v="86157237"/>
    <n v="50157237"/>
    <x v="718"/>
    <n v="1663"/>
  </r>
  <r>
    <s v="tt0114508"/>
    <x v="2774"/>
    <s v="Action, Horror, Sci-Fi"/>
    <n v="5.9"/>
    <x v="1"/>
    <n v="83878"/>
    <n v="35000000"/>
    <n v="113374103"/>
    <n v="78374103"/>
    <x v="202"/>
    <n v="1288"/>
  </r>
  <r>
    <s v="tt0457510"/>
    <x v="2775"/>
    <s v="Comedy, Family, Sport"/>
    <n v="5.9"/>
    <x v="1"/>
    <n v="92164"/>
    <n v="35000000"/>
    <n v="99255460"/>
    <n v="64255460"/>
    <x v="695"/>
    <n v="1471"/>
  </r>
  <r>
    <s v="tt14209916"/>
    <x v="2776"/>
    <s v="Comedy, Thriller"/>
    <n v="5.9"/>
    <x v="1"/>
    <n v="96953"/>
    <n v="35000000"/>
    <n v="88029117"/>
    <n v="53029117"/>
    <x v="981"/>
    <n v="1614"/>
  </r>
  <r>
    <s v="tt0450314"/>
    <x v="2777"/>
    <s v="Action, Crime, Drama"/>
    <n v="5.9"/>
    <x v="1"/>
    <n v="66290"/>
    <n v="35000000"/>
    <n v="10161493"/>
    <n v="-24838507"/>
    <x v="1168"/>
    <n v="3193"/>
  </r>
  <r>
    <s v="tt2452244"/>
    <x v="2778"/>
    <s v="Comedy, Fantasy, Musical"/>
    <n v="5.9"/>
    <x v="1"/>
    <n v="72772"/>
    <n v="31000000"/>
    <n v="48791187"/>
    <n v="17791187"/>
    <x v="1080"/>
    <n v="2304"/>
  </r>
  <r>
    <s v="tt8350360"/>
    <x v="2779"/>
    <s v="Horror, Mystery, Thriller"/>
    <n v="5.9"/>
    <x v="1"/>
    <n v="84507"/>
    <n v="30000000"/>
    <n v="231252591"/>
    <n v="201252591"/>
    <x v="1169"/>
    <n v="568"/>
  </r>
  <r>
    <s v="tt0382077"/>
    <x v="2780"/>
    <s v="Horror, Mystery"/>
    <n v="5.9"/>
    <x v="1"/>
    <n v="87943"/>
    <n v="30000000"/>
    <n v="127369981"/>
    <n v="97369981"/>
    <x v="1170"/>
    <n v="1125"/>
  </r>
  <r>
    <s v="tt0881320"/>
    <x v="2781"/>
    <s v="Action, Adventure, Drama"/>
    <n v="5.9"/>
    <x v="1"/>
    <n v="56847"/>
    <n v="30000000"/>
    <n v="108609310"/>
    <n v="78609310"/>
    <x v="1171"/>
    <n v="1285"/>
  </r>
  <r>
    <s v="tt0443701"/>
    <x v="2782"/>
    <s v="Crime, Drama, Horror"/>
    <n v="5.9"/>
    <x v="1"/>
    <n v="93324"/>
    <n v="30000000"/>
    <n v="69363381"/>
    <n v="39363381"/>
    <x v="1172"/>
    <n v="1844"/>
  </r>
  <r>
    <s v="tt0411061"/>
    <x v="2783"/>
    <s v="Crime, Drama, Mystery"/>
    <n v="5.9"/>
    <x v="1"/>
    <n v="77774"/>
    <n v="30000000"/>
    <n v="32593385"/>
    <n v="2593385"/>
    <x v="271"/>
    <n v="2699"/>
  </r>
  <r>
    <s v="tt0790628"/>
    <x v="2784"/>
    <s v="Comedy"/>
    <n v="5.9"/>
    <x v="1"/>
    <n v="75380"/>
    <n v="30000000"/>
    <n v="27437881"/>
    <n v="-2562119"/>
    <x v="1173"/>
    <n v="2900"/>
  </r>
  <r>
    <s v="tt0483607"/>
    <x v="2785"/>
    <s v="Action, Sci-Fi, Thriller"/>
    <n v="5.9"/>
    <x v="1"/>
    <n v="79087"/>
    <n v="30000000"/>
    <n v="22472631"/>
    <n v="-7527369"/>
    <x v="791"/>
    <n v="3019"/>
  </r>
  <r>
    <s v="tt0111438"/>
    <x v="2786"/>
    <s v="Action, Crime, Sci-Fi"/>
    <n v="5.9"/>
    <x v="1"/>
    <n v="62760"/>
    <n v="27000000"/>
    <n v="101646581"/>
    <n v="74646581"/>
    <x v="817"/>
    <n v="1338"/>
  </r>
  <r>
    <s v="tt1860213"/>
    <x v="2787"/>
    <s v="Comedy"/>
    <n v="5.9"/>
    <x v="1"/>
    <n v="130713"/>
    <n v="25000000"/>
    <n v="94073028"/>
    <n v="69073028"/>
    <x v="1174"/>
    <n v="1406"/>
  </r>
  <r>
    <s v="tt0091129"/>
    <x v="2788"/>
    <s v="Action, Adventure, Comedy"/>
    <n v="5.9"/>
    <x v="1"/>
    <n v="58359"/>
    <n v="25000000"/>
    <n v="79817937"/>
    <n v="54817937"/>
    <x v="735"/>
    <n v="1591"/>
  </r>
  <r>
    <s v="tt0120434"/>
    <x v="2789"/>
    <s v="Comedy"/>
    <n v="5.9"/>
    <x v="1"/>
    <n v="52178"/>
    <n v="25000000"/>
    <n v="36400360"/>
    <n v="11400360"/>
    <x v="1175"/>
    <n v="2475"/>
  </r>
  <r>
    <s v="tt9347730"/>
    <x v="1814"/>
    <s v="Horror, Thriller"/>
    <n v="5.9"/>
    <x v="1"/>
    <n v="73523"/>
    <n v="22000000"/>
    <n v="77411570"/>
    <n v="55411570"/>
    <x v="1176"/>
    <n v="1581"/>
  </r>
  <r>
    <s v="tt0094889"/>
    <x v="2790"/>
    <s v="Comedy, Drama, Romance"/>
    <n v="5.9"/>
    <x v="1"/>
    <n v="90244"/>
    <n v="20000000"/>
    <n v="171504781"/>
    <n v="151504781"/>
    <x v="202"/>
    <n v="757"/>
  </r>
  <r>
    <s v="tt0477071"/>
    <x v="2791"/>
    <s v="Drama, Fantasy, Mystery"/>
    <n v="5.9"/>
    <x v="1"/>
    <n v="80870"/>
    <n v="20000000"/>
    <n v="84297309"/>
    <n v="64297309"/>
    <x v="1177"/>
    <n v="1469"/>
  </r>
  <r>
    <s v="tt0384806"/>
    <x v="2792"/>
    <s v="Horror"/>
    <n v="5.9"/>
    <x v="1"/>
    <n v="116101"/>
    <n v="19000000"/>
    <n v="107516369"/>
    <n v="88516369"/>
    <x v="1178"/>
    <n v="1193"/>
  </r>
  <r>
    <s v="tt0356470"/>
    <x v="2793"/>
    <s v="Comedy, Family, Romance"/>
    <n v="5.9"/>
    <x v="1"/>
    <n v="92320"/>
    <n v="19000000"/>
    <n v="70067909"/>
    <n v="51067909"/>
    <x v="1179"/>
    <n v="1646"/>
  </r>
  <r>
    <s v="tt0087078"/>
    <x v="2794"/>
    <s v="Action, Adventure, Fantasy"/>
    <n v="5.9"/>
    <x v="1"/>
    <n v="84038"/>
    <n v="18000000"/>
    <n v="31042035"/>
    <n v="13042035"/>
    <x v="689"/>
    <n v="2428"/>
  </r>
  <r>
    <s v="tt0105104"/>
    <x v="2795"/>
    <s v="Action, Crime, Thriller"/>
    <n v="5.9"/>
    <x v="1"/>
    <n v="50031"/>
    <n v="15000000"/>
    <n v="44065653"/>
    <n v="29065653"/>
    <x v="1180"/>
    <n v="2038"/>
  </r>
  <r>
    <s v="tt0431021"/>
    <x v="2796"/>
    <s v="Horror, Mystery, Thriller"/>
    <n v="5.9"/>
    <x v="1"/>
    <n v="62629"/>
    <n v="14000000"/>
    <n v="85446075"/>
    <n v="71446075"/>
    <x v="1181"/>
    <n v="1378"/>
  </r>
  <r>
    <s v="tt0099253"/>
    <x v="2797"/>
    <s v="Horror, Thriller"/>
    <n v="5.9"/>
    <x v="1"/>
    <n v="56361"/>
    <n v="13000000"/>
    <n v="35763605"/>
    <n v="22763605"/>
    <x v="1182"/>
    <n v="2173"/>
  </r>
  <r>
    <s v="tt1082868"/>
    <x v="2798"/>
    <s v="Horror, Sci-Fi, Thriller"/>
    <n v="5.9"/>
    <x v="1"/>
    <n v="76075"/>
    <n v="12000000"/>
    <n v="41319906"/>
    <n v="29319906"/>
    <x v="831"/>
    <n v="2032"/>
  </r>
  <r>
    <s v="tt0391198"/>
    <x v="2799"/>
    <s v="Horror, Mystery, Thriller"/>
    <n v="5.9"/>
    <x v="1"/>
    <n v="149454"/>
    <n v="10000000"/>
    <n v="187281115"/>
    <n v="177281115"/>
    <x v="1183"/>
    <n v="643"/>
  </r>
  <r>
    <s v="tt0890870"/>
    <x v="2800"/>
    <s v="Horror, Mystery, Thriller"/>
    <n v="5.9"/>
    <x v="1"/>
    <n v="161499"/>
    <n v="10000000"/>
    <n v="139352633"/>
    <n v="129352633"/>
    <x v="890"/>
    <n v="894"/>
  </r>
  <r>
    <s v="tt0160862"/>
    <x v="2801"/>
    <s v="Comedy, Romance"/>
    <n v="5.9"/>
    <x v="1"/>
    <n v="101190"/>
    <n v="10000000"/>
    <n v="103166989"/>
    <n v="93166989"/>
    <x v="1184"/>
    <n v="1156"/>
  </r>
  <r>
    <s v="tt1220198"/>
    <x v="2802"/>
    <s v="Horror, Mystery, Sci-Fi"/>
    <n v="5.9"/>
    <x v="1"/>
    <n v="80835"/>
    <n v="10000000"/>
    <n v="47719794"/>
    <n v="37719794"/>
    <x v="1185"/>
    <n v="1860"/>
  </r>
  <r>
    <s v="tt1185834"/>
    <x v="2803"/>
    <s v="Action, Adventure, Animation"/>
    <n v="5.9"/>
    <x v="1"/>
    <n v="71467"/>
    <n v="8500000"/>
    <n v="68282844"/>
    <n v="59782844"/>
    <x v="1186"/>
    <n v="1529"/>
  </r>
  <r>
    <s v="tt0963794"/>
    <x v="2804"/>
    <s v="Adventure, Horror, Thriller"/>
    <n v="5.9"/>
    <x v="1"/>
    <n v="81350"/>
    <n v="8000000"/>
    <n v="22818256"/>
    <n v="14818256"/>
    <x v="1187"/>
    <n v="2376"/>
  </r>
  <r>
    <s v="tt0097778"/>
    <x v="2805"/>
    <s v="Comedy"/>
    <n v="5.9"/>
    <x v="1"/>
    <n v="85823"/>
    <n v="7500000"/>
    <n v="296999813"/>
    <n v="289499813"/>
    <x v="620"/>
    <n v="359"/>
  </r>
  <r>
    <s v="tt0450278"/>
    <x v="2806"/>
    <s v="Horror"/>
    <n v="5.9"/>
    <x v="1"/>
    <n v="187921"/>
    <n v="4800000"/>
    <n v="81979826"/>
    <n v="77179826"/>
    <x v="1031"/>
    <n v="1304"/>
  </r>
  <r>
    <s v="tt8368406"/>
    <x v="2807"/>
    <s v="Horror, Mystery, Sci-Fi"/>
    <n v="5.9"/>
    <x v="1"/>
    <n v="70233"/>
    <n v="4000000"/>
    <n v="487625"/>
    <n v="-3512375"/>
    <x v="1188"/>
    <n v="2923"/>
  </r>
  <r>
    <s v="tt5433140"/>
    <x v="2808"/>
    <s v="Action, Adventure, Crime"/>
    <n v="5.8"/>
    <x v="1"/>
    <n v="101746"/>
    <n v="340000000"/>
    <n v="704709660"/>
    <n v="364709660"/>
    <x v="1189"/>
    <n v="256"/>
  </r>
  <r>
    <s v="tt1440129"/>
    <x v="2809"/>
    <s v="Action, Adventure, Sci-Fi"/>
    <n v="5.8"/>
    <x v="1"/>
    <n v="254791"/>
    <n v="209000000"/>
    <n v="303025485"/>
    <n v="94025485"/>
    <x v="352"/>
    <n v="1147"/>
  </r>
  <r>
    <s v="tt1190080"/>
    <x v="2810"/>
    <s v="Action, Adventure, Sci-Fi"/>
    <n v="5.8"/>
    <x v="1"/>
    <n v="391485"/>
    <n v="200000000"/>
    <n v="791217826"/>
    <n v="591217826"/>
    <x v="519"/>
    <n v="121"/>
  </r>
  <r>
    <s v="tt4566758"/>
    <x v="382"/>
    <s v="Action, Adventure, Drama"/>
    <n v="5.8"/>
    <x v="1"/>
    <n v="156369"/>
    <n v="200000000"/>
    <n v="69965374"/>
    <n v="-130034626"/>
    <x v="1190"/>
    <n v="3292"/>
  </r>
  <r>
    <s v="tt0780653"/>
    <x v="2811"/>
    <s v="Drama, Fantasy, Horror"/>
    <n v="5.8"/>
    <x v="1"/>
    <n v="110211"/>
    <n v="150000000"/>
    <n v="139789765"/>
    <n v="-10210235"/>
    <x v="201"/>
    <n v="3058"/>
  </r>
  <r>
    <s v="tt0800320"/>
    <x v="2812"/>
    <s v="Action, Adventure, Fantasy"/>
    <n v="5.8"/>
    <x v="1"/>
    <n v="289827"/>
    <n v="125000000"/>
    <n v="493214993"/>
    <n v="368214993"/>
    <x v="522"/>
    <n v="251"/>
  </r>
  <r>
    <s v="tt1291150"/>
    <x v="1649"/>
    <s v="Action, Adventure, Comedy"/>
    <n v="5.8"/>
    <x v="1"/>
    <n v="217729"/>
    <n v="125000000"/>
    <n v="485004754"/>
    <n v="360004754"/>
    <x v="1191"/>
    <n v="263"/>
  </r>
  <r>
    <s v="tt1959490"/>
    <x v="2813"/>
    <s v="Action, Adventure, Drama"/>
    <n v="5.8"/>
    <x v="1"/>
    <n v="263339"/>
    <n v="125000000"/>
    <n v="359200044"/>
    <n v="234200044"/>
    <x v="51"/>
    <n v="470"/>
  </r>
  <r>
    <s v="tt5758778"/>
    <x v="2814"/>
    <s v="Action, Adventure, Thriller"/>
    <n v="5.8"/>
    <x v="1"/>
    <n v="130852"/>
    <n v="125000000"/>
    <n v="304868961"/>
    <n v="179868961"/>
    <x v="648"/>
    <n v="638"/>
  </r>
  <r>
    <s v="tt0990407"/>
    <x v="2815"/>
    <s v="Action, Comedy, Crime"/>
    <n v="5.8"/>
    <x v="1"/>
    <n v="163525"/>
    <n v="120000000"/>
    <n v="227817248"/>
    <n v="107817248"/>
    <x v="45"/>
    <n v="1046"/>
  </r>
  <r>
    <s v="tt0327437"/>
    <x v="2816"/>
    <s v="Action, Adventure, Comedy"/>
    <n v="5.8"/>
    <x v="1"/>
    <n v="93521"/>
    <n v="110000000"/>
    <n v="72178895"/>
    <n v="-37821105"/>
    <x v="723"/>
    <n v="3246"/>
  </r>
  <r>
    <s v="tt1951261"/>
    <x v="2817"/>
    <s v="Comedy, Crime"/>
    <n v="5.8"/>
    <x v="1"/>
    <n v="329350"/>
    <n v="103000000"/>
    <n v="362000072"/>
    <n v="259000072"/>
    <x v="31"/>
    <n v="415"/>
  </r>
  <r>
    <s v="tt0146675"/>
    <x v="2818"/>
    <s v="Action, Fantasy, Horror"/>
    <n v="5.8"/>
    <x v="1"/>
    <n v="115372"/>
    <n v="100000000"/>
    <n v="211989043"/>
    <n v="111989043"/>
    <x v="817"/>
    <n v="1014"/>
  </r>
  <r>
    <s v="tt0164052"/>
    <x v="2819"/>
    <s v="Action, Horror, Sci-Fi"/>
    <n v="5.8"/>
    <x v="1"/>
    <n v="136378"/>
    <n v="95000000"/>
    <n v="190213455"/>
    <n v="95213455"/>
    <x v="257"/>
    <n v="1139"/>
  </r>
  <r>
    <s v="tt0311429"/>
    <x v="2820"/>
    <s v="Action, Adventure, Fantasy"/>
    <n v="5.8"/>
    <x v="1"/>
    <n v="181832"/>
    <n v="78000000"/>
    <n v="179265204"/>
    <n v="101265204"/>
    <x v="582"/>
    <n v="1093"/>
  </r>
  <r>
    <s v="tt0295701"/>
    <x v="2821"/>
    <s v="Action, Adventure, Thriller"/>
    <n v="5.8"/>
    <x v="1"/>
    <n v="184724"/>
    <n v="70000000"/>
    <n v="277448382"/>
    <n v="207448382"/>
    <x v="760"/>
    <n v="546"/>
  </r>
  <r>
    <s v="tt1389072"/>
    <x v="2822"/>
    <s v="Drama, Fantasy, Sci-Fi"/>
    <n v="5.8"/>
    <x v="1"/>
    <n v="118983"/>
    <n v="68000000"/>
    <n v="55003890"/>
    <n v="-12996110"/>
    <x v="269"/>
    <n v="3102"/>
  </r>
  <r>
    <s v="tt0359013"/>
    <x v="2823"/>
    <s v="Action, Horror, Sci-Fi"/>
    <n v="5.8"/>
    <x v="1"/>
    <n v="185562"/>
    <n v="65000000"/>
    <n v="131977904"/>
    <n v="66977904"/>
    <x v="1192"/>
    <n v="1431"/>
  </r>
  <r>
    <s v="tt0095956"/>
    <x v="2824"/>
    <s v="Action, Adventure, Thriller"/>
    <n v="5.8"/>
    <x v="1"/>
    <n v="137872"/>
    <n v="63000000"/>
    <n v="189015611"/>
    <n v="126015611"/>
    <x v="1193"/>
    <n v="916"/>
  </r>
  <r>
    <s v="tt1220634"/>
    <x v="2825"/>
    <s v="Action, Horror, Sci-Fi"/>
    <n v="5.8"/>
    <x v="1"/>
    <n v="177036"/>
    <n v="60000000"/>
    <n v="300228084"/>
    <n v="240228084"/>
    <x v="861"/>
    <n v="458"/>
  </r>
  <r>
    <s v="tt0373051"/>
    <x v="2826"/>
    <s v="Action, Adventure, Family"/>
    <n v="5.8"/>
    <x v="1"/>
    <n v="129254"/>
    <n v="60000000"/>
    <n v="244232688"/>
    <n v="184232688"/>
    <x v="1194"/>
    <n v="625"/>
  </r>
  <r>
    <s v="tt0879870"/>
    <x v="2827"/>
    <s v="Biography, Drama, Romance"/>
    <n v="5.8"/>
    <x v="1"/>
    <n v="103545"/>
    <n v="60000000"/>
    <n v="204594016"/>
    <n v="144594016"/>
    <x v="1195"/>
    <n v="801"/>
  </r>
  <r>
    <s v="tt0408839"/>
    <x v="2828"/>
    <s v="Comedy, Romance"/>
    <n v="5.8"/>
    <x v="1"/>
    <n v="95470"/>
    <n v="60000000"/>
    <n v="128453183"/>
    <n v="68453183"/>
    <x v="483"/>
    <n v="1410"/>
  </r>
  <r>
    <s v="tt1538403"/>
    <x v="2829"/>
    <s v="Action, Adventure, Fantasy"/>
    <n v="5.8"/>
    <x v="1"/>
    <n v="137677"/>
    <n v="60000000"/>
    <n v="95396573"/>
    <n v="35396573"/>
    <x v="1062"/>
    <n v="1899"/>
  </r>
  <r>
    <s v="tt0338466"/>
    <x v="2830"/>
    <s v="Comedy"/>
    <n v="5.8"/>
    <x v="1"/>
    <n v="54656"/>
    <n v="55000000"/>
    <n v="65784503"/>
    <n v="10784503"/>
    <x v="718"/>
    <n v="2495"/>
  </r>
  <r>
    <s v="tt0839980"/>
    <x v="2831"/>
    <s v="Comedy, Sport"/>
    <n v="5.8"/>
    <x v="1"/>
    <n v="85027"/>
    <n v="55000000"/>
    <n v="44004502"/>
    <n v="-10995498"/>
    <x v="1196"/>
    <n v="3074"/>
  </r>
  <r>
    <s v="tt0452594"/>
    <x v="2832"/>
    <s v="Comedy, Drama, Romance"/>
    <n v="5.8"/>
    <x v="1"/>
    <n v="137248"/>
    <n v="52000000"/>
    <n v="205668210"/>
    <n v="153668210"/>
    <x v="454"/>
    <n v="745"/>
  </r>
  <r>
    <s v="tt0280590"/>
    <x v="2833"/>
    <s v="Comedy, Romance"/>
    <n v="5.8"/>
    <x v="1"/>
    <n v="150183"/>
    <n v="50000000"/>
    <n v="171269535"/>
    <n v="121269535"/>
    <x v="1197"/>
    <n v="945"/>
  </r>
  <r>
    <s v="tt2106361"/>
    <x v="2834"/>
    <s v="Action, Adventure, Drama"/>
    <n v="5.8"/>
    <x v="1"/>
    <n v="70791"/>
    <n v="50000000"/>
    <n v="161515959"/>
    <n v="111515959"/>
    <x v="1166"/>
    <n v="1019"/>
  </r>
  <r>
    <s v="tt0408345"/>
    <x v="2835"/>
    <s v="Action, Crime, Thriller"/>
    <n v="5.8"/>
    <x v="1"/>
    <n v="59175"/>
    <n v="50000000"/>
    <n v="82751189"/>
    <n v="32751189"/>
    <x v="1029"/>
    <n v="1964"/>
  </r>
  <r>
    <s v="tt4765284"/>
    <x v="2836"/>
    <s v="Comedy, Music"/>
    <n v="5.8"/>
    <x v="1"/>
    <n v="69948"/>
    <n v="45000000"/>
    <n v="185400345"/>
    <n v="140400345"/>
    <x v="1198"/>
    <n v="832"/>
  </r>
  <r>
    <s v="tt0116669"/>
    <x v="2837"/>
    <s v="Comedy, Drama, Fantasy"/>
    <n v="5.8"/>
    <x v="1"/>
    <n v="62954"/>
    <n v="45000000"/>
    <n v="58620973"/>
    <n v="13620973"/>
    <x v="1"/>
    <n v="2409"/>
  </r>
  <r>
    <s v="tt0356618"/>
    <x v="2838"/>
    <s v="Drama, Mystery, Sci-Fi"/>
    <n v="5.8"/>
    <x v="1"/>
    <n v="67913"/>
    <n v="42000000"/>
    <n v="117592831"/>
    <n v="75592831"/>
    <x v="1040"/>
    <n v="1326"/>
  </r>
  <r>
    <s v="tt0348836"/>
    <x v="2839"/>
    <s v="Horror, Mystery, Thriller"/>
    <n v="5.8"/>
    <x v="1"/>
    <n v="117496"/>
    <n v="40000000"/>
    <n v="141591324"/>
    <n v="101591324"/>
    <x v="728"/>
    <n v="1092"/>
  </r>
  <r>
    <s v="tt0368933"/>
    <x v="2840"/>
    <s v="Comedy, Family, Romance"/>
    <n v="5.8"/>
    <x v="1"/>
    <n v="86911"/>
    <n v="40000000"/>
    <n v="134734481"/>
    <n v="94734481"/>
    <x v="607"/>
    <n v="1143"/>
  </r>
  <r>
    <s v="tt0866439"/>
    <x v="2841"/>
    <s v="Comedy, Romance"/>
    <n v="5.8"/>
    <x v="1"/>
    <n v="74894"/>
    <n v="40000000"/>
    <n v="106407672"/>
    <n v="66407672"/>
    <x v="1199"/>
    <n v="1439"/>
  </r>
  <r>
    <s v="tt1517260"/>
    <x v="2842"/>
    <s v="Action, Adventure, Drama"/>
    <n v="5.8"/>
    <x v="1"/>
    <n v="117690"/>
    <n v="40000000"/>
    <n v="63365859"/>
    <n v="23365859"/>
    <x v="251"/>
    <n v="2162"/>
  </r>
  <r>
    <s v="tt0821640"/>
    <x v="2843"/>
    <s v="Comedy, Fantasy, Romance"/>
    <n v="5.8"/>
    <x v="1"/>
    <n v="93326"/>
    <n v="37500000"/>
    <n v="102366815"/>
    <n v="64866815"/>
    <x v="599"/>
    <n v="1459"/>
  </r>
  <r>
    <s v="tt0381707"/>
    <x v="2844"/>
    <s v="Comedy, Crime"/>
    <n v="5.8"/>
    <x v="1"/>
    <n v="158405"/>
    <n v="37000000"/>
    <n v="113100873"/>
    <n v="76100873"/>
    <x v="1039"/>
    <n v="1321"/>
  </r>
  <r>
    <s v="tt0491152"/>
    <x v="2845"/>
    <s v="Comedy, Drama, Romance"/>
    <n v="5.8"/>
    <x v="1"/>
    <n v="64430"/>
    <n v="35000000"/>
    <n v="65100369"/>
    <n v="30100369"/>
    <x v="822"/>
    <n v="2022"/>
  </r>
  <r>
    <s v="tt0139414"/>
    <x v="2846"/>
    <s v="Action, Comedy, Horror"/>
    <n v="5.8"/>
    <x v="1"/>
    <n v="64477"/>
    <n v="35000000"/>
    <n v="56870414"/>
    <n v="21870414"/>
    <x v="1130"/>
    <n v="2193"/>
  </r>
  <r>
    <s v="tt1939659"/>
    <x v="813"/>
    <s v="Drama, Horror, Thriller"/>
    <n v="5.8"/>
    <x v="1"/>
    <n v="146297"/>
    <n v="30000000"/>
    <n v="84790678"/>
    <n v="54790678"/>
    <x v="397"/>
    <n v="1592"/>
  </r>
  <r>
    <s v="tt1017460"/>
    <x v="2847"/>
    <s v="Horror, Sci-Fi"/>
    <n v="5.8"/>
    <x v="1"/>
    <n v="100779"/>
    <n v="30000000"/>
    <n v="27127620"/>
    <n v="-2872380"/>
    <x v="1200"/>
    <n v="2908"/>
  </r>
  <r>
    <s v="tt1321511"/>
    <x v="2848"/>
    <s v="Action, Drama, Mystery"/>
    <n v="5.8"/>
    <x v="1"/>
    <n v="79505"/>
    <n v="30000000"/>
    <n v="5186767"/>
    <n v="-24813233"/>
    <x v="139"/>
    <n v="3192"/>
  </r>
  <r>
    <s v="tt1374989"/>
    <x v="2849"/>
    <s v="Action, Comedy, Fantasy"/>
    <n v="5.8"/>
    <x v="1"/>
    <n v="59327"/>
    <n v="28000000"/>
    <n v="16457494"/>
    <n v="-11542506"/>
    <x v="969"/>
    <n v="3081"/>
  </r>
  <r>
    <s v="tt0414982"/>
    <x v="2850"/>
    <s v="Horror, Thriller"/>
    <n v="5.8"/>
    <x v="1"/>
    <n v="150919"/>
    <n v="25000000"/>
    <n v="118890272"/>
    <n v="93890272"/>
    <x v="823"/>
    <n v="1150"/>
  </r>
  <r>
    <s v="tt0286788"/>
    <x v="2851"/>
    <s v="Comedy, Drama, Family"/>
    <n v="5.8"/>
    <x v="1"/>
    <n v="65527"/>
    <n v="25000000"/>
    <n v="50732139"/>
    <n v="25732139"/>
    <x v="1151"/>
    <n v="2110"/>
  </r>
  <r>
    <s v="tt0090859"/>
    <x v="2852"/>
    <s v="Action, Crime, Thriller"/>
    <n v="5.8"/>
    <x v="1"/>
    <n v="78099"/>
    <n v="25000000"/>
    <n v="49042224"/>
    <n v="24042224"/>
    <x v="912"/>
    <n v="2143"/>
  </r>
  <r>
    <s v="tt0100502"/>
    <x v="2853"/>
    <s v="Action, Crime, Sci-Fi"/>
    <n v="5.8"/>
    <x v="1"/>
    <n v="90873"/>
    <n v="25000000"/>
    <n v="45681173"/>
    <n v="20681173"/>
    <x v="11"/>
    <n v="2230"/>
  </r>
  <r>
    <s v="tt2461150"/>
    <x v="2854"/>
    <s v="Biography, Comedy, Crime"/>
    <n v="5.8"/>
    <x v="1"/>
    <n v="57969"/>
    <n v="25000000"/>
    <n v="29674699"/>
    <n v="4674699"/>
    <x v="695"/>
    <n v="2643"/>
  </r>
  <r>
    <s v="tt0093692"/>
    <x v="2855"/>
    <s v="Action, Drama, Sport"/>
    <n v="5.8"/>
    <x v="1"/>
    <n v="58081"/>
    <n v="25000000"/>
    <n v="16057580"/>
    <n v="-8942420"/>
    <x v="1201"/>
    <n v="3037"/>
  </r>
  <r>
    <s v="tt1068242"/>
    <x v="1966"/>
    <s v="Comedy, Drama, Music"/>
    <n v="5.8"/>
    <x v="1"/>
    <n v="52221"/>
    <n v="24000000"/>
    <n v="63543328"/>
    <n v="39543328"/>
    <x v="727"/>
    <n v="1840"/>
  </r>
  <r>
    <s v="tt1506999"/>
    <x v="2856"/>
    <s v="Action, Drama, Thriller"/>
    <n v="5.8"/>
    <x v="1"/>
    <n v="89046"/>
    <n v="23000000"/>
    <n v="34513760"/>
    <n v="11513760"/>
    <x v="242"/>
    <n v="2470"/>
  </r>
  <r>
    <s v="tt0077766"/>
    <x v="2857"/>
    <s v="Adventure, Horror, Thriller"/>
    <n v="5.8"/>
    <x v="1"/>
    <n v="83238"/>
    <n v="20000000"/>
    <n v="187884007"/>
    <n v="167884007"/>
    <x v="1202"/>
    <n v="674"/>
  </r>
  <r>
    <s v="tt0364751"/>
    <x v="2858"/>
    <s v="Adventure, Comedy, Mystery"/>
    <n v="5.8"/>
    <x v="1"/>
    <n v="50250"/>
    <n v="19000000"/>
    <n v="73029190"/>
    <n v="54029190"/>
    <x v="1197"/>
    <n v="1600"/>
  </r>
  <r>
    <s v="tt0113855"/>
    <x v="2694"/>
    <s v="Action, Adventure, Fantasy"/>
    <n v="5.8"/>
    <x v="1"/>
    <n v="122989"/>
    <n v="18000000"/>
    <n v="122195920"/>
    <n v="104195920"/>
    <x v="861"/>
    <n v="1071"/>
  </r>
  <r>
    <s v="tt10954652"/>
    <x v="2859"/>
    <s v="Drama, Horror, Mystery"/>
    <n v="5.8"/>
    <x v="1"/>
    <n v="151986"/>
    <n v="18000000"/>
    <n v="90146510"/>
    <n v="72146510"/>
    <x v="58"/>
    <n v="1365"/>
  </r>
  <r>
    <s v="tt0119345"/>
    <x v="2860"/>
    <s v="Horror, Mystery"/>
    <n v="5.8"/>
    <x v="1"/>
    <n v="155615"/>
    <n v="17000000"/>
    <n v="125586134"/>
    <n v="108586134"/>
    <x v="1203"/>
    <n v="1038"/>
  </r>
  <r>
    <s v="tt0120694"/>
    <x v="2861"/>
    <s v="Horror, Thriller"/>
    <n v="5.8"/>
    <x v="1"/>
    <n v="80780"/>
    <n v="17000000"/>
    <n v="55041738"/>
    <n v="38041738"/>
    <x v="1130"/>
    <n v="1856"/>
  </r>
  <r>
    <s v="tt0420294"/>
    <x v="2862"/>
    <s v="Horror"/>
    <n v="5.8"/>
    <x v="1"/>
    <n v="76364"/>
    <n v="16000000"/>
    <n v="51764406"/>
    <n v="35764406"/>
    <x v="1191"/>
    <n v="1890"/>
  </r>
  <r>
    <s v="tt1711425"/>
    <x v="2863"/>
    <s v="Comedy"/>
    <n v="5.8"/>
    <x v="1"/>
    <n v="76635"/>
    <n v="13000000"/>
    <n v="48065672"/>
    <n v="35065672"/>
    <x v="1077"/>
    <n v="1906"/>
  </r>
  <r>
    <s v="tt1132626"/>
    <x v="2864"/>
    <s v="Horror, Thriller"/>
    <n v="5.8"/>
    <x v="1"/>
    <n v="134558"/>
    <n v="10800000"/>
    <n v="113864059"/>
    <n v="103064059"/>
    <x v="1204"/>
    <n v="1079"/>
  </r>
  <r>
    <s v="tt0492044"/>
    <x v="2865"/>
    <s v="Drama, Horror, Mystery"/>
    <n v="5.8"/>
    <x v="1"/>
    <n v="64388"/>
    <n v="10000000"/>
    <n v="77578320"/>
    <n v="67578320"/>
    <x v="1205"/>
    <n v="1421"/>
  </r>
  <r>
    <s v="tt1778304"/>
    <x v="2866"/>
    <s v="Horror, Mystery, Thriller"/>
    <n v="5.8"/>
    <x v="1"/>
    <n v="98668"/>
    <n v="5000000"/>
    <n v="207039844"/>
    <n v="202039844"/>
    <x v="1206"/>
    <n v="562"/>
  </r>
  <r>
    <s v="tt0095271"/>
    <x v="2867"/>
    <s v="Horror, Thriller"/>
    <n v="5.8"/>
    <x v="1"/>
    <n v="57645"/>
    <n v="5000000"/>
    <n v="17768757"/>
    <n v="12768757"/>
    <x v="1207"/>
    <n v="2436"/>
  </r>
  <r>
    <s v="tt0080453"/>
    <x v="2868"/>
    <s v="Adventure, Drama, Romance"/>
    <n v="5.8"/>
    <x v="1"/>
    <n v="74958"/>
    <n v="4500000"/>
    <n v="58853106"/>
    <n v="54353106"/>
    <x v="553"/>
    <n v="1597"/>
  </r>
  <r>
    <s v="tt0374102"/>
    <x v="2869"/>
    <s v="Adventure, Drama, Horror"/>
    <n v="5.8"/>
    <x v="1"/>
    <n v="55909"/>
    <n v="500000"/>
    <n v="54683487"/>
    <n v="54183487"/>
    <x v="1208"/>
    <n v="1598"/>
  </r>
  <r>
    <s v="tt2105044"/>
    <x v="2870"/>
    <s v="Horror, Mystery, Thriller"/>
    <n v="5.8"/>
    <x v="1"/>
    <n v="66950"/>
    <n v="242000"/>
    <n v="1944287"/>
    <n v="1702287"/>
    <x v="1209"/>
    <n v="2732"/>
  </r>
  <r>
    <s v="tt6565702"/>
    <x v="2871"/>
    <s v="Action, Adventure, Sci-Fi"/>
    <n v="5.7"/>
    <x v="1"/>
    <n v="199512"/>
    <n v="200000000"/>
    <n v="252442974"/>
    <n v="52442974"/>
    <x v="1210"/>
    <n v="1622"/>
  </r>
  <r>
    <s v="tt10838180"/>
    <x v="2872"/>
    <s v="Action, Sci-Fi"/>
    <n v="5.7"/>
    <x v="1"/>
    <n v="270870"/>
    <n v="190000000"/>
    <n v="157286805"/>
    <n v="-32713195"/>
    <x v="1211"/>
    <n v="3224"/>
  </r>
  <r>
    <s v="tt1046173"/>
    <x v="2873"/>
    <s v="Action, Adventure, Sci-Fi"/>
    <n v="5.7"/>
    <x v="1"/>
    <n v="213535"/>
    <n v="175000000"/>
    <n v="302469017"/>
    <n v="127469017"/>
    <x v="573"/>
    <n v="908"/>
  </r>
  <r>
    <s v="tt0409182"/>
    <x v="2874"/>
    <s v="Action, Adventure, Thriller"/>
    <n v="5.7"/>
    <x v="1"/>
    <n v="108856"/>
    <n v="160000000"/>
    <n v="181674817"/>
    <n v="21674817"/>
    <x v="450"/>
    <n v="2198"/>
  </r>
  <r>
    <s v="tt0371606"/>
    <x v="2875"/>
    <s v="Adventure, Animation, Comedy"/>
    <n v="5.7"/>
    <x v="1"/>
    <n v="98597"/>
    <n v="150000000"/>
    <n v="314432837"/>
    <n v="164432837"/>
    <x v="403"/>
    <n v="691"/>
  </r>
  <r>
    <s v="tt1646987"/>
    <x v="2876"/>
    <s v="Action, Adventure, Fantasy"/>
    <n v="5.7"/>
    <x v="1"/>
    <n v="193787"/>
    <n v="150000000"/>
    <n v="301970083"/>
    <n v="151970083"/>
    <x v="1191"/>
    <n v="753"/>
  </r>
  <r>
    <s v="tt3332064"/>
    <x v="2877"/>
    <s v="Action, Adventure, Comedy"/>
    <n v="5.7"/>
    <x v="1"/>
    <n v="66533"/>
    <n v="150000000"/>
    <n v="128988320"/>
    <n v="-21011680"/>
    <x v="191"/>
    <n v="3169"/>
  </r>
  <r>
    <s v="tt1025100"/>
    <x v="2878"/>
    <s v="Action, Sci-Fi, Thriller"/>
    <n v="5.7"/>
    <x v="1"/>
    <n v="119600"/>
    <n v="138000000"/>
    <n v="173469516"/>
    <n v="35469516"/>
    <x v="155"/>
    <n v="1897"/>
  </r>
  <r>
    <s v="tt1583421"/>
    <x v="2879"/>
    <s v="Action, Adventure, Sci-Fi"/>
    <n v="5.7"/>
    <x v="1"/>
    <n v="185918"/>
    <n v="130000000"/>
    <n v="375740705"/>
    <n v="245740705"/>
    <x v="466"/>
    <n v="448"/>
  </r>
  <r>
    <s v="tt2076822"/>
    <x v="2880"/>
    <s v="Action, Adventure, Fantasy"/>
    <n v="5.7"/>
    <x v="1"/>
    <n v="54450"/>
    <n v="125000000"/>
    <n v="26508132"/>
    <n v="-98491868"/>
    <x v="151"/>
    <n v="3291"/>
  </r>
  <r>
    <s v="tt0146316"/>
    <x v="2881"/>
    <s v="Action, Adventure, Fantasy"/>
    <n v="5.7"/>
    <x v="1"/>
    <n v="216189"/>
    <n v="115000000"/>
    <n v="274703340"/>
    <n v="159703340"/>
    <x v="704"/>
    <n v="712"/>
  </r>
  <r>
    <s v="tt3410834"/>
    <x v="2882"/>
    <s v="Action, Adventure, Mystery"/>
    <n v="5.7"/>
    <x v="1"/>
    <n v="130397"/>
    <n v="110000000"/>
    <n v="179246868"/>
    <n v="69246868"/>
    <x v="583"/>
    <n v="1402"/>
  </r>
  <r>
    <s v="tt3416828"/>
    <x v="2883"/>
    <s v="Adventure, Animation, Comedy"/>
    <n v="5.7"/>
    <x v="1"/>
    <n v="72494"/>
    <n v="105000000"/>
    <n v="408754975"/>
    <n v="303754975"/>
    <x v="1212"/>
    <n v="331"/>
  </r>
  <r>
    <s v="tt0133152"/>
    <x v="2884"/>
    <s v="Action, Adventure, Sci-Fi"/>
    <n v="5.7"/>
    <x v="1"/>
    <n v="225804"/>
    <n v="100000000"/>
    <n v="362211740"/>
    <n v="262211740"/>
    <x v="115"/>
    <n v="406"/>
  </r>
  <r>
    <s v="tt0120667"/>
    <x v="2885"/>
    <s v="Action, Adventure, Fantasy"/>
    <n v="5.7"/>
    <x v="1"/>
    <n v="339864"/>
    <n v="100000000"/>
    <n v="333535934"/>
    <n v="233535934"/>
    <x v="977"/>
    <n v="473"/>
  </r>
  <r>
    <s v="tt0183523"/>
    <x v="2886"/>
    <s v="Adventure, Sci-Fi, Thriller"/>
    <n v="5.7"/>
    <x v="1"/>
    <n v="75692"/>
    <n v="100000000"/>
    <n v="110983407"/>
    <n v="10983407"/>
    <x v="44"/>
    <n v="2488"/>
  </r>
  <r>
    <s v="tt1854564"/>
    <x v="2887"/>
    <s v="Adventure, Family, Fantasy"/>
    <n v="5.7"/>
    <x v="1"/>
    <n v="123310"/>
    <n v="90000000"/>
    <n v="199850315"/>
    <n v="109850315"/>
    <x v="1083"/>
    <n v="1028"/>
  </r>
  <r>
    <s v="tt0383216"/>
    <x v="2888"/>
    <s v="Adventure, Comedy, Crime"/>
    <n v="5.7"/>
    <x v="1"/>
    <n v="90979"/>
    <n v="80000000"/>
    <n v="164115897"/>
    <n v="84115897"/>
    <x v="567"/>
    <n v="1232"/>
  </r>
  <r>
    <s v="tt0369436"/>
    <x v="2889"/>
    <s v="Comedy, Drama, Romance"/>
    <n v="5.7"/>
    <x v="1"/>
    <n v="76731"/>
    <n v="80000000"/>
    <n v="164112721"/>
    <n v="84112721"/>
    <x v="713"/>
    <n v="1233"/>
  </r>
  <r>
    <s v="tt0199753"/>
    <x v="2890"/>
    <s v="Action, Sci-Fi, Thriller"/>
    <n v="5.7"/>
    <x v="1"/>
    <n v="59453"/>
    <n v="80000000"/>
    <n v="33463969"/>
    <n v="-46536031"/>
    <x v="1213"/>
    <n v="3267"/>
  </r>
  <r>
    <s v="tt1397514"/>
    <x v="2891"/>
    <s v="Action, Adventure, Comedy"/>
    <n v="5.7"/>
    <x v="1"/>
    <n v="109953"/>
    <n v="79000000"/>
    <n v="335287748"/>
    <n v="256287748"/>
    <x v="1098"/>
    <n v="425"/>
  </r>
  <r>
    <s v="tt0115433"/>
    <x v="2892"/>
    <s v="Adventure, Comedy, Crime"/>
    <n v="5.7"/>
    <x v="1"/>
    <n v="115734"/>
    <n v="75000000"/>
    <n v="320689294"/>
    <n v="245689294"/>
    <x v="734"/>
    <n v="449"/>
  </r>
  <r>
    <s v="tt1509767"/>
    <x v="2228"/>
    <s v="Action, Adventure, Fantasy"/>
    <n v="5.7"/>
    <x v="1"/>
    <n v="110969"/>
    <n v="75000000"/>
    <n v="132274484"/>
    <n v="57274484"/>
    <x v="861"/>
    <n v="1556"/>
  </r>
  <r>
    <s v="tt1217613"/>
    <x v="2893"/>
    <s v="Action, Adventure, Sci-Fi"/>
    <n v="5.7"/>
    <x v="1"/>
    <n v="183784"/>
    <n v="70000000"/>
    <n v="211819354"/>
    <n v="141819354"/>
    <x v="1191"/>
    <n v="820"/>
  </r>
  <r>
    <s v="tt0770752"/>
    <x v="2894"/>
    <s v="Action, Adventure, Comedy"/>
    <n v="5.7"/>
    <x v="1"/>
    <n v="83229"/>
    <n v="70000000"/>
    <n v="111231041"/>
    <n v="41231041"/>
    <x v="593"/>
    <n v="1815"/>
  </r>
  <r>
    <s v="tt1298649"/>
    <x v="2895"/>
    <s v="Comedy, Sci-Fi"/>
    <n v="5.7"/>
    <x v="1"/>
    <n v="131721"/>
    <n v="68000000"/>
    <n v="68267862"/>
    <n v="267862"/>
    <x v="1214"/>
    <n v="2782"/>
  </r>
  <r>
    <s v="tt1000774"/>
    <x v="2896"/>
    <s v="Comedy, Drama, Romance"/>
    <n v="5.7"/>
    <x v="1"/>
    <n v="125852"/>
    <n v="65000000"/>
    <n v="418765519"/>
    <n v="353765519"/>
    <x v="1215"/>
    <n v="267"/>
  </r>
  <r>
    <s v="tt0304669"/>
    <x v="2897"/>
    <s v="Comedy, Family, Fantasy"/>
    <n v="5.7"/>
    <x v="1"/>
    <n v="61586"/>
    <n v="65000000"/>
    <n v="172855065"/>
    <n v="107855065"/>
    <x v="1216"/>
    <n v="1044"/>
  </r>
  <r>
    <s v="tt1075417"/>
    <x v="2898"/>
    <s v="Action, Adventure, Family"/>
    <n v="5.7"/>
    <x v="1"/>
    <n v="62213"/>
    <n v="65000000"/>
    <n v="106387141"/>
    <n v="41387141"/>
    <x v="985"/>
    <n v="1811"/>
  </r>
  <r>
    <s v="tt0102070"/>
    <x v="2899"/>
    <s v="Action, Adventure, Comedy"/>
    <n v="5.7"/>
    <x v="1"/>
    <n v="59144"/>
    <n v="65000000"/>
    <n v="17218080"/>
    <n v="-47781920"/>
    <x v="557"/>
    <n v="3272"/>
  </r>
  <r>
    <s v="tt0457433"/>
    <x v="2900"/>
    <s v="Crime, Mystery, Thriller"/>
    <n v="5.7"/>
    <x v="1"/>
    <n v="50397"/>
    <n v="60795000"/>
    <n v="73534117"/>
    <n v="12739117"/>
    <x v="266"/>
    <n v="2437"/>
  </r>
  <r>
    <s v="tt0370263"/>
    <x v="2901"/>
    <s v="Action, Adventure, Horror"/>
    <n v="5.7"/>
    <x v="1"/>
    <n v="208765"/>
    <n v="60000000"/>
    <n v="177427090"/>
    <n v="117427090"/>
    <x v="861"/>
    <n v="973"/>
  </r>
  <r>
    <s v="tt0116705"/>
    <x v="2902"/>
    <s v="Adventure, Comedy, Family"/>
    <n v="5.7"/>
    <x v="1"/>
    <n v="110632"/>
    <n v="60000000"/>
    <n v="129832389"/>
    <n v="69832389"/>
    <x v="1217"/>
    <n v="1394"/>
  </r>
  <r>
    <s v="tt0822847"/>
    <x v="2903"/>
    <s v="Action, Fantasy, Horror"/>
    <n v="5.7"/>
    <x v="1"/>
    <n v="123019"/>
    <n v="60000000"/>
    <n v="78309505"/>
    <n v="18309505"/>
    <x v="1050"/>
    <n v="2289"/>
  </r>
  <r>
    <s v="tt0117218"/>
    <x v="2904"/>
    <s v="Comedy, Romance, Sci-Fi"/>
    <n v="5.7"/>
    <x v="1"/>
    <n v="121901"/>
    <n v="54000000"/>
    <n v="273961019"/>
    <n v="219961019"/>
    <x v="711"/>
    <n v="518"/>
  </r>
  <r>
    <s v="tt0817230"/>
    <x v="2905"/>
    <s v="Comedy, Romance"/>
    <n v="5.7"/>
    <x v="1"/>
    <n v="123510"/>
    <n v="52000000"/>
    <n v="216528528"/>
    <n v="164528528"/>
    <x v="607"/>
    <n v="690"/>
  </r>
  <r>
    <s v="tt1034032"/>
    <x v="2906"/>
    <s v="Action, Sci-Fi, Thriller"/>
    <n v="5.7"/>
    <x v="1"/>
    <n v="138486"/>
    <n v="50000000"/>
    <n v="40828540"/>
    <n v="-9171460"/>
    <x v="729"/>
    <n v="3043"/>
  </r>
  <r>
    <s v="tt0116225"/>
    <x v="2907"/>
    <s v="Action, Adventure, Sci-Fi"/>
    <n v="5.7"/>
    <x v="1"/>
    <n v="78878"/>
    <n v="50000000"/>
    <n v="25477365"/>
    <n v="-24522635"/>
    <x v="65"/>
    <n v="3188"/>
  </r>
  <r>
    <s v="tt0265029"/>
    <x v="2908"/>
    <s v="Comedy, Romance"/>
    <n v="5.7"/>
    <x v="1"/>
    <n v="59494"/>
    <n v="46000000"/>
    <n v="138307673"/>
    <n v="92307673"/>
    <x v="1218"/>
    <n v="1162"/>
  </r>
  <r>
    <s v="tt0200550"/>
    <x v="2909"/>
    <s v="Comedy, Drama, Music"/>
    <n v="5.7"/>
    <x v="1"/>
    <n v="119400"/>
    <n v="45000000"/>
    <n v="113916474"/>
    <n v="68916474"/>
    <x v="1219"/>
    <n v="1408"/>
  </r>
  <r>
    <s v="tt1634106"/>
    <x v="2910"/>
    <s v="Action, Adventure, Sci-Fi"/>
    <n v="5.7"/>
    <x v="1"/>
    <n v="82878"/>
    <n v="45000000"/>
    <n v="39861118"/>
    <n v="-5138882"/>
    <x v="1220"/>
    <n v="2960"/>
  </r>
  <r>
    <s v="tt1308729"/>
    <x v="2911"/>
    <s v="Action, Crime, Thriller"/>
    <n v="5.7"/>
    <x v="1"/>
    <n v="51755"/>
    <n v="45000000"/>
    <n v="21947209"/>
    <n v="-23052791"/>
    <x v="394"/>
    <n v="3180"/>
  </r>
  <r>
    <s v="tt3522806"/>
    <x v="2912"/>
    <s v="Action, Adventure, Crime"/>
    <n v="5.7"/>
    <x v="1"/>
    <n v="90855"/>
    <n v="40000000"/>
    <n v="125729635"/>
    <n v="85729635"/>
    <x v="1221"/>
    <n v="1212"/>
  </r>
  <r>
    <s v="tt1586265"/>
    <x v="2913"/>
    <s v="Comedy, Drama, Romance"/>
    <n v="5.7"/>
    <x v="1"/>
    <n v="75026"/>
    <n v="40000000"/>
    <n v="84384002"/>
    <n v="44384002"/>
    <x v="596"/>
    <n v="1763"/>
  </r>
  <r>
    <s v="tt0817538"/>
    <x v="2914"/>
    <s v="Action, Comedy, Crime"/>
    <n v="5.7"/>
    <x v="1"/>
    <n v="61903"/>
    <n v="40000000"/>
    <n v="49944325"/>
    <n v="9944325"/>
    <x v="1197"/>
    <n v="2518"/>
  </r>
  <r>
    <s v="tt1334512"/>
    <x v="2915"/>
    <s v="Comedy, Romance"/>
    <n v="5.7"/>
    <x v="1"/>
    <n v="52752"/>
    <n v="40000000"/>
    <n v="48147945"/>
    <n v="8147945"/>
    <x v="1222"/>
    <n v="2557"/>
  </r>
  <r>
    <s v="tt0108147"/>
    <x v="2916"/>
    <s v="Comedy, Family, Music"/>
    <n v="5.7"/>
    <x v="1"/>
    <n v="57260"/>
    <n v="38000000"/>
    <n v="57319029"/>
    <n v="19319029"/>
    <x v="1223"/>
    <n v="2265"/>
  </r>
  <r>
    <s v="tt2024432"/>
    <x v="2917"/>
    <s v="Comedy, Crime, Drama"/>
    <n v="5.7"/>
    <x v="1"/>
    <n v="139222"/>
    <n v="35000000"/>
    <n v="173965010"/>
    <n v="138965010"/>
    <x v="713"/>
    <n v="841"/>
  </r>
  <r>
    <s v="tt4438848"/>
    <x v="2918"/>
    <s v="Comedy"/>
    <n v="5.7"/>
    <x v="1"/>
    <n v="128408"/>
    <n v="35000000"/>
    <n v="108007109"/>
    <n v="73007109"/>
    <x v="591"/>
    <n v="1354"/>
  </r>
  <r>
    <s v="tt2679042"/>
    <x v="2919"/>
    <s v="Action, Crime, Thriller"/>
    <n v="5.7"/>
    <x v="1"/>
    <n v="94409"/>
    <n v="35000000"/>
    <n v="82347656"/>
    <n v="47347656"/>
    <x v="1224"/>
    <n v="1707"/>
  </r>
  <r>
    <s v="tt3717252"/>
    <x v="2920"/>
    <s v="Action, Adventure, Fantasy"/>
    <n v="5.7"/>
    <x v="1"/>
    <n v="79676"/>
    <n v="35000000"/>
    <n v="81093313"/>
    <n v="46093313"/>
    <x v="1225"/>
    <n v="1733"/>
  </r>
  <r>
    <s v="tt1742334"/>
    <x v="2921"/>
    <s v="Action, Crime, Drama"/>
    <n v="5.7"/>
    <x v="1"/>
    <n v="65548"/>
    <n v="35000000"/>
    <n v="22126842"/>
    <n v="-12873158"/>
    <x v="297"/>
    <n v="3100"/>
  </r>
  <r>
    <s v="tt0329101"/>
    <x v="2922"/>
    <s v="Action, Horror"/>
    <n v="5.7"/>
    <x v="1"/>
    <n v="125605"/>
    <n v="30000000"/>
    <n v="116643421"/>
    <n v="86643421"/>
    <x v="1032"/>
    <n v="1204"/>
  </r>
  <r>
    <s v="tt9637132"/>
    <x v="2923"/>
    <s v="Action, Drama, History"/>
    <n v="5.7"/>
    <x v="1"/>
    <n v="53325"/>
    <n v="25000000"/>
    <n v="8568339"/>
    <n v="-16431661"/>
    <x v="1226"/>
    <n v="3146"/>
  </r>
  <r>
    <s v="tt0837563"/>
    <x v="2120"/>
    <s v="Horror, Mystery, Thriller"/>
    <n v="5.7"/>
    <x v="1"/>
    <n v="96929"/>
    <n v="21000000"/>
    <n v="113118226"/>
    <n v="92118226"/>
    <x v="1227"/>
    <n v="1165"/>
  </r>
  <r>
    <s v="tt1321509"/>
    <x v="942"/>
    <s v="Comedy, Drama"/>
    <n v="5.7"/>
    <x v="1"/>
    <n v="52843"/>
    <n v="21000000"/>
    <n v="49050886"/>
    <n v="28050886"/>
    <x v="1079"/>
    <n v="2065"/>
  </r>
  <r>
    <s v="tt1414382"/>
    <x v="2924"/>
    <s v="Comedy, Romance"/>
    <n v="5.7"/>
    <x v="1"/>
    <n v="53749"/>
    <n v="20000000"/>
    <n v="32054369"/>
    <n v="12054369"/>
    <x v="985"/>
    <n v="2450"/>
  </r>
  <r>
    <s v="tt0455967"/>
    <x v="2925"/>
    <s v="Comedy, Romance"/>
    <n v="5.7"/>
    <x v="1"/>
    <n v="87007"/>
    <n v="18000000"/>
    <n v="68844775"/>
    <n v="50844775"/>
    <x v="1115"/>
    <n v="1649"/>
  </r>
  <r>
    <s v="tt1197628"/>
    <x v="2926"/>
    <s v="Comedy, Crime, Drama"/>
    <n v="5.7"/>
    <x v="1"/>
    <n v="64670"/>
    <n v="18000000"/>
    <n v="26973554"/>
    <n v="8973554"/>
    <x v="1228"/>
    <n v="2535"/>
  </r>
  <r>
    <s v="tt0205000"/>
    <x v="2927"/>
    <s v="Comedy, Romance"/>
    <n v="5.7"/>
    <x v="1"/>
    <n v="78700"/>
    <n v="17000000"/>
    <n v="92938755"/>
    <n v="75938755"/>
    <x v="858"/>
    <n v="1322"/>
  </r>
  <r>
    <s v="tt0277371"/>
    <x v="2928"/>
    <s v="Comedy"/>
    <n v="5.7"/>
    <x v="1"/>
    <n v="112990"/>
    <n v="15000000"/>
    <n v="66468985"/>
    <n v="51468985"/>
    <x v="1229"/>
    <n v="1635"/>
  </r>
  <r>
    <s v="tt9844522"/>
    <x v="2929"/>
    <s v="Action, Adventure, Horror"/>
    <n v="5.7"/>
    <x v="1"/>
    <n v="56955"/>
    <n v="15000000"/>
    <n v="65774490"/>
    <n v="50774490"/>
    <x v="1002"/>
    <n v="1651"/>
  </r>
  <r>
    <s v="tt0092493"/>
    <x v="2930"/>
    <s v="Action, Adventure, Comedy"/>
    <n v="5.7"/>
    <x v="1"/>
    <n v="59909"/>
    <n v="14000000"/>
    <n v="239606210"/>
    <n v="225606210"/>
    <x v="1230"/>
    <n v="501"/>
  </r>
  <r>
    <s v="tt5726086"/>
    <x v="2931"/>
    <s v="Horror, Mystery, Thriller"/>
    <n v="5.7"/>
    <x v="1"/>
    <n v="69459"/>
    <n v="10000000"/>
    <n v="167885588"/>
    <n v="157885588"/>
    <x v="1002"/>
    <n v="725"/>
  </r>
  <r>
    <s v="tt3348730"/>
    <x v="2932"/>
    <s v="Horror, Mystery, Thriller"/>
    <n v="5.7"/>
    <x v="1"/>
    <n v="89211"/>
    <n v="10000000"/>
    <n v="102952888"/>
    <n v="92952888"/>
    <x v="438"/>
    <n v="1158"/>
  </r>
  <r>
    <s v="tt8663516"/>
    <x v="1806"/>
    <s v="Drama, Horror, Sci-Fi"/>
    <n v="5.7"/>
    <x v="1"/>
    <n v="55399"/>
    <n v="10000000"/>
    <n v="44907074"/>
    <n v="34907074"/>
    <x v="1231"/>
    <n v="1913"/>
  </r>
  <r>
    <s v="tt0089822"/>
    <x v="2933"/>
    <s v="Comedy"/>
    <n v="5.7"/>
    <x v="1"/>
    <n v="58131"/>
    <n v="7600000"/>
    <n v="55600000"/>
    <n v="48000000"/>
    <x v="1232"/>
    <n v="1695"/>
  </r>
  <r>
    <s v="tt1602613"/>
    <x v="2934"/>
    <s v="Action, Crime, Drama"/>
    <n v="5.7"/>
    <x v="1"/>
    <n v="116595"/>
    <n v="4800000"/>
    <n v="10658332"/>
    <n v="5858332"/>
    <x v="205"/>
    <n v="2612"/>
  </r>
  <r>
    <s v="tt1536044"/>
    <x v="2935"/>
    <s v="Horror, Mystery"/>
    <n v="5.7"/>
    <x v="1"/>
    <n v="108548"/>
    <n v="3000000"/>
    <n v="177512032"/>
    <n v="174512032"/>
    <x v="1233"/>
    <n v="652"/>
  </r>
  <r>
    <s v="tt2184339"/>
    <x v="2936"/>
    <s v="Horror, Sci-Fi, Thriller"/>
    <n v="5.7"/>
    <x v="1"/>
    <n v="235759"/>
    <n v="3000000"/>
    <n v="89328627"/>
    <n v="86328627"/>
    <x v="1003"/>
    <n v="1206"/>
  </r>
  <r>
    <s v="tt1320244"/>
    <x v="2937"/>
    <s v="Horror, Mystery, Thriller"/>
    <n v="5.7"/>
    <x v="1"/>
    <n v="51633"/>
    <n v="1800000"/>
    <n v="69432527"/>
    <n v="67632527"/>
    <x v="1234"/>
    <n v="1419"/>
  </r>
  <r>
    <s v="tt2109248"/>
    <x v="2938"/>
    <s v="Action, Adventure, Sci-Fi"/>
    <n v="5.6"/>
    <x v="1"/>
    <n v="327675"/>
    <n v="210000000"/>
    <n v="1104054072"/>
    <n v="894054072"/>
    <x v="405"/>
    <n v="42"/>
  </r>
  <r>
    <s v="tt6673612"/>
    <x v="2939"/>
    <s v="Adventure, Comedy, Family"/>
    <n v="5.6"/>
    <x v="1"/>
    <n v="69279"/>
    <n v="175000000"/>
    <n v="251410631"/>
    <n v="76410631"/>
    <x v="709"/>
    <n v="1312"/>
  </r>
  <r>
    <s v="tt8041270"/>
    <x v="2940"/>
    <s v="Action, Adventure, Sci-Fi"/>
    <n v="5.6"/>
    <x v="1"/>
    <n v="194409"/>
    <n v="165000000"/>
    <n v="1001978080"/>
    <n v="836978080"/>
    <x v="698"/>
    <n v="56"/>
  </r>
  <r>
    <s v="tt0346491"/>
    <x v="2941"/>
    <s v="Action, Biography, Drama"/>
    <n v="5.6"/>
    <x v="1"/>
    <n v="174552"/>
    <n v="155000000"/>
    <n v="167298192"/>
    <n v="12298192"/>
    <x v="100"/>
    <n v="2446"/>
  </r>
  <r>
    <s v="tt2557478"/>
    <x v="2942"/>
    <s v="Action, Adventure, Sci-Fi"/>
    <n v="5.6"/>
    <x v="1"/>
    <n v="124306"/>
    <n v="150000000"/>
    <n v="290930148"/>
    <n v="140930148"/>
    <x v="1235"/>
    <n v="825"/>
  </r>
  <r>
    <s v="tt0286716"/>
    <x v="2943"/>
    <s v="Action, Sci-Fi"/>
    <n v="5.6"/>
    <x v="1"/>
    <n v="275643"/>
    <n v="137000000"/>
    <n v="245285165"/>
    <n v="108285165"/>
    <x v="155"/>
    <n v="1040"/>
  </r>
  <r>
    <s v="tt4779682"/>
    <x v="2944"/>
    <s v="Action, Horror, Sci-Fi"/>
    <n v="5.6"/>
    <x v="1"/>
    <n v="201204"/>
    <n v="130000000"/>
    <n v="529338515"/>
    <n v="399338515"/>
    <x v="668"/>
    <n v="227"/>
  </r>
  <r>
    <s v="tt0486576"/>
    <x v="2945"/>
    <s v="Action, Adventure, Fantasy"/>
    <n v="5.6"/>
    <x v="1"/>
    <n v="274205"/>
    <n v="130000000"/>
    <n v="301913131"/>
    <n v="171913131"/>
    <x v="977"/>
    <n v="657"/>
  </r>
  <r>
    <s v="tt0790736"/>
    <x v="2946"/>
    <s v="Action, Adventure, Comedy"/>
    <n v="5.6"/>
    <x v="1"/>
    <n v="141494"/>
    <n v="130000000"/>
    <n v="78324220"/>
    <n v="-51675780"/>
    <x v="583"/>
    <n v="3276"/>
  </r>
  <r>
    <s v="tt2094766"/>
    <x v="2947"/>
    <s v="Action, Adventure, Sci-Fi"/>
    <n v="5.6"/>
    <x v="1"/>
    <n v="205995"/>
    <n v="125000000"/>
    <n v="240697856"/>
    <n v="115697856"/>
    <x v="879"/>
    <n v="983"/>
  </r>
  <r>
    <s v="tt2283336"/>
    <x v="2948"/>
    <s v="Action, Adventure, Comedy"/>
    <n v="5.6"/>
    <x v="1"/>
    <n v="143247"/>
    <n v="110000000"/>
    <n v="253890701"/>
    <n v="143890701"/>
    <x v="194"/>
    <n v="805"/>
  </r>
  <r>
    <s v="tt0160127"/>
    <x v="2949"/>
    <s v="Action, Adventure, Comedy"/>
    <n v="5.6"/>
    <x v="1"/>
    <n v="193633"/>
    <n v="93000000"/>
    <n v="264105545"/>
    <n v="171105545"/>
    <x v="641"/>
    <n v="661"/>
  </r>
  <r>
    <s v="tt0960144"/>
    <x v="2950"/>
    <s v="Action, Comedy"/>
    <n v="5.6"/>
    <x v="1"/>
    <n v="210823"/>
    <n v="90000000"/>
    <n v="204313400"/>
    <n v="114313400"/>
    <x v="674"/>
    <n v="994"/>
  </r>
  <r>
    <s v="tt0113492"/>
    <x v="2951"/>
    <s v="Action, Crime, Sci-Fi"/>
    <n v="5.6"/>
    <x v="1"/>
    <n v="123044"/>
    <n v="90000000"/>
    <n v="113493481"/>
    <n v="23493481"/>
    <x v="1236"/>
    <n v="2156"/>
  </r>
  <r>
    <s v="tt2120120"/>
    <x v="2952"/>
    <s v="Action, Comedy, Fantasy"/>
    <n v="5.6"/>
    <x v="1"/>
    <n v="154911"/>
    <n v="88000000"/>
    <n v="244874809"/>
    <n v="156874809"/>
    <x v="260"/>
    <n v="729"/>
  </r>
  <r>
    <s v="tt1667353"/>
    <x v="2953"/>
    <s v="Adventure, Comedy, Drama"/>
    <n v="5.6"/>
    <x v="1"/>
    <n v="90192"/>
    <n v="85000000"/>
    <n v="183018522"/>
    <n v="98018522"/>
    <x v="192"/>
    <n v="1121"/>
  </r>
  <r>
    <s v="tt0300556"/>
    <x v="2954"/>
    <s v="Action, Adventure, Sci-Fi"/>
    <n v="5.6"/>
    <x v="1"/>
    <n v="65110"/>
    <n v="80000000"/>
    <n v="43935763"/>
    <n v="-36064237"/>
    <x v="259"/>
    <n v="3235"/>
  </r>
  <r>
    <s v="tt0163187"/>
    <x v="2955"/>
    <s v="Comedy, Romance"/>
    <n v="5.6"/>
    <x v="1"/>
    <n v="102774"/>
    <n v="70000000"/>
    <n v="309460292"/>
    <n v="239460292"/>
    <x v="607"/>
    <n v="459"/>
  </r>
  <r>
    <s v="tt0317303"/>
    <x v="2956"/>
    <s v="Comedy, Family"/>
    <n v="5.6"/>
    <x v="1"/>
    <n v="72542"/>
    <n v="60000000"/>
    <n v="164433867"/>
    <n v="104433867"/>
    <x v="1237"/>
    <n v="1067"/>
  </r>
  <r>
    <s v="tt1648190"/>
    <x v="2957"/>
    <s v="Action, Adventure, Fantasy"/>
    <n v="5.6"/>
    <x v="1"/>
    <n v="143908"/>
    <n v="60000000"/>
    <n v="113231078"/>
    <n v="53231078"/>
    <x v="1238"/>
    <n v="1610"/>
  </r>
  <r>
    <s v="tt0395699"/>
    <x v="2958"/>
    <s v="Action, Comedy, Drama"/>
    <n v="5.6"/>
    <x v="1"/>
    <n v="99222"/>
    <n v="56000000"/>
    <n v="198636868"/>
    <n v="142636868"/>
    <x v="490"/>
    <n v="816"/>
  </r>
  <r>
    <s v="tt1598822"/>
    <x v="2959"/>
    <s v="Comedy, Romance"/>
    <n v="5.6"/>
    <x v="1"/>
    <n v="88595"/>
    <n v="56000000"/>
    <n v="142044638"/>
    <n v="86044638"/>
    <x v="607"/>
    <n v="1209"/>
  </r>
  <r>
    <s v="tt0463034"/>
    <x v="2960"/>
    <s v="Comedy, Romance"/>
    <n v="5.6"/>
    <x v="1"/>
    <n v="83466"/>
    <n v="54000000"/>
    <n v="130628903"/>
    <n v="76628903"/>
    <x v="27"/>
    <n v="1309"/>
  </r>
  <r>
    <s v="tt0377471"/>
    <x v="2961"/>
    <s v="Comedy, Crime, Music"/>
    <n v="5.6"/>
    <x v="1"/>
    <n v="71538"/>
    <n v="53000000"/>
    <n v="95763716"/>
    <n v="42763716"/>
    <x v="194"/>
    <n v="1786"/>
  </r>
  <r>
    <s v="tt0427229"/>
    <x v="2962"/>
    <s v="Comedy, Romance"/>
    <n v="5.6"/>
    <x v="1"/>
    <n v="84409"/>
    <n v="50000000"/>
    <n v="130224158"/>
    <n v="80224158"/>
    <x v="862"/>
    <n v="1270"/>
  </r>
  <r>
    <s v="tt0449089"/>
    <x v="2963"/>
    <s v="Adventure, Comedy, Family"/>
    <n v="5.6"/>
    <x v="1"/>
    <n v="62682"/>
    <n v="50000000"/>
    <n v="87528173"/>
    <n v="37528173"/>
    <x v="458"/>
    <n v="1862"/>
  </r>
  <r>
    <s v="tt0115857"/>
    <x v="2964"/>
    <s v="Action, Drama, Sci-Fi"/>
    <n v="5.6"/>
    <x v="1"/>
    <n v="55232"/>
    <n v="50000000"/>
    <n v="60209334"/>
    <n v="10209334"/>
    <x v="185"/>
    <n v="2509"/>
  </r>
  <r>
    <s v="tt0387877"/>
    <x v="2965"/>
    <s v="Crime, Drama, Mystery"/>
    <n v="5.6"/>
    <x v="1"/>
    <n v="76284"/>
    <n v="50000000"/>
    <n v="49332692"/>
    <n v="-667308"/>
    <x v="44"/>
    <n v="2833"/>
  </r>
  <r>
    <s v="tt0111255"/>
    <x v="2966"/>
    <s v="Action, Drama, Thriller"/>
    <n v="5.6"/>
    <x v="1"/>
    <n v="68821"/>
    <n v="45000000"/>
    <n v="170362582"/>
    <n v="125362582"/>
    <x v="1239"/>
    <n v="921"/>
  </r>
  <r>
    <s v="tt0245674"/>
    <x v="2967"/>
    <s v="Fantasy, Horror"/>
    <n v="5.6"/>
    <x v="1"/>
    <n v="92241"/>
    <n v="42000000"/>
    <n v="68467960"/>
    <n v="26467960"/>
    <x v="1240"/>
    <n v="2094"/>
  </r>
  <r>
    <s v="tt2096672"/>
    <x v="2968"/>
    <s v="Comedy"/>
    <n v="5.6"/>
    <x v="1"/>
    <n v="142983"/>
    <n v="40000000"/>
    <n v="169837010"/>
    <n v="129837010"/>
    <x v="718"/>
    <n v="891"/>
  </r>
  <r>
    <s v="tt0134084"/>
    <x v="2969"/>
    <s v="Horror, Mystery"/>
    <n v="5.6"/>
    <x v="1"/>
    <n v="160576"/>
    <n v="40000000"/>
    <n v="161834276"/>
    <n v="121834276"/>
    <x v="428"/>
    <n v="940"/>
  </r>
  <r>
    <s v="tt0185371"/>
    <x v="2970"/>
    <s v="Horror, Mystery, Thriller"/>
    <n v="5.6"/>
    <x v="1"/>
    <n v="59487"/>
    <n v="37000000"/>
    <n v="42593455"/>
    <n v="5593455"/>
    <x v="1241"/>
    <n v="2623"/>
  </r>
  <r>
    <s v="tt0227538"/>
    <x v="2971"/>
    <s v="Action, Adventure, Comedy"/>
    <n v="5.6"/>
    <x v="1"/>
    <n v="124807"/>
    <n v="35000000"/>
    <n v="147934180"/>
    <n v="112934180"/>
    <x v="451"/>
    <n v="1007"/>
  </r>
  <r>
    <s v="tt1931435"/>
    <x v="2972"/>
    <s v="Comedy, Drama, Romance"/>
    <n v="5.6"/>
    <x v="1"/>
    <n v="51413"/>
    <n v="35000000"/>
    <n v="46522137"/>
    <n v="11522137"/>
    <x v="1242"/>
    <n v="2469"/>
  </r>
  <r>
    <s v="tt6791096"/>
    <x v="2973"/>
    <s v="Comedy, Romance"/>
    <n v="5.6"/>
    <x v="1"/>
    <n v="56423"/>
    <n v="32000000"/>
    <n v="94539426"/>
    <n v="62539426"/>
    <x v="1243"/>
    <n v="1486"/>
  </r>
  <r>
    <s v="tt0382628"/>
    <x v="2974"/>
    <s v="Drama, Horror, Mystery"/>
    <n v="5.6"/>
    <x v="1"/>
    <n v="64863"/>
    <n v="30000000"/>
    <n v="68357079"/>
    <n v="38357079"/>
    <x v="1244"/>
    <n v="1849"/>
  </r>
  <r>
    <s v="tt2364841"/>
    <x v="2975"/>
    <s v="Crime, Mystery, Thriller"/>
    <n v="5.6"/>
    <x v="1"/>
    <n v="65271"/>
    <n v="30000000"/>
    <n v="62675095"/>
    <n v="32675095"/>
    <x v="472"/>
    <n v="1967"/>
  </r>
  <r>
    <s v="tt0362478"/>
    <x v="2976"/>
    <s v="Drama, Mystery, Thriller"/>
    <n v="5.6"/>
    <x v="1"/>
    <n v="94272"/>
    <n v="30000000"/>
    <n v="33334176"/>
    <n v="3334176"/>
    <x v="141"/>
    <n v="2675"/>
  </r>
  <r>
    <s v="tt2231253"/>
    <x v="2977"/>
    <s v="Action, Crime, Drama"/>
    <n v="5.6"/>
    <x v="1"/>
    <n v="58825"/>
    <n v="30000000"/>
    <n v="6738764"/>
    <n v="-23261236"/>
    <x v="704"/>
    <n v="3182"/>
  </r>
  <r>
    <s v="tt6359956"/>
    <x v="2978"/>
    <s v="Comedy"/>
    <n v="5.6"/>
    <x v="1"/>
    <n v="55817"/>
    <n v="28000000"/>
    <n v="130560428"/>
    <n v="102560428"/>
    <x v="1077"/>
    <n v="1085"/>
  </r>
  <r>
    <s v="tt0113481"/>
    <x v="2979"/>
    <s v="Action, Drama, Sci-Fi"/>
    <n v="5.6"/>
    <x v="1"/>
    <n v="75206"/>
    <n v="26000000"/>
    <n v="19075720"/>
    <n v="-6924280"/>
    <x v="1245"/>
    <n v="3004"/>
  </r>
  <r>
    <s v="tt0452625"/>
    <x v="2980"/>
    <s v="Comedy, Romance"/>
    <n v="5.6"/>
    <x v="1"/>
    <n v="93372"/>
    <n v="25000000"/>
    <n v="59768495"/>
    <n v="34768495"/>
    <x v="1246"/>
    <n v="1917"/>
  </r>
  <r>
    <s v="tt0144120"/>
    <x v="2981"/>
    <s v="Comedy, Horror, Thriller"/>
    <n v="5.6"/>
    <x v="1"/>
    <n v="63092"/>
    <n v="25000000"/>
    <n v="50688658"/>
    <n v="25688658"/>
    <x v="1032"/>
    <n v="2113"/>
  </r>
  <r>
    <s v="tt1366344"/>
    <x v="2982"/>
    <s v="Comedy"/>
    <n v="5.6"/>
    <x v="1"/>
    <n v="72058"/>
    <n v="25000000"/>
    <n v="34942188"/>
    <n v="9942188"/>
    <x v="717"/>
    <n v="2519"/>
  </r>
  <r>
    <s v="tt1284575"/>
    <x v="2983"/>
    <s v="Comedy, Romance"/>
    <n v="5.6"/>
    <x v="1"/>
    <n v="210039"/>
    <n v="20000000"/>
    <n v="216197492"/>
    <n v="196197492"/>
    <x v="700"/>
    <n v="581"/>
  </r>
  <r>
    <s v="tt0288477"/>
    <x v="2984"/>
    <s v="Horror, Mystery, Thriller"/>
    <n v="5.6"/>
    <x v="1"/>
    <n v="107434"/>
    <n v="20000000"/>
    <n v="68349884"/>
    <n v="48349884"/>
    <x v="1240"/>
    <n v="1688"/>
  </r>
  <r>
    <s v="tt2002718"/>
    <x v="2985"/>
    <s v="Action, Comedy, Crime"/>
    <n v="5.6"/>
    <x v="1"/>
    <n v="81454"/>
    <n v="20000000"/>
    <n v="17537186"/>
    <n v="-2462814"/>
    <x v="451"/>
    <n v="2895"/>
  </r>
  <r>
    <s v="tt0243736"/>
    <x v="2986"/>
    <s v="Comedy, Romance"/>
    <n v="5.6"/>
    <x v="1"/>
    <n v="75198"/>
    <n v="17000000"/>
    <n v="95146283"/>
    <n v="78146283"/>
    <x v="557"/>
    <n v="1291"/>
  </r>
  <r>
    <s v="tt0301470"/>
    <x v="2987"/>
    <s v="Horror"/>
    <n v="5.6"/>
    <x v="1"/>
    <n v="69434"/>
    <n v="17000000"/>
    <n v="63102666"/>
    <n v="46102666"/>
    <x v="1087"/>
    <n v="1732"/>
  </r>
  <r>
    <s v="tt2268016"/>
    <x v="2988"/>
    <s v="Comedy, Drama, Music"/>
    <n v="5.6"/>
    <x v="1"/>
    <n v="60584"/>
    <n v="14800000"/>
    <n v="122613057"/>
    <n v="107813057"/>
    <x v="1247"/>
    <n v="1047"/>
  </r>
  <r>
    <s v="tt0146336"/>
    <x v="2989"/>
    <s v="Horror, Mystery, Thriller"/>
    <n v="5.6"/>
    <x v="1"/>
    <n v="70483"/>
    <n v="14000000"/>
    <n v="72527595"/>
    <n v="58527595"/>
    <x v="1248"/>
    <n v="1541"/>
  </r>
  <r>
    <s v="tt0095742"/>
    <x v="2990"/>
    <s v="Horror"/>
    <n v="5.6"/>
    <x v="1"/>
    <n v="60452"/>
    <n v="13000000"/>
    <n v="49369899"/>
    <n v="36369899"/>
    <x v="574"/>
    <n v="1884"/>
  </r>
  <r>
    <s v="tt2132285"/>
    <x v="2991"/>
    <s v="Biography, Crime, Drama"/>
    <n v="5.6"/>
    <x v="1"/>
    <n v="90682"/>
    <n v="8000000"/>
    <n v="20045576"/>
    <n v="12045576"/>
    <x v="282"/>
    <n v="2452"/>
  </r>
  <r>
    <s v="tt2932536"/>
    <x v="2992"/>
    <s v="Horror, Mystery, Thriller"/>
    <n v="5.6"/>
    <x v="1"/>
    <n v="59842"/>
    <n v="5300000"/>
    <n v="62198461"/>
    <n v="56898461"/>
    <x v="1249"/>
    <n v="1565"/>
  </r>
  <r>
    <s v="tt7958736"/>
    <x v="2993"/>
    <s v="Horror, Mystery, Thriller"/>
    <n v="5.6"/>
    <x v="1"/>
    <n v="58233"/>
    <n v="5000000"/>
    <n v="61220856"/>
    <n v="56220856"/>
    <x v="84"/>
    <n v="1571"/>
  </r>
  <r>
    <s v="tt0083972"/>
    <x v="2994"/>
    <s v="Horror, Thriller"/>
    <n v="5.6"/>
    <x v="1"/>
    <n v="59141"/>
    <n v="2300000"/>
    <n v="36690067"/>
    <n v="34390067"/>
    <x v="1130"/>
    <n v="1929"/>
  </r>
  <r>
    <s v="tt0303816"/>
    <x v="2995"/>
    <s v="Horror"/>
    <n v="5.6"/>
    <x v="1"/>
    <n v="82134"/>
    <n v="1500000"/>
    <n v="30553394"/>
    <n v="29053394"/>
    <x v="1031"/>
    <n v="2039"/>
  </r>
  <r>
    <s v="tt3713166"/>
    <x v="2996"/>
    <s v="Horror, Mystery, Thriller"/>
    <n v="5.6"/>
    <x v="1"/>
    <n v="80149"/>
    <n v="1000000"/>
    <n v="62882090"/>
    <n v="61882090"/>
    <x v="1250"/>
    <n v="1496"/>
  </r>
  <r>
    <s v="tt0087050"/>
    <x v="2997"/>
    <s v="Horror, Thriller"/>
    <n v="5.6"/>
    <x v="1"/>
    <n v="56314"/>
    <n v="800000"/>
    <n v="14568989"/>
    <n v="13768989"/>
    <x v="1251"/>
    <n v="2398"/>
  </r>
  <r>
    <s v="tt1133985"/>
    <x v="2998"/>
    <s v="Action, Adventure, Sci-Fi"/>
    <n v="5.5"/>
    <x v="1"/>
    <n v="292725"/>
    <n v="200000000"/>
    <n v="237201172"/>
    <n v="37201172"/>
    <x v="112"/>
    <n v="1871"/>
  </r>
  <r>
    <s v="tt1673434"/>
    <x v="2999"/>
    <s v="Adventure, Drama, Fantasy"/>
    <n v="5.5"/>
    <x v="1"/>
    <n v="258657"/>
    <n v="120000000"/>
    <n v="848593948"/>
    <n v="728593948"/>
    <x v="565"/>
    <n v="80"/>
  </r>
  <r>
    <s v="tt0243585"/>
    <x v="3000"/>
    <s v="Adventure, Comedy, Family"/>
    <n v="5.5"/>
    <x v="1"/>
    <n v="57442"/>
    <n v="120000000"/>
    <n v="169956806"/>
    <n v="49956806"/>
    <x v="746"/>
    <n v="1668"/>
  </r>
  <r>
    <s v="tt0970866"/>
    <x v="3001"/>
    <s v="Comedy, Romance"/>
    <n v="5.5"/>
    <x v="1"/>
    <n v="117221"/>
    <n v="100000000"/>
    <n v="310650585"/>
    <n v="210650585"/>
    <x v="923"/>
    <n v="538"/>
  </r>
  <r>
    <s v="tt1921064"/>
    <x v="3002"/>
    <s v="Action, Adventure, Drama"/>
    <n v="5.5"/>
    <x v="1"/>
    <n v="115047"/>
    <n v="100000000"/>
    <n v="117831631"/>
    <n v="17831631"/>
    <x v="861"/>
    <n v="2303"/>
  </r>
  <r>
    <s v="tt0325703"/>
    <x v="3003"/>
    <s v="Action, Adventure, Fantasy"/>
    <n v="5.5"/>
    <x v="1"/>
    <n v="143171"/>
    <n v="95000000"/>
    <n v="160099222"/>
    <n v="65099222"/>
    <x v="474"/>
    <n v="1456"/>
  </r>
  <r>
    <s v="tt1121096"/>
    <x v="3004"/>
    <s v="Action, Adventure, Fantasy"/>
    <n v="5.5"/>
    <x v="1"/>
    <n v="79715"/>
    <n v="95000000"/>
    <n v="114178613"/>
    <n v="19178613"/>
    <x v="1252"/>
    <n v="2272"/>
  </r>
  <r>
    <s v="tt0120461"/>
    <x v="3005"/>
    <s v="Action, Drama, Sci-Fi"/>
    <n v="5.5"/>
    <x v="1"/>
    <n v="80272"/>
    <n v="90000000"/>
    <n v="122823468"/>
    <n v="32823468"/>
    <x v="1034"/>
    <n v="1958"/>
  </r>
  <r>
    <s v="tt0233469"/>
    <x v="3006"/>
    <s v="Action, Drama, Thriller"/>
    <n v="5.5"/>
    <x v="1"/>
    <n v="77254"/>
    <n v="85000000"/>
    <n v="78382433"/>
    <n v="-6617567"/>
    <x v="185"/>
    <n v="2998"/>
  </r>
  <r>
    <s v="tt0284490"/>
    <x v="3007"/>
    <s v="Action, Comedy, Crime"/>
    <n v="5.5"/>
    <x v="1"/>
    <n v="64617"/>
    <n v="85000000"/>
    <n v="77885672"/>
    <n v="-7114328"/>
    <x v="862"/>
    <n v="3009"/>
  </r>
  <r>
    <s v="tt0970416"/>
    <x v="3008"/>
    <s v="Adventure, Drama, Sci-Fi"/>
    <n v="5.5"/>
    <x v="1"/>
    <n v="176570"/>
    <n v="80000000"/>
    <n v="233093859"/>
    <n v="153093859"/>
    <x v="339"/>
    <n v="750"/>
  </r>
  <r>
    <s v="tt1078940"/>
    <x v="3009"/>
    <s v="Comedy"/>
    <n v="5.5"/>
    <x v="1"/>
    <n v="113357"/>
    <n v="70000000"/>
    <n v="171844840"/>
    <n v="101844840"/>
    <x v="1253"/>
    <n v="1091"/>
  </r>
  <r>
    <s v="tt0452637"/>
    <x v="3010"/>
    <s v="Drama, Fantasy, Mystery"/>
    <n v="5.5"/>
    <x v="1"/>
    <n v="102741"/>
    <n v="70000000"/>
    <n v="72785169"/>
    <n v="2785169"/>
    <x v="58"/>
    <n v="2692"/>
  </r>
  <r>
    <s v="tt0364970"/>
    <x v="3011"/>
    <s v="Action, Adventure, Sci-Fi"/>
    <n v="5.5"/>
    <x v="1"/>
    <n v="97833"/>
    <n v="70000000"/>
    <n v="72109200"/>
    <n v="2109200"/>
    <x v="728"/>
    <n v="2718"/>
  </r>
  <r>
    <s v="tt1232200"/>
    <x v="3012"/>
    <s v="Comedy"/>
    <n v="5.5"/>
    <x v="1"/>
    <n v="106523"/>
    <n v="70000000"/>
    <n v="57719093"/>
    <n v="-12280907"/>
    <x v="467"/>
    <n v="3091"/>
  </r>
  <r>
    <s v="tt2717822"/>
    <x v="3013"/>
    <s v="Action, Crime, Thriller"/>
    <n v="5.5"/>
    <x v="1"/>
    <n v="63070"/>
    <n v="70000000"/>
    <n v="19652057"/>
    <n v="-50347943"/>
    <x v="40"/>
    <n v="3275"/>
  </r>
  <r>
    <s v="tt1469304"/>
    <x v="3014"/>
    <s v="Action, Comedy, Crime"/>
    <n v="5.5"/>
    <x v="1"/>
    <n v="197715"/>
    <n v="69000000"/>
    <n v="177856751"/>
    <n v="108856751"/>
    <x v="713"/>
    <n v="1033"/>
  </r>
  <r>
    <s v="tt0285531"/>
    <x v="3015"/>
    <s v="Drama, Horror, Sci-Fi"/>
    <n v="5.5"/>
    <x v="1"/>
    <n v="95445"/>
    <n v="68000000"/>
    <n v="81240406"/>
    <n v="13240406"/>
    <x v="804"/>
    <n v="2422"/>
  </r>
  <r>
    <s v="tt0277296"/>
    <x v="3016"/>
    <s v="Action, Adventure, Fantasy"/>
    <n v="5.5"/>
    <x v="1"/>
    <n v="143726"/>
    <n v="60000000"/>
    <n v="180630907"/>
    <n v="120630907"/>
    <x v="719"/>
    <n v="954"/>
  </r>
  <r>
    <s v="tt0452598"/>
    <x v="3017"/>
    <s v="Adventure, Comedy, Family"/>
    <n v="5.5"/>
    <x v="1"/>
    <n v="61811"/>
    <n v="60000000"/>
    <n v="130154568"/>
    <n v="70154568"/>
    <x v="490"/>
    <n v="1389"/>
  </r>
  <r>
    <s v="tt0298814"/>
    <x v="3018"/>
    <s v="Action, Adventure, Sci-Fi"/>
    <n v="5.5"/>
    <x v="1"/>
    <n v="105768"/>
    <n v="60000000"/>
    <n v="73498611"/>
    <n v="13498611"/>
    <x v="877"/>
    <n v="2411"/>
  </r>
  <r>
    <s v="tt3045616"/>
    <x v="3019"/>
    <s v="Action, Adventure, Comedy"/>
    <n v="5.5"/>
    <x v="1"/>
    <n v="75869"/>
    <n v="60000000"/>
    <n v="47275717"/>
    <n v="-12724283"/>
    <x v="731"/>
    <n v="3098"/>
  </r>
  <r>
    <s v="tt0119190"/>
    <x v="3020"/>
    <s v="Action, Adventure, Comedy"/>
    <n v="5.5"/>
    <x v="1"/>
    <n v="82989"/>
    <n v="55000000"/>
    <n v="174463257"/>
    <n v="119463257"/>
    <x v="1254"/>
    <n v="960"/>
  </r>
  <r>
    <s v="tt0398375"/>
    <x v="3021"/>
    <s v="Comedy, Drama, Romance"/>
    <n v="5.5"/>
    <x v="1"/>
    <n v="60856"/>
    <n v="55000000"/>
    <n v="88933562"/>
    <n v="33933562"/>
    <x v="99"/>
    <n v="1940"/>
  </r>
  <r>
    <s v="tt1185416"/>
    <x v="3022"/>
    <s v="Comedy, Romance"/>
    <n v="5.5"/>
    <x v="1"/>
    <n v="63944"/>
    <n v="55000000"/>
    <n v="43053376"/>
    <n v="-11946624"/>
    <x v="1255"/>
    <n v="3086"/>
  </r>
  <r>
    <s v="tt0109254"/>
    <x v="3023"/>
    <s v="Action, Comedy, Crime"/>
    <n v="5.5"/>
    <x v="1"/>
    <n v="85342"/>
    <n v="50000000"/>
    <n v="119208989"/>
    <n v="69208989"/>
    <x v="162"/>
    <n v="1403"/>
  </r>
  <r>
    <s v="tt1240982"/>
    <x v="3024"/>
    <s v="Action, Adventure, Comedy"/>
    <n v="5.5"/>
    <x v="1"/>
    <n v="103648"/>
    <n v="49900000"/>
    <n v="28013733"/>
    <n v="-21886267"/>
    <x v="717"/>
    <n v="3177"/>
  </r>
  <r>
    <s v="tt0306047"/>
    <x v="3025"/>
    <s v="Comedy"/>
    <n v="5.5"/>
    <x v="1"/>
    <n v="155399"/>
    <n v="48000000"/>
    <n v="220673217"/>
    <n v="172673217"/>
    <x v="321"/>
    <n v="656"/>
  </r>
  <r>
    <s v="tt0369735"/>
    <x v="3026"/>
    <s v="Comedy, Romance"/>
    <n v="5.5"/>
    <x v="1"/>
    <n v="64408"/>
    <n v="43000000"/>
    <n v="155457327"/>
    <n v="112457327"/>
    <x v="761"/>
    <n v="1009"/>
  </r>
  <r>
    <s v="tt2592614"/>
    <x v="3027"/>
    <s v="Action, Horror, Sci-Fi"/>
    <n v="5.5"/>
    <x v="1"/>
    <n v="99114"/>
    <n v="40000000"/>
    <n v="312242626"/>
    <n v="272242626"/>
    <x v="861"/>
    <n v="393"/>
  </r>
  <r>
    <s v="tt1038919"/>
    <x v="3028"/>
    <s v="Action, Comedy, Romance"/>
    <n v="5.5"/>
    <x v="1"/>
    <n v="132772"/>
    <n v="40000000"/>
    <n v="136333522"/>
    <n v="96333522"/>
    <x v="593"/>
    <n v="1132"/>
  </r>
  <r>
    <s v="tt0397065"/>
    <x v="3029"/>
    <s v="Horror, Thriller"/>
    <n v="5.5"/>
    <x v="1"/>
    <n v="131792"/>
    <n v="40000000"/>
    <n v="68766121"/>
    <n v="28766121"/>
    <x v="661"/>
    <n v="2050"/>
  </r>
  <r>
    <s v="tt0327247"/>
    <x v="3030"/>
    <s v="Comedy, Crime, Thriller"/>
    <n v="5.5"/>
    <x v="1"/>
    <n v="58022"/>
    <n v="40000000"/>
    <n v="26170671"/>
    <n v="-13829329"/>
    <x v="840"/>
    <n v="3117"/>
  </r>
  <r>
    <s v="tt0437863"/>
    <x v="3031"/>
    <s v="Comedy, Sport"/>
    <n v="5.5"/>
    <x v="1"/>
    <n v="54074"/>
    <n v="33000000"/>
    <n v="64962629"/>
    <n v="31962629"/>
    <x v="674"/>
    <n v="1980"/>
  </r>
  <r>
    <s v="tt0417148"/>
    <x v="3032"/>
    <s v="Action, Adventure, Crime"/>
    <n v="5.5"/>
    <x v="1"/>
    <n v="143393"/>
    <n v="33000000"/>
    <n v="62022014"/>
    <n v="29022014"/>
    <x v="924"/>
    <n v="2040"/>
  </r>
  <r>
    <s v="tt0901476"/>
    <x v="3033"/>
    <s v="Comedy, Romance"/>
    <n v="5.5"/>
    <x v="1"/>
    <n v="113289"/>
    <n v="30000000"/>
    <n v="115375850"/>
    <n v="85375850"/>
    <x v="919"/>
    <n v="1216"/>
  </r>
  <r>
    <s v="tt1385867"/>
    <x v="3034"/>
    <s v="Action, Comedy, Crime"/>
    <n v="5.5"/>
    <x v="1"/>
    <n v="89800"/>
    <n v="30000000"/>
    <n v="55611001"/>
    <n v="25611001"/>
    <x v="289"/>
    <n v="2116"/>
  </r>
  <r>
    <s v="tt0271367"/>
    <x v="3035"/>
    <s v="Action, Adventure, Comedy"/>
    <n v="5.5"/>
    <x v="1"/>
    <n v="59534"/>
    <n v="30000000"/>
    <n v="45867333"/>
    <n v="15867333"/>
    <x v="1256"/>
    <n v="2350"/>
  </r>
  <r>
    <s v="tt0098382"/>
    <x v="3036"/>
    <s v="Action, Adventure, Fantasy"/>
    <n v="5.5"/>
    <x v="1"/>
    <n v="63163"/>
    <n v="27800000"/>
    <n v="52210049"/>
    <n v="24410049"/>
    <x v="1257"/>
    <n v="2139"/>
  </r>
  <r>
    <s v="tt0466909"/>
    <x v="696"/>
    <s v="Drama, Fantasy, Horror"/>
    <n v="5.5"/>
    <x v="1"/>
    <n v="61595"/>
    <n v="25000000"/>
    <n v="119975084"/>
    <n v="94975084"/>
    <x v="972"/>
    <n v="1141"/>
  </r>
  <r>
    <s v="tt0852713"/>
    <x v="3037"/>
    <s v="Comedy"/>
    <n v="5.5"/>
    <x v="1"/>
    <n v="88437"/>
    <n v="25000000"/>
    <n v="70439696"/>
    <n v="45439696"/>
    <x v="1258"/>
    <n v="1747"/>
  </r>
  <r>
    <s v="tt1270761"/>
    <x v="3038"/>
    <s v="Fantasy, Horror, Thriller"/>
    <n v="5.5"/>
    <x v="1"/>
    <n v="50255"/>
    <n v="25000000"/>
    <n v="38269529"/>
    <n v="13269529"/>
    <x v="1259"/>
    <n v="2420"/>
  </r>
  <r>
    <s v="tt0464154"/>
    <x v="3039"/>
    <s v="Comedy, Horror"/>
    <n v="5.5"/>
    <x v="1"/>
    <n v="95400"/>
    <n v="24000000"/>
    <n v="83188165"/>
    <n v="59188165"/>
    <x v="992"/>
    <n v="1537"/>
  </r>
  <r>
    <s v="tt4589218"/>
    <x v="3040"/>
    <s v="Horror, Mystery, Thriller"/>
    <n v="5.5"/>
    <x v="1"/>
    <n v="58172"/>
    <n v="20000000"/>
    <n v="251935300"/>
    <n v="231935300"/>
    <x v="1260"/>
    <n v="481"/>
  </r>
  <r>
    <s v="tt1477076"/>
    <x v="3041"/>
    <s v="Horror, Mystery"/>
    <n v="5.5"/>
    <x v="1"/>
    <n v="107034"/>
    <n v="20000000"/>
    <n v="136151680"/>
    <n v="116151680"/>
    <x v="1154"/>
    <n v="979"/>
  </r>
  <r>
    <s v="tt10665338"/>
    <x v="3042"/>
    <s v="Action, Horror, Thriller"/>
    <n v="5.5"/>
    <x v="1"/>
    <n v="95794"/>
    <n v="20000000"/>
    <n v="133423964"/>
    <n v="113423964"/>
    <x v="717"/>
    <n v="1004"/>
  </r>
  <r>
    <s v="tt0758746"/>
    <x v="2287"/>
    <s v="Horror, Mystery, Thriller"/>
    <n v="5.5"/>
    <x v="1"/>
    <n v="115119"/>
    <n v="19000000"/>
    <n v="91509154"/>
    <n v="72509154"/>
    <x v="1089"/>
    <n v="1363"/>
  </r>
  <r>
    <s v="tt0305711"/>
    <x v="3043"/>
    <s v="Comedy, Romance"/>
    <n v="5.5"/>
    <x v="1"/>
    <n v="73500"/>
    <n v="18000000"/>
    <n v="101564935"/>
    <n v="83564935"/>
    <x v="567"/>
    <n v="1238"/>
  </r>
  <r>
    <s v="tt1152398"/>
    <x v="3044"/>
    <s v="Drama, Fantasy, Romance"/>
    <n v="5.5"/>
    <x v="1"/>
    <n v="79265"/>
    <n v="17000000"/>
    <n v="43202283"/>
    <n v="26202283"/>
    <x v="1261"/>
    <n v="2101"/>
  </r>
  <r>
    <s v="tt1131734"/>
    <x v="3045"/>
    <s v="Comedy, Horror"/>
    <n v="5.5"/>
    <x v="1"/>
    <n v="146826"/>
    <n v="16000000"/>
    <n v="31556061"/>
    <n v="15556061"/>
    <x v="1262"/>
    <n v="2361"/>
  </r>
  <r>
    <s v="tt0242423"/>
    <x v="3046"/>
    <s v="Comedy, Mystery, Sci-Fi"/>
    <n v="5.5"/>
    <x v="1"/>
    <n v="144189"/>
    <n v="13000000"/>
    <n v="73180723"/>
    <n v="60180723"/>
    <x v="677"/>
    <n v="1524"/>
  </r>
  <r>
    <s v="tt0498353"/>
    <x v="3047"/>
    <s v="Horror"/>
    <n v="5.5"/>
    <x v="1"/>
    <n v="94390"/>
    <n v="10200000"/>
    <n v="35728183"/>
    <n v="25528183"/>
    <x v="1031"/>
    <n v="2117"/>
  </r>
  <r>
    <s v="tt0375210"/>
    <x v="3048"/>
    <s v="Drama, Horror, Mystery"/>
    <n v="5.5"/>
    <x v="1"/>
    <n v="50329"/>
    <n v="10000000"/>
    <n v="91196419"/>
    <n v="81196419"/>
    <x v="1263"/>
    <n v="1256"/>
  </r>
  <r>
    <s v="tt1582507"/>
    <x v="3049"/>
    <s v="Drama, Horror, Thriller"/>
    <n v="5.5"/>
    <x v="1"/>
    <n v="80221"/>
    <n v="10000000"/>
    <n v="44287131"/>
    <n v="34287131"/>
    <x v="1264"/>
    <n v="1931"/>
  </r>
  <r>
    <s v="tt7126948"/>
    <x v="3050"/>
    <s v="Action, Adventure, Fantasy"/>
    <n v="5.4"/>
    <x v="1"/>
    <n v="285708"/>
    <n v="200000000"/>
    <n v="169601036"/>
    <n v="-30398964"/>
    <x v="401"/>
    <n v="3218"/>
  </r>
  <r>
    <s v="tt0413099"/>
    <x v="3051"/>
    <s v="Comedy, Family, Fantasy"/>
    <n v="5.4"/>
    <x v="1"/>
    <n v="153039"/>
    <n v="175000000"/>
    <n v="174440724"/>
    <n v="-559276"/>
    <x v="711"/>
    <n v="2830"/>
  </r>
  <r>
    <s v="tt2404233"/>
    <x v="3052"/>
    <s v="Action, Adventure, Drama"/>
    <n v="5.4"/>
    <x v="1"/>
    <n v="123324"/>
    <n v="140000000"/>
    <n v="150680864"/>
    <n v="10680864"/>
    <x v="307"/>
    <n v="2500"/>
  </r>
  <r>
    <s v="tt0120685"/>
    <x v="2147"/>
    <s v="Action, Sci-Fi, Thriller"/>
    <n v="5.4"/>
    <x v="1"/>
    <n v="199775"/>
    <n v="130000000"/>
    <n v="379014294"/>
    <n v="249014294"/>
    <x v="519"/>
    <n v="442"/>
  </r>
  <r>
    <s v="tt2345759"/>
    <x v="1143"/>
    <s v="Action, Adventure, Fantasy"/>
    <n v="5.4"/>
    <x v="1"/>
    <n v="201287"/>
    <n v="125000000"/>
    <n v="409231607"/>
    <n v="284231607"/>
    <x v="1265"/>
    <n v="366"/>
  </r>
  <r>
    <s v="tt1341188"/>
    <x v="3053"/>
    <s v="Comedy, Drama, Romance"/>
    <n v="5.4"/>
    <x v="1"/>
    <n v="53793"/>
    <n v="120000000"/>
    <n v="48668907"/>
    <n v="-71331093"/>
    <x v="246"/>
    <n v="3285"/>
  </r>
  <r>
    <s v="tt0472181"/>
    <x v="3054"/>
    <s v="Adventure, Comedy, Family"/>
    <n v="5.4"/>
    <x v="1"/>
    <n v="94950"/>
    <n v="110000000"/>
    <n v="563749323"/>
    <n v="453749323"/>
    <x v="1144"/>
    <n v="187"/>
  </r>
  <r>
    <s v="tt0112462"/>
    <x v="3055"/>
    <s v="Action, Adventure"/>
    <n v="5.4"/>
    <x v="1"/>
    <n v="263045"/>
    <n v="100000000"/>
    <n v="336567158"/>
    <n v="236567158"/>
    <x v="310"/>
    <n v="464"/>
  </r>
  <r>
    <s v="tt2191701"/>
    <x v="3056"/>
    <s v="Comedy"/>
    <n v="5.4"/>
    <x v="1"/>
    <n v="165115"/>
    <n v="80000000"/>
    <n v="246984278"/>
    <n v="166984278"/>
    <x v="674"/>
    <n v="682"/>
  </r>
  <r>
    <s v="tt1103153"/>
    <x v="3057"/>
    <s v="Action, Comedy, Romance"/>
    <n v="5.4"/>
    <x v="1"/>
    <n v="95070"/>
    <n v="75000000"/>
    <n v="98159963"/>
    <n v="23159963"/>
    <x v="761"/>
    <n v="2166"/>
  </r>
  <r>
    <s v="tt0138304"/>
    <x v="3058"/>
    <s v="Drama, Sci-Fi, Thriller"/>
    <n v="5.4"/>
    <x v="1"/>
    <n v="56968"/>
    <n v="75000000"/>
    <n v="19598588"/>
    <n v="-55401412"/>
    <x v="1266"/>
    <n v="3279"/>
  </r>
  <r>
    <s v="tt0118998"/>
    <x v="3059"/>
    <s v="Comedy, Family, Fantasy"/>
    <n v="5.4"/>
    <x v="1"/>
    <n v="100687"/>
    <n v="71500000"/>
    <n v="294456605"/>
    <n v="222956605"/>
    <x v="1115"/>
    <n v="512"/>
  </r>
  <r>
    <s v="tt0297181"/>
    <x v="3060"/>
    <s v="Action, Adventure, Comedy"/>
    <n v="5.4"/>
    <x v="1"/>
    <n v="52907"/>
    <n v="70000000"/>
    <n v="51386477"/>
    <n v="-18613523"/>
    <x v="1115"/>
    <n v="3160"/>
  </r>
  <r>
    <s v="tt0402022"/>
    <x v="3061"/>
    <s v="Action, Adventure, Sci-Fi"/>
    <n v="5.4"/>
    <x v="1"/>
    <n v="131626"/>
    <n v="62000000"/>
    <n v="53321673"/>
    <n v="-8678327"/>
    <x v="1262"/>
    <n v="3031"/>
  </r>
  <r>
    <s v="tt0290095"/>
    <x v="3062"/>
    <s v="Action, Comedy, Sci-Fi"/>
    <n v="5.4"/>
    <x v="1"/>
    <n v="87408"/>
    <n v="60000000"/>
    <n v="104391623"/>
    <n v="44391623"/>
    <x v="1267"/>
    <n v="1761"/>
  </r>
  <r>
    <s v="tt0388419"/>
    <x v="3063"/>
    <s v="Comedy, Family"/>
    <n v="5.4"/>
    <x v="1"/>
    <n v="53894"/>
    <n v="60000000"/>
    <n v="96593018"/>
    <n v="36593018"/>
    <x v="1218"/>
    <n v="1878"/>
  </r>
  <r>
    <s v="tt0252076"/>
    <x v="3064"/>
    <s v="Comedy, Drama, Romance"/>
    <n v="5.4"/>
    <x v="1"/>
    <n v="94486"/>
    <n v="55000000"/>
    <n v="154906693"/>
    <n v="99906693"/>
    <x v="1268"/>
    <n v="1106"/>
  </r>
  <r>
    <s v="tt0245803"/>
    <x v="3065"/>
    <s v="Action, Comedy, Fantasy"/>
    <n v="5.4"/>
    <x v="1"/>
    <n v="51668"/>
    <n v="52000000"/>
    <n v="37713879"/>
    <n v="-14286121"/>
    <x v="1269"/>
    <n v="3124"/>
  </r>
  <r>
    <s v="tt0377109"/>
    <x v="3066"/>
    <s v="Horror, Mystery"/>
    <n v="5.4"/>
    <x v="1"/>
    <n v="99794"/>
    <n v="50000000"/>
    <n v="163995949"/>
    <n v="113995949"/>
    <x v="559"/>
    <n v="999"/>
  </r>
  <r>
    <s v="tt12261776"/>
    <x v="3067"/>
    <s v="Action, Adventure, Drama"/>
    <n v="5.4"/>
    <x v="1"/>
    <n v="76738"/>
    <n v="45000000"/>
    <n v="60730568"/>
    <n v="15730568"/>
    <x v="1270"/>
    <n v="2354"/>
  </r>
  <r>
    <s v="tt1486185"/>
    <x v="3068"/>
    <s v="Fantasy, Horror, Mystery"/>
    <n v="5.4"/>
    <x v="1"/>
    <n v="114848"/>
    <n v="42000000"/>
    <n v="90260376"/>
    <n v="48260376"/>
    <x v="594"/>
    <n v="1690"/>
  </r>
  <r>
    <s v="tt0479997"/>
    <x v="3069"/>
    <s v="Action, Adventure, Fantasy"/>
    <n v="5.4"/>
    <x v="1"/>
    <n v="97067"/>
    <n v="40000000"/>
    <n v="91627228"/>
    <n v="51627228"/>
    <x v="842"/>
    <n v="1632"/>
  </r>
  <r>
    <s v="tt0110989"/>
    <x v="3070"/>
    <s v="Comedy, Family"/>
    <n v="5.4"/>
    <x v="1"/>
    <n v="72205"/>
    <n v="40000000"/>
    <n v="38087756"/>
    <n v="-1912244"/>
    <x v="909"/>
    <n v="2876"/>
  </r>
  <r>
    <s v="tt1243974"/>
    <x v="3071"/>
    <s v="Comedy, Drama, Romance"/>
    <n v="5.4"/>
    <x v="1"/>
    <n v="69888"/>
    <n v="37000000"/>
    <n v="26250020"/>
    <n v="-10749980"/>
    <x v="158"/>
    <n v="3068"/>
  </r>
  <r>
    <s v="tt0106598"/>
    <x v="3072"/>
    <s v="Comedy, Sci-Fi"/>
    <n v="5.4"/>
    <x v="1"/>
    <n v="57049"/>
    <n v="30000000"/>
    <n v="21274717"/>
    <n v="-8725283"/>
    <x v="778"/>
    <n v="3033"/>
  </r>
  <r>
    <s v="tt1686821"/>
    <x v="3073"/>
    <s v="Action, Comedy, Drama"/>
    <n v="5.4"/>
    <x v="1"/>
    <n v="56361"/>
    <n v="30000000"/>
    <n v="15642346"/>
    <n v="-14357654"/>
    <x v="599"/>
    <n v="3126"/>
  </r>
  <r>
    <s v="tt0397078"/>
    <x v="3074"/>
    <s v="Comedy, Fantasy, Romance"/>
    <n v="5.4"/>
    <x v="1"/>
    <n v="60254"/>
    <n v="28000000"/>
    <n v="38159905"/>
    <n v="10159905"/>
    <x v="909"/>
    <n v="2512"/>
  </r>
  <r>
    <s v="tt2193215"/>
    <x v="3075"/>
    <s v="Action, Adventure, Crime"/>
    <n v="5.4"/>
    <x v="1"/>
    <n v="104495"/>
    <n v="25000000"/>
    <n v="71009334"/>
    <n v="46009334"/>
    <x v="18"/>
    <n v="1735"/>
  </r>
  <r>
    <s v="tt1298644"/>
    <x v="3076"/>
    <s v="Comedy, Crime"/>
    <n v="5.4"/>
    <x v="1"/>
    <n v="64002"/>
    <n v="21000000"/>
    <n v="97409779"/>
    <n v="76409779"/>
    <x v="1271"/>
    <n v="1313"/>
  </r>
  <r>
    <s v="tt1179891"/>
    <x v="3077"/>
    <s v="Horror, Mystery, Thriller"/>
    <n v="5.4"/>
    <x v="1"/>
    <n v="59311"/>
    <n v="15000000"/>
    <n v="100734718"/>
    <n v="85734718"/>
    <x v="1272"/>
    <n v="1211"/>
  </r>
  <r>
    <s v="tt1258972"/>
    <x v="3078"/>
    <s v="Action"/>
    <n v="5.4"/>
    <x v="1"/>
    <n v="63876"/>
    <n v="15000000"/>
    <n v="20546518"/>
    <n v="5546518"/>
    <x v="1273"/>
    <n v="2624"/>
  </r>
  <r>
    <s v="tt0406759"/>
    <x v="3079"/>
    <s v="Horror, Mystery"/>
    <n v="5.4"/>
    <x v="1"/>
    <n v="55612"/>
    <n v="12000000"/>
    <n v="58010320"/>
    <n v="46010320"/>
    <x v="1274"/>
    <n v="1734"/>
  </r>
  <r>
    <s v="tt3322940"/>
    <x v="3080"/>
    <s v="Horror, Mystery, Thriller"/>
    <n v="5.4"/>
    <x v="1"/>
    <n v="171577"/>
    <n v="6500000"/>
    <n v="257589721"/>
    <n v="251089721"/>
    <x v="1275"/>
    <n v="438"/>
  </r>
  <r>
    <s v="tt0089686"/>
    <x v="3081"/>
    <s v="Horror"/>
    <n v="5.4"/>
    <x v="1"/>
    <n v="75856"/>
    <n v="3000000"/>
    <n v="29999213"/>
    <n v="26999213"/>
    <x v="1276"/>
    <n v="2089"/>
  </r>
  <r>
    <s v="tt1617661"/>
    <x v="3082"/>
    <s v="Action, Adventure, Sci-Fi"/>
    <n v="5.3"/>
    <x v="1"/>
    <n v="192792"/>
    <n v="176000000"/>
    <n v="184287723"/>
    <n v="8287723"/>
    <x v="9"/>
    <n v="2549"/>
  </r>
  <r>
    <s v="tt1981128"/>
    <x v="3083"/>
    <s v="Action, Sci-Fi, Thriller"/>
    <n v="5.3"/>
    <x v="1"/>
    <n v="115288"/>
    <n v="120000000"/>
    <n v="221900160"/>
    <n v="101900160"/>
    <x v="1277"/>
    <n v="1090"/>
  </r>
  <r>
    <s v="tt0259324"/>
    <x v="3084"/>
    <s v="Action, Fantasy, Thriller"/>
    <n v="5.3"/>
    <x v="1"/>
    <n v="248519"/>
    <n v="110000000"/>
    <n v="228738393"/>
    <n v="118738393"/>
    <x v="1255"/>
    <n v="962"/>
  </r>
  <r>
    <s v="tt2058673"/>
    <x v="903"/>
    <s v="Action, Adventure, Crime"/>
    <n v="5.3"/>
    <x v="1"/>
    <n v="65362"/>
    <n v="105000000"/>
    <n v="133782481"/>
    <n v="28782481"/>
    <x v="647"/>
    <n v="2048"/>
  </r>
  <r>
    <s v="tt4532826"/>
    <x v="1832"/>
    <s v="Action, Adventure, Drama"/>
    <n v="5.3"/>
    <x v="1"/>
    <n v="77998"/>
    <n v="100000000"/>
    <n v="86493046"/>
    <n v="-13506954"/>
    <x v="1278"/>
    <n v="3110"/>
  </r>
  <r>
    <s v="tt0457400"/>
    <x v="3085"/>
    <s v="Action, Adventure, Comedy"/>
    <n v="5.3"/>
    <x v="1"/>
    <n v="74262"/>
    <n v="100000000"/>
    <n v="68777554"/>
    <n v="-31222446"/>
    <x v="747"/>
    <n v="3222"/>
  </r>
  <r>
    <s v="tt0327162"/>
    <x v="3086"/>
    <s v="Comedy, Horror, Sci-Fi"/>
    <n v="5.3"/>
    <x v="1"/>
    <n v="68839"/>
    <n v="90000000"/>
    <n v="103370127"/>
    <n v="13370127"/>
    <x v="497"/>
    <n v="2413"/>
  </r>
  <r>
    <s v="tt3829266"/>
    <x v="3087"/>
    <s v="Action, Adventure, Horror"/>
    <n v="5.3"/>
    <x v="1"/>
    <n v="140591"/>
    <n v="88000000"/>
    <n v="160542134"/>
    <n v="72542134"/>
    <x v="375"/>
    <n v="1362"/>
  </r>
  <r>
    <s v="tt0185431"/>
    <x v="3088"/>
    <s v="Comedy, Fantasy"/>
    <n v="5.3"/>
    <x v="1"/>
    <n v="110606"/>
    <n v="85000000"/>
    <n v="58292295"/>
    <n v="-26707705"/>
    <x v="1197"/>
    <n v="3207"/>
  </r>
  <r>
    <s v="tt0267913"/>
    <x v="3089"/>
    <s v="Adventure, Comedy, Family"/>
    <n v="5.3"/>
    <x v="1"/>
    <n v="122482"/>
    <n v="84000000"/>
    <n v="275678613"/>
    <n v="191678613"/>
    <x v="1144"/>
    <n v="596"/>
  </r>
  <r>
    <s v="tt0119137"/>
    <x v="3090"/>
    <s v="Comedy, Family, Sci-Fi"/>
    <n v="5.3"/>
    <x v="1"/>
    <n v="93299"/>
    <n v="80000000"/>
    <n v="177977226"/>
    <n v="97977226"/>
    <x v="1019"/>
    <n v="1122"/>
  </r>
  <r>
    <s v="tt0287978"/>
    <x v="3091"/>
    <s v="Action, Crime"/>
    <n v="5.3"/>
    <x v="1"/>
    <n v="226627"/>
    <n v="78000000"/>
    <n v="179179718"/>
    <n v="101179718"/>
    <x v="1255"/>
    <n v="1095"/>
  </r>
  <r>
    <s v="tt1578275"/>
    <x v="3092"/>
    <s v="Comedy, Drama"/>
    <n v="5.3"/>
    <x v="1"/>
    <n v="56442"/>
    <n v="70000000"/>
    <n v="69721966"/>
    <n v="-278034"/>
    <x v="56"/>
    <n v="2813"/>
  </r>
  <r>
    <s v="tt4682266"/>
    <x v="3093"/>
    <s v="Action, Horror, Mystery"/>
    <n v="5.3"/>
    <x v="1"/>
    <n v="86770"/>
    <n v="67000000"/>
    <n v="49169594"/>
    <n v="-17830406"/>
    <x v="267"/>
    <n v="3151"/>
  </r>
  <r>
    <s v="tt1855325"/>
    <x v="3094"/>
    <s v="Action, Horror, Sci-Fi"/>
    <n v="5.3"/>
    <x v="1"/>
    <n v="147953"/>
    <n v="65000000"/>
    <n v="240159255"/>
    <n v="175159255"/>
    <x v="861"/>
    <n v="650"/>
  </r>
  <r>
    <s v="tt1234719"/>
    <x v="2400"/>
    <s v="Action, Drama, War"/>
    <n v="5.3"/>
    <x v="1"/>
    <n v="79661"/>
    <n v="65000000"/>
    <n v="50950296"/>
    <n v="-14049704"/>
    <x v="1279"/>
    <n v="3122"/>
  </r>
  <r>
    <s v="tt0257106"/>
    <x v="3095"/>
    <s v="Comedy, Horror"/>
    <n v="5.3"/>
    <x v="1"/>
    <n v="171594"/>
    <n v="45000000"/>
    <n v="141220678"/>
    <n v="96220678"/>
    <x v="1039"/>
    <n v="1133"/>
  </r>
  <r>
    <s v="tt0814022"/>
    <x v="3096"/>
    <s v="Action, Crime, Thriller"/>
    <n v="5.3"/>
    <x v="1"/>
    <n v="57878"/>
    <n v="45000000"/>
    <n v="42487390"/>
    <n v="-2512610"/>
    <x v="1280"/>
    <n v="2897"/>
  </r>
  <r>
    <s v="tt0100507"/>
    <x v="3097"/>
    <s v="Drama, Sport"/>
    <n v="5.3"/>
    <x v="1"/>
    <n v="147817"/>
    <n v="42000000"/>
    <n v="119946358"/>
    <n v="77946358"/>
    <x v="108"/>
    <n v="1295"/>
  </r>
  <r>
    <s v="tt0287717"/>
    <x v="3098"/>
    <s v="Action, Adventure, Comedy"/>
    <n v="5.3"/>
    <x v="1"/>
    <n v="72239"/>
    <n v="38000000"/>
    <n v="119723358"/>
    <n v="81723358"/>
    <x v="451"/>
    <n v="1255"/>
  </r>
  <r>
    <s v="tt1099212"/>
    <x v="3099"/>
    <s v="Drama, Fantasy, Romance"/>
    <n v="5.3"/>
    <x v="1"/>
    <n v="479209"/>
    <n v="37000000"/>
    <n v="408430415"/>
    <n v="371430415"/>
    <x v="594"/>
    <n v="250"/>
  </r>
  <r>
    <s v="tt0209475"/>
    <x v="3100"/>
    <s v="Comedy, Romance"/>
    <n v="5.3"/>
    <x v="1"/>
    <n v="84871"/>
    <n v="35000000"/>
    <n v="94728529"/>
    <n v="59728529"/>
    <x v="490"/>
    <n v="1530"/>
  </r>
  <r>
    <s v="tt0467197"/>
    <x v="3101"/>
    <s v="Action, Crime, Drama"/>
    <n v="5.3"/>
    <x v="1"/>
    <n v="129086"/>
    <n v="35000000"/>
    <n v="87066930"/>
    <n v="52066930"/>
    <x v="972"/>
    <n v="1627"/>
  </r>
  <r>
    <s v="tt1212436"/>
    <x v="3102"/>
    <s v="Comedy, Romance"/>
    <n v="5.3"/>
    <x v="1"/>
    <n v="51525"/>
    <n v="35000000"/>
    <n v="77477008"/>
    <n v="42477008"/>
    <x v="1281"/>
    <n v="1792"/>
  </r>
  <r>
    <s v="tt1114740"/>
    <x v="3103"/>
    <s v="Action, Comedy, Crime"/>
    <n v="5.3"/>
    <x v="1"/>
    <n v="115383"/>
    <n v="26000000"/>
    <n v="183348429"/>
    <n v="157348429"/>
    <x v="1237"/>
    <n v="726"/>
  </r>
  <r>
    <s v="tt1038686"/>
    <x v="3104"/>
    <s v="Action, Fantasy, Horror"/>
    <n v="5.3"/>
    <x v="1"/>
    <n v="109767"/>
    <n v="26000000"/>
    <n v="67918658"/>
    <n v="41918658"/>
    <x v="1050"/>
    <n v="1802"/>
  </r>
  <r>
    <s v="tt5814060"/>
    <x v="3105"/>
    <s v="Horror, Mystery, Thriller"/>
    <n v="5.3"/>
    <x v="1"/>
    <n v="164671"/>
    <n v="22000000"/>
    <n v="366082797"/>
    <n v="344082797"/>
    <x v="1282"/>
    <n v="274"/>
  </r>
  <r>
    <s v="tt4287320"/>
    <x v="3106"/>
    <s v="Drama, Mystery, Sci-Fi"/>
    <n v="5.3"/>
    <x v="1"/>
    <n v="98030"/>
    <n v="18000000"/>
    <n v="40656399"/>
    <n v="22656399"/>
    <x v="625"/>
    <n v="2176"/>
  </r>
  <r>
    <s v="tt4126476"/>
    <x v="3107"/>
    <s v="Drama, Romance"/>
    <n v="5.3"/>
    <x v="1"/>
    <n v="62817"/>
    <n v="14000000"/>
    <n v="69497587"/>
    <n v="55497587"/>
    <x v="1283"/>
    <n v="1580"/>
  </r>
  <r>
    <s v="tt2752772"/>
    <x v="3108"/>
    <s v="Horror, Mystery, Thriller"/>
    <n v="5.3"/>
    <x v="1"/>
    <n v="59325"/>
    <n v="10000000"/>
    <n v="53329150"/>
    <n v="43329150"/>
    <x v="1284"/>
    <n v="1777"/>
  </r>
  <r>
    <s v="tt2101441"/>
    <x v="3109"/>
    <s v="Crime, Drama, Thriller"/>
    <n v="5.3"/>
    <x v="1"/>
    <n v="146939"/>
    <n v="5000000"/>
    <n v="32170399"/>
    <n v="27170399"/>
    <x v="1285"/>
    <n v="2085"/>
  </r>
  <r>
    <s v="tt3099498"/>
    <x v="3110"/>
    <s v="Comedy, Horror"/>
    <n v="5.3"/>
    <x v="1"/>
    <n v="61118"/>
    <n v="3000000"/>
    <n v="1882074"/>
    <n v="-1117926"/>
    <x v="289"/>
    <n v="2851"/>
  </r>
  <r>
    <s v="tt3371366"/>
    <x v="3111"/>
    <s v="Action, Adventure, Sci-Fi"/>
    <n v="5.2"/>
    <x v="1"/>
    <n v="164989"/>
    <n v="217000000"/>
    <n v="605425157"/>
    <n v="388425157"/>
    <x v="405"/>
    <n v="241"/>
  </r>
  <r>
    <s v="tt5433138"/>
    <x v="3112"/>
    <s v="Action, Crime, Thriller"/>
    <n v="5.2"/>
    <x v="1"/>
    <n v="156606"/>
    <n v="200000000"/>
    <n v="726229501"/>
    <n v="526229501"/>
    <x v="457"/>
    <n v="149"/>
  </r>
  <r>
    <s v="tt1628841"/>
    <x v="3113"/>
    <s v="Action, Adventure, Sci-Fi"/>
    <n v="5.2"/>
    <x v="1"/>
    <n v="186266"/>
    <n v="165000000"/>
    <n v="389681935"/>
    <n v="224681935"/>
    <x v="519"/>
    <n v="506"/>
  </r>
  <r>
    <s v="tt0859163"/>
    <x v="3114"/>
    <s v="Action, Adventure, Fantasy"/>
    <n v="5.2"/>
    <x v="1"/>
    <n v="168374"/>
    <n v="145000000"/>
    <n v="403449830"/>
    <n v="258449830"/>
    <x v="760"/>
    <n v="418"/>
  </r>
  <r>
    <s v="tt1606378"/>
    <x v="3115"/>
    <s v="Action, Thriller"/>
    <n v="5.2"/>
    <x v="1"/>
    <n v="212684"/>
    <n v="92000000"/>
    <n v="304654182"/>
    <n v="212654182"/>
    <x v="972"/>
    <n v="533"/>
  </r>
  <r>
    <s v="tt0338094"/>
    <x v="3116"/>
    <s v="Comedy, Family, Fantasy"/>
    <n v="5.2"/>
    <x v="1"/>
    <n v="55779"/>
    <n v="90000000"/>
    <n v="182290266"/>
    <n v="92290266"/>
    <x v="746"/>
    <n v="1163"/>
  </r>
  <r>
    <s v="tt1293847"/>
    <x v="3117"/>
    <s v="Action, Adventure, Thriller"/>
    <n v="5.2"/>
    <x v="1"/>
    <n v="95985"/>
    <n v="85000000"/>
    <n v="346118277"/>
    <n v="261118277"/>
    <x v="773"/>
    <n v="409"/>
  </r>
  <r>
    <s v="tt0331632"/>
    <x v="3118"/>
    <s v="Adventure, Comedy, Family"/>
    <n v="5.2"/>
    <x v="1"/>
    <n v="63225"/>
    <n v="80000000"/>
    <n v="181239132"/>
    <n v="101239132"/>
    <x v="1144"/>
    <n v="1094"/>
  </r>
  <r>
    <s v="tt1222817"/>
    <x v="3119"/>
    <s v="Comedy, Family, Fantasy"/>
    <n v="5.2"/>
    <x v="1"/>
    <n v="64172"/>
    <n v="80000000"/>
    <n v="169852759"/>
    <n v="89852759"/>
    <x v="723"/>
    <n v="1184"/>
  </r>
  <r>
    <s v="tt0120738"/>
    <x v="3120"/>
    <s v="Action, Adventure, Family"/>
    <n v="5.2"/>
    <x v="1"/>
    <n v="74203"/>
    <n v="80000000"/>
    <n v="136159423"/>
    <n v="56159423"/>
    <x v="756"/>
    <n v="1573"/>
  </r>
  <r>
    <s v="tt5108870"/>
    <x v="3121"/>
    <s v="Action, Adventure, Horror"/>
    <n v="5.2"/>
    <x v="1"/>
    <n v="143873"/>
    <n v="75000000"/>
    <n v="167460961"/>
    <n v="92460961"/>
    <x v="801"/>
    <n v="1160"/>
  </r>
  <r>
    <s v="tt0952640"/>
    <x v="3122"/>
    <s v="Adventure, Comedy, Family"/>
    <n v="5.2"/>
    <x v="1"/>
    <n v="92353"/>
    <n v="60000000"/>
    <n v="365352546"/>
    <n v="305352546"/>
    <x v="1286"/>
    <n v="326"/>
  </r>
  <r>
    <s v="tt0419706"/>
    <x v="3123"/>
    <s v="Action, Horror, Sci-Fi"/>
    <n v="5.2"/>
    <x v="1"/>
    <n v="117478"/>
    <n v="60000000"/>
    <n v="58072119"/>
    <n v="-1927881"/>
    <x v="1120"/>
    <n v="2877"/>
  </r>
  <r>
    <s v="tt6475714"/>
    <x v="3124"/>
    <s v="Action, Adventure, Fantasy"/>
    <n v="5.2"/>
    <x v="1"/>
    <n v="65738"/>
    <n v="60000000"/>
    <n v="42145959"/>
    <n v="-17854041"/>
    <x v="861"/>
    <n v="3152"/>
  </r>
  <r>
    <s v="tt2274648"/>
    <x v="1569"/>
    <s v="Action, Adventure, Fantasy"/>
    <n v="5.2"/>
    <x v="1"/>
    <n v="96000"/>
    <n v="50000000"/>
    <n v="55065289"/>
    <n v="5065289"/>
    <x v="791"/>
    <n v="2634"/>
  </r>
  <r>
    <s v="tt0253867"/>
    <x v="3125"/>
    <s v="Comedy, Romance"/>
    <n v="5.2"/>
    <x v="1"/>
    <n v="61483"/>
    <n v="43000000"/>
    <n v="69319426"/>
    <n v="26319426"/>
    <x v="782"/>
    <n v="2099"/>
  </r>
  <r>
    <s v="tt0120177"/>
    <x v="3126"/>
    <s v="Action, Crime, Drama"/>
    <n v="5.2"/>
    <x v="1"/>
    <n v="71370"/>
    <n v="40000000"/>
    <n v="87840042"/>
    <n v="47840042"/>
    <x v="1287"/>
    <n v="1698"/>
  </r>
  <r>
    <s v="tt2304933"/>
    <x v="3127"/>
    <s v="Action, Adventure, Sci-Fi"/>
    <n v="5.2"/>
    <x v="1"/>
    <n v="115214"/>
    <n v="38000000"/>
    <n v="109906372"/>
    <n v="71906372"/>
    <x v="995"/>
    <n v="1369"/>
  </r>
  <r>
    <s v="tt1179056"/>
    <x v="814"/>
    <s v="Crime, Drama, Horror"/>
    <n v="5.2"/>
    <x v="1"/>
    <n v="106029"/>
    <n v="35000000"/>
    <n v="115695339"/>
    <n v="80695339"/>
    <x v="1288"/>
    <n v="1264"/>
  </r>
  <r>
    <s v="tt0238546"/>
    <x v="3128"/>
    <s v="Drama, Fantasy, Horror"/>
    <n v="5.2"/>
    <x v="1"/>
    <n v="59090"/>
    <n v="35000000"/>
    <n v="45479110"/>
    <n v="10479110"/>
    <x v="1289"/>
    <n v="2503"/>
  </r>
  <r>
    <s v="tt0208003"/>
    <x v="3129"/>
    <s v="Action, Comedy, Crime"/>
    <n v="5.2"/>
    <x v="1"/>
    <n v="89418"/>
    <n v="30000000"/>
    <n v="173959438"/>
    <n v="143959438"/>
    <x v="1144"/>
    <n v="803"/>
  </r>
  <r>
    <s v="tt0465624"/>
    <x v="3130"/>
    <s v="Comedy, Romance, Sci-Fi"/>
    <n v="5.2"/>
    <x v="1"/>
    <n v="66343"/>
    <n v="30000000"/>
    <n v="61108981"/>
    <n v="31108981"/>
    <x v="189"/>
    <n v="1996"/>
  </r>
  <r>
    <s v="tt6920084"/>
    <x v="3131"/>
    <s v="Action, Horror, Sci-Fi"/>
    <n v="5.2"/>
    <x v="1"/>
    <n v="61436"/>
    <n v="25000000"/>
    <n v="41914915"/>
    <n v="16914915"/>
    <x v="1249"/>
    <n v="2322"/>
  </r>
  <r>
    <s v="tt4799050"/>
    <x v="3132"/>
    <s v="Comedy"/>
    <n v="5.2"/>
    <x v="1"/>
    <n v="54880"/>
    <n v="20000000"/>
    <n v="47347283"/>
    <n v="27347283"/>
    <x v="1290"/>
    <n v="2079"/>
  </r>
  <r>
    <s v="tt10342730"/>
    <x v="3133"/>
    <s v="Crime, Horror, Mystery"/>
    <n v="5.2"/>
    <x v="1"/>
    <n v="64956"/>
    <n v="20000000"/>
    <n v="40618920"/>
    <n v="20618920"/>
    <x v="890"/>
    <n v="2234"/>
  </r>
  <r>
    <s v="tt0475944"/>
    <x v="603"/>
    <s v="Action, Adventure, Fantasy"/>
    <n v="5.2"/>
    <x v="1"/>
    <n v="51568"/>
    <n v="20000000"/>
    <n v="37598767"/>
    <n v="17598767"/>
    <x v="574"/>
    <n v="2307"/>
  </r>
  <r>
    <s v="tt2039338"/>
    <x v="2081"/>
    <s v="Drama, Horror, Mystery"/>
    <n v="5.2"/>
    <x v="1"/>
    <n v="50004"/>
    <n v="19000000"/>
    <n v="45158254"/>
    <n v="26158254"/>
    <x v="210"/>
    <n v="2103"/>
  </r>
  <r>
    <s v="tt6133466"/>
    <x v="3134"/>
    <s v="Action, Horror, Sci-Fi"/>
    <n v="5.2"/>
    <x v="1"/>
    <n v="68717"/>
    <n v="13000000"/>
    <n v="137056262"/>
    <n v="124056262"/>
    <x v="1291"/>
    <n v="929"/>
  </r>
  <r>
    <s v="tt4913966"/>
    <x v="3135"/>
    <s v="Horror, Mystery, Thriller"/>
    <n v="5.2"/>
    <x v="1"/>
    <n v="56158"/>
    <n v="9000000"/>
    <n v="123233739"/>
    <n v="114233739"/>
    <x v="1026"/>
    <n v="996"/>
  </r>
  <r>
    <s v="tt1772240"/>
    <x v="3136"/>
    <s v="Horror, Mystery, Sci-Fi"/>
    <n v="5.2"/>
    <x v="1"/>
    <n v="57313"/>
    <n v="5000000"/>
    <n v="26236153"/>
    <n v="21236153"/>
    <x v="1292"/>
    <n v="2211"/>
  </r>
  <r>
    <s v="tt6772950"/>
    <x v="3137"/>
    <s v="Horror, Thriller"/>
    <n v="5.2"/>
    <x v="1"/>
    <n v="61479"/>
    <n v="3500000"/>
    <n v="95330710"/>
    <n v="91830710"/>
    <x v="922"/>
    <n v="1168"/>
  </r>
  <r>
    <s v="tt5834426"/>
    <x v="3138"/>
    <s v="Action, Adventure, Sci-Fi"/>
    <n v="5.0999999999999996"/>
    <x v="1"/>
    <n v="94504"/>
    <n v="150000000"/>
    <n v="67295363"/>
    <n v="-82704637"/>
    <x v="519"/>
    <n v="3288"/>
  </r>
  <r>
    <s v="tt0382992"/>
    <x v="3139"/>
    <s v="Action, Adventure, Sci-Fi"/>
    <n v="5.0999999999999996"/>
    <x v="1"/>
    <n v="55696"/>
    <n v="135000000"/>
    <n v="79268322"/>
    <n v="-55731678"/>
    <x v="760"/>
    <n v="3280"/>
  </r>
  <r>
    <s v="tt9224104"/>
    <x v="3140"/>
    <s v="Action, Adventure, Horror"/>
    <n v="5.0999999999999996"/>
    <x v="1"/>
    <n v="62714"/>
    <n v="129000000"/>
    <n v="395000317"/>
    <n v="266000317"/>
    <x v="1293"/>
    <n v="400"/>
  </r>
  <r>
    <s v="tt0443649"/>
    <x v="3141"/>
    <s v="Action, Adventure, Drama"/>
    <n v="5.0999999999999996"/>
    <x v="1"/>
    <n v="134387"/>
    <n v="105000000"/>
    <n v="269784201"/>
    <n v="164784201"/>
    <x v="519"/>
    <n v="689"/>
  </r>
  <r>
    <s v="tt0449010"/>
    <x v="3142"/>
    <s v="Action, Adventure, Family"/>
    <n v="5.0999999999999996"/>
    <x v="1"/>
    <n v="129256"/>
    <n v="100000000"/>
    <n v="250425512"/>
    <n v="150425512"/>
    <x v="1294"/>
    <n v="768"/>
  </r>
  <r>
    <s v="tt0816462"/>
    <x v="1487"/>
    <s v="Action, Adventure, Fantasy"/>
    <n v="5.0999999999999996"/>
    <x v="1"/>
    <n v="101850"/>
    <n v="90000000"/>
    <n v="63523283"/>
    <n v="-26476717"/>
    <x v="1089"/>
    <n v="3205"/>
  </r>
  <r>
    <s v="tt1325004"/>
    <x v="3143"/>
    <s v="Action, Adventure, Drama"/>
    <n v="5.0999999999999996"/>
    <x v="1"/>
    <n v="256265"/>
    <n v="68000000"/>
    <n v="698509825"/>
    <n v="630509825"/>
    <x v="694"/>
    <n v="107"/>
  </r>
  <r>
    <s v="tt1418377"/>
    <x v="3144"/>
    <s v="Action, Fantasy, Sci-Fi"/>
    <n v="5.0999999999999996"/>
    <x v="1"/>
    <n v="83150"/>
    <n v="65000000"/>
    <n v="76801179"/>
    <n v="11801179"/>
    <x v="1295"/>
    <n v="2457"/>
  </r>
  <r>
    <s v="tt0239395"/>
    <x v="3145"/>
    <s v="Action, Adventure, Comedy"/>
    <n v="5.0999999999999996"/>
    <x v="1"/>
    <n v="61735"/>
    <n v="60000000"/>
    <n v="200687492"/>
    <n v="140687492"/>
    <x v="1296"/>
    <n v="828"/>
  </r>
  <r>
    <s v="tt0377818"/>
    <x v="3146"/>
    <s v="Comedy"/>
    <n v="5.0999999999999996"/>
    <x v="1"/>
    <n v="81025"/>
    <n v="50000000"/>
    <n v="111069515"/>
    <n v="61069515"/>
    <x v="690"/>
    <n v="1508"/>
  </r>
  <r>
    <s v="tt0362120"/>
    <x v="3147"/>
    <s v="Comedy"/>
    <n v="5.0999999999999996"/>
    <x v="1"/>
    <n v="127234"/>
    <n v="45000000"/>
    <n v="178262620"/>
    <n v="133262620"/>
    <x v="321"/>
    <n v="873"/>
  </r>
  <r>
    <s v="tt0385307"/>
    <x v="3148"/>
    <s v="Action, Comedy, Crime"/>
    <n v="5.0999999999999996"/>
    <x v="1"/>
    <n v="79009"/>
    <n v="45000000"/>
    <n v="101393569"/>
    <n v="56393569"/>
    <x v="927"/>
    <n v="1570"/>
  </r>
  <r>
    <s v="tt1144884"/>
    <x v="3149"/>
    <s v="Horror, Thriller"/>
    <n v="5.0999999999999996"/>
    <x v="1"/>
    <n v="112853"/>
    <n v="40000000"/>
    <n v="186167139"/>
    <n v="146167139"/>
    <x v="924"/>
    <n v="794"/>
  </r>
  <r>
    <s v="tt1956620"/>
    <x v="3150"/>
    <s v="Comedy, Romance"/>
    <n v="5.0999999999999996"/>
    <x v="1"/>
    <n v="116500"/>
    <n v="40000000"/>
    <n v="126069509"/>
    <n v="86069509"/>
    <x v="700"/>
    <n v="1208"/>
  </r>
  <r>
    <s v="tt1600195"/>
    <x v="3151"/>
    <s v="Action, Mystery, Thriller"/>
    <n v="5.0999999999999996"/>
    <x v="1"/>
    <n v="82719"/>
    <n v="35000000"/>
    <n v="82087155"/>
    <n v="47087155"/>
    <x v="220"/>
    <n v="1711"/>
  </r>
  <r>
    <s v="tt2967224"/>
    <x v="3152"/>
    <s v="Action, Comedy, Crime"/>
    <n v="5.0999999999999996"/>
    <x v="1"/>
    <n v="53360"/>
    <n v="35000000"/>
    <n v="51680201"/>
    <n v="16680201"/>
    <x v="811"/>
    <n v="2324"/>
  </r>
  <r>
    <s v="tt1758810"/>
    <x v="3153"/>
    <s v="Crime, Drama, Mystery"/>
    <n v="5.0999999999999996"/>
    <x v="1"/>
    <n v="69976"/>
    <n v="35000000"/>
    <n v="43155261"/>
    <n v="8155261"/>
    <x v="227"/>
    <n v="2556"/>
  </r>
  <r>
    <s v="tt0800069"/>
    <x v="3154"/>
    <s v="Horror, Thriller"/>
    <n v="5.0999999999999996"/>
    <x v="1"/>
    <n v="66838"/>
    <n v="15000000"/>
    <n v="37697773"/>
    <n v="22697773"/>
    <x v="1297"/>
    <n v="2175"/>
  </r>
  <r>
    <s v="tt0085636"/>
    <x v="3155"/>
    <s v="Horror, Mystery, Sci-Fi"/>
    <n v="5.0999999999999996"/>
    <x v="1"/>
    <n v="59842"/>
    <n v="2500000"/>
    <n v="14400000"/>
    <n v="11900000"/>
    <x v="1298"/>
    <n v="2455"/>
  </r>
  <r>
    <s v="tt0171363"/>
    <x v="3156"/>
    <s v="Fantasy, Horror, Mystery"/>
    <n v="5"/>
    <x v="1"/>
    <n v="79582"/>
    <n v="80000000"/>
    <n v="177311151"/>
    <n v="97311151"/>
    <x v="474"/>
    <n v="1126"/>
  </r>
  <r>
    <s v="tt0356634"/>
    <x v="3157"/>
    <s v="Adventure, Comedy, Family"/>
    <n v="5"/>
    <x v="1"/>
    <n v="91799"/>
    <n v="50000000"/>
    <n v="203172417"/>
    <n v="153172417"/>
    <x v="1037"/>
    <n v="749"/>
  </r>
  <r>
    <s v="tt0949731"/>
    <x v="3158"/>
    <s v="Adventure, Drama, Sci-Fi"/>
    <n v="5"/>
    <x v="1"/>
    <n v="214081"/>
    <n v="48000000"/>
    <n v="163403799"/>
    <n v="115403799"/>
    <x v="58"/>
    <n v="984"/>
  </r>
  <r>
    <s v="tt5033998"/>
    <x v="2949"/>
    <s v="Action, Adventure, Comedy"/>
    <n v="5"/>
    <x v="1"/>
    <n v="78026"/>
    <n v="48000000"/>
    <n v="73279888"/>
    <n v="25279888"/>
    <x v="981"/>
    <n v="2122"/>
  </r>
  <r>
    <s v="tt0109813"/>
    <x v="3159"/>
    <s v="Comedy, Family, Fantasy"/>
    <n v="5"/>
    <x v="1"/>
    <n v="84502"/>
    <n v="46000000"/>
    <n v="341631208"/>
    <n v="295631208"/>
    <x v="1217"/>
    <n v="343"/>
  </r>
  <r>
    <s v="tt0114436"/>
    <x v="3160"/>
    <s v="Drama"/>
    <n v="5"/>
    <x v="1"/>
    <n v="72624"/>
    <n v="45000000"/>
    <n v="20358624"/>
    <n v="-24641376"/>
    <x v="257"/>
    <n v="3191"/>
  </r>
  <r>
    <s v="tt0086393"/>
    <x v="3161"/>
    <s v="Action, Adventure, Comedy"/>
    <n v="5"/>
    <x v="1"/>
    <n v="73565"/>
    <n v="39000000"/>
    <n v="80250623"/>
    <n v="41250623"/>
    <x v="1299"/>
    <n v="1814"/>
  </r>
  <r>
    <s v="tt10665342"/>
    <x v="3162"/>
    <s v="Horror, Thriller"/>
    <n v="5"/>
    <x v="1"/>
    <n v="68387"/>
    <n v="20000000"/>
    <n v="104362940"/>
    <n v="84362940"/>
    <x v="717"/>
    <n v="1230"/>
  </r>
  <r>
    <s v="tt0433386"/>
    <x v="3163"/>
    <s v="Horror, Thriller"/>
    <n v="5"/>
    <x v="1"/>
    <n v="51016"/>
    <n v="20000000"/>
    <n v="70711175"/>
    <n v="50711175"/>
    <x v="1183"/>
    <n v="1652"/>
  </r>
  <r>
    <s v="tt1991245"/>
    <x v="3164"/>
    <s v="Horror, Mystery, Thriller"/>
    <n v="5"/>
    <x v="1"/>
    <n v="68041"/>
    <n v="1000000"/>
    <n v="38390020"/>
    <n v="37390020"/>
    <x v="1300"/>
    <n v="1868"/>
  </r>
  <r>
    <s v="tt0120891"/>
    <x v="3165"/>
    <s v="Action, Comedy, Sci-Fi"/>
    <n v="4.9000000000000004"/>
    <x v="2"/>
    <n v="165536"/>
    <n v="170000000"/>
    <n v="222104681"/>
    <n v="52104681"/>
    <x v="458"/>
    <n v="1626"/>
  </r>
  <r>
    <s v="tt0305357"/>
    <x v="3166"/>
    <s v="Action, Adventure, Comedy"/>
    <n v="4.9000000000000004"/>
    <x v="2"/>
    <n v="131622"/>
    <n v="120000000"/>
    <n v="259175788"/>
    <n v="139175788"/>
    <x v="641"/>
    <n v="839"/>
  </r>
  <r>
    <s v="tt1320261"/>
    <x v="3167"/>
    <s v="Adventure, Comedy, Family"/>
    <n v="4.9000000000000004"/>
    <x v="2"/>
    <n v="72462"/>
    <n v="112000000"/>
    <n v="237382724"/>
    <n v="125382724"/>
    <x v="895"/>
    <n v="920"/>
  </r>
  <r>
    <s v="tt1324999"/>
    <x v="3168"/>
    <s v="Adventure, Drama, Fantasy"/>
    <n v="4.9000000000000004"/>
    <x v="2"/>
    <n v="250239"/>
    <n v="110000000"/>
    <n v="712205856"/>
    <n v="602205856"/>
    <x v="565"/>
    <n v="117"/>
  </r>
  <r>
    <s v="tt1045778"/>
    <x v="3169"/>
    <s v="Comedy"/>
    <n v="4.9000000000000004"/>
    <x v="2"/>
    <n v="101972"/>
    <n v="60000000"/>
    <n v="62357900"/>
    <n v="2357900"/>
    <x v="130"/>
    <n v="2708"/>
  </r>
  <r>
    <s v="tt0400497"/>
    <x v="3170"/>
    <s v="Adventure, Comedy, Family"/>
    <n v="4.9000000000000004"/>
    <x v="2"/>
    <n v="50033"/>
    <n v="50000000"/>
    <n v="144146816"/>
    <n v="94146816"/>
    <x v="1301"/>
    <n v="1144"/>
  </r>
  <r>
    <s v="tt0118615"/>
    <x v="3171"/>
    <s v="Action, Adventure, Horror"/>
    <n v="4.9000000000000004"/>
    <x v="2"/>
    <n v="109832"/>
    <n v="45000000"/>
    <n v="136885767"/>
    <n v="91885767"/>
    <x v="1239"/>
    <n v="1167"/>
  </r>
  <r>
    <s v="tt1029360"/>
    <x v="933"/>
    <s v="Horror, Thriller"/>
    <n v="4.9000000000000004"/>
    <x v="2"/>
    <n v="60415"/>
    <n v="35000000"/>
    <n v="95437994"/>
    <n v="60437994"/>
    <x v="860"/>
    <n v="1519"/>
  </r>
  <r>
    <s v="tt1093357"/>
    <x v="3172"/>
    <s v="Action, Adventure, Horror"/>
    <n v="4.9000000000000004"/>
    <x v="2"/>
    <n v="63121"/>
    <n v="30000000"/>
    <n v="64626786"/>
    <n v="34626786"/>
    <x v="1302"/>
    <n v="1920"/>
  </r>
  <r>
    <s v="tt0228333"/>
    <x v="3173"/>
    <s v="Action, Horror, Sci-Fi"/>
    <n v="4.9000000000000004"/>
    <x v="2"/>
    <n v="56918"/>
    <n v="28000000"/>
    <n v="14010832"/>
    <n v="-13989168"/>
    <x v="65"/>
    <n v="3121"/>
  </r>
  <r>
    <s v="tt2103254"/>
    <x v="3174"/>
    <s v="Comedy, Romance"/>
    <n v="4.9000000000000004"/>
    <x v="2"/>
    <n v="54077"/>
    <n v="20000000"/>
    <n v="100375432"/>
    <n v="80375432"/>
    <x v="1303"/>
    <n v="1269"/>
  </r>
  <r>
    <s v="tt0938330"/>
    <x v="3175"/>
    <s v="Horror, Mystery, Thriller"/>
    <n v="4.9000000000000004"/>
    <x v="2"/>
    <n v="65939"/>
    <n v="20000000"/>
    <n v="55362705"/>
    <n v="35362705"/>
    <x v="1114"/>
    <n v="1900"/>
  </r>
  <r>
    <s v="tt0962726"/>
    <x v="3176"/>
    <s v="Comedy, Drama, Family"/>
    <n v="4.9000000000000004"/>
    <x v="2"/>
    <n v="66253"/>
    <n v="11000000"/>
    <n v="252909177"/>
    <n v="241909177"/>
    <x v="716"/>
    <n v="455"/>
  </r>
  <r>
    <s v="tt0983946"/>
    <x v="3177"/>
    <s v="Fantasy, Horror, Mystery"/>
    <n v="4.9000000000000004"/>
    <x v="2"/>
    <n v="56517"/>
    <n v="7000000"/>
    <n v="49447308"/>
    <n v="42447308"/>
    <x v="922"/>
    <n v="1793"/>
  </r>
  <r>
    <s v="tt3605418"/>
    <x v="3178"/>
    <s v="Crime, Thriller"/>
    <n v="4.9000000000000004"/>
    <x v="2"/>
    <n v="101927"/>
    <n v="2500000"/>
    <n v="5567103"/>
    <n v="3067103"/>
    <x v="1031"/>
    <n v="2685"/>
  </r>
  <r>
    <s v="tt1815862"/>
    <x v="3179"/>
    <s v="Action, Adventure, Sci-Fi"/>
    <n v="4.8"/>
    <x v="2"/>
    <n v="206929"/>
    <n v="130000000"/>
    <n v="243611982"/>
    <n v="113611982"/>
    <x v="58"/>
    <n v="1002"/>
  </r>
  <r>
    <s v="tt0374536"/>
    <x v="3180"/>
    <s v="Comedy, Fantasy, Romance"/>
    <n v="4.8"/>
    <x v="2"/>
    <n v="74724"/>
    <n v="85000000"/>
    <n v="131426169"/>
    <n v="46426169"/>
    <x v="645"/>
    <n v="1724"/>
  </r>
  <r>
    <s v="tt1259571"/>
    <x v="3181"/>
    <s v="Adventure, Drama, Fantasy"/>
    <n v="4.8"/>
    <x v="2"/>
    <n v="295308"/>
    <n v="50000000"/>
    <n v="711025481"/>
    <n v="661025481"/>
    <x v="1095"/>
    <n v="97"/>
  </r>
  <r>
    <s v="tt0255798"/>
    <x v="3182"/>
    <s v="Comedy, Sci-Fi"/>
    <n v="4.8"/>
    <x v="2"/>
    <n v="62619"/>
    <n v="47000000"/>
    <n v="85191134"/>
    <n v="38191134"/>
    <x v="822"/>
    <n v="1853"/>
  </r>
  <r>
    <s v="tt0333780"/>
    <x v="3183"/>
    <s v="Comedy"/>
    <n v="4.8"/>
    <x v="2"/>
    <n v="71253"/>
    <n v="45000000"/>
    <n v="124914842"/>
    <n v="79914842"/>
    <x v="1304"/>
    <n v="1274"/>
  </r>
  <r>
    <s v="tt1572315"/>
    <x v="3184"/>
    <s v="Horror, Thriller"/>
    <n v="4.8"/>
    <x v="2"/>
    <n v="55003"/>
    <n v="20000000"/>
    <n v="47340586"/>
    <n v="27340586"/>
    <x v="1068"/>
    <n v="2080"/>
  </r>
  <r>
    <s v="tt1311067"/>
    <x v="2137"/>
    <s v="Horror"/>
    <n v="4.8"/>
    <x v="2"/>
    <n v="58881"/>
    <n v="15000000"/>
    <n v="39421467"/>
    <n v="24421467"/>
    <x v="844"/>
    <n v="2137"/>
  </r>
  <r>
    <s v="tt0130018"/>
    <x v="3185"/>
    <s v="Horror, Mystery, Thriller"/>
    <n v="4.7"/>
    <x v="2"/>
    <n v="77536"/>
    <n v="65000000"/>
    <n v="40002112"/>
    <n v="-24997888"/>
    <x v="1236"/>
    <n v="3197"/>
  </r>
  <r>
    <s v="tt0110216"/>
    <x v="3186"/>
    <s v="Comedy, Romance, Sci-Fi"/>
    <n v="4.7"/>
    <x v="2"/>
    <n v="71896"/>
    <n v="60000000"/>
    <n v="108431355"/>
    <n v="48431355"/>
    <x v="189"/>
    <n v="1686"/>
  </r>
  <r>
    <s v="tt0831887"/>
    <x v="3187"/>
    <s v="Action, Crime, Fantasy"/>
    <n v="4.7"/>
    <x v="2"/>
    <n v="62455"/>
    <n v="60000000"/>
    <n v="39164441"/>
    <n v="-20835559"/>
    <x v="1305"/>
    <n v="3168"/>
  </r>
  <r>
    <s v="tt1608290"/>
    <x v="3188"/>
    <s v="Action, Adventure, Comedy"/>
    <n v="4.7"/>
    <x v="2"/>
    <n v="74177"/>
    <n v="50000000"/>
    <n v="56722693"/>
    <n v="6722693"/>
    <x v="459"/>
    <n v="2592"/>
  </r>
  <r>
    <s v="tt1075747"/>
    <x v="3189"/>
    <s v="Action, Drama, Fantasy"/>
    <n v="4.7"/>
    <x v="2"/>
    <n v="60976"/>
    <n v="47000000"/>
    <n v="10903312"/>
    <n v="-36096688"/>
    <x v="1306"/>
    <n v="3236"/>
  </r>
  <r>
    <s v="tt0357277"/>
    <x v="3190"/>
    <s v="Action, Adventure, Crime"/>
    <n v="4.7"/>
    <x v="2"/>
    <n v="96410"/>
    <n v="43000000"/>
    <n v="56995646"/>
    <n v="13995646"/>
    <x v="639"/>
    <n v="2392"/>
  </r>
  <r>
    <s v="tt0367652"/>
    <x v="3191"/>
    <s v="Comedy"/>
    <n v="4.7"/>
    <x v="2"/>
    <n v="52749"/>
    <n v="22000000"/>
    <n v="45109561"/>
    <n v="23109561"/>
    <x v="1307"/>
    <n v="2168"/>
  </r>
  <r>
    <s v="tt8426926"/>
    <x v="3192"/>
    <s v="Action, Adventure, Drama"/>
    <n v="4.7"/>
    <x v="2"/>
    <n v="56965"/>
    <n v="18000000"/>
    <n v="608342"/>
    <n v="-17391658"/>
    <x v="1308"/>
    <n v="3148"/>
  </r>
  <r>
    <s v="tt1139668"/>
    <x v="3193"/>
    <s v="Horror, Mystery, Thriller"/>
    <n v="4.7"/>
    <x v="2"/>
    <n v="52982"/>
    <n v="16000000"/>
    <n v="76514050"/>
    <n v="60514050"/>
    <x v="1192"/>
    <n v="1516"/>
  </r>
  <r>
    <s v="tt0101917"/>
    <x v="3194"/>
    <s v="Fantasy, Horror"/>
    <n v="4.7"/>
    <x v="2"/>
    <n v="50021"/>
    <n v="11000000"/>
    <n v="34872033"/>
    <n v="23872033"/>
    <x v="1309"/>
    <n v="2150"/>
  </r>
  <r>
    <s v="tt0155975"/>
    <x v="3195"/>
    <s v="Horror, Mystery, Thriller"/>
    <n v="4.5999999999999996"/>
    <x v="2"/>
    <n v="50128"/>
    <n v="60000000"/>
    <n v="37170655"/>
    <n v="-22829345"/>
    <x v="47"/>
    <n v="3179"/>
  </r>
  <r>
    <s v="tt4465564"/>
    <x v="3196"/>
    <s v="Drama, Romance, Thriller"/>
    <n v="4.5999999999999996"/>
    <x v="2"/>
    <n v="108807"/>
    <n v="55000000"/>
    <n v="381545846"/>
    <n v="326545846"/>
    <x v="266"/>
    <n v="299"/>
  </r>
  <r>
    <s v="tt0758730"/>
    <x v="3197"/>
    <s v="Action, Horror, Sci-Fi"/>
    <n v="4.5999999999999996"/>
    <x v="2"/>
    <n v="131097"/>
    <n v="40000000"/>
    <n v="130290885"/>
    <n v="90290885"/>
    <x v="1310"/>
    <n v="1177"/>
  </r>
  <r>
    <s v="tt0426592"/>
    <x v="3198"/>
    <s v="Action, Comedy, Sci-Fi"/>
    <n v="4.5999999999999996"/>
    <x v="2"/>
    <n v="73873"/>
    <n v="35000000"/>
    <n v="71571300"/>
    <n v="36571300"/>
    <x v="1311"/>
    <n v="1879"/>
  </r>
  <r>
    <s v="tt0119303"/>
    <x v="3199"/>
    <s v="Action, Comedy, Crime"/>
    <n v="4.5999999999999996"/>
    <x v="2"/>
    <n v="123120"/>
    <n v="32000000"/>
    <n v="79082515"/>
    <n v="47082515"/>
    <x v="1144"/>
    <n v="1712"/>
  </r>
  <r>
    <s v="tt0240515"/>
    <x v="3200"/>
    <s v="Comedy"/>
    <n v="4.5999999999999996"/>
    <x v="2"/>
    <n v="50508"/>
    <n v="14000000"/>
    <n v="14343028"/>
    <n v="343028"/>
    <x v="1312"/>
    <n v="2780"/>
  </r>
  <r>
    <s v="tt2109184"/>
    <x v="3201"/>
    <s v="Horror, Mystery"/>
    <n v="4.5999999999999996"/>
    <x v="2"/>
    <n v="69398"/>
    <n v="5000000"/>
    <n v="142802657"/>
    <n v="137802657"/>
    <x v="931"/>
    <n v="845"/>
  </r>
  <r>
    <s v="tt3554046"/>
    <x v="3202"/>
    <s v="Adventure, Comedy, Family"/>
    <n v="4.5"/>
    <x v="2"/>
    <n v="78167"/>
    <n v="150000000"/>
    <n v="163692228"/>
    <n v="13692228"/>
    <x v="1313"/>
    <n v="2404"/>
  </r>
  <r>
    <s v="tt0329774"/>
    <x v="3203"/>
    <s v="Action, Adventure, Crime"/>
    <n v="4.5"/>
    <x v="2"/>
    <n v="72867"/>
    <n v="113000000"/>
    <n v="71410636"/>
    <n v="-41589364"/>
    <x v="598"/>
    <n v="3258"/>
  </r>
  <r>
    <s v="tt1261945"/>
    <x v="3204"/>
    <s v="Comedy, Drama, Romance"/>
    <n v="4.5"/>
    <x v="2"/>
    <n v="82969"/>
    <n v="100000000"/>
    <n v="290745055"/>
    <n v="190745055"/>
    <x v="1215"/>
    <n v="600"/>
  </r>
  <r>
    <s v="tt0144528"/>
    <x v="3205"/>
    <s v="Comedy, Romance, Sci-Fi"/>
    <n v="4.5"/>
    <x v="2"/>
    <n v="52656"/>
    <n v="84000000"/>
    <n v="166339890"/>
    <n v="82339890"/>
    <x v="597"/>
    <n v="1250"/>
  </r>
  <r>
    <s v="tt1231580"/>
    <x v="3206"/>
    <s v="Adventure, Comedy, Family"/>
    <n v="4.5"/>
    <x v="2"/>
    <n v="53012"/>
    <n v="75000000"/>
    <n v="443140005"/>
    <n v="368140005"/>
    <x v="1115"/>
    <n v="252"/>
  </r>
  <r>
    <s v="tt0430304"/>
    <x v="3207"/>
    <s v="Comedy, Crime"/>
    <n v="4.5"/>
    <x v="2"/>
    <n v="58655"/>
    <n v="64000000"/>
    <n v="104003322"/>
    <n v="40003322"/>
    <x v="1039"/>
    <n v="1837"/>
  </r>
  <r>
    <s v="tt4477536"/>
    <x v="3208"/>
    <s v="Drama, Romance, Thriller"/>
    <n v="4.5"/>
    <x v="2"/>
    <n v="71568"/>
    <n v="55000000"/>
    <n v="371985018"/>
    <n v="316985018"/>
    <x v="266"/>
    <n v="313"/>
  </r>
  <r>
    <s v="tt1564585"/>
    <x v="3209"/>
    <s v="Action, Sci-Fi, Thriller"/>
    <n v="4.5"/>
    <x v="2"/>
    <n v="91582"/>
    <n v="10000000"/>
    <n v="66984887"/>
    <n v="56984887"/>
    <x v="1310"/>
    <n v="1562"/>
  </r>
  <r>
    <s v="tt1204977"/>
    <x v="3210"/>
    <s v="Horror, Mystery, Thriller"/>
    <n v="4.5"/>
    <x v="2"/>
    <n v="56066"/>
    <n v="5000000"/>
    <n v="103687316"/>
    <n v="98687316"/>
    <x v="1314"/>
    <n v="1111"/>
  </r>
  <r>
    <s v="tt0211443"/>
    <x v="3211"/>
    <s v="Action, Horror, Sci-Fi"/>
    <n v="4.4000000000000004"/>
    <x v="2"/>
    <n v="60406"/>
    <n v="11000000"/>
    <n v="17077882"/>
    <n v="6077882"/>
    <x v="1315"/>
    <n v="2601"/>
  </r>
  <r>
    <s v="tt1592873"/>
    <x v="3212"/>
    <s v="Comedy, Drama, Romance"/>
    <n v="4.4000000000000004"/>
    <x v="2"/>
    <n v="57644"/>
    <n v="11000000"/>
    <n v="10578643"/>
    <n v="-421357"/>
    <x v="1316"/>
    <n v="2824"/>
  </r>
  <r>
    <s v="tt1502712"/>
    <x v="2885"/>
    <s v="Action, Adventure, Sci-Fi"/>
    <n v="4.3"/>
    <x v="2"/>
    <n v="173694"/>
    <n v="120000000"/>
    <n v="167882881"/>
    <n v="47882881"/>
    <x v="673"/>
    <n v="1696"/>
  </r>
  <r>
    <s v="tt1071875"/>
    <x v="3213"/>
    <s v="Action, Fantasy, Thriller"/>
    <n v="4.3"/>
    <x v="2"/>
    <n v="124522"/>
    <n v="57000000"/>
    <n v="132563930"/>
    <n v="75563930"/>
    <x v="729"/>
    <n v="1327"/>
  </r>
  <r>
    <s v="tt0338459"/>
    <x v="3214"/>
    <s v="Action, Adventure, Comedy"/>
    <n v="4.3"/>
    <x v="2"/>
    <n v="64801"/>
    <n v="38000000"/>
    <n v="197101678"/>
    <n v="159101678"/>
    <x v="451"/>
    <n v="715"/>
  </r>
  <r>
    <s v="tt0370032"/>
    <x v="3215"/>
    <s v="Action, Sci-Fi"/>
    <n v="4.3"/>
    <x v="2"/>
    <n v="83498"/>
    <n v="30000000"/>
    <n v="31070211"/>
    <n v="1070211"/>
    <x v="480"/>
    <n v="2757"/>
  </r>
  <r>
    <s v="tt1333125"/>
    <x v="3216"/>
    <s v="Comedy"/>
    <n v="4.3"/>
    <x v="2"/>
    <n v="110451"/>
    <n v="6000000"/>
    <n v="32443111"/>
    <n v="26443111"/>
    <x v="1317"/>
    <n v="2096"/>
  </r>
  <r>
    <s v="tt0141369"/>
    <x v="3217"/>
    <s v="Action, Adventure, Comedy"/>
    <n v="4.2"/>
    <x v="2"/>
    <n v="50210"/>
    <n v="90000000"/>
    <n v="134403112"/>
    <n v="44403112"/>
    <x v="1318"/>
    <n v="1760"/>
  </r>
  <r>
    <s v="tt1043726"/>
    <x v="3218"/>
    <s v="Action, Adventure, Fantasy"/>
    <n v="4.2"/>
    <x v="2"/>
    <n v="55601"/>
    <n v="70000000"/>
    <n v="61279452"/>
    <n v="-8720548"/>
    <x v="574"/>
    <n v="3032"/>
  </r>
  <r>
    <s v="tt0477051"/>
    <x v="3219"/>
    <s v="Comedy, Romance"/>
    <n v="4.2"/>
    <x v="2"/>
    <n v="78036"/>
    <n v="60000000"/>
    <n v="159814490"/>
    <n v="99814490"/>
    <x v="1319"/>
    <n v="1107"/>
  </r>
  <r>
    <s v="tt2322441"/>
    <x v="3220"/>
    <s v="Drama, Romance, Thriller"/>
    <n v="4.2"/>
    <x v="2"/>
    <n v="330732"/>
    <n v="40000000"/>
    <n v="569651467"/>
    <n v="529651467"/>
    <x v="1320"/>
    <n v="147"/>
  </r>
  <r>
    <s v="tt0108255"/>
    <x v="3221"/>
    <s v="Adventure, Comedy, Family"/>
    <n v="4.0999999999999996"/>
    <x v="2"/>
    <n v="61782"/>
    <n v="48000000"/>
    <n v="20915465"/>
    <n v="-27084535"/>
    <x v="1321"/>
    <n v="3210"/>
  </r>
  <r>
    <s v="tt0107978"/>
    <x v="3222"/>
    <s v="Action, Crime, Sci-Fi"/>
    <n v="4.0999999999999996"/>
    <x v="2"/>
    <n v="53005"/>
    <n v="22000000"/>
    <n v="10696210"/>
    <n v="-11303790"/>
    <x v="1322"/>
    <n v="3078"/>
  </r>
  <r>
    <s v="tt0938283"/>
    <x v="3223"/>
    <s v="Action, Adventure, Family"/>
    <n v="4"/>
    <x v="2"/>
    <n v="169441"/>
    <n v="150000000"/>
    <n v="319713881"/>
    <n v="169713881"/>
    <x v="58"/>
    <n v="668"/>
  </r>
  <r>
    <s v="tt0312528"/>
    <x v="3224"/>
    <s v="Adventure, Comedy, Family"/>
    <n v="4"/>
    <x v="2"/>
    <n v="86647"/>
    <n v="109000000"/>
    <n v="133960541"/>
    <n v="24960541"/>
    <x v="1323"/>
    <n v="2127"/>
  </r>
  <r>
    <s v="tt0111301"/>
    <x v="3225"/>
    <s v="Action, Adventure, Comedy"/>
    <n v="4"/>
    <x v="2"/>
    <n v="74256"/>
    <n v="35000000"/>
    <n v="99431786"/>
    <n v="64431786"/>
    <x v="1324"/>
    <n v="1468"/>
  </r>
  <r>
    <s v="tt0120179"/>
    <x v="3226"/>
    <s v="Action, Adventure, Crime"/>
    <n v="3.9"/>
    <x v="2"/>
    <n v="84801"/>
    <n v="160000000"/>
    <n v="164508066"/>
    <n v="4508066"/>
    <x v="474"/>
    <n v="2648"/>
  </r>
  <r>
    <s v="tt0118688"/>
    <x v="3227"/>
    <s v="Action, Sci-Fi"/>
    <n v="3.8"/>
    <x v="2"/>
    <n v="264396"/>
    <n v="125000000"/>
    <n v="238253988"/>
    <n v="113253988"/>
    <x v="310"/>
    <n v="1005"/>
  </r>
  <r>
    <s v="tt0811138"/>
    <x v="3228"/>
    <s v="Comedy, Romance, Sport"/>
    <n v="3.8"/>
    <x v="2"/>
    <n v="54420"/>
    <n v="62000000"/>
    <n v="40877556"/>
    <n v="-21122444"/>
    <x v="1325"/>
    <n v="3171"/>
  </r>
  <r>
    <s v="tt0460780"/>
    <x v="3229"/>
    <s v="Action, Adventure, Fantasy"/>
    <n v="3.8"/>
    <x v="2"/>
    <n v="50653"/>
    <n v="60000000"/>
    <n v="13097915"/>
    <n v="-46902085"/>
    <x v="1326"/>
    <n v="3271"/>
  </r>
  <r>
    <s v="tt0450345"/>
    <x v="700"/>
    <s v="Horror, Mystery, Thriller"/>
    <n v="3.8"/>
    <x v="2"/>
    <n v="70515"/>
    <n v="40000000"/>
    <n v="38805380"/>
    <n v="-1194620"/>
    <x v="1079"/>
    <n v="2852"/>
  </r>
  <r>
    <s v="tt0094074"/>
    <x v="3230"/>
    <s v="Action, Adventure, Sci-Fi"/>
    <n v="3.7"/>
    <x v="2"/>
    <n v="51681"/>
    <n v="17000000"/>
    <n v="30281020"/>
    <n v="13281020"/>
    <x v="1327"/>
    <n v="2419"/>
  </r>
  <r>
    <s v="tt0119707"/>
    <x v="3231"/>
    <s v="Action, Adventure, Fantasy"/>
    <n v="3.6"/>
    <x v="2"/>
    <n v="57337"/>
    <n v="30000000"/>
    <n v="51376861"/>
    <n v="21376861"/>
    <x v="1275"/>
    <n v="2206"/>
  </r>
  <r>
    <s v="tt0368226"/>
    <x v="3232"/>
    <s v="Drama"/>
    <n v="3.6"/>
    <x v="2"/>
    <n v="93569"/>
    <n v="6000000"/>
    <n v="4989559"/>
    <n v="-1010441"/>
    <x v="1328"/>
    <n v="2846"/>
  </r>
  <r>
    <s v="tt0795461"/>
    <x v="3233"/>
    <s v="Comedy, Horror"/>
    <n v="3.5"/>
    <x v="2"/>
    <n v="75822"/>
    <n v="20000000"/>
    <n v="78378744"/>
    <n v="58378744"/>
    <x v="1329"/>
    <n v="1543"/>
  </r>
  <r>
    <s v="tt0327554"/>
    <x v="3234"/>
    <s v="Action, Crime, Fantasy"/>
    <n v="3.4"/>
    <x v="2"/>
    <n v="124099"/>
    <n v="100000000"/>
    <n v="82402379"/>
    <n v="-17597621"/>
    <x v="1330"/>
    <n v="3150"/>
  </r>
  <r>
    <s v="tt4877122"/>
    <x v="3235"/>
    <s v="Adventure, Animation, Comedy"/>
    <n v="3.4"/>
    <x v="2"/>
    <n v="69444"/>
    <n v="50000000"/>
    <n v="217776646"/>
    <n v="167776646"/>
    <x v="1331"/>
    <n v="675"/>
  </r>
  <r>
    <s v="tt1666186"/>
    <x v="3236"/>
    <s v="Comedy, Horror"/>
    <n v="3.4"/>
    <x v="2"/>
    <n v="50869"/>
    <n v="20000000"/>
    <n v="80547866"/>
    <n v="60547866"/>
    <x v="1332"/>
    <n v="1515"/>
  </r>
  <r>
    <s v="tt0810913"/>
    <x v="3237"/>
    <s v="Comedy"/>
    <n v="3.3"/>
    <x v="2"/>
    <n v="88874"/>
    <n v="79000000"/>
    <n v="149673788"/>
    <n v="70673788"/>
    <x v="674"/>
    <n v="1383"/>
  </r>
  <r>
    <s v="tt5697572"/>
    <x v="3238"/>
    <s v="Comedy, Drama, Family"/>
    <n v="2.8"/>
    <x v="2"/>
    <n v="54638"/>
    <n v="95000000"/>
    <n v="75558925"/>
    <n v="-19441075"/>
    <x v="128"/>
    <n v="3162"/>
  </r>
  <r>
    <s v="tt1073498"/>
    <x v="3239"/>
    <s v="Comedy, Fantasy"/>
    <n v="2.8"/>
    <x v="2"/>
    <n v="110745"/>
    <n v="30000000"/>
    <n v="85897593"/>
    <n v="55897593"/>
    <x v="1333"/>
    <n v="1575"/>
  </r>
  <r>
    <s v="tt0466342"/>
    <x v="3240"/>
    <s v="Comedy, Romance"/>
    <n v="2.8"/>
    <x v="2"/>
    <n v="61566"/>
    <n v="20000000"/>
    <n v="85749034"/>
    <n v="65749034"/>
    <x v="1333"/>
    <n v="1449"/>
  </r>
  <r>
    <s v="tt0299930"/>
    <x v="3241"/>
    <s v="Comedy, Crime, Romance"/>
    <n v="2.6"/>
    <x v="2"/>
    <n v="50335"/>
    <n v="54000000"/>
    <n v="7266209"/>
    <n v="-46733791"/>
    <x v="119"/>
    <n v="3270"/>
  </r>
  <r>
    <s v="tt0185183"/>
    <x v="3242"/>
    <s v="Action, Adventure, Sci-Fi"/>
    <n v="2.5"/>
    <x v="2"/>
    <n v="82348"/>
    <n v="73000000"/>
    <n v="29725663"/>
    <n v="-43274337"/>
    <x v="1334"/>
    <n v="3263"/>
  </r>
  <r>
    <s v="tt1098327"/>
    <x v="3243"/>
    <s v="Action, Adventure, Fantasy"/>
    <n v="2.5"/>
    <x v="2"/>
    <n v="78236"/>
    <n v="30000000"/>
    <n v="55720772"/>
    <n v="25720772"/>
    <x v="823"/>
    <n v="2111"/>
  </r>
  <r>
    <s v="tt0799949"/>
    <x v="3244"/>
    <s v="Adventure, Comedy, Fantasy"/>
    <n v="2.4"/>
    <x v="2"/>
    <n v="108506"/>
    <n v="20000000"/>
    <n v="87238158"/>
    <n v="67238158"/>
    <x v="1332"/>
    <n v="1428"/>
  </r>
  <r>
    <s v="tt0362165"/>
    <x v="3245"/>
    <s v="Comedy, Family, Fantasy"/>
    <n v="2.2999999999999998"/>
    <x v="2"/>
    <n v="58583"/>
    <n v="84000000"/>
    <n v="59981548"/>
    <n v="-24018452"/>
    <x v="1296"/>
    <n v="3186"/>
  </r>
  <r>
    <s v="tt1213644"/>
    <x v="3246"/>
    <s v="Comedy, Sci-Fi"/>
    <n v="1.9"/>
    <x v="2"/>
    <n v="93840"/>
    <n v="20000000"/>
    <n v="34816824"/>
    <n v="14816824"/>
    <x v="1332"/>
    <n v="2377"/>
  </r>
  <r>
    <s v="tt1702443"/>
    <x v="3247"/>
    <s v="Documentary, Music"/>
    <n v="1.7"/>
    <x v="2"/>
    <n v="76394"/>
    <n v="13000000"/>
    <n v="99036827"/>
    <n v="86036827"/>
    <x v="466"/>
    <n v="1210"/>
  </r>
  <r>
    <s v="tt5988370"/>
    <x v="3248"/>
    <s v="Biography, Drama"/>
    <n v="1"/>
    <x v="2"/>
    <n v="73940"/>
    <n v="8000000"/>
    <n v="538551"/>
    <n v="-7461449"/>
    <x v="1335"/>
    <n v="3018"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1">
  <r>
    <s v="tt0111161"/>
    <x v="0"/>
    <s v="Drama"/>
    <n v="9.3000000000000007"/>
    <x v="0"/>
    <n v="2817283"/>
    <n v="25000000"/>
    <n v="28884716"/>
    <n v="3884716"/>
    <x v="0"/>
    <n v="2663"/>
  </r>
  <r>
    <s v="tt0068646"/>
    <x v="1"/>
    <s v="Crime, Drama"/>
    <n v="9.1999999999999993"/>
    <x v="0"/>
    <n v="1963432"/>
    <n v="6000000"/>
    <n v="250341816"/>
    <n v="244341816"/>
    <x v="1"/>
    <n v="453"/>
  </r>
  <r>
    <s v="tt0468569"/>
    <x v="2"/>
    <s v="Action, Crime, Drama"/>
    <n v="9"/>
    <x v="0"/>
    <n v="2798830"/>
    <n v="185000000"/>
    <n v="1007336937"/>
    <n v="822336937"/>
    <x v="2"/>
    <n v="61"/>
  </r>
  <r>
    <s v="tt0167260"/>
    <x v="3"/>
    <s v="Action, Adventure, Drama"/>
    <n v="9"/>
    <x v="0"/>
    <n v="1929275"/>
    <n v="94000000"/>
    <n v="1155595040"/>
    <n v="1061595040"/>
    <x v="3"/>
    <n v="23"/>
  </r>
  <r>
    <s v="tt0108052"/>
    <x v="4"/>
    <s v="Biography, Drama, History"/>
    <n v="9"/>
    <x v="0"/>
    <n v="1416181"/>
    <n v="22000000"/>
    <n v="322161245"/>
    <n v="300161245"/>
    <x v="4"/>
    <n v="336"/>
  </r>
  <r>
    <s v="tt0071562"/>
    <x v="5"/>
    <s v="Crime, Drama"/>
    <n v="9"/>
    <x v="0"/>
    <n v="1333027"/>
    <n v="13000000"/>
    <n v="47961919"/>
    <n v="34961919"/>
    <x v="1"/>
    <n v="1911"/>
  </r>
  <r>
    <s v="tt0110912"/>
    <x v="6"/>
    <s v="Crime, Drama"/>
    <n v="8.9"/>
    <x v="0"/>
    <n v="2160463"/>
    <n v="8000000"/>
    <n v="213928762"/>
    <n v="205928762"/>
    <x v="5"/>
    <n v="552"/>
  </r>
  <r>
    <s v="tt1375666"/>
    <x v="7"/>
    <s v="Action, Adventure, Sci-Fi"/>
    <n v="8.8000000000000007"/>
    <x v="0"/>
    <n v="2484142"/>
    <n v="160000000"/>
    <n v="839030630"/>
    <n v="679030630"/>
    <x v="2"/>
    <n v="87"/>
  </r>
  <r>
    <s v="tt0167261"/>
    <x v="8"/>
    <s v="Action, Adventure, Drama"/>
    <n v="8.8000000000000007"/>
    <x v="0"/>
    <n v="1739800"/>
    <n v="94000000"/>
    <n v="948734205"/>
    <n v="854734205"/>
    <x v="3"/>
    <n v="50"/>
  </r>
  <r>
    <s v="tt0120737"/>
    <x v="9"/>
    <s v="Action, Adventure, Drama"/>
    <n v="8.8000000000000007"/>
    <x v="0"/>
    <n v="1956438"/>
    <n v="93000000"/>
    <n v="898523656"/>
    <n v="805523656"/>
    <x v="3"/>
    <n v="63"/>
  </r>
  <r>
    <s v="tt0137523"/>
    <x v="10"/>
    <s v="Drama"/>
    <n v="8.8000000000000007"/>
    <x v="0"/>
    <n v="2252204"/>
    <n v="63000000"/>
    <n v="101209702"/>
    <n v="38209702"/>
    <x v="6"/>
    <n v="1852"/>
  </r>
  <r>
    <s v="tt0109830"/>
    <x v="11"/>
    <s v="Drama, Romance"/>
    <n v="8.8000000000000007"/>
    <x v="0"/>
    <n v="2194012"/>
    <n v="55000000"/>
    <n v="678226465"/>
    <n v="623226465"/>
    <x v="7"/>
    <n v="111"/>
  </r>
  <r>
    <s v="tt0816692"/>
    <x v="12"/>
    <s v="Adventure, Drama, Sci-Fi"/>
    <n v="8.6999999999999993"/>
    <x v="0"/>
    <n v="2009279"/>
    <n v="165000000"/>
    <n v="703170837"/>
    <n v="538170837"/>
    <x v="2"/>
    <n v="144"/>
  </r>
  <r>
    <s v="tt9362722"/>
    <x v="13"/>
    <s v="Action, Adventure, Animation"/>
    <n v="8.6999999999999993"/>
    <x v="0"/>
    <n v="291041"/>
    <n v="150000000"/>
    <n v="690516673"/>
    <n v="540516673"/>
    <x v="8"/>
    <n v="141"/>
  </r>
  <r>
    <s v="tt0133093"/>
    <x v="14"/>
    <s v="Action, Sci-Fi"/>
    <n v="8.6999999999999993"/>
    <x v="0"/>
    <n v="2002929"/>
    <n v="63000000"/>
    <n v="467222728"/>
    <n v="404222728"/>
    <x v="9"/>
    <n v="219"/>
  </r>
  <r>
    <s v="tt0099685"/>
    <x v="15"/>
    <s v="Biography, Crime, Drama"/>
    <n v="8.6999999999999993"/>
    <x v="0"/>
    <n v="1223772"/>
    <n v="25000000"/>
    <n v="47036784"/>
    <n v="22036784"/>
    <x v="10"/>
    <n v="2188"/>
  </r>
  <r>
    <s v="tt0080684"/>
    <x v="16"/>
    <s v="Action, Adventure, Fantasy"/>
    <n v="8.6999999999999993"/>
    <x v="0"/>
    <n v="1349868"/>
    <n v="18000000"/>
    <n v="538375067"/>
    <n v="520375067"/>
    <x v="11"/>
    <n v="153"/>
  </r>
  <r>
    <s v="tt0073486"/>
    <x v="17"/>
    <s v="Drama"/>
    <n v="8.6999999999999993"/>
    <x v="0"/>
    <n v="1049260"/>
    <n v="3000000"/>
    <n v="109114817"/>
    <n v="106114817"/>
    <x v="12"/>
    <n v="1054"/>
  </r>
  <r>
    <s v="tt0103064"/>
    <x v="18"/>
    <s v="Action, Sci-Fi"/>
    <n v="8.6"/>
    <x v="0"/>
    <n v="1148380"/>
    <n v="102000000"/>
    <n v="520881154"/>
    <n v="418881154"/>
    <x v="13"/>
    <n v="212"/>
  </r>
  <r>
    <s v="tt0120815"/>
    <x v="19"/>
    <s v="Drama, War"/>
    <n v="8.6"/>
    <x v="0"/>
    <n v="1459479"/>
    <n v="70000000"/>
    <n v="482349603"/>
    <n v="412349603"/>
    <x v="4"/>
    <n v="216"/>
  </r>
  <r>
    <s v="tt0120689"/>
    <x v="20"/>
    <s v="Crime, Drama, Fantasy"/>
    <n v="8.6"/>
    <x v="0"/>
    <n v="1370311"/>
    <n v="60000000"/>
    <n v="286801374"/>
    <n v="226801374"/>
    <x v="0"/>
    <n v="497"/>
  </r>
  <r>
    <s v="tt0114369"/>
    <x v="21"/>
    <s v="Crime, Drama, Mystery"/>
    <n v="8.6"/>
    <x v="0"/>
    <n v="1747022"/>
    <n v="33000000"/>
    <n v="327333559"/>
    <n v="294333559"/>
    <x v="6"/>
    <n v="350"/>
  </r>
  <r>
    <s v="tt0118799"/>
    <x v="22"/>
    <s v="Comedy, Drama, Romance"/>
    <n v="8.6"/>
    <x v="0"/>
    <n v="726881"/>
    <n v="20000000"/>
    <n v="230099013"/>
    <n v="210099013"/>
    <x v="14"/>
    <n v="540"/>
  </r>
  <r>
    <s v="tt0245429"/>
    <x v="23"/>
    <s v="Adventure, Animation, Family"/>
    <n v="8.6"/>
    <x v="0"/>
    <n v="817323"/>
    <n v="19000000"/>
    <n v="357277400"/>
    <n v="338277400"/>
    <x v="15"/>
    <n v="283"/>
  </r>
  <r>
    <s v="tt0102926"/>
    <x v="24"/>
    <s v="Crime, Drama, Thriller"/>
    <n v="8.6"/>
    <x v="0"/>
    <n v="1506224"/>
    <n v="19000000"/>
    <n v="272742922"/>
    <n v="253742922"/>
    <x v="16"/>
    <n v="428"/>
  </r>
  <r>
    <s v="tt0076759"/>
    <x v="25"/>
    <s v="Action, Adventure, Fantasy"/>
    <n v="8.6"/>
    <x v="0"/>
    <n v="1421081"/>
    <n v="11000000"/>
    <n v="775398007"/>
    <n v="764398007"/>
    <x v="17"/>
    <n v="72"/>
  </r>
  <r>
    <s v="tt0172495"/>
    <x v="26"/>
    <s v="Action, Adventure, Drama"/>
    <n v="8.5"/>
    <x v="0"/>
    <n v="1573937"/>
    <n v="103000000"/>
    <n v="503162313"/>
    <n v="400162313"/>
    <x v="18"/>
    <n v="225"/>
  </r>
  <r>
    <s v="tt15398776"/>
    <x v="27"/>
    <s v="Biography, Drama, History"/>
    <n v="8.5"/>
    <x v="0"/>
    <n v="479266"/>
    <n v="100000000"/>
    <n v="948986785"/>
    <n v="848986785"/>
    <x v="2"/>
    <n v="51"/>
  </r>
  <r>
    <s v="tt1853728"/>
    <x v="28"/>
    <s v="Drama, Western"/>
    <n v="8.5"/>
    <x v="0"/>
    <n v="1647010"/>
    <n v="100000000"/>
    <n v="426074373"/>
    <n v="326074373"/>
    <x v="5"/>
    <n v="300"/>
  </r>
  <r>
    <s v="tt0407887"/>
    <x v="29"/>
    <s v="Crime, Drama, Thriller"/>
    <n v="8.5"/>
    <x v="0"/>
    <n v="1389086"/>
    <n v="90000000"/>
    <n v="291480452"/>
    <n v="201480452"/>
    <x v="10"/>
    <n v="566"/>
  </r>
  <r>
    <s v="tt0110357"/>
    <x v="30"/>
    <s v="Adventure, Animation, Drama"/>
    <n v="8.5"/>
    <x v="0"/>
    <n v="1113318"/>
    <n v="45000000"/>
    <n v="968511805"/>
    <n v="923511805"/>
    <x v="19"/>
    <n v="36"/>
  </r>
  <r>
    <s v="tt0482571"/>
    <x v="31"/>
    <s v="Drama, Mystery, Sci-Fi"/>
    <n v="8.5"/>
    <x v="0"/>
    <n v="1405638"/>
    <n v="40000000"/>
    <n v="109676311"/>
    <n v="69676311"/>
    <x v="2"/>
    <n v="1396"/>
  </r>
  <r>
    <s v="tt0253474"/>
    <x v="32"/>
    <s v="Biography, Drama, Music"/>
    <n v="8.5"/>
    <x v="0"/>
    <n v="885165"/>
    <n v="35000000"/>
    <n v="120072577"/>
    <n v="85072577"/>
    <x v="20"/>
    <n v="1219"/>
  </r>
  <r>
    <s v="tt0120586"/>
    <x v="33"/>
    <s v="Crime, Drama"/>
    <n v="8.5"/>
    <x v="0"/>
    <n v="1164516"/>
    <n v="20000000"/>
    <n v="23875127"/>
    <n v="3875127"/>
    <x v="21"/>
    <n v="2664"/>
  </r>
  <r>
    <s v="tt0088763"/>
    <x v="34"/>
    <s v="Adventure, Comedy, Sci-Fi"/>
    <n v="8.5"/>
    <x v="0"/>
    <n v="1272378"/>
    <n v="19000000"/>
    <n v="383336762"/>
    <n v="364336762"/>
    <x v="7"/>
    <n v="259"/>
  </r>
  <r>
    <s v="tt6751668"/>
    <x v="35"/>
    <s v="Drama, Thriller"/>
    <n v="8.5"/>
    <x v="0"/>
    <n v="900583"/>
    <n v="11400000"/>
    <n v="262715944"/>
    <n v="251315944"/>
    <x v="22"/>
    <n v="434"/>
  </r>
  <r>
    <s v="tt0078748"/>
    <x v="36"/>
    <s v="Horror, Sci-Fi"/>
    <n v="8.5"/>
    <x v="0"/>
    <n v="926218"/>
    <n v="11000000"/>
    <n v="106285522"/>
    <n v="95285522"/>
    <x v="18"/>
    <n v="1137"/>
  </r>
  <r>
    <s v="tt0114814"/>
    <x v="37"/>
    <s v="Crime, Drama, Mystery"/>
    <n v="8.5"/>
    <x v="0"/>
    <n v="1124483"/>
    <n v="6000000"/>
    <n v="23341568"/>
    <n v="17341568"/>
    <x v="23"/>
    <n v="2312"/>
  </r>
  <r>
    <s v="tt0095765"/>
    <x v="38"/>
    <s v="Drama, Romance"/>
    <n v="8.5"/>
    <x v="0"/>
    <n v="275772"/>
    <n v="5000000"/>
    <n v="13019063"/>
    <n v="8019063"/>
    <x v="24"/>
    <n v="2563"/>
  </r>
  <r>
    <s v="tt0095327"/>
    <x v="39"/>
    <s v="Animation, Drama, War"/>
    <n v="8.5"/>
    <x v="0"/>
    <n v="298568"/>
    <n v="3700000"/>
    <n v="516962"/>
    <n v="-3183038"/>
    <x v="25"/>
    <n v="2915"/>
  </r>
  <r>
    <s v="tt2582802"/>
    <x v="40"/>
    <s v="Drama, Music"/>
    <n v="8.5"/>
    <x v="0"/>
    <n v="942756"/>
    <n v="3300000"/>
    <n v="49440079"/>
    <n v="46140079"/>
    <x v="26"/>
    <n v="1728"/>
  </r>
  <r>
    <s v="tt4154796"/>
    <x v="41"/>
    <s v="Action, Adventure, Drama"/>
    <n v="8.4"/>
    <x v="0"/>
    <n v="1224453"/>
    <n v="356000000"/>
    <n v="2799439100"/>
    <n v="2443439100"/>
    <x v="27"/>
    <n v="2"/>
  </r>
  <r>
    <s v="tt4154756"/>
    <x v="42"/>
    <s v="Action, Adventure, Sci-Fi"/>
    <n v="8.4"/>
    <x v="0"/>
    <n v="1164767"/>
    <n v="321000000"/>
    <n v="2052415039"/>
    <n v="1731415039"/>
    <x v="27"/>
    <n v="6"/>
  </r>
  <r>
    <s v="tt1345836"/>
    <x v="43"/>
    <s v="Action, Drama, Thriller"/>
    <n v="8.4"/>
    <x v="0"/>
    <n v="1786040"/>
    <n v="250000000"/>
    <n v="1085067637"/>
    <n v="835067637"/>
    <x v="2"/>
    <n v="57"/>
  </r>
  <r>
    <s v="tt0910970"/>
    <x v="44"/>
    <s v="Adventure, Animation, Family"/>
    <n v="8.4"/>
    <x v="0"/>
    <n v="1171355"/>
    <n v="180000000"/>
    <n v="521311890"/>
    <n v="341311890"/>
    <x v="28"/>
    <n v="278"/>
  </r>
  <r>
    <s v="tt2380307"/>
    <x v="45"/>
    <s v="Adventure, Animation, Drama"/>
    <n v="8.4"/>
    <x v="0"/>
    <n v="562843"/>
    <n v="175000000"/>
    <n v="814337054"/>
    <n v="639337054"/>
    <x v="29"/>
    <n v="100"/>
  </r>
  <r>
    <s v="tt4633694"/>
    <x v="46"/>
    <s v="Action, Adventure, Animation"/>
    <n v="8.4"/>
    <x v="0"/>
    <n v="638519"/>
    <n v="90000000"/>
    <n v="384298736"/>
    <n v="294298736"/>
    <x v="30"/>
    <n v="351"/>
  </r>
  <r>
    <s v="tt0361748"/>
    <x v="47"/>
    <s v="Adventure, Drama, War"/>
    <n v="8.4"/>
    <x v="0"/>
    <n v="1536520"/>
    <n v="70000000"/>
    <n v="321457747"/>
    <n v="251457747"/>
    <x v="5"/>
    <n v="433"/>
  </r>
  <r>
    <s v="tt7286456"/>
    <x v="48"/>
    <s v="Crime, Drama, Thriller"/>
    <n v="8.4"/>
    <x v="0"/>
    <n v="1417996"/>
    <n v="55000000"/>
    <n v="1078958282"/>
    <n v="1023958282"/>
    <x v="31"/>
    <n v="26"/>
  </r>
  <r>
    <s v="tt0078788"/>
    <x v="49"/>
    <s v="Drama, Mystery, War"/>
    <n v="8.4"/>
    <x v="0"/>
    <n v="695771"/>
    <n v="31500000"/>
    <n v="104880868"/>
    <n v="73380868"/>
    <x v="1"/>
    <n v="1351"/>
  </r>
  <r>
    <s v="tt0081505"/>
    <x v="50"/>
    <s v="Drama, Horror"/>
    <n v="8.4"/>
    <x v="0"/>
    <n v="1080035"/>
    <n v="19000000"/>
    <n v="47277357"/>
    <n v="28277357"/>
    <x v="32"/>
    <n v="2061"/>
  </r>
  <r>
    <s v="tt0090605"/>
    <x v="51"/>
    <s v="Action, Adventure, Sci-Fi"/>
    <n v="8.4"/>
    <x v="0"/>
    <n v="747365"/>
    <n v="18500000"/>
    <n v="131060248"/>
    <n v="112560248"/>
    <x v="13"/>
    <n v="1008"/>
  </r>
  <r>
    <s v="tt0082971"/>
    <x v="52"/>
    <s v="Action, Adventure"/>
    <n v="8.4"/>
    <x v="0"/>
    <n v="1017826"/>
    <n v="18000000"/>
    <n v="389925971"/>
    <n v="371925971"/>
    <x v="4"/>
    <n v="249"/>
  </r>
  <r>
    <s v="tt0086879"/>
    <x v="53"/>
    <s v="Biography, Drama, Music"/>
    <n v="8.4"/>
    <x v="0"/>
    <n v="419447"/>
    <n v="18000000"/>
    <n v="52066791"/>
    <n v="34066791"/>
    <x v="12"/>
    <n v="1937"/>
  </r>
  <r>
    <s v="tt0209144"/>
    <x v="54"/>
    <s v="Mystery, Thriller"/>
    <n v="8.4"/>
    <x v="0"/>
    <n v="1294446"/>
    <n v="9000000"/>
    <n v="40047078"/>
    <n v="31047078"/>
    <x v="2"/>
    <n v="1999"/>
  </r>
  <r>
    <s v="tt8267604"/>
    <x v="55"/>
    <s v="Drama"/>
    <n v="8.4"/>
    <x v="0"/>
    <n v="100413"/>
    <n v="4000000"/>
    <n v="64417003"/>
    <n v="60417003"/>
    <x v="33"/>
    <n v="1520"/>
  </r>
  <r>
    <s v="tt0364569"/>
    <x v="56"/>
    <s v="Action, Drama, Mystery"/>
    <n v="8.4"/>
    <x v="0"/>
    <n v="615988"/>
    <n v="3000000"/>
    <n v="17346865"/>
    <n v="14346865"/>
    <x v="34"/>
    <n v="2385"/>
  </r>
  <r>
    <s v="tt0405094"/>
    <x v="57"/>
    <s v="Drama, Mystery, Thriller"/>
    <n v="8.4"/>
    <x v="0"/>
    <n v="403233"/>
    <n v="2000000"/>
    <n v="77356942"/>
    <n v="75356942"/>
    <x v="35"/>
    <n v="1330"/>
  </r>
  <r>
    <s v="tt0435761"/>
    <x v="58"/>
    <s v="Adventure, Animation, Comedy"/>
    <n v="8.3000000000000007"/>
    <x v="0"/>
    <n v="874412"/>
    <n v="200000000"/>
    <n v="1067316101"/>
    <n v="867316101"/>
    <x v="36"/>
    <n v="46"/>
  </r>
  <r>
    <s v="tt1049413"/>
    <x v="59"/>
    <s v="Adventure, Animation, Comedy"/>
    <n v="8.3000000000000007"/>
    <x v="0"/>
    <n v="1097334"/>
    <n v="175000000"/>
    <n v="735099102"/>
    <n v="560099102"/>
    <x v="37"/>
    <n v="132"/>
  </r>
  <r>
    <s v="tt1745960"/>
    <x v="60"/>
    <s v="Action, Drama"/>
    <n v="8.3000000000000007"/>
    <x v="0"/>
    <n v="639555"/>
    <n v="170000000"/>
    <n v="1495696292"/>
    <n v="1325696292"/>
    <x v="38"/>
    <n v="11"/>
  </r>
  <r>
    <s v="tt0112573"/>
    <x v="61"/>
    <s v="Biography, Drama, History"/>
    <n v="8.3000000000000007"/>
    <x v="0"/>
    <n v="1073146"/>
    <n v="72000000"/>
    <n v="213216216"/>
    <n v="141216216"/>
    <x v="39"/>
    <n v="822"/>
  </r>
  <r>
    <s v="tt0113277"/>
    <x v="62"/>
    <s v="Action, Crime, Drama"/>
    <n v="8.3000000000000007"/>
    <x v="0"/>
    <n v="698491"/>
    <n v="60000000"/>
    <n v="187436818"/>
    <n v="127436818"/>
    <x v="40"/>
    <n v="909"/>
  </r>
  <r>
    <s v="tt0086190"/>
    <x v="63"/>
    <s v="Action, Adventure, Fantasy"/>
    <n v="8.3000000000000007"/>
    <x v="0"/>
    <n v="1099045"/>
    <n v="32500000"/>
    <n v="475106177"/>
    <n v="442606177"/>
    <x v="41"/>
    <n v="196"/>
  </r>
  <r>
    <s v="tt0114709"/>
    <x v="64"/>
    <s v="Adventure, Animation, Comedy"/>
    <n v="8.3000000000000007"/>
    <x v="0"/>
    <n v="1043959"/>
    <n v="30000000"/>
    <n v="394436586"/>
    <n v="364436586"/>
    <x v="42"/>
    <n v="258"/>
  </r>
  <r>
    <s v="tt0093058"/>
    <x v="65"/>
    <s v="Drama, War"/>
    <n v="8.3000000000000007"/>
    <x v="0"/>
    <n v="774298"/>
    <n v="30000000"/>
    <n v="46358827"/>
    <n v="16358827"/>
    <x v="32"/>
    <n v="2338"/>
  </r>
  <r>
    <s v="tt0087843"/>
    <x v="66"/>
    <s v="Crime, Drama"/>
    <n v="8.3000000000000007"/>
    <x v="0"/>
    <n v="369185"/>
    <n v="30000000"/>
    <n v="5474090"/>
    <n v="-24525910"/>
    <x v="43"/>
    <n v="3189"/>
  </r>
  <r>
    <s v="tt0086250"/>
    <x v="67"/>
    <s v="Crime, Drama"/>
    <n v="8.3000000000000007"/>
    <x v="0"/>
    <n v="891408"/>
    <n v="25000000"/>
    <n v="65884703"/>
    <n v="40884703"/>
    <x v="44"/>
    <n v="1819"/>
  </r>
  <r>
    <s v="tt0338013"/>
    <x v="68"/>
    <s v="Drama, Romance, Sci-Fi"/>
    <n v="8.3000000000000007"/>
    <x v="0"/>
    <n v="1052265"/>
    <n v="20000000"/>
    <n v="74036715"/>
    <n v="54036715"/>
    <x v="45"/>
    <n v="1599"/>
  </r>
  <r>
    <s v="tt0169547"/>
    <x v="69"/>
    <s v="Drama"/>
    <n v="8.3000000000000007"/>
    <x v="0"/>
    <n v="1191296"/>
    <n v="15000000"/>
    <n v="356296601"/>
    <n v="341296601"/>
    <x v="46"/>
    <n v="279"/>
  </r>
  <r>
    <s v="tt0119217"/>
    <x v="70"/>
    <s v="Drama, Romance"/>
    <n v="8.3000000000000007"/>
    <x v="0"/>
    <n v="1029539"/>
    <n v="10000000"/>
    <n v="225933435"/>
    <n v="215933435"/>
    <x v="47"/>
    <n v="524"/>
  </r>
  <r>
    <s v="tt0211915"/>
    <x v="71"/>
    <s v="Comedy, Romance"/>
    <n v="8.3000000000000007"/>
    <x v="0"/>
    <n v="781609"/>
    <n v="10000000"/>
    <n v="174276724"/>
    <n v="164276724"/>
    <x v="48"/>
    <n v="692"/>
  </r>
  <r>
    <s v="tt1255953"/>
    <x v="72"/>
    <s v="Drama, Mystery, War"/>
    <n v="8.3000000000000007"/>
    <x v="0"/>
    <n v="191106"/>
    <n v="6800000"/>
    <n v="6797861"/>
    <n v="-2139"/>
    <x v="49"/>
    <n v="2803"/>
  </r>
  <r>
    <s v="tt0070735"/>
    <x v="73"/>
    <s v="Comedy, Crime, Drama"/>
    <n v="8.3000000000000007"/>
    <x v="0"/>
    <n v="274104"/>
    <n v="5500000"/>
    <n v="156000000"/>
    <n v="150500000"/>
    <x v="50"/>
    <n v="767"/>
  </r>
  <r>
    <s v="tt0180093"/>
    <x v="74"/>
    <s v="Drama"/>
    <n v="8.3000000000000007"/>
    <x v="0"/>
    <n v="879910"/>
    <n v="4500000"/>
    <n v="7390108"/>
    <n v="2890108"/>
    <x v="51"/>
    <n v="2689"/>
  </r>
  <r>
    <s v="tt0066921"/>
    <x v="75"/>
    <s v="Crime, Sci-Fi"/>
    <n v="8.3000000000000007"/>
    <x v="0"/>
    <n v="864440"/>
    <n v="2200000"/>
    <n v="26960374"/>
    <n v="24760374"/>
    <x v="32"/>
    <n v="2129"/>
  </r>
  <r>
    <s v="tt0105236"/>
    <x v="76"/>
    <s v="Crime, Thriller"/>
    <n v="8.3000000000000007"/>
    <x v="0"/>
    <n v="1065281"/>
    <n v="1200000"/>
    <n v="2913644"/>
    <n v="1713644"/>
    <x v="5"/>
    <n v="2731"/>
  </r>
  <r>
    <s v="tt1832382"/>
    <x v="77"/>
    <s v="Drama"/>
    <n v="8.3000000000000007"/>
    <x v="0"/>
    <n v="254075"/>
    <n v="500000"/>
    <n v="22926076"/>
    <n v="22426076"/>
    <x v="52"/>
    <n v="2180"/>
  </r>
  <r>
    <s v="tt10872600"/>
    <x v="78"/>
    <s v="Action, Adventure, Fantasy"/>
    <n v="8.1999999999999993"/>
    <x v="0"/>
    <n v="841498"/>
    <n v="200000000"/>
    <n v="1921847111"/>
    <n v="1721847111"/>
    <x v="53"/>
    <n v="7"/>
  </r>
  <r>
    <s v="tt0372784"/>
    <x v="79"/>
    <s v="Action, Crime, Drama"/>
    <n v="8.1999999999999993"/>
    <x v="0"/>
    <n v="1543042"/>
    <n v="150000000"/>
    <n v="375298946"/>
    <n v="225298946"/>
    <x v="2"/>
    <n v="503"/>
  </r>
  <r>
    <s v="tt0993846"/>
    <x v="80"/>
    <s v="Biography, Comedy, Crime"/>
    <n v="8.1999999999999993"/>
    <x v="0"/>
    <n v="1524626"/>
    <n v="100000000"/>
    <n v="406878233"/>
    <n v="306878233"/>
    <x v="10"/>
    <n v="322"/>
  </r>
  <r>
    <s v="tt8579674"/>
    <x v="81"/>
    <s v="Action, Drama, War"/>
    <n v="8.1999999999999993"/>
    <x v="0"/>
    <n v="648241"/>
    <n v="95000000"/>
    <n v="384579472"/>
    <n v="289579472"/>
    <x v="46"/>
    <n v="358"/>
  </r>
  <r>
    <s v="tt0266543"/>
    <x v="82"/>
    <s v="Adventure, Animation, Comedy"/>
    <n v="8.1999999999999993"/>
    <x v="0"/>
    <n v="1089445"/>
    <n v="94000000"/>
    <n v="941637960"/>
    <n v="847637960"/>
    <x v="54"/>
    <n v="52"/>
  </r>
  <r>
    <s v="tt1130884"/>
    <x v="83"/>
    <s v="Mystery, Thriller"/>
    <n v="8.1999999999999993"/>
    <x v="0"/>
    <n v="1407542"/>
    <n v="80000000"/>
    <n v="294805697"/>
    <n v="214805697"/>
    <x v="10"/>
    <n v="528"/>
  </r>
  <r>
    <s v="tt0107290"/>
    <x v="84"/>
    <s v="Action, Adventure, Sci-Fi"/>
    <n v="8.1999999999999993"/>
    <x v="0"/>
    <n v="1041089"/>
    <n v="63000000"/>
    <n v="1113138548"/>
    <n v="1050138548"/>
    <x v="4"/>
    <n v="24"/>
  </r>
  <r>
    <s v="tt0120382"/>
    <x v="85"/>
    <s v="Comedy, Drama"/>
    <n v="8.1999999999999993"/>
    <x v="0"/>
    <n v="1155713"/>
    <n v="60000000"/>
    <n v="264118712"/>
    <n v="204118712"/>
    <x v="55"/>
    <n v="557"/>
  </r>
  <r>
    <s v="tt0268978"/>
    <x v="86"/>
    <s v="Biography, Drama"/>
    <n v="8.1999999999999993"/>
    <x v="0"/>
    <n v="967825"/>
    <n v="58000000"/>
    <n v="316791257"/>
    <n v="258791257"/>
    <x v="56"/>
    <n v="416"/>
  </r>
  <r>
    <s v="tt0434409"/>
    <x v="87"/>
    <s v="Action, Drama, Sci-Fi"/>
    <n v="8.1999999999999993"/>
    <x v="0"/>
    <n v="1159864"/>
    <n v="54000000"/>
    <n v="134686457"/>
    <n v="80686457"/>
    <x v="57"/>
    <n v="1265"/>
  </r>
  <r>
    <s v="tt0112641"/>
    <x v="88"/>
    <s v="Crime, Drama"/>
    <n v="8.1999999999999993"/>
    <x v="0"/>
    <n v="549438"/>
    <n v="52000000"/>
    <n v="116112375"/>
    <n v="64112375"/>
    <x v="10"/>
    <n v="1472"/>
  </r>
  <r>
    <s v="tt0097576"/>
    <x v="89"/>
    <s v="Action, Adventure"/>
    <n v="8.1999999999999993"/>
    <x v="0"/>
    <n v="795511"/>
    <n v="48000000"/>
    <n v="474171806"/>
    <n v="426171806"/>
    <x v="4"/>
    <n v="208"/>
  </r>
  <r>
    <s v="tt0167404"/>
    <x v="90"/>
    <s v="Drama, Mystery, Thriller"/>
    <n v="8.1999999999999993"/>
    <x v="0"/>
    <n v="1030294"/>
    <n v="40000000"/>
    <n v="672806432"/>
    <n v="632806432"/>
    <x v="58"/>
    <n v="106"/>
  </r>
  <r>
    <s v="tt0119488"/>
    <x v="91"/>
    <s v="Crime, Drama, Mystery"/>
    <n v="8.1999999999999993"/>
    <x v="0"/>
    <n v="604260"/>
    <n v="35000000"/>
    <n v="126216940"/>
    <n v="91216940"/>
    <x v="59"/>
    <n v="1172"/>
  </r>
  <r>
    <s v="tt0266697"/>
    <x v="92"/>
    <s v="Action, Crime, Thriller"/>
    <n v="8.1999999999999993"/>
    <x v="0"/>
    <n v="1165299"/>
    <n v="30000000"/>
    <n v="180906076"/>
    <n v="150906076"/>
    <x v="5"/>
    <n v="760"/>
  </r>
  <r>
    <s v="tt0095016"/>
    <x v="93"/>
    <s v="Action, Thriller"/>
    <n v="8.1999999999999993"/>
    <x v="0"/>
    <n v="916991"/>
    <n v="28000000"/>
    <n v="141603197"/>
    <n v="113603197"/>
    <x v="60"/>
    <n v="1003"/>
  </r>
  <r>
    <s v="tt0477348"/>
    <x v="94"/>
    <s v="Crime, Drama, Thriller"/>
    <n v="8.1999999999999993"/>
    <x v="0"/>
    <n v="1030460"/>
    <n v="25000000"/>
    <n v="171627740"/>
    <n v="146627740"/>
    <x v="61"/>
    <n v="790"/>
  </r>
  <r>
    <s v="tt0469494"/>
    <x v="95"/>
    <s v="Drama"/>
    <n v="8.1999999999999993"/>
    <x v="0"/>
    <n v="623981"/>
    <n v="25000000"/>
    <n v="76182388"/>
    <n v="51182388"/>
    <x v="62"/>
    <n v="1644"/>
  </r>
  <r>
    <s v="tt0347149"/>
    <x v="96"/>
    <s v="Adventure, Animation, Family"/>
    <n v="8.1999999999999993"/>
    <x v="0"/>
    <n v="428799"/>
    <n v="24000000"/>
    <n v="237536126"/>
    <n v="213536126"/>
    <x v="15"/>
    <n v="532"/>
  </r>
  <r>
    <s v="tt6966692"/>
    <x v="97"/>
    <s v="Biography, Comedy, Drama"/>
    <n v="8.1999999999999993"/>
    <x v="0"/>
    <n v="541058"/>
    <n v="23000000"/>
    <n v="321752656"/>
    <n v="298752656"/>
    <x v="63"/>
    <n v="340"/>
  </r>
  <r>
    <s v="tt0457430"/>
    <x v="98"/>
    <s v="Drama, Fantasy, War"/>
    <n v="8.1999999999999993"/>
    <x v="0"/>
    <n v="691906"/>
    <n v="19000000"/>
    <n v="83862032"/>
    <n v="64862032"/>
    <x v="64"/>
    <n v="1460"/>
  </r>
  <r>
    <s v="tt0084787"/>
    <x v="99"/>
    <s v="Horror, Mystery, Sci-Fi"/>
    <n v="8.1999999999999993"/>
    <x v="0"/>
    <n v="453053"/>
    <n v="15000000"/>
    <n v="19634641"/>
    <n v="4634641"/>
    <x v="65"/>
    <n v="2644"/>
  </r>
  <r>
    <s v="tt0105695"/>
    <x v="100"/>
    <s v="Drama, Western"/>
    <n v="8.1999999999999993"/>
    <x v="0"/>
    <n v="428316"/>
    <n v="14400000"/>
    <n v="159167799"/>
    <n v="144767799"/>
    <x v="66"/>
    <n v="800"/>
  </r>
  <r>
    <s v="tt0089881"/>
    <x v="101"/>
    <s v="Action, Drama, War"/>
    <n v="8.1999999999999993"/>
    <x v="0"/>
    <n v="132872"/>
    <n v="11500000"/>
    <n v="4164283"/>
    <n v="-7335717"/>
    <x v="67"/>
    <n v="3014"/>
  </r>
  <r>
    <s v="tt0071315"/>
    <x v="102"/>
    <s v="Drama, Mystery, Thriller"/>
    <n v="8.1999999999999993"/>
    <x v="0"/>
    <n v="342025"/>
    <n v="6000000"/>
    <n v="29226502"/>
    <n v="23226502"/>
    <x v="20"/>
    <n v="2164"/>
  </r>
  <r>
    <s v="tt10272386"/>
    <x v="103"/>
    <s v="Drama, Mystery"/>
    <n v="8.1999999999999993"/>
    <x v="0"/>
    <n v="180196"/>
    <n v="6000000"/>
    <n v="24043318"/>
    <n v="18043318"/>
    <x v="68"/>
    <n v="2295"/>
  </r>
  <r>
    <s v="tt0080678"/>
    <x v="104"/>
    <s v="Biography, Drama"/>
    <n v="8.1999999999999993"/>
    <x v="0"/>
    <n v="253282"/>
    <n v="5000000"/>
    <n v="26023860"/>
    <n v="21023860"/>
    <x v="69"/>
    <n v="2217"/>
  </r>
  <r>
    <s v="tt8108198"/>
    <x v="105"/>
    <s v="Crime, Mystery, Thriller"/>
    <n v="8.1999999999999993"/>
    <x v="0"/>
    <n v="99633"/>
    <n v="4500000"/>
    <n v="62475342"/>
    <n v="57975342"/>
    <x v="70"/>
    <n v="1549"/>
  </r>
  <r>
    <s v="tt1305806"/>
    <x v="106"/>
    <s v="Drama, Mystery, Romance"/>
    <n v="8.1999999999999993"/>
    <x v="0"/>
    <n v="218340"/>
    <n v="2000000"/>
    <n v="35079650"/>
    <n v="33079650"/>
    <x v="71"/>
    <n v="1956"/>
  </r>
  <r>
    <s v="tt1645089"/>
    <x v="107"/>
    <s v="Crime, Documentary"/>
    <n v="8.1999999999999993"/>
    <x v="0"/>
    <n v="78009"/>
    <n v="2000000"/>
    <n v="7871522"/>
    <n v="5871522"/>
    <x v="72"/>
    <n v="2610"/>
  </r>
  <r>
    <s v="tt15327088"/>
    <x v="108"/>
    <s v="Action, Adventure, Drama"/>
    <n v="8.1999999999999993"/>
    <x v="0"/>
    <n v="98969"/>
    <n v="2000000"/>
    <n v="2406221"/>
    <n v="406221"/>
    <x v="73"/>
    <n v="2776"/>
  </r>
  <r>
    <s v="tt0075314"/>
    <x v="109"/>
    <s v="Crime, Drama"/>
    <n v="8.1999999999999993"/>
    <x v="0"/>
    <n v="893140"/>
    <n v="1300000"/>
    <n v="28573323"/>
    <n v="27273323"/>
    <x v="10"/>
    <n v="2081"/>
  </r>
  <r>
    <s v="tt0118849"/>
    <x v="110"/>
    <s v="Drama, Family, Sport"/>
    <n v="8.1999999999999993"/>
    <x v="0"/>
    <n v="78779"/>
    <n v="180000"/>
    <n v="933933"/>
    <n v="753933"/>
    <x v="74"/>
    <n v="2769"/>
  </r>
  <r>
    <s v="tt2096673"/>
    <x v="111"/>
    <s v="Adventure, Animation, Comedy"/>
    <n v="8.1"/>
    <x v="0"/>
    <n v="759884"/>
    <n v="175000000"/>
    <n v="858848019"/>
    <n v="683848019"/>
    <x v="75"/>
    <n v="86"/>
  </r>
  <r>
    <s v="tt0892769"/>
    <x v="112"/>
    <s v="Action, Adventure, Animation"/>
    <n v="8.1"/>
    <x v="0"/>
    <n v="780353"/>
    <n v="165000000"/>
    <n v="494879471"/>
    <n v="329879471"/>
    <x v="76"/>
    <n v="294"/>
  </r>
  <r>
    <s v="tt0382932"/>
    <x v="113"/>
    <s v="Adventure, Animation, Comedy"/>
    <n v="8.1"/>
    <x v="0"/>
    <n v="795344"/>
    <n v="150000000"/>
    <n v="623726085"/>
    <n v="473726085"/>
    <x v="77"/>
    <n v="174"/>
  </r>
  <r>
    <s v="tt1392190"/>
    <x v="114"/>
    <s v="Action, Adventure, Sci-Fi"/>
    <n v="8.1"/>
    <x v="0"/>
    <n v="1055055"/>
    <n v="150000000"/>
    <n v="380418444"/>
    <n v="230418444"/>
    <x v="78"/>
    <n v="484"/>
  </r>
  <r>
    <s v="tt0325980"/>
    <x v="115"/>
    <s v="Action, Adventure, Fantasy"/>
    <n v="8.1"/>
    <x v="0"/>
    <n v="1181496"/>
    <n v="140000000"/>
    <n v="654264015"/>
    <n v="514264015"/>
    <x v="79"/>
    <n v="155"/>
  </r>
  <r>
    <s v="tt1201607"/>
    <x v="116"/>
    <s v="Adventure, Family, Fantasy"/>
    <n v="8.1"/>
    <x v="0"/>
    <n v="923495"/>
    <n v="125000000"/>
    <n v="1342360114"/>
    <n v="1217360114"/>
    <x v="80"/>
    <n v="16"/>
  </r>
  <r>
    <s v="tt0198781"/>
    <x v="117"/>
    <s v="Adventure, Animation, Comedy"/>
    <n v="8.1"/>
    <x v="0"/>
    <n v="955443"/>
    <n v="115000000"/>
    <n v="579707738"/>
    <n v="464707738"/>
    <x v="81"/>
    <n v="180"/>
  </r>
  <r>
    <s v="tt1950186"/>
    <x v="118"/>
    <s v="Action, Biography, Drama"/>
    <n v="8.1"/>
    <x v="0"/>
    <n v="442740"/>
    <n v="97600000"/>
    <n v="225508210"/>
    <n v="127908210"/>
    <x v="82"/>
    <n v="904"/>
  </r>
  <r>
    <s v="tt3315342"/>
    <x v="119"/>
    <s v="Action, Drama, Sci-Fi"/>
    <n v="8.1"/>
    <x v="0"/>
    <n v="808934"/>
    <n v="97000000"/>
    <n v="619179950"/>
    <n v="522179950"/>
    <x v="82"/>
    <n v="152"/>
  </r>
  <r>
    <s v="tt0129167"/>
    <x v="120"/>
    <s v="Action, Adventure, Animation"/>
    <n v="8.1"/>
    <x v="0"/>
    <n v="218332"/>
    <n v="70000000"/>
    <n v="23335817"/>
    <n v="-46664183"/>
    <x v="83"/>
    <n v="3269"/>
  </r>
  <r>
    <s v="tt2267998"/>
    <x v="121"/>
    <s v="Drama, Mystery, Thriller"/>
    <n v="8.1"/>
    <x v="0"/>
    <n v="1037528"/>
    <n v="61000000"/>
    <n v="369330363"/>
    <n v="308330363"/>
    <x v="6"/>
    <n v="319"/>
  </r>
  <r>
    <s v="tt0264464"/>
    <x v="122"/>
    <s v="Biography, Crime, Drama"/>
    <n v="8.1"/>
    <x v="0"/>
    <n v="1057400"/>
    <n v="52000000"/>
    <n v="352114312"/>
    <n v="300114312"/>
    <x v="4"/>
    <n v="337"/>
  </r>
  <r>
    <s v="tt1392214"/>
    <x v="123"/>
    <s v="Crime, Drama, Mystery"/>
    <n v="8.1"/>
    <x v="0"/>
    <n v="778452"/>
    <n v="46000000"/>
    <n v="122126687"/>
    <n v="76126687"/>
    <x v="49"/>
    <n v="1319"/>
  </r>
  <r>
    <s v="tt2119532"/>
    <x v="124"/>
    <s v="Biography, Drama, History"/>
    <n v="8.1"/>
    <x v="0"/>
    <n v="573012"/>
    <n v="40000000"/>
    <n v="180563636"/>
    <n v="140563636"/>
    <x v="39"/>
    <n v="830"/>
  </r>
  <r>
    <s v="tt1979320"/>
    <x v="125"/>
    <s v="Action, Biography, Drama"/>
    <n v="8.1"/>
    <x v="0"/>
    <n v="502453"/>
    <n v="38000000"/>
    <n v="96983009"/>
    <n v="58983009"/>
    <x v="56"/>
    <n v="1539"/>
  </r>
  <r>
    <s v="tt1205489"/>
    <x v="126"/>
    <s v="Drama"/>
    <n v="8.1"/>
    <x v="0"/>
    <n v="801745"/>
    <n v="33000000"/>
    <n v="269958228"/>
    <n v="236958228"/>
    <x v="66"/>
    <n v="463"/>
  </r>
  <r>
    <s v="tt0405159"/>
    <x v="127"/>
    <s v="Drama, Sport"/>
    <n v="8.1"/>
    <x v="0"/>
    <n v="710317"/>
    <n v="30000000"/>
    <n v="216763646"/>
    <n v="186763646"/>
    <x v="66"/>
    <n v="614"/>
  </r>
  <r>
    <s v="tt0083658"/>
    <x v="128"/>
    <s v="Action, Drama, Sci-Fi"/>
    <n v="8.1"/>
    <x v="0"/>
    <n v="804935"/>
    <n v="28000000"/>
    <n v="41712525"/>
    <n v="13712525"/>
    <x v="18"/>
    <n v="2401"/>
  </r>
  <r>
    <s v="tt1454029"/>
    <x v="129"/>
    <s v="Drama"/>
    <n v="8.1"/>
    <x v="0"/>
    <n v="482233"/>
    <n v="25000000"/>
    <n v="216639112"/>
    <n v="191639112"/>
    <x v="84"/>
    <n v="597"/>
  </r>
  <r>
    <s v="tt2278388"/>
    <x v="130"/>
    <s v="Adventure, Comedy, Crime"/>
    <n v="8.1"/>
    <x v="0"/>
    <n v="864325"/>
    <n v="25000000"/>
    <n v="174563280"/>
    <n v="149563280"/>
    <x v="85"/>
    <n v="770"/>
  </r>
  <r>
    <s v="tt1291584"/>
    <x v="131"/>
    <s v="Action, Drama, Sport"/>
    <n v="8.1"/>
    <x v="0"/>
    <n v="489717"/>
    <n v="25000000"/>
    <n v="23308615"/>
    <n v="-1691385"/>
    <x v="86"/>
    <n v="2868"/>
  </r>
  <r>
    <s v="tt2024544"/>
    <x v="132"/>
    <s v="Biography, Drama, History"/>
    <n v="8.1"/>
    <x v="0"/>
    <n v="728344"/>
    <n v="20000000"/>
    <n v="187733202"/>
    <n v="167733202"/>
    <x v="87"/>
    <n v="677"/>
  </r>
  <r>
    <s v="tt1895587"/>
    <x v="133"/>
    <s v="Biography, Crime, Drama"/>
    <n v="8.1"/>
    <x v="0"/>
    <n v="492085"/>
    <n v="20000000"/>
    <n v="98690254"/>
    <n v="78690254"/>
    <x v="88"/>
    <n v="1284"/>
  </r>
  <r>
    <s v="tt0081398"/>
    <x v="134"/>
    <s v="Biography, Drama, Sport"/>
    <n v="8.1"/>
    <x v="0"/>
    <n v="371674"/>
    <n v="18000000"/>
    <n v="23404827"/>
    <n v="5404827"/>
    <x v="10"/>
    <n v="2626"/>
  </r>
  <r>
    <s v="tt0395169"/>
    <x v="135"/>
    <s v="Biography, Drama, History"/>
    <n v="8.1"/>
    <x v="0"/>
    <n v="367096"/>
    <n v="17500000"/>
    <n v="33882243"/>
    <n v="16382243"/>
    <x v="89"/>
    <n v="2336"/>
  </r>
  <r>
    <s v="tt0097165"/>
    <x v="136"/>
    <s v="Comedy, Drama"/>
    <n v="8.1"/>
    <x v="0"/>
    <n v="526679"/>
    <n v="16400000"/>
    <n v="235860116"/>
    <n v="219460116"/>
    <x v="55"/>
    <n v="521"/>
  </r>
  <r>
    <s v="tt1028532"/>
    <x v="137"/>
    <s v="Biography, Drama, Family"/>
    <n v="8.1"/>
    <x v="0"/>
    <n v="302932"/>
    <n v="16000000"/>
    <n v="46749646"/>
    <n v="30749646"/>
    <x v="90"/>
    <n v="2011"/>
  </r>
  <r>
    <s v="tt5027774"/>
    <x v="138"/>
    <s v="Comedy, Crime, Drama"/>
    <n v="8.1"/>
    <x v="0"/>
    <n v="539810"/>
    <n v="15000000"/>
    <n v="162729321"/>
    <n v="147729321"/>
    <x v="91"/>
    <n v="780"/>
  </r>
  <r>
    <s v="tt0758758"/>
    <x v="139"/>
    <s v="Adventure, Biography, Drama"/>
    <n v="8.1"/>
    <x v="0"/>
    <n v="646215"/>
    <n v="15000000"/>
    <n v="56675895"/>
    <n v="41675895"/>
    <x v="92"/>
    <n v="1807"/>
  </r>
  <r>
    <s v="tt0077416"/>
    <x v="140"/>
    <s v="Drama, War"/>
    <n v="8.1"/>
    <x v="0"/>
    <n v="354527"/>
    <n v="15000000"/>
    <n v="49074379"/>
    <n v="34074379"/>
    <x v="93"/>
    <n v="1936"/>
  </r>
  <r>
    <s v="tt0118715"/>
    <x v="141"/>
    <s v="Comedy, Crime"/>
    <n v="8.1"/>
    <x v="0"/>
    <n v="842874"/>
    <n v="15000000"/>
    <n v="47010480"/>
    <n v="32010480"/>
    <x v="94"/>
    <n v="1976"/>
  </r>
  <r>
    <s v="tt0114787"/>
    <x v="142"/>
    <s v="Comedy, Drama, Fantasy"/>
    <n v="8.1"/>
    <x v="0"/>
    <n v="60364"/>
    <n v="14000000"/>
    <n v="171082"/>
    <n v="-13828918"/>
    <x v="95"/>
    <n v="3116"/>
  </r>
  <r>
    <s v="tt0107207"/>
    <x v="143"/>
    <s v="Biography, Crime, Drama"/>
    <n v="8.1"/>
    <x v="0"/>
    <n v="183546"/>
    <n v="13000000"/>
    <n v="65796862"/>
    <n v="52796862"/>
    <x v="96"/>
    <n v="1617"/>
  </r>
  <r>
    <s v="tt3170832"/>
    <x v="144"/>
    <s v="Drama, Thriller"/>
    <n v="8.1"/>
    <x v="0"/>
    <n v="440868"/>
    <n v="13000000"/>
    <n v="35401758"/>
    <n v="22401758"/>
    <x v="97"/>
    <n v="2181"/>
  </r>
  <r>
    <s v="tt0070047"/>
    <x v="145"/>
    <s v="Horror"/>
    <n v="8.1"/>
    <x v="0"/>
    <n v="443710"/>
    <n v="11000000"/>
    <n v="441306145"/>
    <n v="430306145"/>
    <x v="98"/>
    <n v="202"/>
  </r>
  <r>
    <s v="tt0072684"/>
    <x v="146"/>
    <s v="Adventure, Drama, War"/>
    <n v="8.1"/>
    <x v="0"/>
    <n v="178289"/>
    <n v="11000000"/>
    <n v="245878"/>
    <n v="-10754122"/>
    <x v="32"/>
    <n v="3069"/>
  </r>
  <r>
    <s v="tt0092005"/>
    <x v="147"/>
    <s v="Adventure, Comedy, Drama"/>
    <n v="8.1"/>
    <x v="0"/>
    <n v="429999"/>
    <n v="8000000"/>
    <n v="52287414"/>
    <n v="44287414"/>
    <x v="99"/>
    <n v="1766"/>
  </r>
  <r>
    <s v="tt0073195"/>
    <x v="148"/>
    <s v="Adventure, Mystery, Thriller"/>
    <n v="8.1"/>
    <x v="0"/>
    <n v="644554"/>
    <n v="7000000"/>
    <n v="476512065"/>
    <n v="469512065"/>
    <x v="4"/>
    <n v="176"/>
  </r>
  <r>
    <s v="tt0116282"/>
    <x v="149"/>
    <s v="Crime, Thriller"/>
    <n v="8.1"/>
    <x v="0"/>
    <n v="706949"/>
    <n v="7000000"/>
    <n v="60611975"/>
    <n v="53611975"/>
    <x v="94"/>
    <n v="1607"/>
  </r>
  <r>
    <s v="tt0088247"/>
    <x v="150"/>
    <s v="Action, Sci-Fi"/>
    <n v="8.1"/>
    <x v="0"/>
    <n v="904995"/>
    <n v="6400000"/>
    <n v="78371200"/>
    <n v="71971200"/>
    <x v="13"/>
    <n v="1367"/>
  </r>
  <r>
    <s v="tt0091763"/>
    <x v="151"/>
    <s v="Drama, War"/>
    <n v="8.1"/>
    <x v="0"/>
    <n v="430535"/>
    <n v="6000000"/>
    <n v="138545632"/>
    <n v="132545632"/>
    <x v="100"/>
    <n v="878"/>
  </r>
  <r>
    <s v="tt0083922"/>
    <x v="152"/>
    <s v="Drama"/>
    <n v="8.1"/>
    <x v="0"/>
    <n v="66294"/>
    <n v="6000000"/>
    <n v="6799117"/>
    <n v="799117"/>
    <x v="101"/>
    <n v="2766"/>
  </r>
  <r>
    <s v="tt0074958"/>
    <x v="153"/>
    <s v="Drama"/>
    <n v="8.1"/>
    <x v="0"/>
    <n v="166646"/>
    <n v="3800000"/>
    <n v="23690757"/>
    <n v="19890757"/>
    <x v="102"/>
    <n v="2250"/>
  </r>
  <r>
    <s v="tt0096283"/>
    <x v="154"/>
    <s v="Animation, Comedy, Family"/>
    <n v="8.1"/>
    <x v="0"/>
    <n v="365070"/>
    <n v="3700000"/>
    <n v="30690454"/>
    <n v="26990454"/>
    <x v="15"/>
    <n v="2090"/>
  </r>
  <r>
    <s v="tt10554232"/>
    <x v="155"/>
    <s v="Drama, War"/>
    <n v="8.1"/>
    <x v="0"/>
    <n v="81640"/>
    <n v="3600000"/>
    <n v="52786"/>
    <n v="-3547214"/>
    <x v="103"/>
    <n v="2924"/>
  </r>
  <r>
    <s v="tt3011894"/>
    <x v="156"/>
    <s v="Comedy, Drama, Thriller"/>
    <n v="8.1"/>
    <x v="0"/>
    <n v="210899"/>
    <n v="3300000"/>
    <n v="31478893"/>
    <n v="28178893"/>
    <x v="104"/>
    <n v="2062"/>
  </r>
  <r>
    <s v="tt0353969"/>
    <x v="157"/>
    <s v="Crime, Drama, Mystery"/>
    <n v="8.1"/>
    <x v="0"/>
    <n v="206029"/>
    <n v="2800000"/>
    <n v="1204841"/>
    <n v="-1595159"/>
    <x v="22"/>
    <n v="2866"/>
  </r>
  <r>
    <s v="tt0381681"/>
    <x v="158"/>
    <s v="Drama, Romance"/>
    <n v="8.1"/>
    <x v="0"/>
    <n v="281073"/>
    <n v="2700000"/>
    <n v="15849759"/>
    <n v="13149759"/>
    <x v="105"/>
    <n v="2424"/>
  </r>
  <r>
    <s v="tt0112471"/>
    <x v="159"/>
    <s v="Drama, Romance"/>
    <n v="8.1"/>
    <x v="0"/>
    <n v="330033"/>
    <n v="2500000"/>
    <n v="5987386"/>
    <n v="3487386"/>
    <x v="105"/>
    <n v="2673"/>
  </r>
  <r>
    <s v="tt0245712"/>
    <x v="160"/>
    <s v="Drama, Thriller"/>
    <n v="8.1"/>
    <x v="0"/>
    <n v="249479"/>
    <n v="2000000"/>
    <n v="20908467"/>
    <n v="18908467"/>
    <x v="106"/>
    <n v="2278"/>
  </r>
  <r>
    <s v="tt0154420"/>
    <x v="161"/>
    <s v="Drama"/>
    <n v="8.1"/>
    <x v="0"/>
    <n v="91873"/>
    <n v="1300000"/>
    <n v="1657778"/>
    <n v="357778"/>
    <x v="107"/>
    <n v="2779"/>
  </r>
  <r>
    <s v="tt0075148"/>
    <x v="162"/>
    <s v="Drama, Sport"/>
    <n v="8.1"/>
    <x v="0"/>
    <n v="613757"/>
    <n v="960000"/>
    <n v="117250587"/>
    <n v="116290587"/>
    <x v="108"/>
    <n v="978"/>
  </r>
  <r>
    <s v="tt0848228"/>
    <x v="163"/>
    <s v="Action, Sci-Fi"/>
    <n v="8"/>
    <x v="0"/>
    <n v="1438396"/>
    <n v="220000000"/>
    <n v="1520538536"/>
    <n v="1300538536"/>
    <x v="109"/>
    <n v="14"/>
  </r>
  <r>
    <s v="tt5537002"/>
    <x v="164"/>
    <s v="Crime, Drama, History"/>
    <n v="8"/>
    <x v="0"/>
    <n v="79064"/>
    <n v="200000000"/>
    <n v="137137384"/>
    <n v="-62862616"/>
    <x v="10"/>
    <n v="3283"/>
  </r>
  <r>
    <s v="tt2015381"/>
    <x v="165"/>
    <s v="Action, Adventure, Comedy"/>
    <n v="8"/>
    <x v="0"/>
    <n v="1249361"/>
    <n v="170000000"/>
    <n v="773350147"/>
    <n v="603350147"/>
    <x v="110"/>
    <n v="116"/>
  </r>
  <r>
    <s v="tt1160419"/>
    <x v="166"/>
    <s v="Action, Adventure, Drama"/>
    <n v="8"/>
    <x v="0"/>
    <n v="724950"/>
    <n v="165000000"/>
    <n v="402027830"/>
    <n v="237027830"/>
    <x v="49"/>
    <n v="462"/>
  </r>
  <r>
    <s v="tt2948356"/>
    <x v="167"/>
    <s v="Adventure, Animation, Comedy"/>
    <n v="8"/>
    <x v="0"/>
    <n v="530557"/>
    <n v="150000000"/>
    <n v="1025521689"/>
    <n v="875521689"/>
    <x v="111"/>
    <n v="43"/>
  </r>
  <r>
    <s v="tt0381061"/>
    <x v="168"/>
    <s v="Action, Adventure, Thriller"/>
    <n v="8"/>
    <x v="0"/>
    <n v="682117"/>
    <n v="150000000"/>
    <n v="616505162"/>
    <n v="466505162"/>
    <x v="112"/>
    <n v="179"/>
  </r>
  <r>
    <s v="tt1856101"/>
    <x v="169"/>
    <s v="Action, Drama, Mystery"/>
    <n v="8"/>
    <x v="0"/>
    <n v="630765"/>
    <n v="150000000"/>
    <n v="267685209"/>
    <n v="117685209"/>
    <x v="49"/>
    <n v="970"/>
  </r>
  <r>
    <s v="tt1663202"/>
    <x v="170"/>
    <s v="Action, Adventure, Drama"/>
    <n v="8"/>
    <x v="0"/>
    <n v="849639"/>
    <n v="135000000"/>
    <n v="532950503"/>
    <n v="397950503"/>
    <x v="106"/>
    <n v="228"/>
  </r>
  <r>
    <s v="tt0440963"/>
    <x v="171"/>
    <s v="Action, Mystery, Thriller"/>
    <n v="8"/>
    <x v="0"/>
    <n v="651110"/>
    <n v="110000000"/>
    <n v="444100035"/>
    <n v="334100035"/>
    <x v="113"/>
    <n v="288"/>
  </r>
  <r>
    <s v="tt3659388"/>
    <x v="172"/>
    <s v="Adventure, Drama, Sci-Fi"/>
    <n v="8"/>
    <x v="0"/>
    <n v="899765"/>
    <n v="108000000"/>
    <n v="630620818"/>
    <n v="522620818"/>
    <x v="18"/>
    <n v="151"/>
  </r>
  <r>
    <s v="tt0450259"/>
    <x v="173"/>
    <s v="Adventure, Drama, Thriller"/>
    <n v="8"/>
    <x v="0"/>
    <n v="574931"/>
    <n v="100000000"/>
    <n v="171720398"/>
    <n v="71720398"/>
    <x v="114"/>
    <n v="1374"/>
  </r>
  <r>
    <s v="tt0317705"/>
    <x v="174"/>
    <s v="Action, Adventure, Animation"/>
    <n v="8"/>
    <x v="0"/>
    <n v="784814"/>
    <n v="92000000"/>
    <n v="631684650"/>
    <n v="539684650"/>
    <x v="83"/>
    <n v="142"/>
  </r>
  <r>
    <s v="tt0352248"/>
    <x v="175"/>
    <s v="Biography, Drama, Romance"/>
    <n v="8"/>
    <x v="0"/>
    <n v="195114"/>
    <n v="88000000"/>
    <n v="108539911"/>
    <n v="20539911"/>
    <x v="56"/>
    <n v="2236"/>
  </r>
  <r>
    <s v="tt0319061"/>
    <x v="176"/>
    <s v="Adventure, Drama, Fantasy"/>
    <n v="8"/>
    <x v="0"/>
    <n v="453259"/>
    <n v="70000000"/>
    <n v="123218424"/>
    <n v="53218424"/>
    <x v="115"/>
    <n v="1611"/>
  </r>
  <r>
    <s v="tt1431045"/>
    <x v="177"/>
    <s v="Action, Comedy"/>
    <n v="8"/>
    <x v="0"/>
    <n v="1094693"/>
    <n v="58000000"/>
    <n v="782836791"/>
    <n v="724836791"/>
    <x v="116"/>
    <n v="81"/>
  </r>
  <r>
    <s v="tt0454921"/>
    <x v="178"/>
    <s v="Biography, Drama"/>
    <n v="8"/>
    <x v="0"/>
    <n v="546054"/>
    <n v="55000000"/>
    <n v="307127625"/>
    <n v="252127625"/>
    <x v="117"/>
    <n v="432"/>
  </r>
  <r>
    <s v="tt0102138"/>
    <x v="179"/>
    <s v="Drama, History, Thriller"/>
    <n v="8"/>
    <x v="0"/>
    <n v="166151"/>
    <n v="40000000"/>
    <n v="205405498"/>
    <n v="165405498"/>
    <x v="100"/>
    <n v="687"/>
  </r>
  <r>
    <s v="tt0401792"/>
    <x v="180"/>
    <s v="Crime, Thriller"/>
    <n v="8"/>
    <x v="0"/>
    <n v="786518"/>
    <n v="40000000"/>
    <n v="158733820"/>
    <n v="118733820"/>
    <x v="118"/>
    <n v="963"/>
  </r>
  <r>
    <s v="tt0175880"/>
    <x v="181"/>
    <s v="Drama"/>
    <n v="8"/>
    <x v="0"/>
    <n v="323967"/>
    <n v="37000000"/>
    <n v="48451803"/>
    <n v="11451803"/>
    <x v="62"/>
    <n v="2474"/>
  </r>
  <r>
    <s v="tt0105323"/>
    <x v="182"/>
    <s v="Drama"/>
    <n v="8"/>
    <x v="0"/>
    <n v="319700"/>
    <n v="31000000"/>
    <n v="134095253"/>
    <n v="103095253"/>
    <x v="119"/>
    <n v="1078"/>
  </r>
  <r>
    <s v="tt3783958"/>
    <x v="183"/>
    <s v="Comedy, Drama, Music"/>
    <n v="8"/>
    <x v="0"/>
    <n v="640317"/>
    <n v="30000000"/>
    <n v="471981681"/>
    <n v="441981681"/>
    <x v="26"/>
    <n v="197"/>
  </r>
  <r>
    <s v="tt0378194"/>
    <x v="184"/>
    <s v="Action, Crime, Thriller"/>
    <n v="8"/>
    <x v="0"/>
    <n v="788673"/>
    <n v="30000000"/>
    <n v="154117157"/>
    <n v="124117157"/>
    <x v="5"/>
    <n v="928"/>
  </r>
  <r>
    <s v="tt0114746"/>
    <x v="185"/>
    <s v="Mystery, Sci-Fi, Thriller"/>
    <n v="8"/>
    <x v="0"/>
    <n v="637535"/>
    <n v="29000000"/>
    <n v="168839459"/>
    <n v="139839459"/>
    <x v="120"/>
    <n v="836"/>
  </r>
  <r>
    <s v="tt0103639"/>
    <x v="186"/>
    <s v="Adventure, Animation, Comedy"/>
    <n v="8"/>
    <x v="0"/>
    <n v="452442"/>
    <n v="28000000"/>
    <n v="504050219"/>
    <n v="476050219"/>
    <x v="121"/>
    <n v="171"/>
  </r>
  <r>
    <s v="tt0101414"/>
    <x v="187"/>
    <s v="Animation, Family, Fantasy"/>
    <n v="8"/>
    <x v="0"/>
    <n v="472313"/>
    <n v="25000000"/>
    <n v="424967620"/>
    <n v="399967620"/>
    <x v="122"/>
    <n v="226"/>
  </r>
  <r>
    <s v="tt0095953"/>
    <x v="188"/>
    <s v="Drama"/>
    <n v="8"/>
    <x v="0"/>
    <n v="536153"/>
    <n v="25000000"/>
    <n v="354825435"/>
    <n v="329825435"/>
    <x v="123"/>
    <n v="295"/>
  </r>
  <r>
    <s v="tt1798709"/>
    <x v="189"/>
    <s v="Drama, Romance, Sci-Fi"/>
    <n v="8"/>
    <x v="0"/>
    <n v="651512"/>
    <n v="23000000"/>
    <n v="48517427"/>
    <n v="25517427"/>
    <x v="124"/>
    <n v="2118"/>
  </r>
  <r>
    <s v="tt0099348"/>
    <x v="190"/>
    <s v="Adventure, Drama, Western"/>
    <n v="8"/>
    <x v="0"/>
    <n v="283342"/>
    <n v="22000000"/>
    <n v="424208848"/>
    <n v="402208848"/>
    <x v="125"/>
    <n v="223"/>
  </r>
  <r>
    <s v="tt0083987"/>
    <x v="191"/>
    <s v="Biography, Drama, History"/>
    <n v="8"/>
    <x v="0"/>
    <n v="238002"/>
    <n v="22000000"/>
    <n v="52767889"/>
    <n v="30767889"/>
    <x v="126"/>
    <n v="2009"/>
  </r>
  <r>
    <s v="tt2631186"/>
    <x v="192"/>
    <s v="Action, Drama"/>
    <n v="8"/>
    <x v="0"/>
    <n v="132890"/>
    <n v="18026148"/>
    <n v="24548038"/>
    <n v="6521890"/>
    <x v="127"/>
    <n v="2595"/>
  </r>
  <r>
    <s v="tt0093779"/>
    <x v="193"/>
    <s v="Adventure, Comedy, Family"/>
    <n v="8"/>
    <x v="0"/>
    <n v="442925"/>
    <n v="16000000"/>
    <n v="30902869"/>
    <n v="14902869"/>
    <x v="99"/>
    <n v="2375"/>
  </r>
  <r>
    <s v="tt1504320"/>
    <x v="194"/>
    <s v="Biography, Drama, History"/>
    <n v="8"/>
    <x v="0"/>
    <n v="699659"/>
    <n v="15000000"/>
    <n v="484068861"/>
    <n v="469068861"/>
    <x v="128"/>
    <n v="177"/>
  </r>
  <r>
    <s v="tt1010048"/>
    <x v="195"/>
    <s v="Crime, Drama, Romance"/>
    <n v="8"/>
    <x v="0"/>
    <n v="867512"/>
    <n v="15000000"/>
    <n v="378410542"/>
    <n v="363410542"/>
    <x v="129"/>
    <n v="261"/>
  </r>
  <r>
    <s v="tt0107048"/>
    <x v="196"/>
    <s v="Comedy, Drama, Fantasy"/>
    <n v="8"/>
    <x v="0"/>
    <n v="666512"/>
    <n v="14600000"/>
    <n v="71108591"/>
    <n v="56508591"/>
    <x v="130"/>
    <n v="1569"/>
  </r>
  <r>
    <s v="tt2084970"/>
    <x v="197"/>
    <s v="Biography, Drama, Thriller"/>
    <n v="8"/>
    <x v="0"/>
    <n v="807292"/>
    <n v="14000000"/>
    <n v="233555708"/>
    <n v="219555708"/>
    <x v="131"/>
    <n v="519"/>
  </r>
  <r>
    <s v="tt0947798"/>
    <x v="198"/>
    <s v="Drama, Thriller"/>
    <n v="8"/>
    <x v="0"/>
    <n v="804835"/>
    <n v="13000000"/>
    <n v="329398046"/>
    <n v="316398046"/>
    <x v="51"/>
    <n v="314"/>
  </r>
  <r>
    <s v="tt3741834"/>
    <x v="199"/>
    <s v="Biography, Drama"/>
    <n v="8"/>
    <x v="0"/>
    <n v="246440"/>
    <n v="12000000"/>
    <n v="140853810"/>
    <n v="128853810"/>
    <x v="132"/>
    <n v="898"/>
  </r>
  <r>
    <s v="tt0070511"/>
    <x v="200"/>
    <s v="Biography, Crime, Drama"/>
    <n v="8"/>
    <x v="0"/>
    <n v="136272"/>
    <n v="12000000"/>
    <n v="53267000"/>
    <n v="41267000"/>
    <x v="133"/>
    <n v="1813"/>
  </r>
  <r>
    <s v="tt1220719"/>
    <x v="201"/>
    <s v="Action, Biography, Drama"/>
    <n v="8"/>
    <x v="0"/>
    <n v="231090"/>
    <n v="11715578"/>
    <n v="22108789"/>
    <n v="10393211"/>
    <x v="134"/>
    <n v="2505"/>
  </r>
  <r>
    <s v="tt0276919"/>
    <x v="202"/>
    <s v="Crime, Drama"/>
    <n v="8"/>
    <x v="0"/>
    <n v="155869"/>
    <n v="10000000"/>
    <n v="16690617"/>
    <n v="6690617"/>
    <x v="135"/>
    <n v="2594"/>
  </r>
  <r>
    <s v="tt0166896"/>
    <x v="203"/>
    <s v="Biography, Drama"/>
    <n v="8"/>
    <x v="0"/>
    <n v="95160"/>
    <n v="10000000"/>
    <n v="6416569"/>
    <n v="-3583431"/>
    <x v="69"/>
    <n v="2926"/>
  </r>
  <r>
    <s v="tt10366460"/>
    <x v="204"/>
    <s v="Comedy, Drama, Music"/>
    <n v="8"/>
    <x v="0"/>
    <n v="155161"/>
    <n v="10000000"/>
    <n v="1905058"/>
    <n v="-8094942"/>
    <x v="136"/>
    <n v="3025"/>
  </r>
  <r>
    <s v="tt0386032"/>
    <x v="205"/>
    <s v="Documentary, Drama"/>
    <n v="8"/>
    <x v="0"/>
    <n v="76499"/>
    <n v="9000000"/>
    <n v="36163768"/>
    <n v="27163768"/>
    <x v="137"/>
    <n v="2086"/>
  </r>
  <r>
    <s v="tt0120731"/>
    <x v="206"/>
    <s v="Drama, Music, Romance"/>
    <n v="8"/>
    <x v="0"/>
    <n v="67962"/>
    <n v="9000000"/>
    <n v="21061339"/>
    <n v="12061339"/>
    <x v="24"/>
    <n v="2449"/>
  </r>
  <r>
    <s v="tt0808417"/>
    <x v="207"/>
    <s v="Animation, Biography, Drama"/>
    <n v="8"/>
    <x v="0"/>
    <n v="98553"/>
    <n v="7300000"/>
    <n v="22783978"/>
    <n v="15483978"/>
    <x v="138"/>
    <n v="2363"/>
  </r>
  <r>
    <s v="tt0097216"/>
    <x v="208"/>
    <s v="Comedy, Drama"/>
    <n v="8"/>
    <x v="0"/>
    <n v="109638"/>
    <n v="6500000"/>
    <n v="37295445"/>
    <n v="30795445"/>
    <x v="139"/>
    <n v="2008"/>
  </r>
  <r>
    <s v="tt0338564"/>
    <x v="209"/>
    <s v="Action, Crime, Drama"/>
    <n v="8"/>
    <x v="0"/>
    <n v="129392"/>
    <n v="6428966"/>
    <n v="8836958"/>
    <n v="2407992"/>
    <x v="140"/>
    <n v="2705"/>
  </r>
  <r>
    <s v="tt0246578"/>
    <x v="210"/>
    <s v="Drama, Mystery, Sci-Fi"/>
    <n v="8"/>
    <x v="0"/>
    <n v="834474"/>
    <n v="6000000"/>
    <n v="7081449"/>
    <n v="1081449"/>
    <x v="141"/>
    <n v="2755"/>
  </r>
  <r>
    <s v="tt0384116"/>
    <x v="211"/>
    <s v="Adventure, Comedy, Sci-Fi"/>
    <n v="8"/>
    <x v="0"/>
    <n v="65649"/>
    <n v="5000000"/>
    <n v="20839049"/>
    <n v="15839049"/>
    <x v="142"/>
    <n v="2352"/>
  </r>
  <r>
    <s v="tt0310793"/>
    <x v="212"/>
    <s v="Crime, Documentary, Drama"/>
    <n v="8"/>
    <x v="0"/>
    <n v="147608"/>
    <n v="4000000"/>
    <n v="58011975"/>
    <n v="54011975"/>
    <x v="137"/>
    <n v="1601"/>
  </r>
  <r>
    <s v="tt0075686"/>
    <x v="213"/>
    <s v="Comedy, Romance"/>
    <n v="8"/>
    <x v="0"/>
    <n v="273832"/>
    <n v="4000000"/>
    <n v="38288028"/>
    <n v="34288028"/>
    <x v="143"/>
    <n v="1930"/>
  </r>
  <r>
    <s v="tt0079470"/>
    <x v="214"/>
    <s v="Comedy"/>
    <n v="8"/>
    <x v="0"/>
    <n v="416540"/>
    <n v="4000000"/>
    <n v="20745728"/>
    <n v="16745728"/>
    <x v="144"/>
    <n v="2323"/>
  </r>
  <r>
    <s v="tt0861739"/>
    <x v="215"/>
    <s v="Action, Crime, Drama"/>
    <n v="8"/>
    <x v="0"/>
    <n v="108290"/>
    <n v="4000000"/>
    <n v="14759148"/>
    <n v="10759148"/>
    <x v="145"/>
    <n v="2497"/>
  </r>
  <r>
    <s v="tt0092067"/>
    <x v="216"/>
    <s v="Adventure, Animation, Family"/>
    <n v="8"/>
    <x v="0"/>
    <n v="176257"/>
    <n v="3300000"/>
    <n v="6217509"/>
    <n v="2917509"/>
    <x v="15"/>
    <n v="2688"/>
  </r>
  <r>
    <s v="tt0072431"/>
    <x v="217"/>
    <s v="Comedy"/>
    <n v="8"/>
    <x v="0"/>
    <n v="166262"/>
    <n v="2800000"/>
    <n v="86273333"/>
    <n v="83473333"/>
    <x v="146"/>
    <n v="1240"/>
  </r>
  <r>
    <s v="tt0072890"/>
    <x v="218"/>
    <s v="Biography, Crime, Drama"/>
    <n v="8"/>
    <x v="0"/>
    <n v="268858"/>
    <n v="1800000"/>
    <n v="50000000"/>
    <n v="48200000"/>
    <x v="102"/>
    <n v="1693"/>
  </r>
  <r>
    <s v="tt1185616"/>
    <x v="219"/>
    <s v="Animation, Biography, Documentary"/>
    <n v="8"/>
    <x v="0"/>
    <n v="59712"/>
    <n v="1500000"/>
    <n v="11179372"/>
    <n v="9679372"/>
    <x v="147"/>
    <n v="2524"/>
  </r>
  <r>
    <s v="tt0067328"/>
    <x v="220"/>
    <s v="Drama, Romance"/>
    <n v="8"/>
    <x v="0"/>
    <n v="51275"/>
    <n v="1300000"/>
    <n v="29146131"/>
    <n v="27846131"/>
    <x v="148"/>
    <n v="2069"/>
  </r>
  <r>
    <s v="tt0117666"/>
    <x v="221"/>
    <s v="Drama"/>
    <n v="8"/>
    <x v="0"/>
    <n v="97389"/>
    <n v="1000000"/>
    <n v="24444121"/>
    <n v="23444121"/>
    <x v="149"/>
    <n v="2161"/>
  </r>
  <r>
    <s v="tt0087544"/>
    <x v="222"/>
    <s v="Adventure, Animation, Sci-Fi"/>
    <n v="8"/>
    <x v="0"/>
    <n v="177702"/>
    <n v="1000000"/>
    <n v="8853968"/>
    <n v="7853968"/>
    <x v="15"/>
    <n v="2564"/>
  </r>
  <r>
    <s v="tt6791350"/>
    <x v="223"/>
    <s v="Action, Adventure, Comedy"/>
    <n v="7.9"/>
    <x v="0"/>
    <n v="339692"/>
    <n v="250000000"/>
    <n v="845555777"/>
    <n v="595555777"/>
    <x v="110"/>
    <n v="119"/>
  </r>
  <r>
    <s v="tt0499549"/>
    <x v="224"/>
    <s v="Action, Adventure, Fantasy"/>
    <n v="7.9"/>
    <x v="0"/>
    <n v="1364568"/>
    <n v="237000000"/>
    <n v="2923706026"/>
    <n v="2686706026"/>
    <x v="13"/>
    <n v="1"/>
  </r>
  <r>
    <s v="tt0120338"/>
    <x v="225"/>
    <s v="Drama, Romance"/>
    <n v="7.9"/>
    <x v="0"/>
    <n v="1252486"/>
    <n v="200000000"/>
    <n v="2264743305"/>
    <n v="2064743305"/>
    <x v="13"/>
    <n v="3"/>
  </r>
  <r>
    <s v="tt1877832"/>
    <x v="226"/>
    <s v="Action, Adventure, Sci-Fi"/>
    <n v="7.9"/>
    <x v="0"/>
    <n v="734575"/>
    <n v="200000000"/>
    <n v="746045700"/>
    <n v="546045700"/>
    <x v="23"/>
    <n v="136"/>
  </r>
  <r>
    <s v="tt3501632"/>
    <x v="227"/>
    <s v="Action, Adventure, Comedy"/>
    <n v="7.9"/>
    <x v="0"/>
    <n v="797205"/>
    <n v="180000000"/>
    <n v="855301806"/>
    <n v="675301806"/>
    <x v="150"/>
    <n v="91"/>
  </r>
  <r>
    <s v="tt1631867"/>
    <x v="228"/>
    <s v="Action, Adventure, Sci-Fi"/>
    <n v="7.9"/>
    <x v="0"/>
    <n v="717897"/>
    <n v="178000000"/>
    <n v="370541256"/>
    <n v="192541256"/>
    <x v="151"/>
    <n v="593"/>
  </r>
  <r>
    <s v="tt0796366"/>
    <x v="229"/>
    <s v="Action, Adventure, Sci-Fi"/>
    <n v="7.9"/>
    <x v="0"/>
    <n v="615406"/>
    <n v="150000000"/>
    <n v="385680446"/>
    <n v="235680446"/>
    <x v="152"/>
    <n v="467"/>
  </r>
  <r>
    <s v="tt0371746"/>
    <x v="230"/>
    <s v="Action, Adventure, Sci-Fi"/>
    <n v="7.9"/>
    <x v="0"/>
    <n v="1102742"/>
    <n v="140000000"/>
    <n v="585796247"/>
    <n v="445796247"/>
    <x v="153"/>
    <n v="193"/>
  </r>
  <r>
    <s v="tt0304141"/>
    <x v="231"/>
    <s v="Adventure, Family, Fantasy"/>
    <n v="7.9"/>
    <x v="0"/>
    <n v="671759"/>
    <n v="130000000"/>
    <n v="807047946"/>
    <n v="677047946"/>
    <x v="154"/>
    <n v="88"/>
  </r>
  <r>
    <s v="tt0454876"/>
    <x v="232"/>
    <s v="Adventure, Drama, Fantasy"/>
    <n v="7.9"/>
    <x v="0"/>
    <n v="655383"/>
    <n v="120000000"/>
    <n v="609016565"/>
    <n v="489016565"/>
    <x v="155"/>
    <n v="166"/>
  </r>
  <r>
    <s v="tt0120363"/>
    <x v="233"/>
    <s v="Adventure, Animation, Comedy"/>
    <n v="7.9"/>
    <x v="0"/>
    <n v="607548"/>
    <n v="90000000"/>
    <n v="497375381"/>
    <n v="407375381"/>
    <x v="156"/>
    <n v="218"/>
  </r>
  <r>
    <s v="tt0206634"/>
    <x v="234"/>
    <s v="Action, Drama, Sci-Fi"/>
    <n v="7.9"/>
    <x v="0"/>
    <n v="520165"/>
    <n v="76000000"/>
    <n v="70595464"/>
    <n v="-5404536"/>
    <x v="154"/>
    <n v="2966"/>
  </r>
  <r>
    <s v="tt0126029"/>
    <x v="235"/>
    <s v="Adventure, Animation, Comedy"/>
    <n v="7.9"/>
    <x v="0"/>
    <n v="715143"/>
    <n v="60000000"/>
    <n v="488441368"/>
    <n v="428441368"/>
    <x v="157"/>
    <n v="205"/>
  </r>
  <r>
    <s v="tt0181875"/>
    <x v="236"/>
    <s v="Adventure, Comedy, Drama"/>
    <n v="7.9"/>
    <x v="0"/>
    <n v="288454"/>
    <n v="60000000"/>
    <n v="47386287"/>
    <n v="-12613713"/>
    <x v="158"/>
    <n v="3096"/>
  </r>
  <r>
    <s v="tt1727824"/>
    <x v="237"/>
    <s v="Biography, Drama, Music"/>
    <n v="7.9"/>
    <x v="0"/>
    <n v="572952"/>
    <n v="52000000"/>
    <n v="910809311"/>
    <n v="858809311"/>
    <x v="23"/>
    <n v="48"/>
  </r>
  <r>
    <s v="tt2543164"/>
    <x v="238"/>
    <s v="Drama, Mystery, Sci-Fi"/>
    <n v="7.9"/>
    <x v="0"/>
    <n v="742739"/>
    <n v="47000000"/>
    <n v="203388186"/>
    <n v="156388186"/>
    <x v="49"/>
    <n v="733"/>
  </r>
  <r>
    <s v="tt8946378"/>
    <x v="239"/>
    <s v="Comedy, Crime, Drama"/>
    <n v="7.9"/>
    <x v="0"/>
    <n v="746095"/>
    <n v="40000000"/>
    <n v="312897920"/>
    <n v="272897920"/>
    <x v="159"/>
    <n v="392"/>
  </r>
  <r>
    <s v="tt0432283"/>
    <x v="240"/>
    <s v="Adventure, Animation, Comedy"/>
    <n v="7.9"/>
    <x v="0"/>
    <n v="260018"/>
    <n v="40000000"/>
    <n v="58087259"/>
    <n v="18087259"/>
    <x v="85"/>
    <n v="2294"/>
  </r>
  <r>
    <s v="tt0299977"/>
    <x v="241"/>
    <s v="Action, Adventure, Drama"/>
    <n v="7.9"/>
    <x v="0"/>
    <n v="185990"/>
    <n v="31000000"/>
    <n v="177395557"/>
    <n v="146395557"/>
    <x v="160"/>
    <n v="793"/>
  </r>
  <r>
    <s v="tt1136608"/>
    <x v="242"/>
    <s v="Action, Sci-Fi, Thriller"/>
    <n v="7.9"/>
    <x v="0"/>
    <n v="705687"/>
    <n v="30000000"/>
    <n v="210888950"/>
    <n v="180888950"/>
    <x v="161"/>
    <n v="634"/>
  </r>
  <r>
    <s v="tt0106519"/>
    <x v="243"/>
    <s v="Crime, Drama, Thriller"/>
    <n v="7.9"/>
    <x v="0"/>
    <n v="228408"/>
    <n v="30000000"/>
    <n v="63848322"/>
    <n v="33848322"/>
    <x v="44"/>
    <n v="1942"/>
  </r>
  <r>
    <s v="tt0080455"/>
    <x v="244"/>
    <s v="Action, Adventure, Comedy"/>
    <n v="7.9"/>
    <x v="0"/>
    <n v="209524"/>
    <n v="27500000"/>
    <n v="115229890"/>
    <n v="87729890"/>
    <x v="162"/>
    <n v="1199"/>
  </r>
  <r>
    <s v="tt0327056"/>
    <x v="245"/>
    <s v="Crime, Drama, Mystery"/>
    <n v="7.9"/>
    <x v="0"/>
    <n v="475435"/>
    <n v="25000000"/>
    <n v="156595191"/>
    <n v="131595191"/>
    <x v="66"/>
    <n v="882"/>
  </r>
  <r>
    <s v="tt2543472"/>
    <x v="246"/>
    <s v="Drama, Family"/>
    <n v="7.9"/>
    <x v="0"/>
    <n v="174236"/>
    <n v="20000000"/>
    <n v="315025930"/>
    <n v="295025930"/>
    <x v="163"/>
    <n v="348"/>
  </r>
  <r>
    <s v="tt0099487"/>
    <x v="247"/>
    <s v="Drama, Fantasy, Romance"/>
    <n v="7.9"/>
    <x v="0"/>
    <n v="513482"/>
    <n v="20000000"/>
    <n v="86024005"/>
    <n v="66024005"/>
    <x v="115"/>
    <n v="1447"/>
  </r>
  <r>
    <s v="tt7653254"/>
    <x v="248"/>
    <s v="Drama, Romance"/>
    <n v="7.9"/>
    <x v="0"/>
    <n v="335089"/>
    <n v="18600000"/>
    <n v="333686"/>
    <n v="-18266314"/>
    <x v="164"/>
    <n v="3156"/>
  </r>
  <r>
    <s v="tt0107688"/>
    <x v="249"/>
    <s v="Animation, Family, Fantasy"/>
    <n v="7.9"/>
    <x v="0"/>
    <n v="364964"/>
    <n v="18000000"/>
    <n v="101475133"/>
    <n v="83475133"/>
    <x v="165"/>
    <n v="1239"/>
  </r>
  <r>
    <s v="tt0190332"/>
    <x v="250"/>
    <s v="Action, Adventure, Drama"/>
    <n v="7.9"/>
    <x v="0"/>
    <n v="278334"/>
    <n v="17000000"/>
    <n v="213977285"/>
    <n v="196977285"/>
    <x v="155"/>
    <n v="576"/>
  </r>
  <r>
    <s v="tt1655442"/>
    <x v="251"/>
    <s v="Comedy, Drama, Romance"/>
    <n v="7.9"/>
    <x v="0"/>
    <n v="246652"/>
    <n v="15000000"/>
    <n v="133471171"/>
    <n v="118471171"/>
    <x v="166"/>
    <n v="966"/>
  </r>
  <r>
    <s v="tt0118749"/>
    <x v="252"/>
    <s v="Drama"/>
    <n v="7.9"/>
    <x v="0"/>
    <n v="277235"/>
    <n v="15000000"/>
    <n v="43117303"/>
    <n v="28117303"/>
    <x v="62"/>
    <n v="2063"/>
  </r>
  <r>
    <s v="tt0780536"/>
    <x v="253"/>
    <s v="Comedy, Crime, Drama"/>
    <n v="7.9"/>
    <x v="0"/>
    <n v="452822"/>
    <n v="15000000"/>
    <n v="38937018"/>
    <n v="23937018"/>
    <x v="91"/>
    <n v="2147"/>
  </r>
  <r>
    <s v="tt0166924"/>
    <x v="254"/>
    <s v="Drama, Mystery, Thriller"/>
    <n v="7.9"/>
    <x v="0"/>
    <n v="375213"/>
    <n v="15000000"/>
    <n v="20271953"/>
    <n v="5271953"/>
    <x v="69"/>
    <n v="2631"/>
  </r>
  <r>
    <s v="tt0088846"/>
    <x v="255"/>
    <s v="Drama, Sci-Fi, Thriller"/>
    <n v="7.9"/>
    <x v="0"/>
    <n v="208178"/>
    <n v="15000000"/>
    <n v="9949953"/>
    <n v="-5050047"/>
    <x v="120"/>
    <n v="2955"/>
  </r>
  <r>
    <s v="tt2584384"/>
    <x v="256"/>
    <s v="Comedy, Drama, War"/>
    <n v="7.9"/>
    <x v="0"/>
    <n v="425296"/>
    <n v="14000000"/>
    <n v="93553698"/>
    <n v="79553698"/>
    <x v="150"/>
    <n v="1275"/>
  </r>
  <r>
    <s v="tt1659337"/>
    <x v="257"/>
    <s v="Drama"/>
    <n v="7.9"/>
    <x v="0"/>
    <n v="537232"/>
    <n v="13000000"/>
    <n v="33384127"/>
    <n v="20384127"/>
    <x v="163"/>
    <n v="2241"/>
  </r>
  <r>
    <s v="tt0108399"/>
    <x v="258"/>
    <s v="Crime, Drama, Romance"/>
    <n v="7.9"/>
    <x v="0"/>
    <n v="237840"/>
    <n v="13000000"/>
    <n v="13088850"/>
    <n v="88850"/>
    <x v="167"/>
    <n v="2795"/>
  </r>
  <r>
    <s v="tt0168629"/>
    <x v="259"/>
    <s v="Crime, Drama, Musical"/>
    <n v="7.9"/>
    <x v="0"/>
    <n v="114813"/>
    <n v="12800000"/>
    <n v="40061153"/>
    <n v="27261153"/>
    <x v="135"/>
    <n v="2083"/>
  </r>
  <r>
    <s v="tt0066206"/>
    <x v="260"/>
    <s v="Biography, Drama, War"/>
    <n v="7.9"/>
    <x v="0"/>
    <n v="106476"/>
    <n v="12000000"/>
    <n v="61749765"/>
    <n v="49749765"/>
    <x v="133"/>
    <n v="1673"/>
  </r>
  <r>
    <s v="tt1188996"/>
    <x v="261"/>
    <s v="Adventure, Drama, Romance"/>
    <n v="7.9"/>
    <x v="0"/>
    <n v="113263"/>
    <n v="12000000"/>
    <n v="42345360"/>
    <n v="30345360"/>
    <x v="168"/>
    <n v="2018"/>
  </r>
  <r>
    <s v="tt0083866"/>
    <x v="262"/>
    <s v="Adventure, Family, Sci-Fi"/>
    <n v="7.9"/>
    <x v="0"/>
    <n v="428935"/>
    <n v="10500000"/>
    <n v="792910554"/>
    <n v="782410554"/>
    <x v="4"/>
    <n v="69"/>
  </r>
  <r>
    <s v="tt1602620"/>
    <x v="263"/>
    <s v="Drama"/>
    <n v="7.9"/>
    <x v="0"/>
    <n v="104266"/>
    <n v="8900000"/>
    <n v="29664140"/>
    <n v="20764140"/>
    <x v="169"/>
    <n v="2229"/>
  </r>
  <r>
    <s v="tt0074119"/>
    <x v="264"/>
    <s v="Drama, History, Thriller"/>
    <n v="7.9"/>
    <x v="0"/>
    <n v="123134"/>
    <n v="8500000"/>
    <n v="70600000"/>
    <n v="62100000"/>
    <x v="170"/>
    <n v="1492"/>
  </r>
  <r>
    <s v="tt1125849"/>
    <x v="265"/>
    <s v="Drama, Sport"/>
    <n v="7.9"/>
    <x v="0"/>
    <n v="316245"/>
    <n v="6000000"/>
    <n v="44734660"/>
    <n v="38734660"/>
    <x v="51"/>
    <n v="1848"/>
  </r>
  <r>
    <s v="tt0790636"/>
    <x v="266"/>
    <s v="Biography, Drama"/>
    <n v="7.9"/>
    <x v="0"/>
    <n v="509748"/>
    <n v="5000000"/>
    <n v="55198285"/>
    <n v="50198285"/>
    <x v="171"/>
    <n v="1661"/>
  </r>
  <r>
    <s v="tt2265171"/>
    <x v="267"/>
    <s v="Action, Crime, Thriller"/>
    <n v="7.9"/>
    <x v="0"/>
    <n v="129333"/>
    <n v="4500000"/>
    <n v="6566916"/>
    <n v="2066916"/>
    <x v="172"/>
    <n v="2720"/>
  </r>
  <r>
    <s v="tt4387040"/>
    <x v="268"/>
    <s v="Action, Drama, History"/>
    <n v="7.9"/>
    <x v="0"/>
    <n v="58314"/>
    <n v="4400000"/>
    <n v="9323484"/>
    <n v="4923484"/>
    <x v="173"/>
    <n v="2636"/>
  </r>
  <r>
    <s v="tt1065073"/>
    <x v="269"/>
    <s v="Drama"/>
    <n v="7.9"/>
    <x v="0"/>
    <n v="363686"/>
    <n v="4000000"/>
    <n v="48137666"/>
    <n v="44137666"/>
    <x v="105"/>
    <n v="1768"/>
  </r>
  <r>
    <s v="tt0085334"/>
    <x v="270"/>
    <s v="Comedy, Family"/>
    <n v="7.9"/>
    <x v="0"/>
    <n v="162232"/>
    <n v="3300000"/>
    <n v="20791649"/>
    <n v="17491649"/>
    <x v="174"/>
    <n v="2308"/>
  </r>
  <r>
    <s v="tt2209418"/>
    <x v="271"/>
    <s v="Drama, Romance"/>
    <n v="7.9"/>
    <x v="0"/>
    <n v="168502"/>
    <n v="3000000"/>
    <n v="20994648"/>
    <n v="17994648"/>
    <x v="105"/>
    <n v="2298"/>
  </r>
  <r>
    <s v="tt0088258"/>
    <x v="272"/>
    <s v="Comedy, Music"/>
    <n v="7.9"/>
    <x v="0"/>
    <n v="144686"/>
    <n v="2500000"/>
    <n v="4736202"/>
    <n v="2236202"/>
    <x v="99"/>
    <n v="2714"/>
  </r>
  <r>
    <s v="tt0247586"/>
    <x v="273"/>
    <s v="Crime, Drama, Thriller"/>
    <n v="7.9"/>
    <x v="0"/>
    <n v="55844"/>
    <n v="1500000"/>
    <n v="12413888"/>
    <n v="10913888"/>
    <x v="175"/>
    <n v="2490"/>
  </r>
  <r>
    <s v="tt0067185"/>
    <x v="274"/>
    <s v="Comedy, Drama, Romance"/>
    <n v="7.9"/>
    <x v="0"/>
    <n v="80626"/>
    <n v="1200000"/>
    <n v="1546"/>
    <n v="-1198454"/>
    <x v="176"/>
    <n v="2853"/>
  </r>
  <r>
    <s v="tt0423866"/>
    <x v="275"/>
    <s v="Crime, Drama, Romance"/>
    <n v="7.9"/>
    <x v="0"/>
    <n v="57395"/>
    <n v="1000000"/>
    <n v="3403957"/>
    <n v="2403957"/>
    <x v="177"/>
    <n v="2706"/>
  </r>
  <r>
    <s v="tt9603212"/>
    <x v="276"/>
    <s v="Action, Adventure, Thriller"/>
    <n v="7.8"/>
    <x v="0"/>
    <n v="181176"/>
    <n v="291000000"/>
    <n v="567535383"/>
    <n v="276535383"/>
    <x v="178"/>
    <n v="381"/>
  </r>
  <r>
    <s v="tt3498820"/>
    <x v="277"/>
    <s v="Action, Sci-Fi"/>
    <n v="7.8"/>
    <x v="0"/>
    <n v="831046"/>
    <n v="250000000"/>
    <n v="1155046416"/>
    <n v="905046416"/>
    <x v="179"/>
    <n v="39"/>
  </r>
  <r>
    <s v="tt2488496"/>
    <x v="278"/>
    <s v="Action, Adventure, Sci-Fi"/>
    <n v="7.8"/>
    <x v="0"/>
    <n v="960165"/>
    <n v="245000000"/>
    <n v="2071310218"/>
    <n v="1826310218"/>
    <x v="152"/>
    <n v="5"/>
  </r>
  <r>
    <s v="tt1170358"/>
    <x v="279"/>
    <s v="Adventure, Drama, Fantasy"/>
    <n v="7.8"/>
    <x v="0"/>
    <n v="690751"/>
    <n v="225000000"/>
    <n v="959027992"/>
    <n v="734027992"/>
    <x v="3"/>
    <n v="79"/>
  </r>
  <r>
    <s v="tt1074638"/>
    <x v="280"/>
    <s v="Action, Adventure, Thriller"/>
    <n v="7.8"/>
    <x v="0"/>
    <n v="719912"/>
    <n v="200000000"/>
    <n v="1142471295"/>
    <n v="942471295"/>
    <x v="46"/>
    <n v="34"/>
  </r>
  <r>
    <s v="tt3748528"/>
    <x v="281"/>
    <s v="Action, Adventure, Sci-Fi"/>
    <n v="7.8"/>
    <x v="0"/>
    <n v="671949"/>
    <n v="200000000"/>
    <n v="1058682142"/>
    <n v="858682142"/>
    <x v="180"/>
    <n v="49"/>
  </r>
  <r>
    <s v="tt1877830"/>
    <x v="282"/>
    <s v="Action, Crime, Drama"/>
    <n v="7.8"/>
    <x v="0"/>
    <n v="741440"/>
    <n v="185000000"/>
    <n v="772245583"/>
    <n v="587245583"/>
    <x v="181"/>
    <n v="124"/>
  </r>
  <r>
    <s v="tt0903624"/>
    <x v="283"/>
    <s v="Adventure, Fantasy"/>
    <n v="7.8"/>
    <x v="0"/>
    <n v="856631"/>
    <n v="180000000"/>
    <n v="1017030651"/>
    <n v="837030651"/>
    <x v="3"/>
    <n v="55"/>
  </r>
  <r>
    <s v="tt1843866"/>
    <x v="284"/>
    <s v="Action, Adventure, Sci-Fi"/>
    <n v="7.8"/>
    <x v="0"/>
    <n v="883216"/>
    <n v="170000000"/>
    <n v="714421503"/>
    <n v="544421503"/>
    <x v="27"/>
    <n v="138"/>
  </r>
  <r>
    <s v="tt2245084"/>
    <x v="285"/>
    <s v="Action, Adventure, Animation"/>
    <n v="7.8"/>
    <x v="0"/>
    <n v="488879"/>
    <n v="165000000"/>
    <n v="657869686"/>
    <n v="492869686"/>
    <x v="182"/>
    <n v="165"/>
  </r>
  <r>
    <s v="tt1302006"/>
    <x v="286"/>
    <s v="Biography, Crime, Drama"/>
    <n v="7.8"/>
    <x v="0"/>
    <n v="417627"/>
    <n v="159000000"/>
    <n v="968853"/>
    <n v="-158031147"/>
    <x v="10"/>
    <n v="3294"/>
  </r>
  <r>
    <s v="tt0421715"/>
    <x v="287"/>
    <s v="Drama, Fantasy, Romance"/>
    <n v="7.8"/>
    <x v="0"/>
    <n v="681300"/>
    <n v="150000000"/>
    <n v="335802786"/>
    <n v="185802786"/>
    <x v="6"/>
    <n v="617"/>
  </r>
  <r>
    <s v="tt1646971"/>
    <x v="288"/>
    <s v="Action, Adventure, Animation"/>
    <n v="7.8"/>
    <x v="0"/>
    <n v="355411"/>
    <n v="145000000"/>
    <n v="621537519"/>
    <n v="476537519"/>
    <x v="183"/>
    <n v="170"/>
  </r>
  <r>
    <s v="tt0325710"/>
    <x v="289"/>
    <s v="Action, Drama"/>
    <n v="7.8"/>
    <x v="0"/>
    <n v="461081"/>
    <n v="140000000"/>
    <n v="454627263"/>
    <n v="314627263"/>
    <x v="114"/>
    <n v="315"/>
  </r>
  <r>
    <s v="tt5013056"/>
    <x v="290"/>
    <s v="Action, Drama, History"/>
    <n v="7.8"/>
    <x v="0"/>
    <n v="716711"/>
    <n v="100000000"/>
    <n v="527816307"/>
    <n v="427816307"/>
    <x v="2"/>
    <n v="206"/>
  </r>
  <r>
    <s v="tt0765429"/>
    <x v="291"/>
    <s v="Biography, Crime, Drama"/>
    <n v="7.8"/>
    <x v="0"/>
    <n v="444311"/>
    <n v="100000000"/>
    <n v="269755430"/>
    <n v="169755430"/>
    <x v="18"/>
    <n v="667"/>
  </r>
  <r>
    <s v="tt3915174"/>
    <x v="292"/>
    <s v="Adventure, Animation, Comedy"/>
    <n v="7.8"/>
    <x v="0"/>
    <n v="159401"/>
    <n v="90000000"/>
    <n v="481079252"/>
    <n v="391079252"/>
    <x v="184"/>
    <n v="236"/>
  </r>
  <r>
    <s v="tt0162222"/>
    <x v="293"/>
    <s v="Adventure, Drama, Romance"/>
    <n v="7.8"/>
    <x v="0"/>
    <n v="623747"/>
    <n v="90000000"/>
    <n v="429632142"/>
    <n v="339632142"/>
    <x v="7"/>
    <n v="282"/>
  </r>
  <r>
    <s v="tt1568346"/>
    <x v="294"/>
    <s v="Crime, Drama, Mystery"/>
    <n v="7.8"/>
    <x v="0"/>
    <n v="483943"/>
    <n v="90000000"/>
    <n v="232617430"/>
    <n v="142617430"/>
    <x v="6"/>
    <n v="817"/>
  </r>
  <r>
    <s v="tt0140352"/>
    <x v="295"/>
    <s v="Biography, Drama, Thriller"/>
    <n v="7.8"/>
    <x v="0"/>
    <n v="177538"/>
    <n v="90000000"/>
    <n v="60289912"/>
    <n v="-29710088"/>
    <x v="40"/>
    <n v="3216"/>
  </r>
  <r>
    <s v="tt0258463"/>
    <x v="296"/>
    <s v="Action, Mystery, Thriller"/>
    <n v="7.8"/>
    <x v="0"/>
    <n v="567022"/>
    <n v="60000000"/>
    <n v="214034224"/>
    <n v="154034224"/>
    <x v="151"/>
    <n v="743"/>
  </r>
  <r>
    <s v="tt1535109"/>
    <x v="297"/>
    <s v="Action, Biography, Crime"/>
    <n v="7.8"/>
    <x v="0"/>
    <n v="483169"/>
    <n v="55000000"/>
    <n v="218791811"/>
    <n v="163791811"/>
    <x v="113"/>
    <n v="696"/>
  </r>
  <r>
    <s v="tt0824747"/>
    <x v="298"/>
    <s v="Biography, Crime, Drama"/>
    <n v="7.8"/>
    <x v="0"/>
    <n v="262698"/>
    <n v="55000000"/>
    <n v="113398237"/>
    <n v="58398237"/>
    <x v="66"/>
    <n v="1542"/>
  </r>
  <r>
    <s v="tt0106977"/>
    <x v="299"/>
    <s v="Action, Crime, Drama"/>
    <n v="7.8"/>
    <x v="0"/>
    <n v="310966"/>
    <n v="44000000"/>
    <n v="368875760"/>
    <n v="324875760"/>
    <x v="185"/>
    <n v="302"/>
  </r>
  <r>
    <s v="tt3460252"/>
    <x v="300"/>
    <s v="Crime, Drama, Mystery"/>
    <n v="7.8"/>
    <x v="0"/>
    <n v="641057"/>
    <n v="44000000"/>
    <n v="161217616"/>
    <n v="117217616"/>
    <x v="5"/>
    <n v="974"/>
  </r>
  <r>
    <s v="tt0096874"/>
    <x v="301"/>
    <s v="Adventure, Comedy, Sci-Fi"/>
    <n v="7.8"/>
    <x v="0"/>
    <n v="560429"/>
    <n v="40000000"/>
    <n v="332500002"/>
    <n v="292500002"/>
    <x v="7"/>
    <n v="352"/>
  </r>
  <r>
    <s v="tt4468740"/>
    <x v="302"/>
    <s v="Adventure, Comedy, Family"/>
    <n v="7.8"/>
    <x v="0"/>
    <n v="88403"/>
    <n v="40000000"/>
    <n v="227994792"/>
    <n v="187994792"/>
    <x v="186"/>
    <n v="607"/>
  </r>
  <r>
    <s v="tt1285016"/>
    <x v="303"/>
    <s v="Biography, Drama"/>
    <n v="7.8"/>
    <x v="0"/>
    <n v="740185"/>
    <n v="40000000"/>
    <n v="224920375"/>
    <n v="184920375"/>
    <x v="6"/>
    <n v="623"/>
  </r>
  <r>
    <s v="tt3281548"/>
    <x v="304"/>
    <s v="Drama, Romance"/>
    <n v="7.8"/>
    <x v="0"/>
    <n v="231368"/>
    <n v="40000000"/>
    <n v="218843645"/>
    <n v="178843645"/>
    <x v="187"/>
    <n v="640"/>
  </r>
  <r>
    <s v="tt0472043"/>
    <x v="305"/>
    <s v="Action, Adventure, Drama"/>
    <n v="7.8"/>
    <x v="0"/>
    <n v="325285"/>
    <n v="40000000"/>
    <n v="120673227"/>
    <n v="80673227"/>
    <x v="39"/>
    <n v="1266"/>
  </r>
  <r>
    <s v="tt0379786"/>
    <x v="306"/>
    <s v="Action, Adventure, Sci-Fi"/>
    <n v="7.8"/>
    <x v="0"/>
    <n v="302943"/>
    <n v="39000000"/>
    <n v="40445129"/>
    <n v="1445129"/>
    <x v="109"/>
    <n v="2740"/>
  </r>
  <r>
    <s v="tt0099077"/>
    <x v="307"/>
    <s v="Biography, Drama"/>
    <n v="7.8"/>
    <x v="0"/>
    <n v="153960"/>
    <n v="31000000"/>
    <n v="52096475"/>
    <n v="21096475"/>
    <x v="188"/>
    <n v="2215"/>
  </r>
  <r>
    <s v="tt0087332"/>
    <x v="308"/>
    <s v="Action, Comedy, Fantasy"/>
    <n v="7.8"/>
    <x v="0"/>
    <n v="435444"/>
    <n v="30000000"/>
    <n v="296578797"/>
    <n v="266578797"/>
    <x v="189"/>
    <n v="399"/>
  </r>
  <r>
    <s v="tt0210945"/>
    <x v="309"/>
    <s v="Biography, Drama, Sport"/>
    <n v="7.8"/>
    <x v="0"/>
    <n v="227342"/>
    <n v="30000000"/>
    <n v="136771683"/>
    <n v="106771683"/>
    <x v="190"/>
    <n v="1050"/>
  </r>
  <r>
    <s v="tt0783233"/>
    <x v="310"/>
    <s v="Drama, Mystery, Romance"/>
    <n v="7.8"/>
    <x v="0"/>
    <n v="293503"/>
    <n v="30000000"/>
    <n v="129266061"/>
    <n v="99266061"/>
    <x v="191"/>
    <n v="1109"/>
  </r>
  <r>
    <s v="tt0460791"/>
    <x v="311"/>
    <s v="Adventure, Drama, Fantasy"/>
    <n v="7.8"/>
    <x v="0"/>
    <n v="115433"/>
    <n v="30000000"/>
    <n v="3669465"/>
    <n v="-26330535"/>
    <x v="192"/>
    <n v="3204"/>
  </r>
  <r>
    <s v="tt0332280"/>
    <x v="312"/>
    <s v="Drama, Romance"/>
    <n v="7.8"/>
    <x v="0"/>
    <n v="602388"/>
    <n v="29000000"/>
    <n v="118231114"/>
    <n v="89231114"/>
    <x v="193"/>
    <n v="1189"/>
  </r>
  <r>
    <s v="tt1398426"/>
    <x v="313"/>
    <s v="Biography, Drama, History"/>
    <n v="7.8"/>
    <x v="0"/>
    <n v="213674"/>
    <n v="28000000"/>
    <n v="201634991"/>
    <n v="173634991"/>
    <x v="194"/>
    <n v="653"/>
  </r>
  <r>
    <s v="tt0358273"/>
    <x v="314"/>
    <s v="Biography, Drama, Music"/>
    <n v="7.8"/>
    <x v="0"/>
    <n v="261446"/>
    <n v="28000000"/>
    <n v="186797986"/>
    <n v="158797986"/>
    <x v="82"/>
    <n v="719"/>
  </r>
  <r>
    <s v="tt1596363"/>
    <x v="315"/>
    <s v="Biography, Comedy, Drama"/>
    <n v="7.8"/>
    <x v="0"/>
    <n v="468247"/>
    <n v="28000000"/>
    <n v="133440870"/>
    <n v="105440870"/>
    <x v="195"/>
    <n v="1060"/>
  </r>
  <r>
    <s v="tt0414387"/>
    <x v="316"/>
    <s v="Drama, Romance"/>
    <n v="7.8"/>
    <x v="0"/>
    <n v="319787"/>
    <n v="28000000"/>
    <n v="121616555"/>
    <n v="93616555"/>
    <x v="191"/>
    <n v="1153"/>
  </r>
  <r>
    <s v="tt0086197"/>
    <x v="317"/>
    <s v="Adventure, Biography, Drama"/>
    <n v="7.8"/>
    <x v="0"/>
    <n v="64303"/>
    <n v="27000000"/>
    <n v="21192315"/>
    <n v="-5807685"/>
    <x v="196"/>
    <n v="2975"/>
  </r>
  <r>
    <s v="tt4846340"/>
    <x v="318"/>
    <s v="Biography, Drama, History"/>
    <n v="7.8"/>
    <x v="0"/>
    <n v="247686"/>
    <n v="25000000"/>
    <n v="235956898"/>
    <n v="210956898"/>
    <x v="197"/>
    <n v="537"/>
  </r>
  <r>
    <s v="tt0936501"/>
    <x v="319"/>
    <s v="Action, Crime, Thriller"/>
    <n v="7.8"/>
    <x v="0"/>
    <n v="623291"/>
    <n v="25000000"/>
    <n v="226837760"/>
    <n v="201837760"/>
    <x v="198"/>
    <n v="564"/>
  </r>
  <r>
    <s v="tt0964517"/>
    <x v="320"/>
    <s v="Action, Biography, Drama"/>
    <n v="7.8"/>
    <x v="0"/>
    <n v="383140"/>
    <n v="25000000"/>
    <n v="129190869"/>
    <n v="104190869"/>
    <x v="199"/>
    <n v="1072"/>
  </r>
  <r>
    <s v="tt0094226"/>
    <x v="321"/>
    <s v="Crime, Drama, Thriller"/>
    <n v="7.8"/>
    <x v="0"/>
    <n v="324807"/>
    <n v="25000000"/>
    <n v="76270454"/>
    <n v="51270454"/>
    <x v="44"/>
    <n v="1641"/>
  </r>
  <r>
    <s v="tt0108358"/>
    <x v="322"/>
    <s v="Biography, Drama, History"/>
    <n v="7.8"/>
    <x v="0"/>
    <n v="160790"/>
    <n v="25000000"/>
    <n v="56505065"/>
    <n v="31505065"/>
    <x v="200"/>
    <n v="1986"/>
  </r>
  <r>
    <s v="tt0132477"/>
    <x v="323"/>
    <s v="Biography, Drama, Family"/>
    <n v="7.8"/>
    <x v="0"/>
    <n v="96276"/>
    <n v="25000000"/>
    <n v="34698753"/>
    <n v="9698753"/>
    <x v="201"/>
    <n v="2523"/>
  </r>
  <r>
    <s v="tt0412080"/>
    <x v="324"/>
    <s v="Biography, Drama, Sport"/>
    <n v="7.8"/>
    <x v="0"/>
    <n v="57343"/>
    <n v="25000000"/>
    <n v="18299465"/>
    <n v="-6700535"/>
    <x v="202"/>
    <n v="2999"/>
  </r>
  <r>
    <s v="tt8367814"/>
    <x v="325"/>
    <s v="Action, Crime"/>
    <n v="7.8"/>
    <x v="0"/>
    <n v="374674"/>
    <n v="22000000"/>
    <n v="115171795"/>
    <n v="93171795"/>
    <x v="203"/>
    <n v="1155"/>
  </r>
  <r>
    <s v="tt0106489"/>
    <x v="326"/>
    <s v="Crime, Drama"/>
    <n v="7.8"/>
    <x v="0"/>
    <n v="155013"/>
    <n v="22000000"/>
    <n v="17287898"/>
    <n v="-4712102"/>
    <x v="204"/>
    <n v="2948"/>
  </r>
  <r>
    <s v="tt0100157"/>
    <x v="327"/>
    <s v="Drama, Thriller"/>
    <n v="7.8"/>
    <x v="0"/>
    <n v="228292"/>
    <n v="20000000"/>
    <n v="61277597"/>
    <n v="41277597"/>
    <x v="99"/>
    <n v="1812"/>
  </r>
  <r>
    <s v="tt0085794"/>
    <x v="328"/>
    <s v="Comedy, Crime, Drama"/>
    <n v="7.8"/>
    <x v="0"/>
    <n v="114576"/>
    <n v="20000000"/>
    <n v="2536242"/>
    <n v="-17463758"/>
    <x v="10"/>
    <n v="3149"/>
  </r>
  <r>
    <s v="tt0498380"/>
    <x v="329"/>
    <s v="Action, Adventure, Drama"/>
    <n v="7.8"/>
    <x v="0"/>
    <n v="168154"/>
    <n v="19000000"/>
    <n v="68673228"/>
    <n v="49673228"/>
    <x v="66"/>
    <n v="1675"/>
  </r>
  <r>
    <s v="tt0097123"/>
    <x v="330"/>
    <s v="Comedy, Drama"/>
    <n v="7.8"/>
    <x v="0"/>
    <n v="60074"/>
    <n v="19000000"/>
    <n v="18254702"/>
    <n v="-745298"/>
    <x v="143"/>
    <n v="2839"/>
  </r>
  <r>
    <s v="tt0097441"/>
    <x v="331"/>
    <s v="Biography, Drama, History"/>
    <n v="7.8"/>
    <x v="0"/>
    <n v="141539"/>
    <n v="18000000"/>
    <n v="26979166"/>
    <n v="8979166"/>
    <x v="114"/>
    <n v="2534"/>
  </r>
  <r>
    <s v="tt1149362"/>
    <x v="332"/>
    <s v="Drama, Mystery, Thriller"/>
    <n v="7.8"/>
    <x v="0"/>
    <n v="76514"/>
    <n v="18000000"/>
    <n v="19319671"/>
    <n v="1319671"/>
    <x v="169"/>
    <n v="2745"/>
  </r>
  <r>
    <s v="tt0109707"/>
    <x v="333"/>
    <s v="Biography, Comedy, Drama"/>
    <n v="7.8"/>
    <x v="0"/>
    <n v="181897"/>
    <n v="18000000"/>
    <n v="5887725"/>
    <n v="-12112275"/>
    <x v="115"/>
    <n v="3089"/>
  </r>
  <r>
    <s v="tt1748122"/>
    <x v="334"/>
    <s v="Comedy, Drama, Family"/>
    <n v="7.8"/>
    <x v="0"/>
    <n v="362807"/>
    <n v="16000000"/>
    <n v="68264022"/>
    <n v="52264022"/>
    <x v="85"/>
    <n v="1624"/>
  </r>
  <r>
    <s v="tt0093773"/>
    <x v="335"/>
    <s v="Action, Adventure, Horror"/>
    <n v="7.8"/>
    <x v="0"/>
    <n v="443864"/>
    <n v="15000000"/>
    <n v="98268458"/>
    <n v="83268458"/>
    <x v="60"/>
    <n v="1243"/>
  </r>
  <r>
    <s v="tt0780504"/>
    <x v="336"/>
    <s v="Action, Drama"/>
    <n v="7.8"/>
    <x v="0"/>
    <n v="686500"/>
    <n v="15000000"/>
    <n v="78714970"/>
    <n v="63714970"/>
    <x v="205"/>
    <n v="1480"/>
  </r>
  <r>
    <s v="tt0095647"/>
    <x v="337"/>
    <s v="Crime, Drama, Mystery"/>
    <n v="7.8"/>
    <x v="0"/>
    <n v="107033"/>
    <n v="15000000"/>
    <n v="34603943"/>
    <n v="19603943"/>
    <x v="206"/>
    <n v="2256"/>
  </r>
  <r>
    <s v="tt0107943"/>
    <x v="338"/>
    <s v="Drama, Romance"/>
    <n v="7.8"/>
    <x v="0"/>
    <n v="81400"/>
    <n v="15000000"/>
    <n v="23237911"/>
    <n v="8237911"/>
    <x v="207"/>
    <n v="2550"/>
  </r>
  <r>
    <s v="tt0087553"/>
    <x v="339"/>
    <s v="Biography, Drama, History"/>
    <n v="7.8"/>
    <x v="0"/>
    <n v="58158"/>
    <n v="14400000"/>
    <n v="34700291"/>
    <n v="20300291"/>
    <x v="208"/>
    <n v="2243"/>
  </r>
  <r>
    <s v="tt6710474"/>
    <x v="340"/>
    <s v="Action, Adventure, Comedy"/>
    <n v="7.8"/>
    <x v="0"/>
    <n v="486970"/>
    <n v="14300000"/>
    <n v="143370485"/>
    <n v="129070485"/>
    <x v="209"/>
    <n v="897"/>
  </r>
  <r>
    <s v="tt1132620"/>
    <x v="341"/>
    <s v="Crime, Drama, Mystery"/>
    <n v="7.8"/>
    <x v="0"/>
    <n v="221298"/>
    <n v="13000000"/>
    <n v="104414200"/>
    <n v="91414200"/>
    <x v="210"/>
    <n v="1171"/>
  </r>
  <r>
    <s v="tt1235166"/>
    <x v="342"/>
    <s v="Crime, Drama"/>
    <n v="7.8"/>
    <x v="0"/>
    <n v="101162"/>
    <n v="13000000"/>
    <n v="17874044"/>
    <n v="4874044"/>
    <x v="211"/>
    <n v="2638"/>
  </r>
  <r>
    <s v="tt2194499"/>
    <x v="343"/>
    <s v="Comedy, Drama, Fantasy"/>
    <n v="7.8"/>
    <x v="0"/>
    <n v="374528"/>
    <n v="12000000"/>
    <n v="87100449"/>
    <n v="75100449"/>
    <x v="212"/>
    <n v="1332"/>
  </r>
  <r>
    <s v="tt4034228"/>
    <x v="344"/>
    <s v="Drama"/>
    <n v="7.8"/>
    <x v="0"/>
    <n v="302517"/>
    <n v="9000000"/>
    <n v="78988148"/>
    <n v="69988148"/>
    <x v="213"/>
    <n v="1392"/>
  </r>
  <r>
    <s v="tt0079522"/>
    <x v="345"/>
    <s v="Comedy, Drama, Romance"/>
    <n v="7.8"/>
    <x v="0"/>
    <n v="144824"/>
    <n v="9000000"/>
    <n v="40194067"/>
    <n v="31194067"/>
    <x v="143"/>
    <n v="1995"/>
  </r>
  <r>
    <s v="tt2872718"/>
    <x v="346"/>
    <s v="Crime, Drama, Thriller"/>
    <n v="7.8"/>
    <x v="0"/>
    <n v="587065"/>
    <n v="8500000"/>
    <n v="47425835"/>
    <n v="38925835"/>
    <x v="214"/>
    <n v="1847"/>
  </r>
  <r>
    <s v="tt0079417"/>
    <x v="347"/>
    <s v="Drama"/>
    <n v="7.8"/>
    <x v="0"/>
    <n v="151904"/>
    <n v="8000000"/>
    <n v="106260000"/>
    <n v="98260000"/>
    <x v="215"/>
    <n v="1117"/>
  </r>
  <r>
    <s v="tt0449059"/>
    <x v="348"/>
    <s v="Comedy, Drama"/>
    <n v="7.8"/>
    <x v="0"/>
    <n v="506594"/>
    <n v="8000000"/>
    <n v="101058954"/>
    <n v="93058954"/>
    <x v="216"/>
    <n v="1157"/>
  </r>
  <r>
    <s v="tt0073341"/>
    <x v="349"/>
    <s v="Adventure, War"/>
    <n v="7.8"/>
    <x v="0"/>
    <n v="51197"/>
    <n v="8000000"/>
    <n v="12678"/>
    <n v="-7987322"/>
    <x v="217"/>
    <n v="3023"/>
  </r>
  <r>
    <s v="tt0108037"/>
    <x v="350"/>
    <s v="Comedy, Drama, Family"/>
    <n v="7.8"/>
    <x v="0"/>
    <n v="99732"/>
    <n v="7000000"/>
    <n v="34348443"/>
    <n v="27348443"/>
    <x v="218"/>
    <n v="2078"/>
  </r>
  <r>
    <s v="tt0420332"/>
    <x v="351"/>
    <s v="Drama, Family, Musical"/>
    <n v="7.8"/>
    <x v="0"/>
    <n v="56015"/>
    <n v="7000000"/>
    <n v="6887221"/>
    <n v="-112779"/>
    <x v="219"/>
    <n v="2804"/>
  </r>
  <r>
    <s v="tt0101507"/>
    <x v="352"/>
    <s v="Crime, Drama"/>
    <n v="7.8"/>
    <x v="0"/>
    <n v="150138"/>
    <n v="6500000"/>
    <n v="57529070"/>
    <n v="51029070"/>
    <x v="220"/>
    <n v="1647"/>
  </r>
  <r>
    <s v="tt0091167"/>
    <x v="353"/>
    <s v="Comedy, Drama"/>
    <n v="7.8"/>
    <x v="0"/>
    <n v="74923"/>
    <n v="6400000"/>
    <n v="40084041"/>
    <n v="33684041"/>
    <x v="143"/>
    <n v="1945"/>
  </r>
  <r>
    <s v="tt0091042"/>
    <x v="354"/>
    <s v="Comedy"/>
    <n v="7.8"/>
    <x v="0"/>
    <n v="378489"/>
    <n v="6000000"/>
    <n v="70722101"/>
    <n v="64722101"/>
    <x v="221"/>
    <n v="1463"/>
  </r>
  <r>
    <s v="tt0106364"/>
    <x v="355"/>
    <s v="Action, Adventure, Animation"/>
    <n v="7.8"/>
    <x v="0"/>
    <n v="55204"/>
    <n v="6000000"/>
    <n v="5848204"/>
    <n v="-151796"/>
    <x v="222"/>
    <n v="2806"/>
  </r>
  <r>
    <s v="tt3553976"/>
    <x v="356"/>
    <s v="Comedy, Drama"/>
    <n v="7.8"/>
    <x v="0"/>
    <n v="229994"/>
    <n v="5000000"/>
    <n v="23149206"/>
    <n v="18149206"/>
    <x v="223"/>
    <n v="2293"/>
  </r>
  <r>
    <s v="tt1182345"/>
    <x v="357"/>
    <s v="Drama, Mystery, Sci-Fi"/>
    <n v="7.8"/>
    <x v="0"/>
    <n v="371366"/>
    <n v="5000000"/>
    <n v="9760107"/>
    <n v="4760107"/>
    <x v="224"/>
    <n v="2640"/>
  </r>
  <r>
    <s v="tt0068327"/>
    <x v="358"/>
    <s v="Drama, Music, Musical"/>
    <n v="7.8"/>
    <x v="0"/>
    <n v="58141"/>
    <n v="4600000"/>
    <n v="108405"/>
    <n v="-4491595"/>
    <x v="225"/>
    <n v="2943"/>
  </r>
  <r>
    <s v="tt5052448"/>
    <x v="359"/>
    <s v="Horror, Mystery, Thriller"/>
    <n v="7.8"/>
    <x v="0"/>
    <n v="668747"/>
    <n v="4500000"/>
    <n v="255745157"/>
    <n v="251245157"/>
    <x v="226"/>
    <n v="436"/>
  </r>
  <r>
    <s v="tt1139797"/>
    <x v="360"/>
    <s v="Drama, Fantasy, Horror"/>
    <n v="7.8"/>
    <x v="0"/>
    <n v="224141"/>
    <n v="4000000"/>
    <n v="11227336"/>
    <n v="7227336"/>
    <x v="227"/>
    <n v="2579"/>
  </r>
  <r>
    <s v="tt0075029"/>
    <x v="361"/>
    <s v="Western"/>
    <n v="7.8"/>
    <x v="0"/>
    <n v="78172"/>
    <n v="3700000"/>
    <n v="31800000"/>
    <n v="28100000"/>
    <x v="66"/>
    <n v="2064"/>
  </r>
  <r>
    <s v="tt0077405"/>
    <x v="362"/>
    <s v="Drama, Romance"/>
    <n v="7.8"/>
    <x v="0"/>
    <n v="61290"/>
    <n v="3000000"/>
    <n v="3475702"/>
    <n v="475702"/>
    <x v="228"/>
    <n v="2774"/>
  </r>
  <r>
    <s v="tt0067992"/>
    <x v="363"/>
    <s v="Family, Fantasy, Musical"/>
    <n v="7.8"/>
    <x v="0"/>
    <n v="215495"/>
    <n v="3000000"/>
    <n v="622861"/>
    <n v="-2377139"/>
    <x v="229"/>
    <n v="2893"/>
  </r>
  <r>
    <s v="tt1190539"/>
    <x v="364"/>
    <s v="Action, Crime, Drama"/>
    <n v="7.8"/>
    <x v="0"/>
    <n v="70922"/>
    <n v="2650000"/>
    <n v="36495748"/>
    <n v="33845748"/>
    <x v="230"/>
    <n v="1943"/>
  </r>
  <r>
    <s v="tt0071360"/>
    <x v="365"/>
    <s v="Drama, Mystery, Thriller"/>
    <n v="7.8"/>
    <x v="0"/>
    <n v="118229"/>
    <n v="1600000"/>
    <n v="4696729"/>
    <n v="3096729"/>
    <x v="1"/>
    <n v="2681"/>
  </r>
  <r>
    <s v="tt0088847"/>
    <x v="366"/>
    <s v="Comedy, Drama"/>
    <n v="7.8"/>
    <x v="0"/>
    <n v="425953"/>
    <n v="1000000"/>
    <n v="51525171"/>
    <n v="50525171"/>
    <x v="221"/>
    <n v="1655"/>
  </r>
  <r>
    <s v="tt2350496"/>
    <x v="367"/>
    <s v="Drama, Romance"/>
    <n v="7.8"/>
    <x v="0"/>
    <n v="59600"/>
    <n v="1000000"/>
    <n v="11621777"/>
    <n v="10621777"/>
    <x v="231"/>
    <n v="2501"/>
  </r>
  <r>
    <s v="tt0077402"/>
    <x v="368"/>
    <s v="Horror, Thriller"/>
    <n v="7.8"/>
    <x v="0"/>
    <n v="126456"/>
    <n v="650000"/>
    <n v="159822"/>
    <n v="-490178"/>
    <x v="232"/>
    <n v="2827"/>
  </r>
  <r>
    <s v="tt0068182"/>
    <x v="369"/>
    <s v="Action, Adventure, Biography"/>
    <n v="7.8"/>
    <x v="0"/>
    <n v="60516"/>
    <n v="370000"/>
    <n v="37041"/>
    <n v="-332959"/>
    <x v="233"/>
    <n v="2816"/>
  </r>
  <r>
    <s v="tt0907657"/>
    <x v="370"/>
    <s v="Drama, Music, Romance"/>
    <n v="7.8"/>
    <x v="0"/>
    <n v="120072"/>
    <n v="150000"/>
    <n v="20936722"/>
    <n v="20786722"/>
    <x v="234"/>
    <n v="2225"/>
  </r>
  <r>
    <s v="tt0398286"/>
    <x v="371"/>
    <s v="Adventure, Animation, Comedy"/>
    <n v="7.7"/>
    <x v="0"/>
    <n v="481325"/>
    <n v="260000000"/>
    <n v="592462816"/>
    <n v="332462816"/>
    <x v="235"/>
    <n v="291"/>
  </r>
  <r>
    <s v="tt1979376"/>
    <x v="372"/>
    <s v="Adventure, Animation, Comedy"/>
    <n v="7.7"/>
    <x v="0"/>
    <n v="271152"/>
    <n v="200000000"/>
    <n v="1073841394"/>
    <n v="873841394"/>
    <x v="236"/>
    <n v="44"/>
  </r>
  <r>
    <s v="tt1408101"/>
    <x v="373"/>
    <s v="Action, Adventure, Sci-Fi"/>
    <n v="7.7"/>
    <x v="0"/>
    <n v="493363"/>
    <n v="190000000"/>
    <n v="467365246"/>
    <n v="277365246"/>
    <x v="152"/>
    <n v="378"/>
  </r>
  <r>
    <s v="tt4912910"/>
    <x v="374"/>
    <s v="Action, Adventure, Thriller"/>
    <n v="7.7"/>
    <x v="0"/>
    <n v="367786"/>
    <n v="178000000"/>
    <n v="791657398"/>
    <n v="613657398"/>
    <x v="178"/>
    <n v="113"/>
  </r>
  <r>
    <s v="tt1772341"/>
    <x v="375"/>
    <s v="Adventure, Animation, Comedy"/>
    <n v="7.7"/>
    <x v="0"/>
    <n v="447620"/>
    <n v="165000000"/>
    <n v="471222889"/>
    <n v="306222889"/>
    <x v="237"/>
    <n v="324"/>
  </r>
  <r>
    <s v="tt1270798"/>
    <x v="376"/>
    <s v="Action, Sci-Fi"/>
    <n v="7.7"/>
    <x v="0"/>
    <n v="713685"/>
    <n v="160000000"/>
    <n v="352616690"/>
    <n v="192616690"/>
    <x v="238"/>
    <n v="592"/>
  </r>
  <r>
    <s v="tt0330373"/>
    <x v="377"/>
    <s v="Adventure, Family, Fantasy"/>
    <n v="7.7"/>
    <x v="0"/>
    <n v="662599"/>
    <n v="150000000"/>
    <n v="897048648"/>
    <n v="747048648"/>
    <x v="239"/>
    <n v="76"/>
  </r>
  <r>
    <s v="tt0926084"/>
    <x v="378"/>
    <s v="Adventure, Family, Fantasy"/>
    <n v="7.7"/>
    <x v="0"/>
    <n v="582119"/>
    <n v="125000000"/>
    <n v="972584232"/>
    <n v="847584232"/>
    <x v="80"/>
    <n v="53"/>
  </r>
  <r>
    <s v="tt1454468"/>
    <x v="379"/>
    <s v="Drama, Sci-Fi, Thriller"/>
    <n v="7.7"/>
    <x v="0"/>
    <n v="850937"/>
    <n v="100000000"/>
    <n v="773031583"/>
    <n v="673031583"/>
    <x v="154"/>
    <n v="93"/>
  </r>
  <r>
    <s v="tt10366206"/>
    <x v="380"/>
    <s v="Action, Crime, Thriller"/>
    <n v="7.7"/>
    <x v="0"/>
    <n v="295088"/>
    <n v="100000000"/>
    <n v="440146694"/>
    <n v="340146694"/>
    <x v="240"/>
    <n v="281"/>
  </r>
  <r>
    <s v="tt0265086"/>
    <x v="381"/>
    <s v="Action, Drama, History"/>
    <n v="7.7"/>
    <x v="0"/>
    <n v="415423"/>
    <n v="92000000"/>
    <n v="172989651"/>
    <n v="80989651"/>
    <x v="18"/>
    <n v="1259"/>
  </r>
  <r>
    <s v="tt0120762"/>
    <x v="382"/>
    <s v="Adventure, Animation, Comedy"/>
    <n v="7.7"/>
    <x v="0"/>
    <n v="307603"/>
    <n v="90000000"/>
    <n v="304320254"/>
    <n v="214320254"/>
    <x v="241"/>
    <n v="529"/>
  </r>
  <r>
    <s v="tt0240772"/>
    <x v="383"/>
    <s v="Crime, Thriller"/>
    <n v="7.7"/>
    <x v="0"/>
    <n v="604846"/>
    <n v="85000000"/>
    <n v="450717150"/>
    <n v="365717150"/>
    <x v="242"/>
    <n v="254"/>
  </r>
  <r>
    <s v="tt1754656"/>
    <x v="384"/>
    <s v="Adventure, Animation, Drama"/>
    <n v="7.7"/>
    <x v="0"/>
    <n v="65377"/>
    <n v="81200000"/>
    <n v="97571250"/>
    <n v="16371250"/>
    <x v="243"/>
    <n v="2337"/>
  </r>
  <r>
    <s v="tt2802144"/>
    <x v="385"/>
    <s v="Action, Adventure, Comedy"/>
    <n v="7.7"/>
    <x v="0"/>
    <n v="700716"/>
    <n v="81000000"/>
    <n v="414351546"/>
    <n v="333351546"/>
    <x v="238"/>
    <n v="289"/>
  </r>
  <r>
    <s v="tt0257044"/>
    <x v="386"/>
    <s v="Crime, Drama, Thriller"/>
    <n v="7.7"/>
    <x v="0"/>
    <n v="279973"/>
    <n v="80000000"/>
    <n v="181001478"/>
    <n v="101001478"/>
    <x v="46"/>
    <n v="1099"/>
  </r>
  <r>
    <s v="tt0372183"/>
    <x v="387"/>
    <s v="Action, Mystery, Thriller"/>
    <n v="7.7"/>
    <x v="0"/>
    <n v="479999"/>
    <n v="75000000"/>
    <n v="290835269"/>
    <n v="215835269"/>
    <x v="113"/>
    <n v="525"/>
  </r>
  <r>
    <s v="tt0096438"/>
    <x v="388"/>
    <s v="Adventure, Comedy, Crime"/>
    <n v="7.7"/>
    <x v="0"/>
    <n v="212308"/>
    <n v="70000000"/>
    <n v="329803958"/>
    <n v="259803958"/>
    <x v="7"/>
    <n v="412"/>
  </r>
  <r>
    <s v="tt0328107"/>
    <x v="389"/>
    <s v="Action, Crime, Drama"/>
    <n v="7.7"/>
    <x v="0"/>
    <n v="381303"/>
    <n v="70000000"/>
    <n v="130834852"/>
    <n v="60834852"/>
    <x v="167"/>
    <n v="1513"/>
  </r>
  <r>
    <s v="tt0443706"/>
    <x v="390"/>
    <s v="Crime, Drama, Mystery"/>
    <n v="7.7"/>
    <x v="0"/>
    <n v="579861"/>
    <n v="65000000"/>
    <n v="84785914"/>
    <n v="19785914"/>
    <x v="6"/>
    <n v="2253"/>
  </r>
  <r>
    <s v="tt1490017"/>
    <x v="391"/>
    <s v="Action, Adventure, Animation"/>
    <n v="7.7"/>
    <x v="0"/>
    <n v="380233"/>
    <n v="60000000"/>
    <n v="468266122"/>
    <n v="408266122"/>
    <x v="244"/>
    <n v="217"/>
  </r>
  <r>
    <s v="tt0327597"/>
    <x v="392"/>
    <s v="Animation, Drama, Family"/>
    <n v="7.7"/>
    <x v="0"/>
    <n v="255803"/>
    <n v="60000000"/>
    <n v="131777210"/>
    <n v="71777210"/>
    <x v="165"/>
    <n v="1372"/>
  </r>
  <r>
    <s v="tt4302938"/>
    <x v="393"/>
    <s v="Action, Adventure, Animation"/>
    <n v="7.7"/>
    <x v="0"/>
    <n v="136382"/>
    <n v="60000000"/>
    <n v="76249438"/>
    <n v="16249438"/>
    <x v="245"/>
    <n v="2341"/>
  </r>
  <r>
    <s v="tt0381849"/>
    <x v="394"/>
    <s v="Action, Crime, Drama"/>
    <n v="7.7"/>
    <x v="0"/>
    <n v="325982"/>
    <n v="55000000"/>
    <n v="70016220"/>
    <n v="15016220"/>
    <x v="82"/>
    <n v="2371"/>
  </r>
  <r>
    <s v="tt0112384"/>
    <x v="395"/>
    <s v="Adventure, Drama, History"/>
    <n v="7.7"/>
    <x v="0"/>
    <n v="308771"/>
    <n v="52000000"/>
    <n v="355237933"/>
    <n v="303237933"/>
    <x v="56"/>
    <n v="333"/>
  </r>
  <r>
    <s v="tt0119822"/>
    <x v="396"/>
    <s v="Comedy, Drama, Romance"/>
    <n v="7.7"/>
    <x v="0"/>
    <n v="312819"/>
    <n v="50000000"/>
    <n v="314178011"/>
    <n v="264178011"/>
    <x v="246"/>
    <n v="403"/>
  </r>
  <r>
    <s v="tt0119174"/>
    <x v="397"/>
    <s v="Drama, Mystery, Thriller"/>
    <n v="7.7"/>
    <x v="0"/>
    <n v="418540"/>
    <n v="50000000"/>
    <n v="109423648"/>
    <n v="59423648"/>
    <x v="6"/>
    <n v="1536"/>
  </r>
  <r>
    <s v="tt0485947"/>
    <x v="398"/>
    <s v="Drama, Fantasy, Romance"/>
    <n v="7.7"/>
    <x v="0"/>
    <n v="242538"/>
    <n v="47000000"/>
    <n v="3559160"/>
    <n v="-43440840"/>
    <x v="247"/>
    <n v="3264"/>
  </r>
  <r>
    <s v="tt0139654"/>
    <x v="399"/>
    <s v="Crime, Drama, Thriller"/>
    <n v="7.7"/>
    <x v="0"/>
    <n v="461237"/>
    <n v="45000000"/>
    <n v="104876233"/>
    <n v="59876233"/>
    <x v="248"/>
    <n v="1526"/>
  </r>
  <r>
    <s v="tt1024648"/>
    <x v="400"/>
    <s v="Biography, Drama, Thriller"/>
    <n v="7.7"/>
    <x v="0"/>
    <n v="631397"/>
    <n v="44500000"/>
    <n v="232325503"/>
    <n v="187825503"/>
    <x v="249"/>
    <n v="608"/>
  </r>
  <r>
    <s v="tt0104257"/>
    <x v="401"/>
    <s v="Drama, Thriller"/>
    <n v="7.7"/>
    <x v="0"/>
    <n v="280365"/>
    <n v="41000000"/>
    <n v="243240178"/>
    <n v="202240178"/>
    <x v="99"/>
    <n v="560"/>
  </r>
  <r>
    <s v="tt0350258"/>
    <x v="402"/>
    <s v="Biography, Drama, Music"/>
    <n v="7.7"/>
    <x v="0"/>
    <n v="154876"/>
    <n v="40000000"/>
    <n v="123971376"/>
    <n v="83971376"/>
    <x v="250"/>
    <n v="1234"/>
  </r>
  <r>
    <s v="tt0104691"/>
    <x v="403"/>
    <s v="Action, Adventure, Drama"/>
    <n v="7.7"/>
    <x v="0"/>
    <n v="182197"/>
    <n v="40000000"/>
    <n v="75505856"/>
    <n v="35505856"/>
    <x v="40"/>
    <n v="1893"/>
  </r>
  <r>
    <s v="tt0119177"/>
    <x v="404"/>
    <s v="Drama, Sci-Fi, Thriller"/>
    <n v="7.7"/>
    <x v="0"/>
    <n v="317308"/>
    <n v="36000000"/>
    <n v="12532777"/>
    <n v="-23467223"/>
    <x v="251"/>
    <n v="3183"/>
  </r>
  <r>
    <s v="tt1119646"/>
    <x v="405"/>
    <s v="Comedy"/>
    <n v="7.7"/>
    <x v="0"/>
    <n v="825771"/>
    <n v="35000000"/>
    <n v="469328079"/>
    <n v="434328079"/>
    <x v="31"/>
    <n v="199"/>
  </r>
  <r>
    <s v="tt0119008"/>
    <x v="406"/>
    <s v="Biography, Crime, Drama"/>
    <n v="7.7"/>
    <x v="0"/>
    <n v="324583"/>
    <n v="35000000"/>
    <n v="124909762"/>
    <n v="89909762"/>
    <x v="239"/>
    <n v="1181"/>
  </r>
  <r>
    <s v="tt0245844"/>
    <x v="407"/>
    <s v="Action, Adventure, Drama"/>
    <n v="7.7"/>
    <x v="0"/>
    <n v="145794"/>
    <n v="35000000"/>
    <n v="75395048"/>
    <n v="40395048"/>
    <x v="252"/>
    <n v="1830"/>
  </r>
  <r>
    <s v="tt0092965"/>
    <x v="408"/>
    <s v="Drama, War"/>
    <n v="7.7"/>
    <x v="0"/>
    <n v="132120"/>
    <n v="35000000"/>
    <n v="22238696"/>
    <n v="-12761304"/>
    <x v="4"/>
    <n v="3099"/>
  </r>
  <r>
    <s v="tt0104797"/>
    <x v="409"/>
    <s v="Biography, Drama, History"/>
    <n v="7.7"/>
    <x v="0"/>
    <n v="100005"/>
    <n v="33000000"/>
    <n v="48169910"/>
    <n v="15169910"/>
    <x v="139"/>
    <n v="2370"/>
  </r>
  <r>
    <s v="tt2013293"/>
    <x v="410"/>
    <s v="Animation, Biography, Drama"/>
    <n v="7.7"/>
    <x v="0"/>
    <n v="93962"/>
    <n v="30000000"/>
    <n v="136835561"/>
    <n v="106835561"/>
    <x v="15"/>
    <n v="1049"/>
  </r>
  <r>
    <s v="tt0117381"/>
    <x v="411"/>
    <s v="Crime, Drama, Mystery"/>
    <n v="7.7"/>
    <x v="0"/>
    <n v="240004"/>
    <n v="30000000"/>
    <n v="102616183"/>
    <n v="72616183"/>
    <x v="253"/>
    <n v="1359"/>
  </r>
  <r>
    <s v="tt3397884"/>
    <x v="412"/>
    <s v="Action, Crime, Drama"/>
    <n v="7.7"/>
    <x v="0"/>
    <n v="458976"/>
    <n v="30000000"/>
    <n v="84997446"/>
    <n v="54997446"/>
    <x v="49"/>
    <n v="1588"/>
  </r>
  <r>
    <s v="tt0425210"/>
    <x v="413"/>
    <s v="Crime, Drama, Thriller"/>
    <n v="7.7"/>
    <x v="0"/>
    <n v="322110"/>
    <n v="27000000"/>
    <n v="56308881"/>
    <n v="29308881"/>
    <x v="254"/>
    <n v="2033"/>
  </r>
  <r>
    <s v="tt0107818"/>
    <x v="414"/>
    <s v="Drama"/>
    <n v="7.7"/>
    <x v="0"/>
    <n v="253332"/>
    <n v="26000000"/>
    <n v="206678440"/>
    <n v="180678440"/>
    <x v="16"/>
    <n v="635"/>
  </r>
  <r>
    <s v="tt0190590"/>
    <x v="415"/>
    <s v="Adventure, Comedy, Crime"/>
    <n v="7.7"/>
    <x v="0"/>
    <n v="324917"/>
    <n v="26000000"/>
    <n v="71870729"/>
    <n v="45870729"/>
    <x v="94"/>
    <n v="1739"/>
  </r>
  <r>
    <s v="tt0308644"/>
    <x v="416"/>
    <s v="Biography, Drama, Family"/>
    <n v="7.7"/>
    <x v="0"/>
    <n v="210506"/>
    <n v="25000000"/>
    <n v="116650613"/>
    <n v="91650613"/>
    <x v="255"/>
    <n v="1169"/>
  </r>
  <r>
    <s v="tt0870111"/>
    <x v="417"/>
    <s v="Biography, Drama, History"/>
    <n v="7.7"/>
    <x v="0"/>
    <n v="111303"/>
    <n v="25000000"/>
    <n v="27426335"/>
    <n v="2426335"/>
    <x v="56"/>
    <n v="2704"/>
  </r>
  <r>
    <s v="tt1045658"/>
    <x v="418"/>
    <s v="Comedy, Drama, Romance"/>
    <n v="7.7"/>
    <x v="0"/>
    <n v="731573"/>
    <n v="21000000"/>
    <n v="236412453"/>
    <n v="215412453"/>
    <x v="199"/>
    <n v="526"/>
  </r>
  <r>
    <s v="tt0158983"/>
    <x v="419"/>
    <s v="Animation, Comedy, Fantasy"/>
    <n v="7.7"/>
    <x v="0"/>
    <n v="212252"/>
    <n v="21000000"/>
    <n v="83137603"/>
    <n v="62137603"/>
    <x v="256"/>
    <n v="1490"/>
  </r>
  <r>
    <s v="tt0389557"/>
    <x v="420"/>
    <s v="Drama, Thriller, War"/>
    <n v="7.7"/>
    <x v="0"/>
    <n v="79514"/>
    <n v="21000000"/>
    <n v="26768563"/>
    <n v="5768563"/>
    <x v="257"/>
    <n v="2616"/>
  </r>
  <r>
    <s v="tt0373074"/>
    <x v="421"/>
    <s v="Action, Comedy, Fantasy"/>
    <n v="7.7"/>
    <x v="0"/>
    <n v="147824"/>
    <n v="20000000"/>
    <n v="104882445"/>
    <n v="84882445"/>
    <x v="258"/>
    <n v="1220"/>
  </r>
  <r>
    <s v="tt0089218"/>
    <x v="422"/>
    <s v="Adventure, Comedy, Family"/>
    <n v="7.7"/>
    <x v="0"/>
    <n v="291480"/>
    <n v="19000000"/>
    <n v="64499270"/>
    <n v="45499270"/>
    <x v="259"/>
    <n v="1746"/>
  </r>
  <r>
    <s v="tt0268126"/>
    <x v="423"/>
    <s v="Comedy, Drama"/>
    <n v="7.7"/>
    <x v="0"/>
    <n v="199763"/>
    <n v="19000000"/>
    <n v="32801173"/>
    <n v="13801173"/>
    <x v="124"/>
    <n v="2397"/>
  </r>
  <r>
    <s v="tt0099785"/>
    <x v="424"/>
    <s v="Comedy, Family"/>
    <n v="7.7"/>
    <x v="0"/>
    <n v="616188"/>
    <n v="18000000"/>
    <n v="476684675"/>
    <n v="458684675"/>
    <x v="260"/>
    <n v="184"/>
  </r>
  <r>
    <s v="tt2562232"/>
    <x v="425"/>
    <s v="Comedy, Drama"/>
    <n v="7.7"/>
    <x v="0"/>
    <n v="655029"/>
    <n v="18000000"/>
    <n v="103215094"/>
    <n v="85215094"/>
    <x v="106"/>
    <n v="1217"/>
  </r>
  <r>
    <s v="tt0114388"/>
    <x v="426"/>
    <s v="Drama, Romance"/>
    <n v="7.7"/>
    <x v="0"/>
    <n v="122655"/>
    <n v="16000000"/>
    <n v="134582776"/>
    <n v="118582776"/>
    <x v="155"/>
    <n v="965"/>
  </r>
  <r>
    <s v="tt0098635"/>
    <x v="427"/>
    <s v="Comedy, Drama, Romance"/>
    <n v="7.7"/>
    <x v="0"/>
    <n v="234822"/>
    <n v="16000000"/>
    <n v="93273565"/>
    <n v="77273565"/>
    <x v="99"/>
    <n v="1302"/>
  </r>
  <r>
    <s v="tt0083944"/>
    <x v="428"/>
    <s v="Action, Adventure, Thriller"/>
    <n v="7.7"/>
    <x v="0"/>
    <n v="268737"/>
    <n v="15000000"/>
    <n v="125212904"/>
    <n v="110212904"/>
    <x v="261"/>
    <n v="1027"/>
  </r>
  <r>
    <s v="tt2980516"/>
    <x v="429"/>
    <s v="Biography, Drama, Romance"/>
    <n v="7.7"/>
    <x v="0"/>
    <n v="472764"/>
    <n v="15000000"/>
    <n v="123726688"/>
    <n v="108726688"/>
    <x v="262"/>
    <n v="1036"/>
  </r>
  <r>
    <s v="tt0088939"/>
    <x v="430"/>
    <s v="Drama"/>
    <n v="7.7"/>
    <x v="0"/>
    <n v="92733"/>
    <n v="15000000"/>
    <n v="98467863"/>
    <n v="83467863"/>
    <x v="4"/>
    <n v="1241"/>
  </r>
  <r>
    <s v="tt0470752"/>
    <x v="431"/>
    <s v="Drama, Sci-Fi, Thriller"/>
    <n v="7.7"/>
    <x v="0"/>
    <n v="572399"/>
    <n v="15000000"/>
    <n v="37394629"/>
    <n v="22394629"/>
    <x v="263"/>
    <n v="2182"/>
  </r>
  <r>
    <s v="tt0089853"/>
    <x v="432"/>
    <s v="Comedy, Fantasy, Romance"/>
    <n v="7.7"/>
    <x v="0"/>
    <n v="53999"/>
    <n v="15000000"/>
    <n v="10631333"/>
    <n v="-4368667"/>
    <x v="143"/>
    <n v="2942"/>
  </r>
  <r>
    <s v="tt7599146"/>
    <x v="433"/>
    <s v="Biography, Crime, Drama"/>
    <n v="7.7"/>
    <x v="0"/>
    <n v="81186"/>
    <n v="14600000"/>
    <n v="243781900"/>
    <n v="229181900"/>
    <x v="264"/>
    <n v="489"/>
  </r>
  <r>
    <s v="tt0388795"/>
    <x v="434"/>
    <s v="Drama, Romance"/>
    <n v="7.7"/>
    <x v="0"/>
    <n v="374357"/>
    <n v="14000000"/>
    <n v="178062759"/>
    <n v="164062759"/>
    <x v="155"/>
    <n v="694"/>
  </r>
  <r>
    <s v="tt0100150"/>
    <x v="435"/>
    <s v="Crime, Drama, Thriller"/>
    <n v="7.7"/>
    <x v="0"/>
    <n v="139959"/>
    <n v="14000000"/>
    <n v="5080409"/>
    <n v="-8919591"/>
    <x v="94"/>
    <n v="3035"/>
  </r>
  <r>
    <s v="tt0817177"/>
    <x v="436"/>
    <s v="Comedy, Drama, Romance"/>
    <n v="7.7"/>
    <x v="0"/>
    <n v="95374"/>
    <n v="14000000"/>
    <n v="4324817"/>
    <n v="-9675183"/>
    <x v="99"/>
    <n v="3045"/>
  </r>
  <r>
    <s v="tt0120601"/>
    <x v="437"/>
    <s v="Comedy, Drama, Fantasy"/>
    <n v="7.7"/>
    <x v="0"/>
    <n v="348531"/>
    <n v="13000000"/>
    <n v="23106667"/>
    <n v="10106667"/>
    <x v="124"/>
    <n v="2513"/>
  </r>
  <r>
    <s v="tt0914798"/>
    <x v="438"/>
    <s v="Drama, War"/>
    <n v="7.7"/>
    <x v="0"/>
    <n v="237227"/>
    <n v="12500000"/>
    <n v="40416563"/>
    <n v="27916563"/>
    <x v="265"/>
    <n v="2068"/>
  </r>
  <r>
    <s v="tt0104348"/>
    <x v="439"/>
    <s v="Crime, Drama, Mystery"/>
    <n v="7.7"/>
    <x v="0"/>
    <n v="113270"/>
    <n v="12500000"/>
    <n v="10725228"/>
    <n v="-1774772"/>
    <x v="266"/>
    <n v="2870"/>
  </r>
  <r>
    <s v="tt2582846"/>
    <x v="440"/>
    <s v="Drama, Romance"/>
    <n v="7.7"/>
    <x v="0"/>
    <n v="394247"/>
    <n v="12000000"/>
    <n v="307166834"/>
    <n v="295166834"/>
    <x v="267"/>
    <n v="347"/>
  </r>
  <r>
    <s v="tt0104940"/>
    <x v="441"/>
    <s v="Comedy, Drama, Family"/>
    <n v="7.7"/>
    <x v="0"/>
    <n v="65196"/>
    <n v="12000000"/>
    <n v="33274049"/>
    <n v="21274049"/>
    <x v="268"/>
    <n v="2209"/>
  </r>
  <r>
    <s v="tt1821549"/>
    <x v="442"/>
    <s v="Drama"/>
    <n v="7.7"/>
    <x v="0"/>
    <n v="121398"/>
    <n v="12000000"/>
    <n v="27682872"/>
    <n v="15682872"/>
    <x v="269"/>
    <n v="2356"/>
  </r>
  <r>
    <s v="tt0084726"/>
    <x v="443"/>
    <s v="Action, Adventure, Sci-Fi"/>
    <n v="7.7"/>
    <x v="0"/>
    <n v="127336"/>
    <n v="11200000"/>
    <n v="79818511"/>
    <n v="68618511"/>
    <x v="270"/>
    <n v="1409"/>
  </r>
  <r>
    <s v="tt0101921"/>
    <x v="444"/>
    <s v="Drama"/>
    <n v="7.7"/>
    <x v="0"/>
    <n v="80038"/>
    <n v="11000000"/>
    <n v="119418501"/>
    <n v="108418501"/>
    <x v="271"/>
    <n v="1039"/>
  </r>
  <r>
    <s v="tt5362988"/>
    <x v="445"/>
    <s v="Crime, Drama, Mystery"/>
    <n v="7.7"/>
    <x v="0"/>
    <n v="271213"/>
    <n v="11000000"/>
    <n v="44202682"/>
    <n v="33202682"/>
    <x v="272"/>
    <n v="1952"/>
  </r>
  <r>
    <s v="tt2404461"/>
    <x v="446"/>
    <s v="Drama, Mystery"/>
    <n v="7.7"/>
    <x v="0"/>
    <n v="50335"/>
    <n v="11000000"/>
    <n v="12673462"/>
    <n v="1673462"/>
    <x v="52"/>
    <n v="2735"/>
  </r>
  <r>
    <s v="tt0108550"/>
    <x v="447"/>
    <s v="Drama"/>
    <n v="7.7"/>
    <x v="0"/>
    <n v="249091"/>
    <n v="11000000"/>
    <n v="10032765"/>
    <n v="-967235"/>
    <x v="90"/>
    <n v="2845"/>
  </r>
  <r>
    <s v="tt13833688"/>
    <x v="448"/>
    <s v="Drama"/>
    <n v="7.7"/>
    <x v="0"/>
    <n v="186864"/>
    <n v="10000000"/>
    <n v="54883206"/>
    <n v="44883206"/>
    <x v="51"/>
    <n v="1754"/>
  </r>
  <r>
    <s v="tt0286244"/>
    <x v="449"/>
    <s v="Adventure, Animation, Comedy"/>
    <n v="7.7"/>
    <x v="0"/>
    <n v="56371"/>
    <n v="9500000"/>
    <n v="14776760"/>
    <n v="5276760"/>
    <x v="273"/>
    <n v="2630"/>
  </r>
  <r>
    <s v="tt2582496"/>
    <x v="450"/>
    <s v="Comedy, Drama, Romance"/>
    <n v="7.7"/>
    <x v="0"/>
    <n v="136512"/>
    <n v="8000000"/>
    <n v="9074749"/>
    <n v="1074749"/>
    <x v="274"/>
    <n v="2756"/>
  </r>
  <r>
    <s v="tt1022603"/>
    <x v="451"/>
    <s v="Comedy, Drama, Romance"/>
    <n v="7.7"/>
    <x v="0"/>
    <n v="543580"/>
    <n v="7500000"/>
    <n v="60800444"/>
    <n v="53300444"/>
    <x v="275"/>
    <n v="1609"/>
  </r>
  <r>
    <s v="tt0375679"/>
    <x v="452"/>
    <s v="Crime, Drama, Thriller"/>
    <n v="7.7"/>
    <x v="0"/>
    <n v="445551"/>
    <n v="6500000"/>
    <n v="98410061"/>
    <n v="91910061"/>
    <x v="276"/>
    <n v="1166"/>
  </r>
  <r>
    <s v="tt0081283"/>
    <x v="453"/>
    <s v="Drama"/>
    <n v="7.7"/>
    <x v="0"/>
    <n v="55406"/>
    <n v="6000000"/>
    <n v="54766923"/>
    <n v="48766923"/>
    <x v="277"/>
    <n v="1684"/>
  </r>
  <r>
    <s v="tt0090756"/>
    <x v="454"/>
    <s v="Crime, Drama, Mystery"/>
    <n v="7.7"/>
    <x v="0"/>
    <n v="210680"/>
    <n v="6000000"/>
    <n v="8618766"/>
    <n v="2618766"/>
    <x v="69"/>
    <n v="2698"/>
  </r>
  <r>
    <s v="tt1365050"/>
    <x v="455"/>
    <s v="Drama, War"/>
    <n v="7.7"/>
    <x v="0"/>
    <n v="85413"/>
    <n v="6000000"/>
    <n v="90777"/>
    <n v="-5909223"/>
    <x v="278"/>
    <n v="2980"/>
  </r>
  <r>
    <s v="tt0144117"/>
    <x v="456"/>
    <s v="Action, Crime, Thriller"/>
    <n v="7.7"/>
    <x v="0"/>
    <n v="246725"/>
    <n v="6000000"/>
    <n v="30471"/>
    <n v="-5969529"/>
    <x v="279"/>
    <n v="2981"/>
  </r>
  <r>
    <s v="tt5363618"/>
    <x v="457"/>
    <s v="Drama, Music"/>
    <n v="7.7"/>
    <x v="0"/>
    <n v="143832"/>
    <n v="5400000"/>
    <n v="516520"/>
    <n v="-4883480"/>
    <x v="280"/>
    <n v="2950"/>
  </r>
  <r>
    <s v="tt0249462"/>
    <x v="458"/>
    <s v="Drama, Music"/>
    <n v="7.7"/>
    <x v="0"/>
    <n v="140374"/>
    <n v="5000000"/>
    <n v="109283018"/>
    <n v="104283018"/>
    <x v="281"/>
    <n v="1069"/>
  </r>
  <r>
    <s v="tt1216496"/>
    <x v="459"/>
    <s v="Crime, Drama, Mystery"/>
    <n v="7.7"/>
    <x v="0"/>
    <n v="69613"/>
    <n v="5000000"/>
    <n v="17267324"/>
    <n v="12267324"/>
    <x v="22"/>
    <n v="2447"/>
  </r>
  <r>
    <s v="tt0335266"/>
    <x v="460"/>
    <s v="Comedy, Drama"/>
    <n v="7.7"/>
    <x v="0"/>
    <n v="477361"/>
    <n v="4000000"/>
    <n v="118686937"/>
    <n v="114686937"/>
    <x v="282"/>
    <n v="990"/>
  </r>
  <r>
    <s v="tt0066999"/>
    <x v="461"/>
    <s v="Action, Crime, Thriller"/>
    <n v="7.7"/>
    <x v="0"/>
    <n v="165277"/>
    <n v="4000000"/>
    <n v="35988495"/>
    <n v="31988495"/>
    <x v="283"/>
    <n v="1979"/>
  </r>
  <r>
    <s v="tt0092991"/>
    <x v="462"/>
    <s v="Comedy, Horror"/>
    <n v="7.7"/>
    <x v="0"/>
    <n v="178624"/>
    <n v="3600000"/>
    <n v="5924421"/>
    <n v="2324421"/>
    <x v="284"/>
    <n v="2709"/>
  </r>
  <r>
    <s v="tt0080339"/>
    <x v="463"/>
    <s v="Comedy"/>
    <n v="7.7"/>
    <x v="0"/>
    <n v="254328"/>
    <n v="3500000"/>
    <n v="83454304"/>
    <n v="79954304"/>
    <x v="285"/>
    <n v="1273"/>
  </r>
  <r>
    <s v="tt0102536"/>
    <x v="464"/>
    <s v="Comedy, Drama"/>
    <n v="7.7"/>
    <x v="0"/>
    <n v="64459"/>
    <n v="3500000"/>
    <n v="2113387"/>
    <n v="-1386613"/>
    <x v="286"/>
    <n v="2860"/>
  </r>
  <r>
    <s v="tt0070666"/>
    <x v="465"/>
    <s v="Biography, Crime, Drama"/>
    <n v="7.7"/>
    <x v="0"/>
    <n v="131501"/>
    <n v="3000000"/>
    <n v="29857432"/>
    <n v="26857432"/>
    <x v="102"/>
    <n v="2091"/>
  </r>
  <r>
    <s v="tt0071230"/>
    <x v="466"/>
    <s v="Comedy, Western"/>
    <n v="7.7"/>
    <x v="0"/>
    <n v="148020"/>
    <n v="2600000"/>
    <n v="119617265"/>
    <n v="117017265"/>
    <x v="146"/>
    <n v="976"/>
  </r>
  <r>
    <s v="tt0147612"/>
    <x v="467"/>
    <s v="Comedy, Drama"/>
    <n v="7.7"/>
    <x v="0"/>
    <n v="73294"/>
    <n v="2200000"/>
    <n v="2982011"/>
    <n v="782011"/>
    <x v="287"/>
    <n v="2768"/>
  </r>
  <r>
    <s v="tt0245574"/>
    <x v="468"/>
    <s v="Drama"/>
    <n v="7.7"/>
    <x v="0"/>
    <n v="127420"/>
    <n v="2000000"/>
    <n v="33616692"/>
    <n v="31616692"/>
    <x v="154"/>
    <n v="1984"/>
  </r>
  <r>
    <s v="tt0068473"/>
    <x v="469"/>
    <s v="Adventure, Drama, Thriller"/>
    <n v="7.7"/>
    <x v="0"/>
    <n v="117081"/>
    <n v="2000000"/>
    <n v="4534"/>
    <n v="-1995466"/>
    <x v="288"/>
    <n v="2881"/>
  </r>
  <r>
    <s v="tt0067116"/>
    <x v="470"/>
    <s v="Action, Crime, Drama"/>
    <n v="7.7"/>
    <x v="0"/>
    <n v="131995"/>
    <n v="1800000"/>
    <n v="51701871"/>
    <n v="49901871"/>
    <x v="98"/>
    <n v="1671"/>
  </r>
  <r>
    <s v="tt0090967"/>
    <x v="471"/>
    <s v="Comedy, Crime, Drama"/>
    <n v="7.7"/>
    <x v="0"/>
    <n v="54363"/>
    <n v="1100000"/>
    <n v="1529199"/>
    <n v="429199"/>
    <x v="286"/>
    <n v="2775"/>
  </r>
  <r>
    <s v="tt0069762"/>
    <x v="472"/>
    <s v="Action, Crime, Drama"/>
    <n v="7.7"/>
    <x v="0"/>
    <n v="76903"/>
    <n v="450000"/>
    <n v="54396"/>
    <n v="-395604"/>
    <x v="228"/>
    <n v="2821"/>
  </r>
  <r>
    <s v="tt0077651"/>
    <x v="473"/>
    <s v="Horror, Thriller"/>
    <n v="7.7"/>
    <x v="0"/>
    <n v="300736"/>
    <n v="325000"/>
    <n v="47160000"/>
    <n v="46835000"/>
    <x v="65"/>
    <n v="1714"/>
  </r>
  <r>
    <s v="tt0109445"/>
    <x v="474"/>
    <s v="Comedy"/>
    <n v="7.7"/>
    <x v="0"/>
    <n v="229676"/>
    <n v="27000"/>
    <n v="3151130"/>
    <n v="3124130"/>
    <x v="289"/>
    <n v="2680"/>
  </r>
  <r>
    <s v="tt1630029"/>
    <x v="475"/>
    <s v="Action, Adventure, Fantasy"/>
    <n v="7.6"/>
    <x v="0"/>
    <n v="466743"/>
    <n v="350000000"/>
    <n v="2320250281"/>
    <n v="1970250281"/>
    <x v="13"/>
    <n v="4"/>
  </r>
  <r>
    <s v="tt0417741"/>
    <x v="476"/>
    <s v="Action, Adventure, Family"/>
    <n v="7.6"/>
    <x v="0"/>
    <n v="578478"/>
    <n v="250000000"/>
    <n v="934770304"/>
    <n v="684770304"/>
    <x v="80"/>
    <n v="85"/>
  </r>
  <r>
    <s v="tt3606756"/>
    <x v="477"/>
    <s v="Action, Adventure, Animation"/>
    <n v="7.6"/>
    <x v="0"/>
    <n v="320300"/>
    <n v="200000000"/>
    <n v="1243225667"/>
    <n v="1043225667"/>
    <x v="83"/>
    <n v="25"/>
  </r>
  <r>
    <s v="tt3896198"/>
    <x v="478"/>
    <s v="Action, Adventure, Comedy"/>
    <n v="7.6"/>
    <x v="0"/>
    <n v="740261"/>
    <n v="200000000"/>
    <n v="863756051"/>
    <n v="663756051"/>
    <x v="110"/>
    <n v="95"/>
  </r>
  <r>
    <s v="tt2103281"/>
    <x v="479"/>
    <s v="Action, Adventure, Drama"/>
    <n v="7.6"/>
    <x v="0"/>
    <n v="458797"/>
    <n v="170000000"/>
    <n v="710644566"/>
    <n v="540644566"/>
    <x v="181"/>
    <n v="140"/>
  </r>
  <r>
    <s v="tt3521164"/>
    <x v="480"/>
    <s v="Adventure, Animation, Comedy"/>
    <n v="7.6"/>
    <x v="0"/>
    <n v="364169"/>
    <n v="150000000"/>
    <n v="687228908"/>
    <n v="537228908"/>
    <x v="290"/>
    <n v="145"/>
  </r>
  <r>
    <s v="tt0441773"/>
    <x v="481"/>
    <s v="Action, Adventure, Animation"/>
    <n v="7.6"/>
    <x v="0"/>
    <n v="502093"/>
    <n v="130000000"/>
    <n v="632083197"/>
    <n v="502083197"/>
    <x v="291"/>
    <n v="160"/>
  </r>
  <r>
    <s v="tt0409459"/>
    <x v="482"/>
    <s v="Action, Drama, Mystery"/>
    <n v="7.6"/>
    <x v="0"/>
    <n v="572114"/>
    <n v="130000000"/>
    <n v="185382813"/>
    <n v="55382813"/>
    <x v="292"/>
    <n v="1582"/>
  </r>
  <r>
    <s v="tt0241527"/>
    <x v="483"/>
    <s v="Adventure, Family, Fantasy"/>
    <n v="7.6"/>
    <x v="0"/>
    <n v="831666"/>
    <n v="125000000"/>
    <n v="1024254401"/>
    <n v="899254401"/>
    <x v="260"/>
    <n v="40"/>
  </r>
  <r>
    <s v="tt0121766"/>
    <x v="484"/>
    <s v="Action, Adventure, Fantasy"/>
    <n v="7.6"/>
    <x v="0"/>
    <n v="828359"/>
    <n v="113000000"/>
    <n v="868390560"/>
    <n v="755390560"/>
    <x v="17"/>
    <n v="75"/>
  </r>
  <r>
    <s v="tt5463162"/>
    <x v="485"/>
    <s v="Action, Adventure, Comedy"/>
    <n v="7.6"/>
    <x v="0"/>
    <n v="623514"/>
    <n v="110000000"/>
    <n v="785896609"/>
    <n v="675896609"/>
    <x v="293"/>
    <n v="90"/>
  </r>
  <r>
    <s v="tt0181689"/>
    <x v="486"/>
    <s v="Action, Crime, Mystery"/>
    <n v="7.6"/>
    <x v="0"/>
    <n v="574290"/>
    <n v="102000000"/>
    <n v="358372926"/>
    <n v="256372926"/>
    <x v="4"/>
    <n v="424"/>
  </r>
  <r>
    <s v="tt1318514"/>
    <x v="487"/>
    <s v="Action, Drama, Sci-Fi"/>
    <n v="7.6"/>
    <x v="0"/>
    <n v="548299"/>
    <n v="93000000"/>
    <n v="481800873"/>
    <n v="388800873"/>
    <x v="294"/>
    <n v="240"/>
  </r>
  <r>
    <s v="tt0119116"/>
    <x v="488"/>
    <s v="Action, Adventure, Sci-Fi"/>
    <n v="7.6"/>
    <x v="0"/>
    <n v="494861"/>
    <n v="93000000"/>
    <n v="263920180"/>
    <n v="170920180"/>
    <x v="295"/>
    <n v="663"/>
  </r>
  <r>
    <s v="tt0988045"/>
    <x v="489"/>
    <s v="Action, Adventure, Mystery"/>
    <n v="7.6"/>
    <x v="0"/>
    <n v="658507"/>
    <n v="90000000"/>
    <n v="524028679"/>
    <n v="434028679"/>
    <x v="203"/>
    <n v="200"/>
  </r>
  <r>
    <s v="tt7131622"/>
    <x v="490"/>
    <s v="Comedy, Drama"/>
    <n v="7.6"/>
    <x v="0"/>
    <n v="807540"/>
    <n v="90000000"/>
    <n v="377617598"/>
    <n v="287617598"/>
    <x v="5"/>
    <n v="360"/>
  </r>
  <r>
    <s v="tt0112864"/>
    <x v="491"/>
    <s v="Action, Adventure, Thriller"/>
    <n v="7.6"/>
    <x v="0"/>
    <n v="401030"/>
    <n v="90000000"/>
    <n v="366101666"/>
    <n v="276101666"/>
    <x v="60"/>
    <n v="382"/>
  </r>
  <r>
    <s v="tt0486655"/>
    <x v="492"/>
    <s v="Adventure, Family, Fantasy"/>
    <n v="7.6"/>
    <x v="0"/>
    <n v="280830"/>
    <n v="70000000"/>
    <n v="137515140"/>
    <n v="67515140"/>
    <x v="238"/>
    <n v="1423"/>
  </r>
  <r>
    <s v="tt1323594"/>
    <x v="493"/>
    <s v="Adventure, Animation, Comedy"/>
    <n v="7.6"/>
    <x v="0"/>
    <n v="571276"/>
    <n v="69000000"/>
    <n v="543157985"/>
    <n v="474157985"/>
    <x v="296"/>
    <n v="173"/>
  </r>
  <r>
    <s v="tt2713180"/>
    <x v="494"/>
    <s v="Action, Drama, War"/>
    <n v="7.6"/>
    <x v="0"/>
    <n v="528307"/>
    <n v="68000000"/>
    <n v="211822697"/>
    <n v="143822697"/>
    <x v="297"/>
    <n v="806"/>
  </r>
  <r>
    <s v="tt0416449"/>
    <x v="495"/>
    <s v="Action, Drama"/>
    <n v="7.6"/>
    <x v="0"/>
    <n v="849600"/>
    <n v="65000000"/>
    <n v="456082343"/>
    <n v="391082343"/>
    <x v="292"/>
    <n v="235"/>
  </r>
  <r>
    <s v="tt0344510"/>
    <x v="496"/>
    <s v="Drama, Mystery, Romance"/>
    <n v="7.6"/>
    <x v="0"/>
    <n v="75353"/>
    <n v="56600000"/>
    <n v="69424389"/>
    <n v="12824389"/>
    <x v="48"/>
    <n v="2435"/>
  </r>
  <r>
    <s v="tt0814314"/>
    <x v="497"/>
    <s v="Drama, Mystery, Thriller"/>
    <n v="7.6"/>
    <x v="0"/>
    <n v="312017"/>
    <n v="55000000"/>
    <n v="169748929"/>
    <n v="114748929"/>
    <x v="117"/>
    <n v="989"/>
  </r>
  <r>
    <s v="tt0099674"/>
    <x v="498"/>
    <s v="Crime, Drama"/>
    <n v="7.6"/>
    <x v="0"/>
    <n v="415942"/>
    <n v="54000000"/>
    <n v="136861392"/>
    <n v="82861392"/>
    <x v="1"/>
    <n v="1248"/>
  </r>
  <r>
    <s v="tt0120863"/>
    <x v="499"/>
    <s v="Drama, History, War"/>
    <n v="7.6"/>
    <x v="0"/>
    <n v="196265"/>
    <n v="52000000"/>
    <n v="98126565"/>
    <n v="46126565"/>
    <x v="228"/>
    <n v="1730"/>
  </r>
  <r>
    <s v="tt0203009"/>
    <x v="500"/>
    <s v="Drama, Musical, Romance"/>
    <n v="7.6"/>
    <x v="0"/>
    <n v="295193"/>
    <n v="50000000"/>
    <n v="184928542"/>
    <n v="134928542"/>
    <x v="298"/>
    <n v="857"/>
  </r>
  <r>
    <s v="tt1210166"/>
    <x v="501"/>
    <s v="Biography, Drama, Sport"/>
    <n v="7.6"/>
    <x v="0"/>
    <n v="452380"/>
    <n v="50000000"/>
    <n v="110206216"/>
    <n v="60206216"/>
    <x v="299"/>
    <n v="1523"/>
  </r>
  <r>
    <s v="tt0174856"/>
    <x v="502"/>
    <s v="Biography, Drama, Sport"/>
    <n v="7.6"/>
    <x v="0"/>
    <n v="100932"/>
    <n v="50000000"/>
    <n v="73956241"/>
    <n v="23956241"/>
    <x v="300"/>
    <n v="2146"/>
  </r>
  <r>
    <s v="tt0399295"/>
    <x v="503"/>
    <s v="Crime, Drama"/>
    <n v="7.6"/>
    <x v="0"/>
    <n v="331411"/>
    <n v="50000000"/>
    <n v="72617068"/>
    <n v="22617068"/>
    <x v="251"/>
    <n v="2177"/>
  </r>
  <r>
    <s v="tt0181865"/>
    <x v="504"/>
    <s v="Crime, Drama, Thriller"/>
    <n v="7.6"/>
    <x v="0"/>
    <n v="216735"/>
    <n v="48000000"/>
    <n v="207515725"/>
    <n v="159515725"/>
    <x v="242"/>
    <n v="714"/>
  </r>
  <r>
    <s v="tt0454848"/>
    <x v="505"/>
    <s v="Crime, Drama, Mystery"/>
    <n v="7.6"/>
    <x v="0"/>
    <n v="390392"/>
    <n v="45000000"/>
    <n v="186003591"/>
    <n v="141003591"/>
    <x v="139"/>
    <n v="824"/>
  </r>
  <r>
    <s v="tt0117731"/>
    <x v="506"/>
    <s v="Action, Adventure, Drama"/>
    <n v="7.6"/>
    <x v="0"/>
    <n v="130469"/>
    <n v="45000000"/>
    <n v="146027888"/>
    <n v="101027888"/>
    <x v="301"/>
    <n v="1097"/>
  </r>
  <r>
    <s v="tt0314331"/>
    <x v="507"/>
    <s v="Comedy, Drama, Romance"/>
    <n v="7.6"/>
    <x v="0"/>
    <n v="508533"/>
    <n v="40000000"/>
    <n v="247933248"/>
    <n v="207933248"/>
    <x v="212"/>
    <n v="545"/>
  </r>
  <r>
    <s v="tt0097757"/>
    <x v="508"/>
    <s v="Adventure, Animation, Family"/>
    <n v="7.6"/>
    <x v="0"/>
    <n v="284763"/>
    <n v="40000000"/>
    <n v="211343479"/>
    <n v="171343479"/>
    <x v="121"/>
    <n v="659"/>
  </r>
  <r>
    <s v="tt3682448"/>
    <x v="509"/>
    <s v="Drama, History, Thriller"/>
    <n v="7.6"/>
    <x v="0"/>
    <n v="323138"/>
    <n v="40000000"/>
    <n v="165478348"/>
    <n v="125478348"/>
    <x v="4"/>
    <n v="919"/>
  </r>
  <r>
    <s v="tt1403865"/>
    <x v="510"/>
    <s v="Drama, Western"/>
    <n v="7.6"/>
    <x v="0"/>
    <n v="352257"/>
    <n v="38000000"/>
    <n v="252276927"/>
    <n v="214276927"/>
    <x v="61"/>
    <n v="530"/>
  </r>
  <r>
    <s v="tt3829920"/>
    <x v="511"/>
    <s v="Action, Biography, Drama"/>
    <n v="7.6"/>
    <x v="0"/>
    <n v="75098"/>
    <n v="38000000"/>
    <n v="26351322"/>
    <n v="-11648678"/>
    <x v="38"/>
    <n v="3083"/>
  </r>
  <r>
    <s v="tt1517451"/>
    <x v="512"/>
    <s v="Drama, Music, Romance"/>
    <n v="7.6"/>
    <x v="0"/>
    <n v="407805"/>
    <n v="36000000"/>
    <n v="436433122"/>
    <n v="400433122"/>
    <x v="302"/>
    <n v="224"/>
  </r>
  <r>
    <s v="tt3076658"/>
    <x v="513"/>
    <s v="Action, Drama, Sport"/>
    <n v="7.6"/>
    <x v="0"/>
    <n v="304487"/>
    <n v="35000000"/>
    <n v="174178883"/>
    <n v="139178883"/>
    <x v="303"/>
    <n v="838"/>
  </r>
  <r>
    <s v="tt1488589"/>
    <x v="514"/>
    <s v="Animation, Drama, Family"/>
    <n v="7.6"/>
    <x v="0"/>
    <n v="106496"/>
    <n v="35000000"/>
    <n v="109846"/>
    <n v="-34890154"/>
    <x v="304"/>
    <n v="3234"/>
  </r>
  <r>
    <s v="tt3890160"/>
    <x v="515"/>
    <s v="Action, Crime, Drama"/>
    <n v="7.6"/>
    <x v="0"/>
    <n v="587034"/>
    <n v="34000000"/>
    <n v="226945087"/>
    <n v="192945087"/>
    <x v="305"/>
    <n v="590"/>
  </r>
  <r>
    <s v="tt0876563"/>
    <x v="516"/>
    <s v="Adventure, Animation, Comedy"/>
    <n v="7.6"/>
    <x v="0"/>
    <n v="156243"/>
    <n v="34000000"/>
    <n v="204920882"/>
    <n v="170920882"/>
    <x v="15"/>
    <n v="662"/>
  </r>
  <r>
    <s v="tt0976051"/>
    <x v="517"/>
    <s v="Drama, Mystery, Romance"/>
    <n v="7.6"/>
    <x v="0"/>
    <n v="254983"/>
    <n v="32000000"/>
    <n v="108902486"/>
    <n v="76902486"/>
    <x v="281"/>
    <n v="1306"/>
  </r>
  <r>
    <s v="tt1250777"/>
    <x v="518"/>
    <s v="Action, Comedy, Crime"/>
    <n v="7.6"/>
    <x v="0"/>
    <n v="584109"/>
    <n v="30000000"/>
    <n v="96188903"/>
    <n v="66188903"/>
    <x v="238"/>
    <n v="1443"/>
  </r>
  <r>
    <s v="tt0878804"/>
    <x v="519"/>
    <s v="Biography, Drama, Sport"/>
    <n v="7.6"/>
    <x v="0"/>
    <n v="353429"/>
    <n v="29000000"/>
    <n v="309231694"/>
    <n v="280231694"/>
    <x v="306"/>
    <n v="370"/>
  </r>
  <r>
    <s v="tt0118929"/>
    <x v="520"/>
    <s v="Fantasy, Mystery, Sci-Fi"/>
    <n v="7.6"/>
    <x v="0"/>
    <n v="208972"/>
    <n v="27000000"/>
    <n v="27200316"/>
    <n v="200316"/>
    <x v="307"/>
    <n v="2786"/>
  </r>
  <r>
    <s v="tt0450188"/>
    <x v="521"/>
    <s v="Biography, Drama, Music"/>
    <n v="7.6"/>
    <x v="0"/>
    <n v="89776"/>
    <n v="25000000"/>
    <n v="87484847"/>
    <n v="62484847"/>
    <x v="308"/>
    <n v="1487"/>
  </r>
  <r>
    <s v="tt4916630"/>
    <x v="522"/>
    <s v="Biography, Crime, Drama"/>
    <n v="7.6"/>
    <x v="0"/>
    <n v="73585"/>
    <n v="25000000"/>
    <n v="50901502"/>
    <n v="25901502"/>
    <x v="309"/>
    <n v="2106"/>
  </r>
  <r>
    <s v="tt0106856"/>
    <x v="523"/>
    <s v="Action, Crime, Drama"/>
    <n v="7.6"/>
    <x v="0"/>
    <n v="201453"/>
    <n v="25000000"/>
    <n v="40903593"/>
    <n v="15903593"/>
    <x v="310"/>
    <n v="2349"/>
  </r>
  <r>
    <s v="tt0112579"/>
    <x v="524"/>
    <s v="Drama, Romance"/>
    <n v="7.6"/>
    <x v="0"/>
    <n v="86840"/>
    <n v="24000000"/>
    <n v="182016617"/>
    <n v="158016617"/>
    <x v="66"/>
    <n v="723"/>
  </r>
  <r>
    <s v="tt1156398"/>
    <x v="525"/>
    <s v="Action, Comedy, Horror"/>
    <n v="7.6"/>
    <x v="0"/>
    <n v="607637"/>
    <n v="23600000"/>
    <n v="102392080"/>
    <n v="78792080"/>
    <x v="311"/>
    <n v="1282"/>
  </r>
  <r>
    <s v="tt1568921"/>
    <x v="526"/>
    <s v="Adventure, Animation, Drama"/>
    <n v="7.6"/>
    <x v="0"/>
    <n v="100060"/>
    <n v="23000000"/>
    <n v="149480483"/>
    <n v="126480483"/>
    <x v="312"/>
    <n v="914"/>
  </r>
  <r>
    <s v="tt0277027"/>
    <x v="527"/>
    <s v="Drama"/>
    <n v="7.6"/>
    <x v="0"/>
    <n v="153780"/>
    <n v="22000000"/>
    <n v="97818139"/>
    <n v="75818139"/>
    <x v="313"/>
    <n v="1325"/>
  </r>
  <r>
    <s v="tt0265666"/>
    <x v="528"/>
    <s v="Comedy, Drama"/>
    <n v="7.6"/>
    <x v="0"/>
    <n v="308042"/>
    <n v="21000000"/>
    <n v="71441655"/>
    <n v="50441655"/>
    <x v="85"/>
    <n v="1658"/>
  </r>
  <r>
    <s v="tt0463998"/>
    <x v="529"/>
    <s v="Biography, Crime, Drama"/>
    <n v="7.6"/>
    <x v="0"/>
    <n v="83416"/>
    <n v="21000000"/>
    <n v="43095175"/>
    <n v="22095175"/>
    <x v="314"/>
    <n v="2187"/>
  </r>
  <r>
    <s v="tt0075860"/>
    <x v="530"/>
    <s v="Drama, Sci-Fi"/>
    <n v="7.6"/>
    <x v="0"/>
    <n v="212488"/>
    <n v="20000000"/>
    <n v="306889114"/>
    <n v="286889114"/>
    <x v="4"/>
    <n v="362"/>
  </r>
  <r>
    <s v="tt0829482"/>
    <x v="531"/>
    <s v="Comedy"/>
    <n v="7.6"/>
    <x v="0"/>
    <n v="616407"/>
    <n v="20000000"/>
    <n v="170812526"/>
    <n v="150812526"/>
    <x v="315"/>
    <n v="762"/>
  </r>
  <r>
    <s v="tt0419887"/>
    <x v="532"/>
    <s v="Drama"/>
    <n v="7.6"/>
    <x v="0"/>
    <n v="81924"/>
    <n v="20000000"/>
    <n v="75011029"/>
    <n v="55011029"/>
    <x v="255"/>
    <n v="1586"/>
  </r>
  <r>
    <s v="tt0315733"/>
    <x v="533"/>
    <s v="Crime, Drama, Thriller"/>
    <n v="7.6"/>
    <x v="0"/>
    <n v="243454"/>
    <n v="20000000"/>
    <n v="60466876"/>
    <n v="40466876"/>
    <x v="106"/>
    <n v="1825"/>
  </r>
  <r>
    <s v="tt0452623"/>
    <x v="534"/>
    <s v="Crime, Drama, Mystery"/>
    <n v="7.6"/>
    <x v="0"/>
    <n v="284240"/>
    <n v="19000000"/>
    <n v="34612443"/>
    <n v="15612443"/>
    <x v="249"/>
    <n v="2359"/>
  </r>
  <r>
    <s v="tt0230600"/>
    <x v="535"/>
    <s v="Horror, Mystery, Thriller"/>
    <n v="7.6"/>
    <x v="0"/>
    <n v="385562"/>
    <n v="17000000"/>
    <n v="210002852"/>
    <n v="193002852"/>
    <x v="316"/>
    <n v="589"/>
  </r>
  <r>
    <s v="tt1605783"/>
    <x v="536"/>
    <s v="Comedy, Fantasy, Romance"/>
    <n v="7.6"/>
    <x v="0"/>
    <n v="442824"/>
    <n v="17000000"/>
    <n v="151672318"/>
    <n v="134672318"/>
    <x v="143"/>
    <n v="860"/>
  </r>
  <r>
    <s v="tt0103074"/>
    <x v="537"/>
    <s v="Adventure, Crime, Drama"/>
    <n v="7.6"/>
    <x v="0"/>
    <n v="166877"/>
    <n v="16500000"/>
    <n v="45465920"/>
    <n v="28965920"/>
    <x v="18"/>
    <n v="2042"/>
  </r>
  <r>
    <s v="tt0093409"/>
    <x v="538"/>
    <s v="Action, Crime, Thriller"/>
    <n v="7.6"/>
    <x v="0"/>
    <n v="270946"/>
    <n v="15000000"/>
    <n v="120207127"/>
    <n v="105207127"/>
    <x v="259"/>
    <n v="1063"/>
  </r>
  <r>
    <s v="tt0416320"/>
    <x v="539"/>
    <s v="Drama, Romance, Thriller"/>
    <n v="7.6"/>
    <x v="0"/>
    <n v="225226"/>
    <n v="15000000"/>
    <n v="85638656"/>
    <n v="70638656"/>
    <x v="143"/>
    <n v="1384"/>
  </r>
  <r>
    <s v="tt0475276"/>
    <x v="540"/>
    <s v="Action, Drama, History"/>
    <n v="7.6"/>
    <x v="0"/>
    <n v="109843"/>
    <n v="15000000"/>
    <n v="76700659"/>
    <n v="61700659"/>
    <x v="113"/>
    <n v="1498"/>
  </r>
  <r>
    <s v="tt0091064"/>
    <x v="541"/>
    <s v="Drama, Horror, Sci-Fi"/>
    <n v="7.6"/>
    <x v="0"/>
    <n v="197066"/>
    <n v="15000000"/>
    <n v="60629159"/>
    <n v="45629159"/>
    <x v="317"/>
    <n v="1742"/>
  </r>
  <r>
    <s v="tt0093748"/>
    <x v="542"/>
    <s v="Comedy, Drama"/>
    <n v="7.6"/>
    <x v="0"/>
    <n v="153510"/>
    <n v="15000000"/>
    <n v="49530280"/>
    <n v="34530280"/>
    <x v="221"/>
    <n v="1923"/>
  </r>
  <r>
    <s v="tt0116922"/>
    <x v="543"/>
    <s v="Mystery, Thriller"/>
    <n v="7.6"/>
    <x v="0"/>
    <n v="150138"/>
    <n v="15000000"/>
    <n v="3836807"/>
    <n v="-11163193"/>
    <x v="69"/>
    <n v="3075"/>
  </r>
  <r>
    <s v="tt6452574"/>
    <x v="544"/>
    <s v="Biography, Comedy, Drama"/>
    <n v="7.6"/>
    <x v="0"/>
    <n v="58808"/>
    <n v="14000000"/>
    <n v="76693052"/>
    <n v="62693052"/>
    <x v="318"/>
    <n v="1485"/>
  </r>
  <r>
    <s v="tt0094947"/>
    <x v="545"/>
    <s v="Drama, Romance"/>
    <n v="7.6"/>
    <x v="0"/>
    <n v="73878"/>
    <n v="14000000"/>
    <n v="34670720"/>
    <n v="20670720"/>
    <x v="319"/>
    <n v="2232"/>
  </r>
  <r>
    <s v="tt0289879"/>
    <x v="546"/>
    <s v="Drama, Sci-Fi, Thriller"/>
    <n v="7.6"/>
    <x v="0"/>
    <n v="511848"/>
    <n v="13000000"/>
    <n v="96822421"/>
    <n v="83822421"/>
    <x v="320"/>
    <n v="1236"/>
  </r>
  <r>
    <s v="tt0093870"/>
    <x v="547"/>
    <s v="Action, Crime, Sci-Fi"/>
    <n v="7.6"/>
    <x v="0"/>
    <n v="274364"/>
    <n v="13000000"/>
    <n v="53425389"/>
    <n v="40425389"/>
    <x v="257"/>
    <n v="1826"/>
  </r>
  <r>
    <s v="tt2431286"/>
    <x v="548"/>
    <s v="Biography, Comedy, Drama"/>
    <n v="7.6"/>
    <x v="0"/>
    <n v="102896"/>
    <n v="12000000"/>
    <n v="100129872"/>
    <n v="88129872"/>
    <x v="319"/>
    <n v="1196"/>
  </r>
  <r>
    <s v="tt0095705"/>
    <x v="549"/>
    <s v="Comedy, Crime"/>
    <n v="7.6"/>
    <x v="0"/>
    <n v="179876"/>
    <n v="12000000"/>
    <n v="78756177"/>
    <n v="66756177"/>
    <x v="321"/>
    <n v="1437"/>
  </r>
  <r>
    <s v="tt2582782"/>
    <x v="550"/>
    <s v="Crime, Drama, Thriller"/>
    <n v="7.6"/>
    <x v="0"/>
    <n v="245261"/>
    <n v="12000000"/>
    <n v="37999675"/>
    <n v="25999675"/>
    <x v="322"/>
    <n v="2105"/>
  </r>
  <r>
    <s v="tt0104952"/>
    <x v="551"/>
    <s v="Comedy, Crime"/>
    <n v="7.6"/>
    <x v="0"/>
    <n v="136436"/>
    <n v="11000000"/>
    <n v="64088552"/>
    <n v="53088552"/>
    <x v="323"/>
    <n v="1613"/>
  </r>
  <r>
    <s v="tt0151804"/>
    <x v="552"/>
    <s v="Comedy"/>
    <n v="7.6"/>
    <x v="0"/>
    <n v="281496"/>
    <n v="10000000"/>
    <n v="10828256"/>
    <n v="828256"/>
    <x v="324"/>
    <n v="2765"/>
  </r>
  <r>
    <s v="tt0128445"/>
    <x v="553"/>
    <s v="Comedy, Drama, Romance"/>
    <n v="7.6"/>
    <x v="0"/>
    <n v="194953"/>
    <n v="9000000"/>
    <n v="17196103"/>
    <n v="8196103"/>
    <x v="85"/>
    <n v="2555"/>
  </r>
  <r>
    <s v="tt0101410"/>
    <x v="554"/>
    <s v="Comedy, Drama, Thriller"/>
    <n v="7.6"/>
    <x v="0"/>
    <n v="127067"/>
    <n v="9000000"/>
    <n v="6153939"/>
    <n v="-2846061"/>
    <x v="94"/>
    <n v="2907"/>
  </r>
  <r>
    <s v="tt0079116"/>
    <x v="555"/>
    <s v="Action, Biography, Crime"/>
    <n v="7.6"/>
    <x v="0"/>
    <n v="144224"/>
    <n v="8000000"/>
    <n v="43005351"/>
    <n v="35005351"/>
    <x v="325"/>
    <n v="1909"/>
  </r>
  <r>
    <s v="tt1306980"/>
    <x v="556"/>
    <s v="Comedy, Drama, Romance"/>
    <n v="7.6"/>
    <x v="0"/>
    <n v="339930"/>
    <n v="8000000"/>
    <n v="41097853"/>
    <n v="33097853"/>
    <x v="326"/>
    <n v="1955"/>
  </r>
  <r>
    <s v="tt1855199"/>
    <x v="557"/>
    <s v="Action, Crime, Drama"/>
    <n v="7.6"/>
    <x v="0"/>
    <n v="262804"/>
    <n v="7000000"/>
    <n v="55078146"/>
    <n v="48078146"/>
    <x v="297"/>
    <n v="1694"/>
  </r>
  <r>
    <s v="tt4481414"/>
    <x v="558"/>
    <s v="Drama"/>
    <n v="7.6"/>
    <x v="0"/>
    <n v="126721"/>
    <n v="7000000"/>
    <n v="43069254"/>
    <n v="36069254"/>
    <x v="275"/>
    <n v="1887"/>
  </r>
  <r>
    <s v="tt0144084"/>
    <x v="559"/>
    <s v="Crime, Drama, Horror"/>
    <n v="7.6"/>
    <x v="0"/>
    <n v="684500"/>
    <n v="7000000"/>
    <n v="34266564"/>
    <n v="27266564"/>
    <x v="327"/>
    <n v="2082"/>
  </r>
  <r>
    <s v="tt0106677"/>
    <x v="560"/>
    <s v="Comedy"/>
    <n v="7.6"/>
    <x v="0"/>
    <n v="195202"/>
    <n v="6900000"/>
    <n v="8001005"/>
    <n v="1101005"/>
    <x v="105"/>
    <n v="2754"/>
  </r>
  <r>
    <s v="tt4364194"/>
    <x v="561"/>
    <s v="Adventure, Comedy, Drama"/>
    <n v="7.6"/>
    <x v="0"/>
    <n v="98762"/>
    <n v="6200000"/>
    <n v="133031473"/>
    <n v="126831473"/>
    <x v="328"/>
    <n v="911"/>
  </r>
  <r>
    <s v="tt0455590"/>
    <x v="562"/>
    <s v="Biography, Drama, History"/>
    <n v="7.6"/>
    <x v="0"/>
    <n v="193464"/>
    <n v="6000000"/>
    <n v="48618191"/>
    <n v="42618191"/>
    <x v="329"/>
    <n v="1788"/>
  </r>
  <r>
    <s v="tt0117631"/>
    <x v="563"/>
    <s v="Biography, Drama, Music"/>
    <n v="7.6"/>
    <x v="0"/>
    <n v="55979"/>
    <n v="5500000"/>
    <n v="35999081"/>
    <n v="30499081"/>
    <x v="330"/>
    <n v="2015"/>
  </r>
  <r>
    <s v="tt0307901"/>
    <x v="564"/>
    <s v="Drama"/>
    <n v="7.6"/>
    <x v="0"/>
    <n v="183164"/>
    <n v="5000000"/>
    <n v="23932055"/>
    <n v="18932055"/>
    <x v="139"/>
    <n v="2277"/>
  </r>
  <r>
    <s v="tt0361862"/>
    <x v="565"/>
    <s v="Drama, Thriller"/>
    <n v="7.6"/>
    <x v="0"/>
    <n v="408586"/>
    <n v="5000000"/>
    <n v="8203235"/>
    <n v="3203235"/>
    <x v="331"/>
    <n v="2677"/>
  </r>
  <r>
    <s v="tt0088680"/>
    <x v="566"/>
    <s v="Comedy, Crime, Drama"/>
    <n v="7.6"/>
    <x v="0"/>
    <n v="77480"/>
    <n v="4500000"/>
    <n v="10609321"/>
    <n v="6109321"/>
    <x v="10"/>
    <n v="2599"/>
  </r>
  <r>
    <s v="tt0065938"/>
    <x v="567"/>
    <s v="Adventure, Comedy, War"/>
    <n v="7.6"/>
    <x v="0"/>
    <n v="52628"/>
    <n v="4000000"/>
    <n v="5200000"/>
    <n v="1200000"/>
    <x v="332"/>
    <n v="2749"/>
  </r>
  <r>
    <s v="tt0082694"/>
    <x v="568"/>
    <s v="Action, Adventure, Sci-Fi"/>
    <n v="7.6"/>
    <x v="0"/>
    <n v="189591"/>
    <n v="3000000"/>
    <n v="23668406"/>
    <n v="20668406"/>
    <x v="78"/>
    <n v="2233"/>
  </r>
  <r>
    <s v="tt0815241"/>
    <x v="569"/>
    <s v="Comedy, Documentary, War"/>
    <n v="7.6"/>
    <x v="0"/>
    <n v="59977"/>
    <n v="2500000"/>
    <n v="13639115"/>
    <n v="11139115"/>
    <x v="333"/>
    <n v="2483"/>
  </r>
  <r>
    <s v="tt5649144"/>
    <x v="570"/>
    <s v="Drama"/>
    <n v="7.6"/>
    <x v="0"/>
    <n v="123636"/>
    <n v="2000000"/>
    <n v="10954677"/>
    <n v="8954677"/>
    <x v="334"/>
    <n v="2537"/>
  </r>
  <r>
    <s v="tt3416742"/>
    <x v="571"/>
    <s v="Comedy, Horror"/>
    <n v="7.6"/>
    <x v="0"/>
    <n v="195404"/>
    <n v="1600000"/>
    <n v="7412611"/>
    <n v="5812611"/>
    <x v="335"/>
    <n v="2614"/>
  </r>
  <r>
    <s v="tt0086979"/>
    <x v="572"/>
    <s v="Crime, Drama, Thriller"/>
    <n v="7.6"/>
    <x v="0"/>
    <n v="102345"/>
    <n v="1500000"/>
    <n v="4229114"/>
    <n v="2729114"/>
    <x v="94"/>
    <n v="2693"/>
  </r>
  <r>
    <s v="tt0387564"/>
    <x v="573"/>
    <s v="Horror, Mystery, Thriller"/>
    <n v="7.6"/>
    <x v="0"/>
    <n v="456369"/>
    <n v="1200000"/>
    <n v="103911669"/>
    <n v="102711669"/>
    <x v="336"/>
    <n v="1084"/>
  </r>
  <r>
    <s v="tt1899353"/>
    <x v="574"/>
    <s v="Action, Crime, Thriller"/>
    <n v="7.6"/>
    <x v="0"/>
    <n v="213644"/>
    <n v="1100000"/>
    <n v="9148519"/>
    <n v="8048519"/>
    <x v="172"/>
    <n v="2561"/>
  </r>
  <r>
    <s v="tt7668870"/>
    <x v="575"/>
    <s v="Drama, Mystery, Thriller"/>
    <n v="7.6"/>
    <x v="0"/>
    <n v="176593"/>
    <n v="880000"/>
    <n v="75462037"/>
    <n v="74582037"/>
    <x v="337"/>
    <n v="1340"/>
  </r>
  <r>
    <s v="tt0070034"/>
    <x v="576"/>
    <s v="Action, Crime, Thriller"/>
    <n v="7.6"/>
    <x v="0"/>
    <n v="110940"/>
    <n v="850000"/>
    <n v="114252"/>
    <n v="-735748"/>
    <x v="338"/>
    <n v="2837"/>
  </r>
  <r>
    <s v="tt0340377"/>
    <x v="577"/>
    <s v="Comedy, Drama"/>
    <n v="7.6"/>
    <x v="0"/>
    <n v="72526"/>
    <n v="500000"/>
    <n v="8701337"/>
    <n v="8201337"/>
    <x v="88"/>
    <n v="2553"/>
  </r>
  <r>
    <s v="tt0316654"/>
    <x v="578"/>
    <s v="Action, Adventure, Sci-Fi"/>
    <n v="7.5"/>
    <x v="0"/>
    <n v="690210"/>
    <n v="200000000"/>
    <n v="788976453"/>
    <n v="588976453"/>
    <x v="284"/>
    <n v="122"/>
  </r>
  <r>
    <s v="tt1211837"/>
    <x v="579"/>
    <s v="Action, Adventure, Fantasy"/>
    <n v="7.5"/>
    <x v="0"/>
    <n v="785019"/>
    <n v="165000000"/>
    <n v="677796076"/>
    <n v="512796076"/>
    <x v="339"/>
    <n v="156"/>
  </r>
  <r>
    <s v="tt0373889"/>
    <x v="580"/>
    <s v="Action, Adventure, Family"/>
    <n v="7.5"/>
    <x v="0"/>
    <n v="615730"/>
    <n v="150000000"/>
    <n v="939288806"/>
    <n v="789288806"/>
    <x v="80"/>
    <n v="68"/>
  </r>
  <r>
    <s v="tt0311113"/>
    <x v="581"/>
    <s v="Action, Adventure, Drama"/>
    <n v="7.5"/>
    <x v="0"/>
    <n v="232865"/>
    <n v="150000000"/>
    <n v="211622535"/>
    <n v="61622535"/>
    <x v="55"/>
    <n v="1500"/>
  </r>
  <r>
    <s v="tt0970179"/>
    <x v="582"/>
    <s v="Adventure, Drama, Family"/>
    <n v="7.5"/>
    <x v="0"/>
    <n v="332863"/>
    <n v="150000000"/>
    <n v="185770310"/>
    <n v="35770310"/>
    <x v="10"/>
    <n v="1889"/>
  </r>
  <r>
    <s v="tt1951264"/>
    <x v="583"/>
    <s v="Action, Adventure, Sci-Fi"/>
    <n v="7.5"/>
    <x v="0"/>
    <n v="696781"/>
    <n v="130000000"/>
    <n v="865011746"/>
    <n v="735011746"/>
    <x v="340"/>
    <n v="78"/>
  </r>
  <r>
    <s v="tt0338751"/>
    <x v="584"/>
    <s v="Biography, Drama"/>
    <n v="7.5"/>
    <x v="0"/>
    <n v="377834"/>
    <n v="110000000"/>
    <n v="213719942"/>
    <n v="103719942"/>
    <x v="10"/>
    <n v="1074"/>
  </r>
  <r>
    <s v="tt0217505"/>
    <x v="585"/>
    <s v="Crime, Drama"/>
    <n v="7.5"/>
    <x v="0"/>
    <n v="463841"/>
    <n v="100000000"/>
    <n v="193772504"/>
    <n v="93772504"/>
    <x v="10"/>
    <n v="1151"/>
  </r>
  <r>
    <s v="tt1410063"/>
    <x v="586"/>
    <s v="Drama, History, Romance"/>
    <n v="7.5"/>
    <x v="0"/>
    <n v="54947"/>
    <n v="94000000"/>
    <n v="2855644"/>
    <n v="-91144356"/>
    <x v="160"/>
    <n v="3289"/>
  </r>
  <r>
    <s v="tt0118884"/>
    <x v="587"/>
    <s v="Drama, Mystery, Sci-Fi"/>
    <n v="7.5"/>
    <x v="0"/>
    <n v="287503"/>
    <n v="90000000"/>
    <n v="171120329"/>
    <n v="81120329"/>
    <x v="7"/>
    <n v="1257"/>
  </r>
  <r>
    <s v="tt1485796"/>
    <x v="588"/>
    <s v="Biography, Drama, Musical"/>
    <n v="7.5"/>
    <x v="0"/>
    <n v="301691"/>
    <n v="84000000"/>
    <n v="435732529"/>
    <n v="351732529"/>
    <x v="341"/>
    <n v="268"/>
  </r>
  <r>
    <s v="tt0408306"/>
    <x v="589"/>
    <s v="Action, Drama, History"/>
    <n v="7.5"/>
    <x v="0"/>
    <n v="235153"/>
    <n v="70000000"/>
    <n v="130982129"/>
    <n v="60982129"/>
    <x v="4"/>
    <n v="1510"/>
  </r>
  <r>
    <s v="tt0096754"/>
    <x v="590"/>
    <s v="Adventure, Drama, Mystery"/>
    <n v="7.5"/>
    <x v="0"/>
    <n v="186816"/>
    <n v="70000000"/>
    <n v="90000098"/>
    <n v="20000098"/>
    <x v="13"/>
    <n v="2248"/>
  </r>
  <r>
    <s v="tt0215750"/>
    <x v="591"/>
    <s v="Action, Drama, War"/>
    <n v="7.5"/>
    <x v="0"/>
    <n v="273308"/>
    <n v="68000000"/>
    <n v="96976270"/>
    <n v="28976270"/>
    <x v="342"/>
    <n v="2041"/>
  </r>
  <r>
    <s v="tt0462322"/>
    <x v="592"/>
    <s v="Action, Horror, Thriller"/>
    <n v="7.5"/>
    <x v="0"/>
    <n v="189222"/>
    <n v="67000000"/>
    <n v="25422088"/>
    <n v="-41577912"/>
    <x v="343"/>
    <n v="3257"/>
  </r>
  <r>
    <s v="tt0100802"/>
    <x v="593"/>
    <s v="Action, Adventure, Sci-Fi"/>
    <n v="7.5"/>
    <x v="0"/>
    <n v="347042"/>
    <n v="65000000"/>
    <n v="261317921"/>
    <n v="196317921"/>
    <x v="257"/>
    <n v="580"/>
  </r>
  <r>
    <s v="tt0369339"/>
    <x v="594"/>
    <s v="Action, Crime, Drama"/>
    <n v="7.5"/>
    <x v="0"/>
    <n v="424914"/>
    <n v="65000000"/>
    <n v="220239925"/>
    <n v="155239925"/>
    <x v="40"/>
    <n v="739"/>
  </r>
  <r>
    <s v="tt0120663"/>
    <x v="595"/>
    <s v="Drama, Mystery, Thriller"/>
    <n v="7.5"/>
    <x v="0"/>
    <n v="364210"/>
    <n v="65000000"/>
    <n v="162257226"/>
    <n v="97257226"/>
    <x v="32"/>
    <n v="1128"/>
  </r>
  <r>
    <s v="tt1707386"/>
    <x v="596"/>
    <s v="Drama, Musical, Romance"/>
    <n v="7.5"/>
    <x v="0"/>
    <n v="341150"/>
    <n v="61000000"/>
    <n v="442299309"/>
    <n v="381299309"/>
    <x v="128"/>
    <n v="244"/>
  </r>
  <r>
    <s v="tt0110148"/>
    <x v="597"/>
    <s v="Drama, Fantasy, Horror"/>
    <n v="7.5"/>
    <x v="0"/>
    <n v="340715"/>
    <n v="60000000"/>
    <n v="223664608"/>
    <n v="163664608"/>
    <x v="344"/>
    <n v="697"/>
  </r>
  <r>
    <s v="tt0396171"/>
    <x v="598"/>
    <s v="Crime, Drama, Fantasy"/>
    <n v="7.5"/>
    <x v="0"/>
    <n v="261765"/>
    <n v="60000000"/>
    <n v="135039924"/>
    <n v="75039924"/>
    <x v="345"/>
    <n v="1333"/>
  </r>
  <r>
    <s v="tt0120789"/>
    <x v="599"/>
    <s v="Comedy, Drama, Fantasy"/>
    <n v="7.5"/>
    <x v="0"/>
    <n v="134407"/>
    <n v="60000000"/>
    <n v="49805462"/>
    <n v="-10194538"/>
    <x v="346"/>
    <n v="3057"/>
  </r>
  <r>
    <s v="tt0446029"/>
    <x v="600"/>
    <s v="Action, Comedy, Fantasy"/>
    <n v="7.5"/>
    <x v="0"/>
    <n v="452231"/>
    <n v="60000000"/>
    <n v="49421974"/>
    <n v="-10578026"/>
    <x v="305"/>
    <n v="3063"/>
  </r>
  <r>
    <s v="tt0268380"/>
    <x v="601"/>
    <s v="Adventure, Animation, Comedy"/>
    <n v="7.5"/>
    <x v="0"/>
    <n v="506137"/>
    <n v="59000000"/>
    <n v="383257136"/>
    <n v="324257136"/>
    <x v="347"/>
    <n v="303"/>
  </r>
  <r>
    <s v="tt0118971"/>
    <x v="602"/>
    <s v="Drama, Fantasy, Mystery"/>
    <n v="7.5"/>
    <x v="0"/>
    <n v="393396"/>
    <n v="57000000"/>
    <n v="152944660"/>
    <n v="95944660"/>
    <x v="250"/>
    <n v="1135"/>
  </r>
  <r>
    <s v="tt4873118"/>
    <x v="603"/>
    <s v="Action, Drama, Thriller"/>
    <n v="7.5"/>
    <x v="0"/>
    <n v="137240"/>
    <n v="55000000"/>
    <n v="21632392"/>
    <n v="-33367608"/>
    <x v="203"/>
    <n v="3228"/>
  </r>
  <r>
    <s v="tt8721424"/>
    <x v="604"/>
    <s v="Biography, Comedy, Drama"/>
    <n v="7.5"/>
    <x v="0"/>
    <n v="115846"/>
    <n v="55000000"/>
    <n v="112777"/>
    <n v="-54887223"/>
    <x v="348"/>
    <n v="3278"/>
  </r>
  <r>
    <s v="tt0221027"/>
    <x v="605"/>
    <s v="Biography, Crime, Drama"/>
    <n v="7.5"/>
    <x v="0"/>
    <n v="271106"/>
    <n v="53000000"/>
    <n v="83282296"/>
    <n v="30282296"/>
    <x v="349"/>
    <n v="2019"/>
  </r>
  <r>
    <s v="tt7405458"/>
    <x v="606"/>
    <s v="Comedy, Drama"/>
    <n v="7.5"/>
    <x v="0"/>
    <n v="139398"/>
    <n v="50000000"/>
    <n v="113190218"/>
    <n v="63190218"/>
    <x v="255"/>
    <n v="1482"/>
  </r>
  <r>
    <s v="tt9620288"/>
    <x v="607"/>
    <s v="Biography, Drama, Sport"/>
    <n v="7.5"/>
    <x v="0"/>
    <n v="129020"/>
    <n v="50000000"/>
    <n v="39429285"/>
    <n v="-10570715"/>
    <x v="350"/>
    <n v="3062"/>
  </r>
  <r>
    <s v="tt1649419"/>
    <x v="608"/>
    <s v="Drama, History, Thriller"/>
    <n v="7.5"/>
    <x v="0"/>
    <n v="236006"/>
    <n v="45000000"/>
    <n v="198087212"/>
    <n v="153087212"/>
    <x v="351"/>
    <n v="751"/>
  </r>
  <r>
    <s v="tt3513548"/>
    <x v="609"/>
    <s v="Biography, Crime, Drama"/>
    <n v="7.5"/>
    <x v="0"/>
    <n v="94929"/>
    <n v="45000000"/>
    <n v="44645542"/>
    <n v="-354458"/>
    <x v="66"/>
    <n v="2818"/>
  </r>
  <r>
    <s v="tt0117665"/>
    <x v="610"/>
    <s v="Crime, Drama, Thriller"/>
    <n v="7.5"/>
    <x v="0"/>
    <n v="233728"/>
    <n v="44000000"/>
    <n v="165615285"/>
    <n v="121615285"/>
    <x v="123"/>
    <n v="943"/>
  </r>
  <r>
    <s v="tt1091191"/>
    <x v="611"/>
    <s v="Action, Biography, Drama"/>
    <n v="7.5"/>
    <x v="0"/>
    <n v="300791"/>
    <n v="40000000"/>
    <n v="154802912"/>
    <n v="114802912"/>
    <x v="352"/>
    <n v="987"/>
  </r>
  <r>
    <s v="tt0117913"/>
    <x v="612"/>
    <s v="Crime, Drama, Thriller"/>
    <n v="7.5"/>
    <x v="0"/>
    <n v="176132"/>
    <n v="40000000"/>
    <n v="152266007"/>
    <n v="112266007"/>
    <x v="310"/>
    <n v="1012"/>
  </r>
  <r>
    <s v="tt0453562"/>
    <x v="613"/>
    <s v="Biography, Drama, Sport"/>
    <n v="7.5"/>
    <x v="0"/>
    <n v="100676"/>
    <n v="40000000"/>
    <n v="97510197"/>
    <n v="57510197"/>
    <x v="353"/>
    <n v="1553"/>
  </r>
  <r>
    <s v="tt14208870"/>
    <x v="614"/>
    <s v="Drama"/>
    <n v="7.5"/>
    <x v="0"/>
    <n v="106390"/>
    <n v="40000000"/>
    <n v="45629909"/>
    <n v="5629909"/>
    <x v="4"/>
    <n v="2622"/>
  </r>
  <r>
    <s v="tt0289992"/>
    <x v="615"/>
    <s v="Crime, Drama, Mystery"/>
    <n v="7.5"/>
    <x v="0"/>
    <n v="124504"/>
    <n v="38000000"/>
    <n v="38955598"/>
    <n v="955598"/>
    <x v="206"/>
    <n v="2760"/>
  </r>
  <r>
    <s v="tt0840361"/>
    <x v="616"/>
    <s v="Crime, Drama, Thriller"/>
    <n v="7.5"/>
    <x v="0"/>
    <n v="408089"/>
    <n v="37000000"/>
    <n v="154026136"/>
    <n v="117026136"/>
    <x v="249"/>
    <n v="975"/>
  </r>
  <r>
    <s v="tt0096895"/>
    <x v="617"/>
    <s v="Action, Adventure"/>
    <n v="7.5"/>
    <x v="0"/>
    <n v="397089"/>
    <n v="35000000"/>
    <n v="411569241"/>
    <n v="376569241"/>
    <x v="115"/>
    <n v="247"/>
  </r>
  <r>
    <s v="tt2140373"/>
    <x v="618"/>
    <s v="Biography, Comedy, Drama"/>
    <n v="7.5"/>
    <x v="0"/>
    <n v="167998"/>
    <n v="35000000"/>
    <n v="117867984"/>
    <n v="82867984"/>
    <x v="306"/>
    <n v="1247"/>
  </r>
  <r>
    <s v="tt0095631"/>
    <x v="619"/>
    <s v="Action, Comedy, Crime"/>
    <n v="7.5"/>
    <x v="0"/>
    <n v="91983"/>
    <n v="35000000"/>
    <n v="81613606"/>
    <n v="46613606"/>
    <x v="119"/>
    <n v="1719"/>
  </r>
  <r>
    <s v="tt0945513"/>
    <x v="620"/>
    <s v="Action, Drama, Mystery"/>
    <n v="7.5"/>
    <x v="0"/>
    <n v="540177"/>
    <n v="32000000"/>
    <n v="147332697"/>
    <n v="115332697"/>
    <x v="224"/>
    <n v="985"/>
  </r>
  <r>
    <s v="tt0110932"/>
    <x v="621"/>
    <s v="Biography, Drama, History"/>
    <n v="7.5"/>
    <x v="0"/>
    <n v="72316"/>
    <n v="31000000"/>
    <n v="24822619"/>
    <n v="-6177381"/>
    <x v="277"/>
    <n v="2985"/>
  </r>
  <r>
    <s v="tt0103939"/>
    <x v="622"/>
    <s v="Biography, Comedy, Drama"/>
    <n v="7.5"/>
    <x v="0"/>
    <n v="60897"/>
    <n v="31000000"/>
    <n v="9493259"/>
    <n v="-21506741"/>
    <x v="126"/>
    <n v="3173"/>
  </r>
  <r>
    <s v="tt0099810"/>
    <x v="623"/>
    <s v="Action, Adventure, Thriller"/>
    <n v="7.5"/>
    <x v="0"/>
    <n v="210216"/>
    <n v="30000000"/>
    <n v="200512643"/>
    <n v="170512643"/>
    <x v="60"/>
    <n v="665"/>
  </r>
  <r>
    <s v="tt0312004"/>
    <x v="624"/>
    <s v="Adventure, Animation, Comedy"/>
    <n v="7.5"/>
    <x v="0"/>
    <n v="143475"/>
    <n v="30000000"/>
    <n v="192641209"/>
    <n v="162641209"/>
    <x v="354"/>
    <n v="701"/>
  </r>
  <r>
    <s v="tt0110322"/>
    <x v="625"/>
    <s v="Drama, Romance, War"/>
    <n v="7.5"/>
    <x v="0"/>
    <n v="178032"/>
    <n v="30000000"/>
    <n v="160638883"/>
    <n v="130638883"/>
    <x v="114"/>
    <n v="889"/>
  </r>
  <r>
    <s v="tt0107808"/>
    <x v="626"/>
    <s v="Crime, Drama, Thriller"/>
    <n v="7.5"/>
    <x v="0"/>
    <n v="85199"/>
    <n v="30000000"/>
    <n v="135130999"/>
    <n v="105130999"/>
    <x v="66"/>
    <n v="1064"/>
  </r>
  <r>
    <s v="tt0420223"/>
    <x v="627"/>
    <s v="Comedy, Drama, Fantasy"/>
    <n v="7.5"/>
    <x v="0"/>
    <n v="234573"/>
    <n v="30000000"/>
    <n v="53653224"/>
    <n v="23653224"/>
    <x v="255"/>
    <n v="2153"/>
  </r>
  <r>
    <s v="tt0327137"/>
    <x v="628"/>
    <s v="Comedy, Drama, Family"/>
    <n v="7.5"/>
    <x v="0"/>
    <n v="60308"/>
    <n v="30000000"/>
    <n v="48260279"/>
    <n v="18260279"/>
    <x v="355"/>
    <n v="2291"/>
  </r>
  <r>
    <s v="tt0120324"/>
    <x v="629"/>
    <s v="Crime, Drama, Thriller"/>
    <n v="7.5"/>
    <x v="0"/>
    <n v="74542"/>
    <n v="30000000"/>
    <n v="16316273"/>
    <n v="-13683727"/>
    <x v="284"/>
    <n v="3114"/>
  </r>
  <r>
    <s v="tt0443680"/>
    <x v="630"/>
    <s v="Biography, Crime, Drama"/>
    <n v="7.5"/>
    <x v="0"/>
    <n v="189987"/>
    <n v="30000000"/>
    <n v="15001776"/>
    <n v="-14998224"/>
    <x v="356"/>
    <n v="3133"/>
  </r>
  <r>
    <s v="tt0087469"/>
    <x v="631"/>
    <s v="Action, Adventure"/>
    <n v="7.5"/>
    <x v="0"/>
    <n v="524781"/>
    <n v="28000000"/>
    <n v="333107271"/>
    <n v="305107271"/>
    <x v="4"/>
    <n v="328"/>
  </r>
  <r>
    <s v="tt0097958"/>
    <x v="632"/>
    <s v="Comedy"/>
    <n v="7.5"/>
    <x v="0"/>
    <n v="206550"/>
    <n v="28000000"/>
    <n v="74534399"/>
    <n v="46534399"/>
    <x v="357"/>
    <n v="1721"/>
  </r>
  <r>
    <s v="tt0404203"/>
    <x v="633"/>
    <s v="Drama, Romance"/>
    <n v="7.5"/>
    <x v="0"/>
    <n v="115274"/>
    <n v="26000000"/>
    <n v="14821658"/>
    <n v="-11178342"/>
    <x v="358"/>
    <n v="3077"/>
  </r>
  <r>
    <s v="tt0449467"/>
    <x v="634"/>
    <s v="Drama"/>
    <n v="7.5"/>
    <x v="0"/>
    <n v="313554"/>
    <n v="25000000"/>
    <n v="135330182"/>
    <n v="110330182"/>
    <x v="106"/>
    <n v="1025"/>
  </r>
  <r>
    <s v="tt0274558"/>
    <x v="635"/>
    <s v="Drama, Romance"/>
    <n v="7.5"/>
    <x v="0"/>
    <n v="136859"/>
    <n v="25000000"/>
    <n v="108846072"/>
    <n v="83846072"/>
    <x v="281"/>
    <n v="1235"/>
  </r>
  <r>
    <s v="tt0101889"/>
    <x v="636"/>
    <s v="Comedy, Drama, Fantasy"/>
    <n v="7.5"/>
    <x v="0"/>
    <n v="89400"/>
    <n v="24000000"/>
    <n v="41895491"/>
    <n v="17895491"/>
    <x v="120"/>
    <n v="2301"/>
  </r>
  <r>
    <s v="tt0109506"/>
    <x v="637"/>
    <s v="Action, Crime, Drama"/>
    <n v="7.5"/>
    <x v="0"/>
    <n v="194723"/>
    <n v="23000000"/>
    <n v="50694671"/>
    <n v="27694671"/>
    <x v="307"/>
    <n v="2073"/>
  </r>
  <r>
    <s v="tt4550098"/>
    <x v="638"/>
    <s v="Drama, Thriller"/>
    <n v="7.5"/>
    <x v="0"/>
    <n v="296578"/>
    <n v="22500000"/>
    <n v="30311857"/>
    <n v="7811857"/>
    <x v="359"/>
    <n v="2566"/>
  </r>
  <r>
    <s v="tt1457767"/>
    <x v="639"/>
    <s v="Horror, Mystery, Thriller"/>
    <n v="7.5"/>
    <x v="0"/>
    <n v="542411"/>
    <n v="20000000"/>
    <n v="320406242"/>
    <n v="300406242"/>
    <x v="336"/>
    <n v="335"/>
  </r>
  <r>
    <s v="tt1020072"/>
    <x v="640"/>
    <s v="Biography, Drama, History"/>
    <n v="7.5"/>
    <x v="0"/>
    <n v="94307"/>
    <n v="20000000"/>
    <n v="67782762"/>
    <n v="47782762"/>
    <x v="360"/>
    <n v="1699"/>
  </r>
  <r>
    <s v="tt1013753"/>
    <x v="641"/>
    <s v="Biography, Drama, History"/>
    <n v="7.5"/>
    <x v="0"/>
    <n v="178156"/>
    <n v="20000000"/>
    <n v="54589558"/>
    <n v="34589558"/>
    <x v="47"/>
    <n v="1921"/>
  </r>
  <r>
    <s v="tt0918927"/>
    <x v="642"/>
    <s v="Drama, Mystery"/>
    <n v="7.5"/>
    <x v="0"/>
    <n v="134530"/>
    <n v="20000000"/>
    <n v="51699984"/>
    <n v="31699984"/>
    <x v="361"/>
    <n v="1983"/>
  </r>
  <r>
    <s v="tt0243133"/>
    <x v="643"/>
    <s v="Crime, Drama"/>
    <n v="7.5"/>
    <x v="0"/>
    <n v="113536"/>
    <n v="20000000"/>
    <n v="18916623"/>
    <n v="-1083377"/>
    <x v="362"/>
    <n v="2849"/>
  </r>
  <r>
    <s v="tt0383028"/>
    <x v="644"/>
    <s v="Drama"/>
    <n v="7.5"/>
    <x v="0"/>
    <n v="96487"/>
    <n v="20000000"/>
    <n v="4658401"/>
    <n v="-15341599"/>
    <x v="363"/>
    <n v="3136"/>
  </r>
  <r>
    <s v="tt0816442"/>
    <x v="645"/>
    <s v="Drama, War"/>
    <n v="7.5"/>
    <x v="0"/>
    <n v="140697"/>
    <n v="19000000"/>
    <n v="76586316"/>
    <n v="57586316"/>
    <x v="364"/>
    <n v="1552"/>
  </r>
  <r>
    <s v="tt0120669"/>
    <x v="646"/>
    <s v="Adventure, Comedy, Drama"/>
    <n v="7.5"/>
    <x v="0"/>
    <n v="296644"/>
    <n v="18500000"/>
    <n v="10680275"/>
    <n v="-7819725"/>
    <x v="120"/>
    <n v="3020"/>
  </r>
  <r>
    <s v="tt1542344"/>
    <x v="647"/>
    <s v="Biography, Drama"/>
    <n v="7.5"/>
    <x v="0"/>
    <n v="393860"/>
    <n v="18000000"/>
    <n v="60738797"/>
    <n v="42738797"/>
    <x v="365"/>
    <n v="1787"/>
  </r>
  <r>
    <s v="tt0112682"/>
    <x v="648"/>
    <s v="Adventure, Drama, Fantasy"/>
    <n v="7.5"/>
    <x v="0"/>
    <n v="70839"/>
    <n v="18000000"/>
    <n v="1781750"/>
    <n v="-16218250"/>
    <x v="366"/>
    <n v="3143"/>
  </r>
  <r>
    <s v="tt6644200"/>
    <x v="649"/>
    <s v="Drama, Horror, Sci-Fi"/>
    <n v="7.5"/>
    <x v="0"/>
    <n v="567042"/>
    <n v="17000000"/>
    <n v="340952971"/>
    <n v="323952971"/>
    <x v="367"/>
    <n v="304"/>
  </r>
  <r>
    <s v="tt5164432"/>
    <x v="650"/>
    <s v="Comedy, Drama"/>
    <n v="7.5"/>
    <x v="0"/>
    <n v="122642"/>
    <n v="17000000"/>
    <n v="66719009"/>
    <n v="49719009"/>
    <x v="368"/>
    <n v="1674"/>
  </r>
  <r>
    <s v="tt0443543"/>
    <x v="651"/>
    <s v="Drama, Fantasy, Mystery"/>
    <n v="7.5"/>
    <x v="0"/>
    <n v="385200"/>
    <n v="16500000"/>
    <n v="87892388"/>
    <n v="71392388"/>
    <x v="369"/>
    <n v="1379"/>
  </r>
  <r>
    <s v="tt0315983"/>
    <x v="652"/>
    <s v="Crime, Drama"/>
    <n v="7.5"/>
    <x v="0"/>
    <n v="71366"/>
    <n v="16500000"/>
    <n v="16763804"/>
    <n v="263804"/>
    <x v="370"/>
    <n v="2783"/>
  </r>
  <r>
    <s v="tt0375063"/>
    <x v="653"/>
    <s v="Comedy, Drama, Romance"/>
    <n v="7.5"/>
    <x v="0"/>
    <n v="198741"/>
    <n v="16000000"/>
    <n v="109706931"/>
    <n v="93706931"/>
    <x v="269"/>
    <n v="1152"/>
  </r>
  <r>
    <s v="tt5083738"/>
    <x v="654"/>
    <s v="Biography, Comedy, Drama"/>
    <n v="7.5"/>
    <x v="0"/>
    <n v="214329"/>
    <n v="15000000"/>
    <n v="95918706"/>
    <n v="80918706"/>
    <x v="371"/>
    <n v="1260"/>
  </r>
  <r>
    <s v="tt7349662"/>
    <x v="655"/>
    <s v="Biography, Comedy, Crime"/>
    <n v="7.5"/>
    <x v="0"/>
    <n v="282656"/>
    <n v="15000000"/>
    <n v="93413709"/>
    <n v="78413709"/>
    <x v="139"/>
    <n v="1287"/>
  </r>
  <r>
    <s v="tt0086465"/>
    <x v="656"/>
    <s v="Comedy"/>
    <n v="7.5"/>
    <x v="0"/>
    <n v="160631"/>
    <n v="15000000"/>
    <n v="90404800"/>
    <n v="75404800"/>
    <x v="162"/>
    <n v="1329"/>
  </r>
  <r>
    <s v="tt0097351"/>
    <x v="657"/>
    <s v="Drama, Family, Fantasy"/>
    <n v="7.5"/>
    <x v="0"/>
    <n v="125383"/>
    <n v="15000000"/>
    <n v="84431625"/>
    <n v="69431625"/>
    <x v="372"/>
    <n v="1400"/>
  </r>
  <r>
    <s v="tt0094721"/>
    <x v="658"/>
    <s v="Comedy, Fantasy"/>
    <n v="7.5"/>
    <x v="0"/>
    <n v="329033"/>
    <n v="15000000"/>
    <n v="74836631"/>
    <n v="59836631"/>
    <x v="115"/>
    <n v="1528"/>
  </r>
  <r>
    <s v="tt0887912"/>
    <x v="659"/>
    <s v="Drama, Thriller, War"/>
    <n v="7.5"/>
    <x v="0"/>
    <n v="467081"/>
    <n v="15000000"/>
    <n v="49259766"/>
    <n v="34259766"/>
    <x v="373"/>
    <n v="1932"/>
  </r>
  <r>
    <s v="tt0427309"/>
    <x v="660"/>
    <s v="Biography, Drama, Romance"/>
    <n v="7.5"/>
    <x v="0"/>
    <n v="61608"/>
    <n v="15000000"/>
    <n v="30271556"/>
    <n v="15271556"/>
    <x v="374"/>
    <n v="2367"/>
  </r>
  <r>
    <s v="tt0373469"/>
    <x v="661"/>
    <s v="Comedy, Crime, Mystery"/>
    <n v="7.5"/>
    <x v="0"/>
    <n v="234081"/>
    <n v="15000000"/>
    <n v="15785148"/>
    <n v="785148"/>
    <x v="375"/>
    <n v="2767"/>
  </r>
  <r>
    <s v="tt4540710"/>
    <x v="662"/>
    <s v="Drama"/>
    <n v="7.5"/>
    <x v="0"/>
    <n v="80515"/>
    <n v="13000000"/>
    <n v="9101546"/>
    <n v="-3898454"/>
    <x v="376"/>
    <n v="2934"/>
  </r>
  <r>
    <s v="tt0119396"/>
    <x v="663"/>
    <s v="Crime, Drama, Thriller"/>
    <n v="7.5"/>
    <x v="0"/>
    <n v="365708"/>
    <n v="12000000"/>
    <n v="39675292"/>
    <n v="27675292"/>
    <x v="5"/>
    <n v="2074"/>
  </r>
  <r>
    <s v="tt0084707"/>
    <x v="664"/>
    <s v="Drama, Romance"/>
    <n v="7.5"/>
    <x v="0"/>
    <n v="51466"/>
    <n v="12000000"/>
    <n v="30036166"/>
    <n v="18036166"/>
    <x v="170"/>
    <n v="2297"/>
  </r>
  <r>
    <s v="tt9426210"/>
    <x v="665"/>
    <s v="Animation, Drama, Fantasy"/>
    <n v="7.5"/>
    <x v="0"/>
    <n v="51686"/>
    <n v="11100000"/>
    <n v="192927909"/>
    <n v="181827909"/>
    <x v="377"/>
    <n v="631"/>
  </r>
  <r>
    <s v="tt2381111"/>
    <x v="666"/>
    <s v="Drama, Romance"/>
    <n v="7.5"/>
    <x v="0"/>
    <n v="147985"/>
    <n v="11000000"/>
    <n v="62402155"/>
    <n v="51402155"/>
    <x v="378"/>
    <n v="1639"/>
  </r>
  <r>
    <s v="tt5580036"/>
    <x v="667"/>
    <s v="Biography, Comedy, Drama"/>
    <n v="7.5"/>
    <x v="0"/>
    <n v="235605"/>
    <n v="11000000"/>
    <n v="53939297"/>
    <n v="42939297"/>
    <x v="379"/>
    <n v="1782"/>
  </r>
  <r>
    <s v="tt0112818"/>
    <x v="668"/>
    <s v="Crime, Drama"/>
    <n v="7.5"/>
    <x v="0"/>
    <n v="100008"/>
    <n v="11000000"/>
    <n v="39363635"/>
    <n v="28363635"/>
    <x v="380"/>
    <n v="2058"/>
  </r>
  <r>
    <s v="tt0082010"/>
    <x v="669"/>
    <s v="Comedy, Horror"/>
    <n v="7.5"/>
    <x v="0"/>
    <n v="117306"/>
    <n v="10000000"/>
    <n v="30794462"/>
    <n v="20794462"/>
    <x v="162"/>
    <n v="2224"/>
  </r>
  <r>
    <s v="tt1433811"/>
    <x v="670"/>
    <s v="Crime, Drama, Mystery"/>
    <n v="7.5"/>
    <x v="0"/>
    <n v="77601"/>
    <n v="10000000"/>
    <n v="3428048"/>
    <n v="-6571952"/>
    <x v="381"/>
    <n v="2995"/>
  </r>
  <r>
    <s v="tt0085959"/>
    <x v="671"/>
    <s v="Comedy, Musical"/>
    <n v="7.5"/>
    <x v="0"/>
    <n v="123937"/>
    <n v="9000000"/>
    <n v="14949697"/>
    <n v="5949697"/>
    <x v="144"/>
    <n v="2607"/>
  </r>
  <r>
    <s v="tt0112817"/>
    <x v="672"/>
    <s v="Adventure, Drama, Fantasy"/>
    <n v="7.5"/>
    <x v="0"/>
    <n v="101567"/>
    <n v="9000000"/>
    <n v="1085079"/>
    <n v="-7914921"/>
    <x v="286"/>
    <n v="3022"/>
  </r>
  <r>
    <s v="tt0428803"/>
    <x v="673"/>
    <s v="Documentary, Family"/>
    <n v="7.5"/>
    <x v="0"/>
    <n v="59409"/>
    <n v="8000000"/>
    <n v="127392693"/>
    <n v="119392693"/>
    <x v="382"/>
    <n v="961"/>
  </r>
  <r>
    <s v="tt0289043"/>
    <x v="674"/>
    <s v="Drama, Horror, Sci-Fi"/>
    <n v="7.5"/>
    <x v="0"/>
    <n v="434210"/>
    <n v="8000000"/>
    <n v="84661434"/>
    <n v="76661434"/>
    <x v="365"/>
    <n v="1308"/>
  </r>
  <r>
    <s v="tt0105151"/>
    <x v="675"/>
    <s v="Comedy, Crime, Drama"/>
    <n v="7.5"/>
    <x v="0"/>
    <n v="64461"/>
    <n v="8000000"/>
    <n v="21706101"/>
    <n v="13706101"/>
    <x v="383"/>
    <n v="2403"/>
  </r>
  <r>
    <s v="tt0467406"/>
    <x v="676"/>
    <s v="Comedy, Drama"/>
    <n v="7.5"/>
    <x v="0"/>
    <n v="541638"/>
    <n v="7500000"/>
    <n v="232372681"/>
    <n v="224872681"/>
    <x v="384"/>
    <n v="505"/>
  </r>
  <r>
    <s v="tt0095159"/>
    <x v="677"/>
    <s v="Comedy, Crime"/>
    <n v="7.5"/>
    <x v="0"/>
    <n v="150125"/>
    <n v="7500000"/>
    <n v="62493712"/>
    <n v="54993712"/>
    <x v="385"/>
    <n v="1589"/>
  </r>
  <r>
    <s v="tt0107822"/>
    <x v="678"/>
    <s v="Drama, Music, Romance"/>
    <n v="7.5"/>
    <x v="0"/>
    <n v="93357"/>
    <n v="7000000"/>
    <n v="40185556"/>
    <n v="33185556"/>
    <x v="386"/>
    <n v="1953"/>
  </r>
  <r>
    <s v="tt1315981"/>
    <x v="679"/>
    <s v="Crime, Drama, Romance"/>
    <n v="7.5"/>
    <x v="0"/>
    <n v="116411"/>
    <n v="7000000"/>
    <n v="24964890"/>
    <n v="17964890"/>
    <x v="359"/>
    <n v="2299"/>
  </r>
  <r>
    <s v="tt1242460"/>
    <x v="680"/>
    <s v="Drama, Mystery, Thriller"/>
    <n v="7.5"/>
    <x v="0"/>
    <n v="164424"/>
    <n v="7000000"/>
    <n v="9232318"/>
    <n v="2232318"/>
    <x v="387"/>
    <n v="2715"/>
  </r>
  <r>
    <s v="tt0095497"/>
    <x v="681"/>
    <s v="Drama"/>
    <n v="7.5"/>
    <x v="0"/>
    <n v="61377"/>
    <n v="7000000"/>
    <n v="8865702"/>
    <n v="1865702"/>
    <x v="10"/>
    <n v="2726"/>
  </r>
  <r>
    <s v="tt0427944"/>
    <x v="682"/>
    <s v="Comedy, Drama"/>
    <n v="7.5"/>
    <x v="0"/>
    <n v="227005"/>
    <n v="6500000"/>
    <n v="39323027"/>
    <n v="32823027"/>
    <x v="384"/>
    <n v="1959"/>
  </r>
  <r>
    <s v="tt0361596"/>
    <x v="683"/>
    <s v="Documentary, Drama, War"/>
    <n v="7.5"/>
    <x v="0"/>
    <n v="131636"/>
    <n v="6000000"/>
    <n v="222446882"/>
    <n v="216446882"/>
    <x v="137"/>
    <n v="523"/>
  </r>
  <r>
    <s v="tt1436045"/>
    <x v="684"/>
    <s v="Action, Adventure, Drama"/>
    <n v="7.5"/>
    <x v="0"/>
    <n v="67715"/>
    <n v="6000000"/>
    <n v="18689058"/>
    <n v="12689058"/>
    <x v="388"/>
    <n v="2438"/>
  </r>
  <r>
    <s v="tt11655202"/>
    <x v="685"/>
    <s v="Action, Comedy, Drama"/>
    <n v="7.5"/>
    <x v="0"/>
    <n v="59219"/>
    <n v="5300000"/>
    <n v="2000861"/>
    <n v="-3299139"/>
    <x v="389"/>
    <n v="2916"/>
  </r>
  <r>
    <s v="tt5462602"/>
    <x v="686"/>
    <s v="Comedy, Drama, Romance"/>
    <n v="7.5"/>
    <x v="0"/>
    <n v="141338"/>
    <n v="5000000"/>
    <n v="56411585"/>
    <n v="51411585"/>
    <x v="390"/>
    <n v="1637"/>
  </r>
  <r>
    <s v="tt3316960"/>
    <x v="687"/>
    <s v="Drama"/>
    <n v="7.5"/>
    <x v="0"/>
    <n v="141453"/>
    <n v="5000000"/>
    <n v="44779195"/>
    <n v="39779195"/>
    <x v="391"/>
    <n v="1838"/>
  </r>
  <r>
    <s v="tt6499752"/>
    <x v="688"/>
    <s v="Action, Sci-Fi, Thriller"/>
    <n v="7.5"/>
    <x v="0"/>
    <n v="200023"/>
    <n v="5000000"/>
    <n v="16706680"/>
    <n v="11706680"/>
    <x v="392"/>
    <n v="2463"/>
  </r>
  <r>
    <s v="tt0983213"/>
    <x v="689"/>
    <s v="Animation, Drama, Family"/>
    <n v="7.5"/>
    <x v="0"/>
    <n v="62032"/>
    <n v="5000000"/>
    <n v="493937"/>
    <n v="-4506063"/>
    <x v="377"/>
    <n v="2944"/>
  </r>
  <r>
    <s v="tt0266308"/>
    <x v="690"/>
    <s v="Action, Adventure, Drama"/>
    <n v="7.5"/>
    <x v="0"/>
    <n v="191406"/>
    <n v="4500000"/>
    <n v="1340715"/>
    <n v="-3159285"/>
    <x v="393"/>
    <n v="2914"/>
  </r>
  <r>
    <s v="tt0080120"/>
    <x v="691"/>
    <s v="Action, Crime, Thriller"/>
    <n v="7.5"/>
    <x v="0"/>
    <n v="108263"/>
    <n v="4000000"/>
    <n v="22490471"/>
    <n v="18490471"/>
    <x v="394"/>
    <n v="2283"/>
  </r>
  <r>
    <s v="tt0310775"/>
    <x v="692"/>
    <s v="Crime, Drama, Thriller"/>
    <n v="7.5"/>
    <x v="0"/>
    <n v="73577"/>
    <n v="4000000"/>
    <n v="2046061"/>
    <n v="-1953939"/>
    <x v="34"/>
    <n v="2879"/>
  </r>
  <r>
    <s v="tt0113627"/>
    <x v="693"/>
    <s v="Drama, Romance"/>
    <n v="7.5"/>
    <x v="0"/>
    <n v="131646"/>
    <n v="3600000"/>
    <n v="32029928"/>
    <n v="28429928"/>
    <x v="395"/>
    <n v="2056"/>
  </r>
  <r>
    <s v="tt0107554"/>
    <x v="694"/>
    <s v="Crime, Drama, Thriller"/>
    <n v="7.5"/>
    <x v="0"/>
    <n v="63036"/>
    <n v="3500000"/>
    <n v="27912072"/>
    <n v="24412072"/>
    <x v="396"/>
    <n v="2138"/>
  </r>
  <r>
    <s v="tt0103873"/>
    <x v="695"/>
    <s v="Comedy, Fantasy, Horror"/>
    <n v="7.5"/>
    <x v="0"/>
    <n v="101769"/>
    <n v="3000000"/>
    <n v="242623"/>
    <n v="-2757377"/>
    <x v="3"/>
    <n v="2904"/>
  </r>
  <r>
    <s v="tt0075005"/>
    <x v="696"/>
    <s v="Horror, Mystery"/>
    <n v="7.5"/>
    <x v="0"/>
    <n v="128038"/>
    <n v="2800000"/>
    <n v="60922980"/>
    <n v="58122980"/>
    <x v="259"/>
    <n v="1546"/>
  </r>
  <r>
    <s v="tt0077928"/>
    <x v="697"/>
    <s v="Biography, Crime, Drama"/>
    <n v="7.5"/>
    <x v="0"/>
    <n v="86568"/>
    <n v="2300000"/>
    <n v="35000000"/>
    <n v="32700000"/>
    <x v="206"/>
    <n v="1965"/>
  </r>
  <r>
    <s v="tt0171804"/>
    <x v="698"/>
    <s v="Biography, Crime, Drama"/>
    <n v="7.5"/>
    <x v="0"/>
    <n v="101931"/>
    <n v="2000000"/>
    <n v="11540607"/>
    <n v="9540607"/>
    <x v="397"/>
    <n v="2528"/>
  </r>
  <r>
    <s v="tt2334649"/>
    <x v="699"/>
    <s v="Biography, Crime, Drama"/>
    <n v="7.5"/>
    <x v="0"/>
    <n v="84802"/>
    <n v="900000"/>
    <n v="17385830"/>
    <n v="16485830"/>
    <x v="303"/>
    <n v="2328"/>
  </r>
  <r>
    <s v="tt0070917"/>
    <x v="700"/>
    <s v="Horror, Mystery, Thriller"/>
    <n v="7.5"/>
    <x v="0"/>
    <n v="89128"/>
    <n v="810000"/>
    <n v="512343"/>
    <n v="-297657"/>
    <x v="398"/>
    <n v="2814"/>
  </r>
  <r>
    <s v="tt0154506"/>
    <x v="701"/>
    <s v="Crime, Mystery, Thriller"/>
    <n v="7.5"/>
    <x v="0"/>
    <n v="99219"/>
    <n v="6000"/>
    <n v="126052"/>
    <n v="120052"/>
    <x v="2"/>
    <n v="2790"/>
  </r>
  <r>
    <s v="tt2310332"/>
    <x v="702"/>
    <s v="Adventure, Fantasy"/>
    <n v="7.4"/>
    <x v="1"/>
    <n v="558461"/>
    <n v="250000000"/>
    <n v="962201338"/>
    <n v="712201338"/>
    <x v="3"/>
    <n v="82"/>
  </r>
  <r>
    <s v="tt0383574"/>
    <x v="703"/>
    <s v="Action, Adventure, Fantasy"/>
    <n v="7.4"/>
    <x v="1"/>
    <n v="751633"/>
    <n v="225000000"/>
    <n v="1066179747"/>
    <n v="841179747"/>
    <x v="79"/>
    <n v="54"/>
  </r>
  <r>
    <s v="tt9376612"/>
    <x v="704"/>
    <s v="Action, Adventure, Fantasy"/>
    <n v="7.4"/>
    <x v="1"/>
    <n v="419133"/>
    <n v="200000000"/>
    <n v="432243292"/>
    <n v="232243292"/>
    <x v="309"/>
    <n v="480"/>
  </r>
  <r>
    <s v="tt3040964"/>
    <x v="705"/>
    <s v="Adventure, Drama, Family"/>
    <n v="7.4"/>
    <x v="1"/>
    <n v="287759"/>
    <n v="175000000"/>
    <n v="967724775"/>
    <n v="792724775"/>
    <x v="153"/>
    <n v="67"/>
  </r>
  <r>
    <s v="tt2250912"/>
    <x v="706"/>
    <s v="Action, Adventure, Sci-Fi"/>
    <n v="7.4"/>
    <x v="1"/>
    <n v="700225"/>
    <n v="175000000"/>
    <n v="880166924"/>
    <n v="705166924"/>
    <x v="53"/>
    <n v="83"/>
  </r>
  <r>
    <s v="tt1677720"/>
    <x v="707"/>
    <s v="Action, Adventure, Sci-Fi"/>
    <n v="7.4"/>
    <x v="1"/>
    <n v="468023"/>
    <n v="175000000"/>
    <n v="607874134"/>
    <n v="432874134"/>
    <x v="4"/>
    <n v="201"/>
  </r>
  <r>
    <s v="tt7146812"/>
    <x v="708"/>
    <s v="Action, Adventure, Animation"/>
    <n v="7.4"/>
    <x v="1"/>
    <n v="163915"/>
    <n v="175000000"/>
    <n v="141940042"/>
    <n v="-33059958"/>
    <x v="399"/>
    <n v="3226"/>
  </r>
  <r>
    <s v="tt6320628"/>
    <x v="709"/>
    <s v="Action, Adventure, Comedy"/>
    <n v="7.4"/>
    <x v="1"/>
    <n v="536191"/>
    <n v="160000000"/>
    <n v="1131927996"/>
    <n v="971927996"/>
    <x v="53"/>
    <n v="31"/>
  </r>
  <r>
    <s v="tt2294629"/>
    <x v="710"/>
    <s v="Adventure, Animation, Comedy"/>
    <n v="7.4"/>
    <x v="1"/>
    <n v="650478"/>
    <n v="150000000"/>
    <n v="1334212902"/>
    <n v="1184212902"/>
    <x v="400"/>
    <n v="17"/>
  </r>
  <r>
    <s v="tt2381249"/>
    <x v="711"/>
    <s v="Action, Adventure, Thriller"/>
    <n v="7.4"/>
    <x v="1"/>
    <n v="402382"/>
    <n v="150000000"/>
    <n v="682716636"/>
    <n v="532716636"/>
    <x v="178"/>
    <n v="146"/>
  </r>
  <r>
    <s v="tt3450958"/>
    <x v="712"/>
    <s v="Action, Adventure, Drama"/>
    <n v="7.4"/>
    <x v="1"/>
    <n v="273211"/>
    <n v="150000000"/>
    <n v="490719763"/>
    <n v="340719763"/>
    <x v="181"/>
    <n v="280"/>
  </r>
  <r>
    <s v="tt0451279"/>
    <x v="713"/>
    <s v="Action, Adventure, Fantasy"/>
    <n v="7.4"/>
    <x v="1"/>
    <n v="687323"/>
    <n v="149000000"/>
    <n v="823970682"/>
    <n v="674970682"/>
    <x v="401"/>
    <n v="92"/>
  </r>
  <r>
    <s v="tt1229238"/>
    <x v="714"/>
    <s v="Action, Adventure, Thriller"/>
    <n v="7.4"/>
    <x v="1"/>
    <n v="519751"/>
    <n v="145000000"/>
    <n v="694713380"/>
    <n v="549713380"/>
    <x v="83"/>
    <n v="135"/>
  </r>
  <r>
    <s v="tt0145487"/>
    <x v="715"/>
    <s v="Action, Adventure, Sci-Fi"/>
    <n v="7.4"/>
    <x v="1"/>
    <n v="858624"/>
    <n v="139000000"/>
    <n v="825025036"/>
    <n v="686025036"/>
    <x v="284"/>
    <n v="84"/>
  </r>
  <r>
    <s v="tt2386490"/>
    <x v="716"/>
    <s v="Action, Adventure, Animation"/>
    <n v="7.4"/>
    <x v="1"/>
    <n v="144245"/>
    <n v="129000000"/>
    <n v="524580592"/>
    <n v="395580592"/>
    <x v="183"/>
    <n v="231"/>
  </r>
  <r>
    <s v="tt1515091"/>
    <x v="717"/>
    <s v="Action, Adventure, Mystery"/>
    <n v="7.4"/>
    <x v="1"/>
    <n v="473187"/>
    <n v="125000000"/>
    <n v="543848418"/>
    <n v="418848418"/>
    <x v="203"/>
    <n v="213"/>
  </r>
  <r>
    <s v="tt0290334"/>
    <x v="718"/>
    <s v="Action, Sci-Fi, Thriller"/>
    <n v="7.4"/>
    <x v="1"/>
    <n v="567888"/>
    <n v="110000000"/>
    <n v="407711549"/>
    <n v="297711549"/>
    <x v="23"/>
    <n v="342"/>
  </r>
  <r>
    <s v="tt1371111"/>
    <x v="719"/>
    <s v="Drama, Mystery, Sci-Fi"/>
    <n v="7.4"/>
    <x v="1"/>
    <n v="370560"/>
    <n v="102000000"/>
    <n v="130516424"/>
    <n v="28516424"/>
    <x v="402"/>
    <n v="2053"/>
  </r>
  <r>
    <s v="tt0295297"/>
    <x v="720"/>
    <s v="Adventure, Family, Fantasy"/>
    <n v="7.4"/>
    <x v="1"/>
    <n v="672770"/>
    <n v="100000000"/>
    <n v="926201000"/>
    <n v="826201000"/>
    <x v="260"/>
    <n v="59"/>
  </r>
  <r>
    <s v="tt0120917"/>
    <x v="721"/>
    <s v="Adventure, Animation, Comedy"/>
    <n v="7.4"/>
    <x v="1"/>
    <n v="219111"/>
    <n v="100000000"/>
    <n v="169662340"/>
    <n v="69662340"/>
    <x v="403"/>
    <n v="1397"/>
  </r>
  <r>
    <s v="tt4244994"/>
    <x v="722"/>
    <s v="Action, Drama, History"/>
    <n v="7.4"/>
    <x v="1"/>
    <n v="173308"/>
    <n v="100000000"/>
    <n v="30552111"/>
    <n v="-69447889"/>
    <x v="18"/>
    <n v="3284"/>
  </r>
  <r>
    <s v="tt16419074"/>
    <x v="723"/>
    <s v="Drama, Sport"/>
    <n v="7.4"/>
    <x v="1"/>
    <n v="149211"/>
    <n v="90000000"/>
    <n v="90060106"/>
    <n v="60106"/>
    <x v="249"/>
    <n v="2799"/>
  </r>
  <r>
    <s v="tt6467266"/>
    <x v="724"/>
    <s v="Adventure, Animation, Comedy"/>
    <n v="7.4"/>
    <x v="1"/>
    <n v="80637"/>
    <n v="85000000"/>
    <n v="408402367"/>
    <n v="323402367"/>
    <x v="404"/>
    <n v="305"/>
  </r>
  <r>
    <s v="tt0125664"/>
    <x v="725"/>
    <s v="Biography, Comedy, Drama"/>
    <n v="7.4"/>
    <x v="1"/>
    <n v="135534"/>
    <n v="82000000"/>
    <n v="47434430"/>
    <n v="-34565570"/>
    <x v="12"/>
    <n v="3232"/>
  </r>
  <r>
    <s v="tt0117500"/>
    <x v="726"/>
    <s v="Action, Adventure, Thriller"/>
    <n v="7.4"/>
    <x v="1"/>
    <n v="352392"/>
    <n v="75000000"/>
    <n v="335062621"/>
    <n v="260062621"/>
    <x v="405"/>
    <n v="411"/>
  </r>
  <r>
    <s v="tt6146586"/>
    <x v="727"/>
    <s v="Action, Crime, Thriller"/>
    <n v="7.4"/>
    <x v="1"/>
    <n v="410062"/>
    <n v="75000000"/>
    <n v="328349387"/>
    <n v="253349387"/>
    <x v="240"/>
    <n v="429"/>
  </r>
  <r>
    <s v="tt0272152"/>
    <x v="728"/>
    <s v="Drama, Mystery, Sci-Fi"/>
    <n v="7.4"/>
    <x v="1"/>
    <n v="190762"/>
    <n v="68000000"/>
    <n v="65001485"/>
    <n v="-2998515"/>
    <x v="406"/>
    <n v="2913"/>
  </r>
  <r>
    <s v="tt3263904"/>
    <x v="729"/>
    <s v="Biography, Drama"/>
    <n v="7.4"/>
    <x v="1"/>
    <n v="291159"/>
    <n v="60000000"/>
    <n v="243870033"/>
    <n v="183870033"/>
    <x v="66"/>
    <n v="626"/>
  </r>
  <r>
    <s v="tt0362227"/>
    <x v="730"/>
    <s v="Comedy, Drama, Romance"/>
    <n v="7.4"/>
    <x v="1"/>
    <n v="484078"/>
    <n v="60000000"/>
    <n v="219100084"/>
    <n v="159100084"/>
    <x v="4"/>
    <n v="716"/>
  </r>
  <r>
    <s v="tt0078346"/>
    <x v="731"/>
    <s v="Action, Adventure, Sci-Fi"/>
    <n v="7.4"/>
    <x v="1"/>
    <n v="184047"/>
    <n v="55000000"/>
    <n v="300478449"/>
    <n v="245478449"/>
    <x v="259"/>
    <n v="450"/>
  </r>
  <r>
    <s v="tt0195685"/>
    <x v="732"/>
    <s v="Biography, Drama"/>
    <n v="7.4"/>
    <x v="1"/>
    <n v="213218"/>
    <n v="52000000"/>
    <n v="256271286"/>
    <n v="204271286"/>
    <x v="242"/>
    <n v="556"/>
  </r>
  <r>
    <s v="tt1570728"/>
    <x v="733"/>
    <s v="Comedy, Drama, Romance"/>
    <n v="7.4"/>
    <x v="1"/>
    <n v="548962"/>
    <n v="50000000"/>
    <n v="145079584"/>
    <n v="95079584"/>
    <x v="407"/>
    <n v="1140"/>
  </r>
  <r>
    <s v="tt1197624"/>
    <x v="734"/>
    <s v="Action, Crime, Drama"/>
    <n v="7.4"/>
    <x v="1"/>
    <n v="312465"/>
    <n v="50000000"/>
    <n v="127944208"/>
    <n v="77944208"/>
    <x v="194"/>
    <n v="1296"/>
  </r>
  <r>
    <s v="tt1872194"/>
    <x v="735"/>
    <s v="Crime, Drama"/>
    <n v="7.4"/>
    <x v="1"/>
    <n v="198778"/>
    <n v="50000000"/>
    <n v="84419388"/>
    <n v="34419388"/>
    <x v="408"/>
    <n v="1928"/>
  </r>
  <r>
    <s v="tt3799694"/>
    <x v="736"/>
    <s v="Action, Comedy, Crime"/>
    <n v="7.4"/>
    <x v="1"/>
    <n v="358271"/>
    <n v="50000000"/>
    <n v="71261763"/>
    <n v="21261763"/>
    <x v="375"/>
    <n v="2210"/>
  </r>
  <r>
    <s v="tt0825232"/>
    <x v="737"/>
    <s v="Adventure, Comedy, Drama"/>
    <n v="7.4"/>
    <x v="1"/>
    <n v="255878"/>
    <n v="45000000"/>
    <n v="175372502"/>
    <n v="130372502"/>
    <x v="99"/>
    <n v="890"/>
  </r>
  <r>
    <s v="tt0177789"/>
    <x v="738"/>
    <s v="Adventure, Comedy, Sci-Fi"/>
    <n v="7.4"/>
    <x v="1"/>
    <n v="172505"/>
    <n v="45000000"/>
    <n v="90683916"/>
    <n v="45683916"/>
    <x v="409"/>
    <n v="1741"/>
  </r>
  <r>
    <s v="tt3416532"/>
    <x v="739"/>
    <s v="Adventure, Drama, Family"/>
    <n v="7.4"/>
    <x v="1"/>
    <n v="92032"/>
    <n v="43000000"/>
    <n v="47309313"/>
    <n v="4309313"/>
    <x v="351"/>
    <n v="2655"/>
  </r>
  <r>
    <s v="tt0099088"/>
    <x v="740"/>
    <s v="Adventure, Comedy, Sci-Fi"/>
    <n v="7.4"/>
    <x v="1"/>
    <n v="470785"/>
    <n v="40000000"/>
    <n v="245077583"/>
    <n v="205077583"/>
    <x v="7"/>
    <n v="553"/>
  </r>
  <r>
    <s v="tt0103874"/>
    <x v="741"/>
    <s v="Drama, Fantasy, Horror"/>
    <n v="7.4"/>
    <x v="1"/>
    <n v="232713"/>
    <n v="40000000"/>
    <n v="215862692"/>
    <n v="175862692"/>
    <x v="1"/>
    <n v="648"/>
  </r>
  <r>
    <s v="tt4425200"/>
    <x v="742"/>
    <s v="Action, Crime, Thriller"/>
    <n v="7.4"/>
    <x v="1"/>
    <n v="495348"/>
    <n v="40000000"/>
    <n v="174348632"/>
    <n v="134348632"/>
    <x v="240"/>
    <n v="862"/>
  </r>
  <r>
    <s v="tt1790885"/>
    <x v="743"/>
    <s v="Drama, History, Thriller"/>
    <n v="7.4"/>
    <x v="1"/>
    <n v="313819"/>
    <n v="40000000"/>
    <n v="132820716"/>
    <n v="92820716"/>
    <x v="373"/>
    <n v="1159"/>
  </r>
  <r>
    <s v="tt0134119"/>
    <x v="744"/>
    <s v="Crime, Drama, Thriller"/>
    <n v="7.4"/>
    <x v="1"/>
    <n v="226117"/>
    <n v="40000000"/>
    <n v="128799509"/>
    <n v="88799509"/>
    <x v="410"/>
    <n v="1191"/>
  </r>
  <r>
    <s v="tt0121164"/>
    <x v="745"/>
    <s v="Animation, Drama, Family"/>
    <n v="7.4"/>
    <x v="1"/>
    <n v="292772"/>
    <n v="40000000"/>
    <n v="118133252"/>
    <n v="78133252"/>
    <x v="411"/>
    <n v="1292"/>
  </r>
  <r>
    <s v="tt5776858"/>
    <x v="746"/>
    <s v="Drama, History, Romance"/>
    <n v="7.4"/>
    <x v="1"/>
    <n v="141488"/>
    <n v="35000000"/>
    <n v="48706552"/>
    <n v="13706552"/>
    <x v="62"/>
    <n v="2402"/>
  </r>
  <r>
    <s v="tt0399146"/>
    <x v="747"/>
    <s v="Action, Crime, Drama"/>
    <n v="7.4"/>
    <x v="1"/>
    <n v="248951"/>
    <n v="32000000"/>
    <n v="61385065"/>
    <n v="29385065"/>
    <x v="317"/>
    <n v="2031"/>
  </r>
  <r>
    <s v="tt0186151"/>
    <x v="748"/>
    <s v="Crime, Drama, Mystery"/>
    <n v="7.4"/>
    <x v="1"/>
    <n v="113830"/>
    <n v="31000000"/>
    <n v="68106245"/>
    <n v="37106245"/>
    <x v="253"/>
    <n v="1873"/>
  </r>
  <r>
    <s v="tt1276104"/>
    <x v="749"/>
    <s v="Action, Drama, Sci-Fi"/>
    <n v="7.4"/>
    <x v="1"/>
    <n v="594344"/>
    <n v="30000000"/>
    <n v="176506819"/>
    <n v="146506819"/>
    <x v="159"/>
    <n v="791"/>
  </r>
  <r>
    <s v="tt4555426"/>
    <x v="750"/>
    <s v="Biography, Drama, War"/>
    <n v="7.4"/>
    <x v="1"/>
    <n v="214837"/>
    <n v="30000000"/>
    <n v="150847274"/>
    <n v="120847274"/>
    <x v="191"/>
    <n v="951"/>
  </r>
  <r>
    <s v="tt0127536"/>
    <x v="751"/>
    <s v="Biography, Drama, History"/>
    <n v="7.4"/>
    <x v="1"/>
    <n v="103698"/>
    <n v="30000000"/>
    <n v="82150642"/>
    <n v="52150642"/>
    <x v="412"/>
    <n v="1625"/>
  </r>
  <r>
    <s v="tt0426931"/>
    <x v="752"/>
    <s v="Drama, Music"/>
    <n v="7.4"/>
    <x v="1"/>
    <n v="110141"/>
    <n v="30000000"/>
    <n v="66122026"/>
    <n v="36122026"/>
    <x v="413"/>
    <n v="1886"/>
  </r>
  <r>
    <s v="tt4209788"/>
    <x v="753"/>
    <s v="Biography, Crime, Drama"/>
    <n v="7.4"/>
    <x v="1"/>
    <n v="183190"/>
    <n v="30000000"/>
    <n v="59284015"/>
    <n v="29284015"/>
    <x v="414"/>
    <n v="2034"/>
  </r>
  <r>
    <s v="tt0146882"/>
    <x v="754"/>
    <s v="Comedy, Drama, Music"/>
    <n v="7.4"/>
    <x v="1"/>
    <n v="187168"/>
    <n v="30000000"/>
    <n v="47126295"/>
    <n v="17126295"/>
    <x v="319"/>
    <n v="2318"/>
  </r>
  <r>
    <s v="tt0349825"/>
    <x v="755"/>
    <s v="Biography, Drama, History"/>
    <n v="7.4"/>
    <x v="1"/>
    <n v="57540"/>
    <n v="28000000"/>
    <n v="64445708"/>
    <n v="36445708"/>
    <x v="86"/>
    <n v="1881"/>
  </r>
  <r>
    <s v="tt0087781"/>
    <x v="756"/>
    <s v="Drama, Sport"/>
    <n v="7.4"/>
    <x v="1"/>
    <n v="51597"/>
    <n v="28000000"/>
    <n v="47951979"/>
    <n v="19951979"/>
    <x v="123"/>
    <n v="2249"/>
  </r>
  <r>
    <s v="tt0116209"/>
    <x v="757"/>
    <s v="Drama, Romance, War"/>
    <n v="7.4"/>
    <x v="1"/>
    <n v="197248"/>
    <n v="27000000"/>
    <n v="231976425"/>
    <n v="204976425"/>
    <x v="410"/>
    <n v="554"/>
  </r>
  <r>
    <s v="tt1219289"/>
    <x v="758"/>
    <s v="Sci-Fi, Thriller"/>
    <n v="7.4"/>
    <x v="1"/>
    <n v="600371"/>
    <n v="27000000"/>
    <n v="161849455"/>
    <n v="134849455"/>
    <x v="369"/>
    <n v="858"/>
  </r>
  <r>
    <s v="tt0075784"/>
    <x v="759"/>
    <s v="Drama, History, War"/>
    <n v="7.4"/>
    <x v="1"/>
    <n v="60220"/>
    <n v="27000000"/>
    <n v="50750000"/>
    <n v="23750000"/>
    <x v="126"/>
    <n v="2151"/>
  </r>
  <r>
    <s v="tt9784798"/>
    <x v="760"/>
    <s v="Biography, Drama, History"/>
    <n v="7.4"/>
    <x v="1"/>
    <n v="88568"/>
    <n v="26000000"/>
    <n v="7478009"/>
    <n v="-18521991"/>
    <x v="415"/>
    <n v="3157"/>
  </r>
  <r>
    <s v="tt1193138"/>
    <x v="761"/>
    <s v="Comedy, Drama, Romance"/>
    <n v="7.4"/>
    <x v="1"/>
    <n v="345955"/>
    <n v="25000000"/>
    <n v="166842739"/>
    <n v="141842739"/>
    <x v="384"/>
    <n v="819"/>
  </r>
  <r>
    <s v="tt0387131"/>
    <x v="762"/>
    <s v="Drama, Mystery, Romance"/>
    <n v="7.4"/>
    <x v="1"/>
    <n v="147080"/>
    <n v="25000000"/>
    <n v="82468097"/>
    <n v="57468097"/>
    <x v="416"/>
    <n v="1554"/>
  </r>
  <r>
    <s v="tt1226837"/>
    <x v="763"/>
    <s v="Biography, Drama"/>
    <n v="7.4"/>
    <x v="1"/>
    <n v="92429"/>
    <n v="25000000"/>
    <n v="31748913"/>
    <n v="6748913"/>
    <x v="417"/>
    <n v="2590"/>
  </r>
  <r>
    <s v="tt14444726"/>
    <x v="764"/>
    <s v="Drama, Music"/>
    <n v="7.4"/>
    <x v="1"/>
    <n v="84814"/>
    <n v="25000000"/>
    <n v="29032484"/>
    <n v="4032484"/>
    <x v="358"/>
    <n v="2659"/>
  </r>
  <r>
    <s v="tt0099871"/>
    <x v="765"/>
    <s v="Drama, Horror, Mystery"/>
    <n v="7.4"/>
    <x v="1"/>
    <n v="115726"/>
    <n v="25000000"/>
    <n v="26118851"/>
    <n v="1118851"/>
    <x v="418"/>
    <n v="2753"/>
  </r>
  <r>
    <s v="tt0091530"/>
    <x v="766"/>
    <s v="Adventure, Drama, History"/>
    <n v="7.4"/>
    <x v="1"/>
    <n v="64473"/>
    <n v="24500000"/>
    <n v="17502499"/>
    <n v="-6997501"/>
    <x v="208"/>
    <n v="3006"/>
  </r>
  <r>
    <s v="tt0124315"/>
    <x v="767"/>
    <s v="Drama, Romance"/>
    <n v="7.4"/>
    <x v="1"/>
    <n v="103474"/>
    <n v="24000000"/>
    <n v="88545092"/>
    <n v="64545092"/>
    <x v="90"/>
    <n v="1467"/>
  </r>
  <r>
    <s v="tt0316356"/>
    <x v="768"/>
    <s v="Action, Drama, Romance"/>
    <n v="7.4"/>
    <x v="1"/>
    <n v="76777"/>
    <n v="22000000"/>
    <n v="68296293"/>
    <n v="46296293"/>
    <x v="125"/>
    <n v="1727"/>
  </r>
  <r>
    <s v="tt0084805"/>
    <x v="769"/>
    <s v="Comedy, Drama, Romance"/>
    <n v="7.4"/>
    <x v="1"/>
    <n v="112565"/>
    <n v="21000000"/>
    <n v="177200271"/>
    <n v="156200271"/>
    <x v="419"/>
    <n v="734"/>
  </r>
  <r>
    <s v="tt2674426"/>
    <x v="770"/>
    <s v="Drama, Romance"/>
    <n v="7.4"/>
    <x v="1"/>
    <n v="276816"/>
    <n v="20000000"/>
    <n v="208445075"/>
    <n v="188445075"/>
    <x v="420"/>
    <n v="606"/>
  </r>
  <r>
    <s v="tt2911666"/>
    <x v="771"/>
    <s v="Action, Crime, Thriller"/>
    <n v="7.4"/>
    <x v="1"/>
    <n v="718700"/>
    <n v="20000000"/>
    <n v="86081850"/>
    <n v="66081850"/>
    <x v="421"/>
    <n v="1444"/>
  </r>
  <r>
    <s v="tt0073802"/>
    <x v="772"/>
    <s v="Crime, Mystery, Thriller"/>
    <n v="7.4"/>
    <x v="1"/>
    <n v="60556"/>
    <n v="20000000"/>
    <n v="27476252"/>
    <n v="7476252"/>
    <x v="419"/>
    <n v="2574"/>
  </r>
  <r>
    <s v="tt0490204"/>
    <x v="773"/>
    <s v="Drama"/>
    <n v="7.4"/>
    <x v="1"/>
    <n v="98862"/>
    <n v="20000000"/>
    <n v="22242388"/>
    <n v="2242388"/>
    <x v="422"/>
    <n v="2713"/>
  </r>
  <r>
    <s v="tt0446755"/>
    <x v="774"/>
    <s v="Drama, Romance"/>
    <n v="7.4"/>
    <x v="1"/>
    <n v="95238"/>
    <n v="19400000"/>
    <n v="26910847"/>
    <n v="7510847"/>
    <x v="423"/>
    <n v="2573"/>
  </r>
  <r>
    <s v="tt5727208"/>
    <x v="775"/>
    <s v="Crime, Drama, Thriller"/>
    <n v="7.4"/>
    <x v="1"/>
    <n v="306755"/>
    <n v="19000000"/>
    <n v="50023780"/>
    <n v="31023780"/>
    <x v="424"/>
    <n v="2000"/>
  </r>
  <r>
    <s v="tt0443453"/>
    <x v="776"/>
    <s v="Comedy"/>
    <n v="7.4"/>
    <x v="1"/>
    <n v="432090"/>
    <n v="18000000"/>
    <n v="262552893"/>
    <n v="244552893"/>
    <x v="333"/>
    <n v="452"/>
  </r>
  <r>
    <s v="tt0082085"/>
    <x v="777"/>
    <s v="Crime, Drama, Mystery"/>
    <n v="7.4"/>
    <x v="1"/>
    <n v="60280"/>
    <n v="18000000"/>
    <n v="12000754"/>
    <n v="-5999246"/>
    <x v="44"/>
    <n v="2982"/>
  </r>
  <r>
    <s v="tt7888964"/>
    <x v="778"/>
    <s v="Action, Crime, Drama"/>
    <n v="7.4"/>
    <x v="1"/>
    <n v="308722"/>
    <n v="16000000"/>
    <n v="57510518"/>
    <n v="41510518"/>
    <x v="425"/>
    <n v="1809"/>
  </r>
  <r>
    <s v="tt0465551"/>
    <x v="779"/>
    <s v="Crime, Drama, Romance"/>
    <n v="7.4"/>
    <x v="1"/>
    <n v="82924"/>
    <n v="15000000"/>
    <n v="49814392"/>
    <n v="34814392"/>
    <x v="426"/>
    <n v="1915"/>
  </r>
  <r>
    <s v="tt3203606"/>
    <x v="780"/>
    <s v="Biography, Drama"/>
    <n v="7.4"/>
    <x v="1"/>
    <n v="83973"/>
    <n v="15000000"/>
    <n v="11430025"/>
    <n v="-3569975"/>
    <x v="427"/>
    <n v="2925"/>
  </r>
  <r>
    <s v="tt0117571"/>
    <x v="781"/>
    <s v="Horror, Mystery"/>
    <n v="7.4"/>
    <x v="1"/>
    <n v="379232"/>
    <n v="14000000"/>
    <n v="173046663"/>
    <n v="159046663"/>
    <x v="428"/>
    <n v="717"/>
  </r>
  <r>
    <s v="tt0086960"/>
    <x v="782"/>
    <s v="Action, Comedy, Crime"/>
    <n v="7.4"/>
    <x v="1"/>
    <n v="195508"/>
    <n v="13000000"/>
    <n v="316360478"/>
    <n v="303360478"/>
    <x v="119"/>
    <n v="332"/>
  </r>
  <r>
    <s v="tt6398184"/>
    <x v="783"/>
    <s v="Drama, Romance"/>
    <n v="7.4"/>
    <x v="1"/>
    <n v="61182"/>
    <n v="13000000"/>
    <n v="194694725"/>
    <n v="181694725"/>
    <x v="429"/>
    <n v="632"/>
  </r>
  <r>
    <s v="tt0106308"/>
    <x v="784"/>
    <s v="Comedy, Horror"/>
    <n v="7.4"/>
    <x v="1"/>
    <n v="191239"/>
    <n v="13000000"/>
    <n v="11505925"/>
    <n v="-1494075"/>
    <x v="284"/>
    <n v="2863"/>
  </r>
  <r>
    <s v="tt0095489"/>
    <x v="785"/>
    <s v="Adventure, Animation, Drama"/>
    <n v="7.4"/>
    <x v="1"/>
    <n v="96118"/>
    <n v="12500000"/>
    <n v="84460846"/>
    <n v="71960846"/>
    <x v="430"/>
    <n v="1368"/>
  </r>
  <r>
    <s v="tt0090329"/>
    <x v="786"/>
    <s v="Drama, Romance, Thriller"/>
    <n v="7.4"/>
    <x v="1"/>
    <n v="102051"/>
    <n v="12000000"/>
    <n v="68706993"/>
    <n v="56706993"/>
    <x v="55"/>
    <n v="1567"/>
  </r>
  <r>
    <s v="tt0212712"/>
    <x v="787"/>
    <s v="Drama, Romance, Sci-Fi"/>
    <n v="7.4"/>
    <x v="1"/>
    <n v="60667"/>
    <n v="12000000"/>
    <n v="20205757"/>
    <n v="8205757"/>
    <x v="431"/>
    <n v="2552"/>
  </r>
  <r>
    <s v="tt2042568"/>
    <x v="788"/>
    <s v="Drama, Music"/>
    <n v="7.4"/>
    <x v="1"/>
    <n v="160562"/>
    <n v="11000000"/>
    <n v="32960249"/>
    <n v="21960249"/>
    <x v="61"/>
    <n v="2191"/>
  </r>
  <r>
    <s v="tt7984734"/>
    <x v="789"/>
    <s v="Drama, Fantasy, Horror"/>
    <n v="7.4"/>
    <x v="1"/>
    <n v="242569"/>
    <n v="11000000"/>
    <n v="18129854"/>
    <n v="7129854"/>
    <x v="432"/>
    <n v="2583"/>
  </r>
  <r>
    <s v="tt4925292"/>
    <x v="790"/>
    <s v="Comedy, Drama"/>
    <n v="7.4"/>
    <x v="1"/>
    <n v="316134"/>
    <n v="10000000"/>
    <n v="78986478"/>
    <n v="68986478"/>
    <x v="187"/>
    <n v="1407"/>
  </r>
  <r>
    <s v="tt1935179"/>
    <x v="791"/>
    <s v="Adventure, Drama"/>
    <n v="7.4"/>
    <x v="1"/>
    <n v="186177"/>
    <n v="10000000"/>
    <n v="32613173"/>
    <n v="22613173"/>
    <x v="433"/>
    <n v="2178"/>
  </r>
  <r>
    <s v="tt0218839"/>
    <x v="792"/>
    <s v="Comedy"/>
    <n v="7.4"/>
    <x v="1"/>
    <n v="65456"/>
    <n v="10000000"/>
    <n v="20789556"/>
    <n v="10789556"/>
    <x v="434"/>
    <n v="2494"/>
  </r>
  <r>
    <s v="tt0086425"/>
    <x v="793"/>
    <s v="Comedy, Drama"/>
    <n v="7.4"/>
    <x v="1"/>
    <n v="63998"/>
    <n v="8000000"/>
    <n v="108423749"/>
    <n v="100423749"/>
    <x v="246"/>
    <n v="1102"/>
  </r>
  <r>
    <s v="tt1980929"/>
    <x v="794"/>
    <s v="Comedy, Drama, Music"/>
    <n v="7.4"/>
    <x v="1"/>
    <n v="163918"/>
    <n v="8000000"/>
    <n v="84142115"/>
    <n v="76142115"/>
    <x v="234"/>
    <n v="1318"/>
  </r>
  <r>
    <s v="tt0248126"/>
    <x v="795"/>
    <s v="Drama, Musical, Romance"/>
    <n v="7.4"/>
    <x v="1"/>
    <n v="53841"/>
    <n v="7500000"/>
    <n v="11336308"/>
    <n v="3836308"/>
    <x v="168"/>
    <n v="2665"/>
  </r>
  <r>
    <s v="tt0433383"/>
    <x v="796"/>
    <s v="Biography, Drama, History"/>
    <n v="7.4"/>
    <x v="1"/>
    <n v="100450"/>
    <n v="7000000"/>
    <n v="54641191"/>
    <n v="47641191"/>
    <x v="435"/>
    <n v="1702"/>
  </r>
  <r>
    <s v="tt0404030"/>
    <x v="797"/>
    <s v="Comedy, Drama"/>
    <n v="7.4"/>
    <x v="1"/>
    <n v="59517"/>
    <n v="7000000"/>
    <n v="3601974"/>
    <n v="-3398026"/>
    <x v="436"/>
    <n v="2918"/>
  </r>
  <r>
    <s v="tt0074860"/>
    <x v="798"/>
    <s v="Crime, Drama, Thriller"/>
    <n v="7.4"/>
    <x v="1"/>
    <n v="68705"/>
    <n v="6500000"/>
    <n v="21709020"/>
    <n v="15209020"/>
    <x v="437"/>
    <n v="2369"/>
  </r>
  <r>
    <s v="tt5215952"/>
    <x v="799"/>
    <s v="Drama, Horror, Mystery"/>
    <n v="7.4"/>
    <x v="1"/>
    <n v="77730"/>
    <n v="6420000"/>
    <n v="49851770"/>
    <n v="43431770"/>
    <x v="230"/>
    <n v="1776"/>
  </r>
  <r>
    <s v="tt0068699"/>
    <x v="800"/>
    <s v="Drama, Mystery, Western"/>
    <n v="7.4"/>
    <x v="1"/>
    <n v="62224"/>
    <n v="5500000"/>
    <n v="15706540"/>
    <n v="10206540"/>
    <x v="66"/>
    <n v="2510"/>
  </r>
  <r>
    <s v="tt2397535"/>
    <x v="801"/>
    <s v="Action, Drama, Sci-Fi"/>
    <n v="7.4"/>
    <x v="1"/>
    <n v="296243"/>
    <n v="5100000"/>
    <n v="4942449"/>
    <n v="-157551"/>
    <x v="438"/>
    <n v="2808"/>
  </r>
  <r>
    <s v="tt0275491"/>
    <x v="802"/>
    <s v="Crime, Drama"/>
    <n v="7.4"/>
    <x v="1"/>
    <n v="62684"/>
    <n v="5000000"/>
    <n v="40431100"/>
    <n v="35431100"/>
    <x v="439"/>
    <n v="1898"/>
  </r>
  <r>
    <s v="tt1727388"/>
    <x v="803"/>
    <s v="Comedy, Drama"/>
    <n v="7.4"/>
    <x v="1"/>
    <n v="155112"/>
    <n v="5000000"/>
    <n v="26474920"/>
    <n v="21474920"/>
    <x v="440"/>
    <n v="2203"/>
  </r>
  <r>
    <s v="tt0256009"/>
    <x v="804"/>
    <s v="Drama, Horror, Thriller"/>
    <n v="7.4"/>
    <x v="1"/>
    <n v="69974"/>
    <n v="4500000"/>
    <n v="6582065"/>
    <n v="2082065"/>
    <x v="64"/>
    <n v="2719"/>
  </r>
  <r>
    <s v="tt4975722"/>
    <x v="805"/>
    <s v="Drama"/>
    <n v="7.4"/>
    <x v="1"/>
    <n v="324558"/>
    <n v="4000000"/>
    <n v="65172611"/>
    <n v="61172611"/>
    <x v="441"/>
    <n v="1507"/>
  </r>
  <r>
    <s v="tt0066026"/>
    <x v="806"/>
    <s v="Comedy, Drama, War"/>
    <n v="7.4"/>
    <x v="1"/>
    <n v="75784"/>
    <n v="3500000"/>
    <n v="81600000"/>
    <n v="78100000"/>
    <x v="383"/>
    <n v="1293"/>
  </r>
  <r>
    <s v="tt0077745"/>
    <x v="807"/>
    <s v="Horror, Sci-Fi"/>
    <n v="7.4"/>
    <x v="1"/>
    <n v="67208"/>
    <n v="3500000"/>
    <n v="24946715"/>
    <n v="21446715"/>
    <x v="196"/>
    <n v="2204"/>
  </r>
  <r>
    <s v="tt0077975"/>
    <x v="808"/>
    <s v="Comedy"/>
    <n v="7.4"/>
    <x v="1"/>
    <n v="127184"/>
    <n v="3000000"/>
    <n v="141607219"/>
    <n v="138607219"/>
    <x v="162"/>
    <n v="843"/>
  </r>
  <r>
    <s v="tt1190536"/>
    <x v="809"/>
    <s v="Action, Comedy"/>
    <n v="7.4"/>
    <x v="1"/>
    <n v="51104"/>
    <n v="2900000"/>
    <n v="296557"/>
    <n v="-2603443"/>
    <x v="442"/>
    <n v="2901"/>
  </r>
  <r>
    <s v="tt0333766"/>
    <x v="810"/>
    <s v="Comedy, Drama, Romance"/>
    <n v="7.4"/>
    <x v="1"/>
    <n v="221537"/>
    <n v="2500000"/>
    <n v="35825316"/>
    <n v="33325316"/>
    <x v="443"/>
    <n v="1950"/>
  </r>
  <r>
    <s v="tt10633456"/>
    <x v="811"/>
    <s v="Drama"/>
    <n v="7.4"/>
    <x v="1"/>
    <n v="91684"/>
    <n v="2000000"/>
    <n v="15282731"/>
    <n v="13282731"/>
    <x v="444"/>
    <n v="2418"/>
  </r>
  <r>
    <s v="tt7014006"/>
    <x v="812"/>
    <s v="Comedy, Drama"/>
    <n v="7.4"/>
    <x v="1"/>
    <n v="80930"/>
    <n v="2000000"/>
    <n v="14347433"/>
    <n v="12347433"/>
    <x v="445"/>
    <n v="2444"/>
  </r>
  <r>
    <s v="tt0074285"/>
    <x v="813"/>
    <s v="Horror, Mystery"/>
    <n v="7.4"/>
    <x v="1"/>
    <n v="201876"/>
    <n v="1800000"/>
    <n v="33800000"/>
    <n v="32000000"/>
    <x v="44"/>
    <n v="1978"/>
  </r>
  <r>
    <s v="tt0087800"/>
    <x v="814"/>
    <s v="Horror"/>
    <n v="7.4"/>
    <x v="1"/>
    <n v="257197"/>
    <n v="1800000"/>
    <n v="25685134"/>
    <n v="23885134"/>
    <x v="428"/>
    <n v="2149"/>
  </r>
  <r>
    <s v="tt0497116"/>
    <x v="815"/>
    <s v="Documentary, News"/>
    <n v="7.4"/>
    <x v="1"/>
    <n v="84723"/>
    <n v="1500000"/>
    <n v="49782012"/>
    <n v="48282012"/>
    <x v="446"/>
    <n v="1689"/>
  </r>
  <r>
    <s v="tt0118789"/>
    <x v="816"/>
    <s v="Comedy, Drama, Romance"/>
    <n v="7.4"/>
    <x v="1"/>
    <n v="58310"/>
    <n v="1500000"/>
    <n v="2375718"/>
    <n v="875718"/>
    <x v="447"/>
    <n v="2762"/>
  </r>
  <r>
    <s v="tt0073629"/>
    <x v="817"/>
    <s v="Comedy, Horror, Musical"/>
    <n v="7.4"/>
    <x v="1"/>
    <n v="163210"/>
    <n v="1200000"/>
    <n v="115341126"/>
    <n v="114141126"/>
    <x v="448"/>
    <n v="997"/>
  </r>
  <r>
    <s v="tt0069704"/>
    <x v="818"/>
    <s v="Comedy, Drama"/>
    <n v="7.4"/>
    <x v="1"/>
    <n v="96404"/>
    <n v="750000"/>
    <n v="115000889"/>
    <n v="114250889"/>
    <x v="17"/>
    <n v="995"/>
  </r>
  <r>
    <s v="tt0083907"/>
    <x v="819"/>
    <s v="Horror"/>
    <n v="7.4"/>
    <x v="1"/>
    <n v="228112"/>
    <n v="350000"/>
    <n v="2895379"/>
    <n v="2545379"/>
    <x v="284"/>
    <n v="2701"/>
  </r>
  <r>
    <s v="tt0072271"/>
    <x v="820"/>
    <s v="Horror"/>
    <n v="7.4"/>
    <x v="1"/>
    <n v="178769"/>
    <n v="140000"/>
    <n v="30860378"/>
    <n v="30720378"/>
    <x v="449"/>
    <n v="2012"/>
  </r>
  <r>
    <s v="tt2395427"/>
    <x v="821"/>
    <s v="Action, Adventure, Sci-Fi"/>
    <n v="7.3"/>
    <x v="1"/>
    <n v="903913"/>
    <n v="250000000"/>
    <n v="1405018048"/>
    <n v="1155018048"/>
    <x v="109"/>
    <n v="18"/>
  </r>
  <r>
    <s v="tt2382320"/>
    <x v="822"/>
    <s v="Action, Adventure, Thriller"/>
    <n v="7.3"/>
    <x v="1"/>
    <n v="431913"/>
    <n v="250000000"/>
    <n v="774153007"/>
    <n v="524153007"/>
    <x v="278"/>
    <n v="150"/>
  </r>
  <r>
    <s v="tt6723592"/>
    <x v="823"/>
    <s v="Action, Sci-Fi, Thriller"/>
    <n v="7.3"/>
    <x v="1"/>
    <n v="566725"/>
    <n v="205000000"/>
    <n v="365304105"/>
    <n v="160304105"/>
    <x v="2"/>
    <n v="708"/>
  </r>
  <r>
    <s v="tt1825683"/>
    <x v="824"/>
    <s v="Action, Adventure, Sci-Fi"/>
    <n v="7.3"/>
    <x v="1"/>
    <n v="819488"/>
    <n v="200000000"/>
    <n v="1349926083"/>
    <n v="1149926083"/>
    <x v="303"/>
    <n v="19"/>
  </r>
  <r>
    <s v="tt0332452"/>
    <x v="825"/>
    <s v="Drama"/>
    <n v="7.3"/>
    <x v="1"/>
    <n v="558787"/>
    <n v="175000000"/>
    <n v="497409852"/>
    <n v="322409852"/>
    <x v="450"/>
    <n v="306"/>
  </r>
  <r>
    <s v="tt0437086"/>
    <x v="826"/>
    <s v="Action, Adventure, Sci-Fi"/>
    <n v="7.3"/>
    <x v="1"/>
    <n v="286365"/>
    <n v="170000000"/>
    <n v="404980543"/>
    <n v="234980543"/>
    <x v="451"/>
    <n v="468"/>
  </r>
  <r>
    <s v="tt0298148"/>
    <x v="827"/>
    <s v="Adventure, Animation, Comedy"/>
    <n v="7.3"/>
    <x v="1"/>
    <n v="492360"/>
    <n v="150000000"/>
    <n v="928760770"/>
    <n v="778760770"/>
    <x v="452"/>
    <n v="71"/>
  </r>
  <r>
    <s v="tt2906216"/>
    <x v="828"/>
    <s v="Action, Adventure, Comedy"/>
    <n v="7.3"/>
    <x v="1"/>
    <n v="198066"/>
    <n v="150000000"/>
    <n v="208177026"/>
    <n v="58177026"/>
    <x v="453"/>
    <n v="1545"/>
  </r>
  <r>
    <s v="tt0983193"/>
    <x v="829"/>
    <s v="Action, Adventure, Animation"/>
    <n v="7.3"/>
    <x v="1"/>
    <n v="239886"/>
    <n v="135000000"/>
    <n v="373993951"/>
    <n v="238993951"/>
    <x v="4"/>
    <n v="460"/>
  </r>
  <r>
    <s v="tt0478970"/>
    <x v="830"/>
    <s v="Action, Comedy, Sci-Fi"/>
    <n v="7.3"/>
    <x v="1"/>
    <n v="707348"/>
    <n v="130000000"/>
    <n v="519311965"/>
    <n v="389311965"/>
    <x v="454"/>
    <n v="239"/>
  </r>
  <r>
    <s v="tt0120855"/>
    <x v="831"/>
    <s v="Adventure, Animation, Comedy"/>
    <n v="7.3"/>
    <x v="1"/>
    <n v="241239"/>
    <n v="130000000"/>
    <n v="448191819"/>
    <n v="318191819"/>
    <x v="455"/>
    <n v="312"/>
  </r>
  <r>
    <s v="tt1001526"/>
    <x v="832"/>
    <s v="Action, Animation, Comedy"/>
    <n v="7.3"/>
    <x v="1"/>
    <n v="285669"/>
    <n v="130000000"/>
    <n v="321885765"/>
    <n v="191885765"/>
    <x v="456"/>
    <n v="595"/>
  </r>
  <r>
    <s v="tt1596343"/>
    <x v="833"/>
    <s v="Action, Crime, Thriller"/>
    <n v="7.3"/>
    <x v="1"/>
    <n v="400401"/>
    <n v="125000000"/>
    <n v="626137675"/>
    <n v="501137675"/>
    <x v="457"/>
    <n v="161"/>
  </r>
  <r>
    <s v="tt0111503"/>
    <x v="834"/>
    <s v="Action, Comedy, Thriller"/>
    <n v="7.3"/>
    <x v="1"/>
    <n v="274856"/>
    <n v="115000000"/>
    <n v="378882411"/>
    <n v="263882411"/>
    <x v="13"/>
    <n v="404"/>
  </r>
  <r>
    <s v="tt0120201"/>
    <x v="835"/>
    <s v="Action, Adventure, Sci-Fi"/>
    <n v="7.3"/>
    <x v="1"/>
    <n v="311677"/>
    <n v="105000000"/>
    <n v="121214377"/>
    <n v="16214377"/>
    <x v="257"/>
    <n v="2342"/>
  </r>
  <r>
    <s v="tt3228774"/>
    <x v="836"/>
    <s v="Adventure, Comedy, Crime"/>
    <n v="7.3"/>
    <x v="1"/>
    <n v="255378"/>
    <n v="100000000"/>
    <n v="233503234"/>
    <n v="133503234"/>
    <x v="379"/>
    <n v="871"/>
  </r>
  <r>
    <s v="tt0162661"/>
    <x v="837"/>
    <s v="Fantasy, Horror, Mystery"/>
    <n v="7.3"/>
    <x v="1"/>
    <n v="377939"/>
    <n v="100000000"/>
    <n v="206071502"/>
    <n v="106071502"/>
    <x v="115"/>
    <n v="1055"/>
  </r>
  <r>
    <s v="tt0119654"/>
    <x v="838"/>
    <s v="Action, Adventure, Comedy"/>
    <n v="7.3"/>
    <x v="1"/>
    <n v="598125"/>
    <n v="90000000"/>
    <n v="589390539"/>
    <n v="499390539"/>
    <x v="458"/>
    <n v="163"/>
  </r>
  <r>
    <s v="tt0120660"/>
    <x v="839"/>
    <s v="Action, Thriller"/>
    <n v="7.3"/>
    <x v="1"/>
    <n v="254778"/>
    <n v="90000000"/>
    <n v="250849789"/>
    <n v="160849789"/>
    <x v="167"/>
    <n v="706"/>
  </r>
  <r>
    <s v="tt0359950"/>
    <x v="840"/>
    <s v="Adventure, Comedy, Drama"/>
    <n v="7.3"/>
    <x v="1"/>
    <n v="332091"/>
    <n v="90000000"/>
    <n v="188133322"/>
    <n v="98133322"/>
    <x v="459"/>
    <n v="1119"/>
  </r>
  <r>
    <s v="tt0329575"/>
    <x v="841"/>
    <s v="Drama, History, Sport"/>
    <n v="7.3"/>
    <x v="1"/>
    <n v="75873"/>
    <n v="87000000"/>
    <n v="148336445"/>
    <n v="61336445"/>
    <x v="346"/>
    <n v="1504"/>
  </r>
  <r>
    <s v="tt12593682"/>
    <x v="842"/>
    <s v="Action, Comedy, Thriller"/>
    <n v="7.3"/>
    <x v="1"/>
    <n v="392277"/>
    <n v="85900000"/>
    <n v="239268602"/>
    <n v="153368602"/>
    <x v="293"/>
    <n v="747"/>
  </r>
  <r>
    <s v="tt3704428"/>
    <x v="843"/>
    <s v="Biography, Drama, Music"/>
    <n v="7.3"/>
    <x v="1"/>
    <n v="218857"/>
    <n v="85000000"/>
    <n v="288670284"/>
    <n v="203670284"/>
    <x v="298"/>
    <n v="559"/>
  </r>
  <r>
    <s v="tt0119282"/>
    <x v="844"/>
    <s v="Adventure, Animation, Comedy"/>
    <n v="7.3"/>
    <x v="1"/>
    <n v="248217"/>
    <n v="85000000"/>
    <n v="252712101"/>
    <n v="167712101"/>
    <x v="121"/>
    <n v="678"/>
  </r>
  <r>
    <s v="tt0397535"/>
    <x v="845"/>
    <s v="Drama, Romance"/>
    <n v="7.3"/>
    <x v="1"/>
    <n v="157602"/>
    <n v="85000000"/>
    <n v="162242962"/>
    <n v="77242962"/>
    <x v="460"/>
    <n v="1303"/>
  </r>
  <r>
    <s v="tt4116284"/>
    <x v="846"/>
    <s v="Action, Adventure, Animation"/>
    <n v="7.3"/>
    <x v="1"/>
    <n v="167545"/>
    <n v="80000000"/>
    <n v="312336671"/>
    <n v="232336671"/>
    <x v="461"/>
    <n v="479"/>
  </r>
  <r>
    <s v="tt0275847"/>
    <x v="847"/>
    <s v="Adventure, Animation, Comedy"/>
    <n v="7.3"/>
    <x v="1"/>
    <n v="205861"/>
    <n v="80000000"/>
    <n v="273144151"/>
    <n v="193144151"/>
    <x v="462"/>
    <n v="588"/>
  </r>
  <r>
    <s v="tt0119094"/>
    <x v="848"/>
    <s v="Action, Crime, Sci-Fi"/>
    <n v="7.3"/>
    <x v="1"/>
    <n v="393548"/>
    <n v="80000000"/>
    <n v="245676146"/>
    <n v="165676146"/>
    <x v="463"/>
    <n v="686"/>
  </r>
  <r>
    <s v="tt0146309"/>
    <x v="849"/>
    <s v="Drama, History, Thriller"/>
    <n v="7.3"/>
    <x v="1"/>
    <n v="61719"/>
    <n v="80000000"/>
    <n v="66579890"/>
    <n v="-13420110"/>
    <x v="202"/>
    <n v="3109"/>
  </r>
  <r>
    <s v="tt1690953"/>
    <x v="850"/>
    <s v="Adventure, Animation, Comedy"/>
    <n v="7.3"/>
    <x v="1"/>
    <n v="417584"/>
    <n v="76000000"/>
    <n v="970766005"/>
    <n v="894766005"/>
    <x v="464"/>
    <n v="41"/>
  </r>
  <r>
    <s v="tt0462538"/>
    <x v="851"/>
    <s v="Adventure, Animation, Comedy"/>
    <n v="7.3"/>
    <x v="1"/>
    <n v="344634"/>
    <n v="75000000"/>
    <n v="536414293"/>
    <n v="461414293"/>
    <x v="465"/>
    <n v="182"/>
  </r>
  <r>
    <s v="tt0120903"/>
    <x v="852"/>
    <s v="Action, Adventure, Sci-Fi"/>
    <n v="7.3"/>
    <x v="1"/>
    <n v="636039"/>
    <n v="75000000"/>
    <n v="296339528"/>
    <n v="221339528"/>
    <x v="23"/>
    <n v="516"/>
  </r>
  <r>
    <s v="tt0217869"/>
    <x v="853"/>
    <s v="Drama, Mystery, Sci-Fi"/>
    <n v="7.3"/>
    <x v="1"/>
    <n v="434233"/>
    <n v="75000000"/>
    <n v="248118121"/>
    <n v="173118121"/>
    <x v="58"/>
    <n v="654"/>
  </r>
  <r>
    <s v="tt0443272"/>
    <x v="854"/>
    <s v="Biography, Drama, History"/>
    <n v="7.3"/>
    <x v="1"/>
    <n v="268926"/>
    <n v="65000000"/>
    <n v="275293450"/>
    <n v="210293450"/>
    <x v="4"/>
    <n v="539"/>
  </r>
  <r>
    <s v="tt0325805"/>
    <x v="855"/>
    <s v="Comedy, Crime, Drama"/>
    <n v="7.3"/>
    <x v="1"/>
    <n v="136075"/>
    <n v="62000000"/>
    <n v="65565672"/>
    <n v="3565672"/>
    <x v="18"/>
    <n v="2671"/>
  </r>
  <r>
    <s v="tt1213641"/>
    <x v="856"/>
    <s v="Biography, Drama, History"/>
    <n v="7.3"/>
    <x v="1"/>
    <n v="198131"/>
    <n v="59000000"/>
    <n v="105713218"/>
    <n v="46713218"/>
    <x v="26"/>
    <n v="1716"/>
  </r>
  <r>
    <s v="tt2179136"/>
    <x v="857"/>
    <s v="Action, Biography, Drama"/>
    <n v="7.3"/>
    <x v="1"/>
    <n v="516963"/>
    <n v="58800000"/>
    <n v="547659020"/>
    <n v="488859020"/>
    <x v="66"/>
    <n v="167"/>
  </r>
  <r>
    <s v="tt1109624"/>
    <x v="858"/>
    <s v="Adventure, Comedy, Family"/>
    <n v="7.3"/>
    <x v="1"/>
    <n v="127624"/>
    <n v="55000000"/>
    <n v="282438834"/>
    <n v="227438834"/>
    <x v="186"/>
    <n v="494"/>
  </r>
  <r>
    <s v="tt1321510"/>
    <x v="859"/>
    <s v="Drama, Musical, Romance"/>
    <n v="7.3"/>
    <x v="1"/>
    <n v="50903"/>
    <n v="55000000"/>
    <n v="45175167"/>
    <n v="-9824833"/>
    <x v="466"/>
    <n v="3048"/>
  </r>
  <r>
    <s v="tt0112740"/>
    <x v="860"/>
    <s v="Action, Drama, Thriller"/>
    <n v="7.3"/>
    <x v="1"/>
    <n v="120531"/>
    <n v="53000000"/>
    <n v="157387195"/>
    <n v="104387195"/>
    <x v="167"/>
    <n v="1068"/>
  </r>
  <r>
    <s v="tt0116695"/>
    <x v="861"/>
    <s v="Comedy, Drama, Romance"/>
    <n v="7.3"/>
    <x v="1"/>
    <n v="281319"/>
    <n v="50000000"/>
    <n v="273552592"/>
    <n v="223552592"/>
    <x v="158"/>
    <n v="509"/>
  </r>
  <r>
    <s v="tt0408236"/>
    <x v="862"/>
    <s v="Drama, Horror, Musical"/>
    <n v="7.3"/>
    <x v="1"/>
    <n v="381783"/>
    <n v="50000000"/>
    <n v="153383627"/>
    <n v="103383627"/>
    <x v="115"/>
    <n v="1076"/>
  </r>
  <r>
    <s v="tt4172430"/>
    <x v="863"/>
    <s v="Action, Drama, History"/>
    <n v="7.3"/>
    <x v="1"/>
    <n v="155005"/>
    <n v="50000000"/>
    <n v="69411370"/>
    <n v="19411370"/>
    <x v="405"/>
    <n v="2262"/>
  </r>
  <r>
    <s v="tt0120768"/>
    <x v="864"/>
    <s v="Action, Crime, Drama"/>
    <n v="7.3"/>
    <x v="1"/>
    <n v="151718"/>
    <n v="50000000"/>
    <n v="44547681"/>
    <n v="-5452319"/>
    <x v="194"/>
    <n v="2968"/>
  </r>
  <r>
    <s v="tt1131729"/>
    <x v="865"/>
    <s v="Comedy, Drama, Music"/>
    <n v="7.3"/>
    <x v="1"/>
    <n v="114730"/>
    <n v="50000000"/>
    <n v="36348784"/>
    <n v="-13651216"/>
    <x v="212"/>
    <n v="3113"/>
  </r>
  <r>
    <s v="tt3967856"/>
    <x v="866"/>
    <s v="Action, Adventure, Drama"/>
    <n v="7.3"/>
    <x v="1"/>
    <n v="129398"/>
    <n v="50000000"/>
    <n v="2049823"/>
    <n v="-47950177"/>
    <x v="22"/>
    <n v="3273"/>
  </r>
  <r>
    <s v="tt7401588"/>
    <x v="867"/>
    <s v="Comedy, Drama"/>
    <n v="7.3"/>
    <x v="1"/>
    <n v="115592"/>
    <n v="48000000"/>
    <n v="120989656"/>
    <n v="72989656"/>
    <x v="467"/>
    <n v="1355"/>
  </r>
  <r>
    <s v="tt5606664"/>
    <x v="868"/>
    <s v="Drama, Fantasy, Horror"/>
    <n v="7.3"/>
    <x v="1"/>
    <n v="211711"/>
    <n v="45000000"/>
    <n v="72381712"/>
    <n v="27381712"/>
    <x v="468"/>
    <n v="2077"/>
  </r>
  <r>
    <s v="tt4572514"/>
    <x v="869"/>
    <s v="Action, Crime, Drama"/>
    <n v="7.3"/>
    <x v="1"/>
    <n v="110080"/>
    <n v="45000000"/>
    <n v="52185751"/>
    <n v="7185751"/>
    <x v="352"/>
    <n v="2580"/>
  </r>
  <r>
    <s v="tt0445922"/>
    <x v="870"/>
    <s v="Drama, Fantasy, History"/>
    <n v="7.3"/>
    <x v="1"/>
    <n v="113324"/>
    <n v="45000000"/>
    <n v="29625761"/>
    <n v="-15374239"/>
    <x v="469"/>
    <n v="3137"/>
  </r>
  <r>
    <s v="tt2140479"/>
    <x v="871"/>
    <s v="Action, Thriller"/>
    <n v="7.3"/>
    <x v="1"/>
    <n v="311381"/>
    <n v="44000000"/>
    <n v="155560045"/>
    <n v="111560045"/>
    <x v="86"/>
    <n v="1018"/>
  </r>
  <r>
    <s v="tt0181536"/>
    <x v="872"/>
    <s v="Drama"/>
    <n v="7.3"/>
    <x v="1"/>
    <n v="88526"/>
    <n v="43000000"/>
    <n v="80049764"/>
    <n v="37049764"/>
    <x v="47"/>
    <n v="1874"/>
  </r>
  <r>
    <s v="tt3065204"/>
    <x v="873"/>
    <s v="Horror, Mystery, Thriller"/>
    <n v="7.3"/>
    <x v="1"/>
    <n v="293019"/>
    <n v="40000000"/>
    <n v="322811541"/>
    <n v="282811541"/>
    <x v="336"/>
    <n v="367"/>
  </r>
  <r>
    <s v="tt2066051"/>
    <x v="874"/>
    <s v="Biography, Drama, Music"/>
    <n v="7.3"/>
    <x v="1"/>
    <n v="188819"/>
    <n v="40000000"/>
    <n v="195320400"/>
    <n v="155320400"/>
    <x v="470"/>
    <n v="737"/>
  </r>
  <r>
    <s v="tt0104694"/>
    <x v="875"/>
    <s v="Comedy, Drama, Sport"/>
    <n v="7.3"/>
    <x v="1"/>
    <n v="118097"/>
    <n v="40000000"/>
    <n v="132440069"/>
    <n v="92440069"/>
    <x v="188"/>
    <n v="1161"/>
  </r>
  <r>
    <s v="tt0397313"/>
    <x v="876"/>
    <s v="Adventure, Drama, Family"/>
    <n v="7.3"/>
    <x v="1"/>
    <n v="67255"/>
    <n v="40000000"/>
    <n v="120455994"/>
    <n v="80455994"/>
    <x v="471"/>
    <n v="1268"/>
  </r>
  <r>
    <s v="tt1189340"/>
    <x v="877"/>
    <s v="Crime, Drama, Mystery"/>
    <n v="7.3"/>
    <x v="1"/>
    <n v="249793"/>
    <n v="40000000"/>
    <n v="86752352"/>
    <n v="46752352"/>
    <x v="472"/>
    <n v="1715"/>
  </r>
  <r>
    <s v="tt0172493"/>
    <x v="878"/>
    <s v="Biography, Drama"/>
    <n v="7.3"/>
    <x v="1"/>
    <n v="204574"/>
    <n v="40000000"/>
    <n v="48350205"/>
    <n v="8350205"/>
    <x v="82"/>
    <n v="2548"/>
  </r>
  <r>
    <s v="tt3774114"/>
    <x v="879"/>
    <s v="Biography, Crime, Drama"/>
    <n v="7.3"/>
    <x v="1"/>
    <n v="159895"/>
    <n v="40000000"/>
    <n v="37357216"/>
    <n v="-2642784"/>
    <x v="100"/>
    <n v="2902"/>
  </r>
  <r>
    <s v="tt0118607"/>
    <x v="880"/>
    <s v="Biography, Drama, History"/>
    <n v="7.3"/>
    <x v="1"/>
    <n v="81438"/>
    <n v="36000000"/>
    <n v="44229441"/>
    <n v="8229441"/>
    <x v="4"/>
    <n v="2551"/>
  </r>
  <r>
    <s v="tt0117318"/>
    <x v="881"/>
    <s v="Biography, Drama"/>
    <n v="7.3"/>
    <x v="1"/>
    <n v="99280"/>
    <n v="36000000"/>
    <n v="20300385"/>
    <n v="-15699615"/>
    <x v="12"/>
    <n v="3140"/>
  </r>
  <r>
    <s v="tt1396484"/>
    <x v="882"/>
    <s v="Horror"/>
    <n v="7.3"/>
    <x v="1"/>
    <n v="589020"/>
    <n v="35000000"/>
    <n v="704242551"/>
    <n v="669242551"/>
    <x v="473"/>
    <n v="94"/>
  </r>
  <r>
    <s v="tt0101540"/>
    <x v="883"/>
    <s v="Crime, Thriller"/>
    <n v="7.3"/>
    <x v="1"/>
    <n v="210563"/>
    <n v="35000000"/>
    <n v="182291969"/>
    <n v="147291969"/>
    <x v="10"/>
    <n v="784"/>
  </r>
  <r>
    <s v="tt0959337"/>
    <x v="884"/>
    <s v="Drama, Romance"/>
    <n v="7.3"/>
    <x v="1"/>
    <n v="221724"/>
    <n v="35000000"/>
    <n v="75981180"/>
    <n v="40981180"/>
    <x v="46"/>
    <n v="1818"/>
  </r>
  <r>
    <s v="tt3488710"/>
    <x v="885"/>
    <s v="Adventure, Biography, Drama"/>
    <n v="7.3"/>
    <x v="1"/>
    <n v="133576"/>
    <n v="35000000"/>
    <n v="61181942"/>
    <n v="26181942"/>
    <x v="7"/>
    <n v="2102"/>
  </r>
  <r>
    <s v="tt5390504"/>
    <x v="886"/>
    <s v="Crime, Drama, History"/>
    <n v="7.3"/>
    <x v="1"/>
    <n v="55264"/>
    <n v="34000000"/>
    <n v="23355100"/>
    <n v="-10644900"/>
    <x v="373"/>
    <n v="3065"/>
  </r>
  <r>
    <s v="tt1907668"/>
    <x v="887"/>
    <s v="Drama, Thriller"/>
    <n v="7.3"/>
    <x v="1"/>
    <n v="369964"/>
    <n v="31000000"/>
    <n v="161772375"/>
    <n v="130772375"/>
    <x v="7"/>
    <n v="887"/>
  </r>
  <r>
    <s v="tt0111257"/>
    <x v="888"/>
    <s v="Action, Adventure, Thriller"/>
    <n v="7.3"/>
    <x v="1"/>
    <n v="383702"/>
    <n v="30000000"/>
    <n v="350448145"/>
    <n v="320448145"/>
    <x v="474"/>
    <n v="308"/>
  </r>
  <r>
    <s v="tt1078588"/>
    <x v="889"/>
    <s v="Drama, Family"/>
    <n v="7.3"/>
    <x v="1"/>
    <n v="96883"/>
    <n v="30000000"/>
    <n v="95714875"/>
    <n v="65714875"/>
    <x v="193"/>
    <n v="1450"/>
  </r>
  <r>
    <s v="tt1798684"/>
    <x v="890"/>
    <s v="Action, Drama, Sport"/>
    <n v="7.3"/>
    <x v="1"/>
    <n v="252486"/>
    <n v="30000000"/>
    <n v="91970827"/>
    <n v="61970827"/>
    <x v="248"/>
    <n v="1495"/>
  </r>
  <r>
    <s v="tt0393162"/>
    <x v="891"/>
    <s v="Biography, Drama, Sport"/>
    <n v="7.3"/>
    <x v="1"/>
    <n v="166479"/>
    <n v="30000000"/>
    <n v="76669554"/>
    <n v="46669554"/>
    <x v="475"/>
    <n v="1718"/>
  </r>
  <r>
    <s v="tt1458175"/>
    <x v="892"/>
    <s v="Action, Crime, Drama"/>
    <n v="7.3"/>
    <x v="1"/>
    <n v="203328"/>
    <n v="30000000"/>
    <n v="67448651"/>
    <n v="37448651"/>
    <x v="276"/>
    <n v="1866"/>
  </r>
  <r>
    <s v="tt0147800"/>
    <x v="893"/>
    <s v="Comedy, Drama, Romance"/>
    <n v="7.3"/>
    <x v="1"/>
    <n v="370412"/>
    <n v="30000000"/>
    <n v="53479734"/>
    <n v="23479734"/>
    <x v="476"/>
    <n v="2158"/>
  </r>
  <r>
    <s v="tt1023114"/>
    <x v="894"/>
    <s v="Adventure, Drama, History"/>
    <n v="7.3"/>
    <x v="1"/>
    <n v="120506"/>
    <n v="30000000"/>
    <n v="24172201"/>
    <n v="-5827799"/>
    <x v="55"/>
    <n v="2977"/>
  </r>
  <r>
    <s v="tt0097733"/>
    <x v="895"/>
    <s v="Action, Crime, Thriller"/>
    <n v="7.3"/>
    <x v="1"/>
    <n v="185136"/>
    <n v="28000000"/>
    <n v="227853986"/>
    <n v="199853986"/>
    <x v="259"/>
    <n v="573"/>
  </r>
  <r>
    <s v="tt0309698"/>
    <x v="896"/>
    <s v="Mystery, Thriller"/>
    <n v="7.3"/>
    <x v="1"/>
    <n v="262068"/>
    <n v="28000000"/>
    <n v="90259536"/>
    <n v="62259536"/>
    <x v="82"/>
    <n v="1489"/>
  </r>
  <r>
    <s v="tt0088323"/>
    <x v="897"/>
    <s v="Adventure, Drama, Family"/>
    <n v="7.3"/>
    <x v="1"/>
    <n v="152948"/>
    <n v="27000000"/>
    <n v="20284984"/>
    <n v="-6715016"/>
    <x v="450"/>
    <n v="3000"/>
  </r>
  <r>
    <s v="tt0363547"/>
    <x v="368"/>
    <s v="Action, Horror"/>
    <n v="7.3"/>
    <x v="1"/>
    <n v="267147"/>
    <n v="26000000"/>
    <n v="102278712"/>
    <n v="76278712"/>
    <x v="292"/>
    <n v="1316"/>
  </r>
  <r>
    <s v="tt0241303"/>
    <x v="898"/>
    <s v="Drama, Romance"/>
    <n v="7.3"/>
    <x v="1"/>
    <n v="198801"/>
    <n v="25000000"/>
    <n v="152700626"/>
    <n v="127700626"/>
    <x v="90"/>
    <n v="906"/>
  </r>
  <r>
    <s v="tt0092007"/>
    <x v="899"/>
    <s v="Action, Adventure, Comedy"/>
    <n v="7.3"/>
    <x v="1"/>
    <n v="89995"/>
    <n v="25000000"/>
    <n v="109713132"/>
    <n v="84713132"/>
    <x v="477"/>
    <n v="1225"/>
  </r>
  <r>
    <s v="tt0272338"/>
    <x v="900"/>
    <s v="Comedy, Drama, Romance"/>
    <n v="7.3"/>
    <x v="1"/>
    <n v="173297"/>
    <n v="25000000"/>
    <n v="24675714"/>
    <n v="-324286"/>
    <x v="62"/>
    <n v="2815"/>
  </r>
  <r>
    <s v="tt0126886"/>
    <x v="901"/>
    <s v="Comedy, Romance"/>
    <n v="7.3"/>
    <x v="1"/>
    <n v="101980"/>
    <n v="25000000"/>
    <n v="14902041"/>
    <n v="-10097959"/>
    <x v="269"/>
    <n v="3055"/>
  </r>
  <r>
    <s v="tt0091369"/>
    <x v="902"/>
    <s v="Adventure, Family, Fantasy"/>
    <n v="7.3"/>
    <x v="1"/>
    <n v="146027"/>
    <n v="25000000"/>
    <n v="14245868"/>
    <n v="-10754132"/>
    <x v="478"/>
    <n v="3070"/>
  </r>
  <r>
    <s v="tt0102685"/>
    <x v="903"/>
    <s v="Action, Crime, Thriller"/>
    <n v="7.3"/>
    <x v="1"/>
    <n v="196270"/>
    <n v="24000000"/>
    <n v="83531958"/>
    <n v="59531958"/>
    <x v="373"/>
    <n v="1533"/>
  </r>
  <r>
    <s v="tt1083452"/>
    <x v="904"/>
    <s v="Adventure, Biography, Comedy"/>
    <n v="7.3"/>
    <x v="1"/>
    <n v="98469"/>
    <n v="23000000"/>
    <n v="46152800"/>
    <n v="23152800"/>
    <x v="470"/>
    <n v="2167"/>
  </r>
  <r>
    <s v="tt2980648"/>
    <x v="905"/>
    <s v="Comedy, Drama"/>
    <n v="7.3"/>
    <x v="1"/>
    <n v="86433"/>
    <n v="22000000"/>
    <n v="89514453"/>
    <n v="67514453"/>
    <x v="90"/>
    <n v="1424"/>
  </r>
  <r>
    <s v="tt1033575"/>
    <x v="906"/>
    <s v="Comedy, Drama"/>
    <n v="7.3"/>
    <x v="1"/>
    <n v="247740"/>
    <n v="20000000"/>
    <n v="177243185"/>
    <n v="157243185"/>
    <x v="269"/>
    <n v="727"/>
  </r>
  <r>
    <s v="tt0780571"/>
    <x v="907"/>
    <s v="Crime, Drama, Mystery"/>
    <n v="7.3"/>
    <x v="1"/>
    <n v="154825"/>
    <n v="20000000"/>
    <n v="48443734"/>
    <n v="28443734"/>
    <x v="479"/>
    <n v="2055"/>
  </r>
  <r>
    <s v="tt0238380"/>
    <x v="908"/>
    <s v="Action, Drama, Sci-Fi"/>
    <n v="7.3"/>
    <x v="1"/>
    <n v="342664"/>
    <n v="20000000"/>
    <n v="5368217"/>
    <n v="-14631783"/>
    <x v="480"/>
    <n v="3130"/>
  </r>
  <r>
    <s v="tt0421238"/>
    <x v="909"/>
    <s v="Crime, Drama, Western"/>
    <n v="7.3"/>
    <x v="1"/>
    <n v="54376"/>
    <n v="20000000"/>
    <n v="5048693"/>
    <n v="-14951307"/>
    <x v="481"/>
    <n v="3132"/>
  </r>
  <r>
    <s v="tt5580390"/>
    <x v="910"/>
    <s v="Drama, Fantasy, Romance"/>
    <n v="7.3"/>
    <x v="1"/>
    <n v="439311"/>
    <n v="19400000"/>
    <n v="195243464"/>
    <n v="175843464"/>
    <x v="64"/>
    <n v="649"/>
  </r>
  <r>
    <s v="tt0094737"/>
    <x v="911"/>
    <s v="Comedy, Drama, Fantasy"/>
    <n v="7.3"/>
    <x v="1"/>
    <n v="234916"/>
    <n v="18000000"/>
    <n v="151927281"/>
    <n v="133927281"/>
    <x v="188"/>
    <n v="868"/>
  </r>
  <r>
    <s v="tt2334873"/>
    <x v="912"/>
    <s v="Comedy, Drama"/>
    <n v="7.3"/>
    <x v="1"/>
    <n v="210240"/>
    <n v="18000000"/>
    <n v="99104804"/>
    <n v="81104804"/>
    <x v="143"/>
    <n v="1258"/>
  </r>
  <r>
    <s v="tt0110367"/>
    <x v="304"/>
    <s v="Drama, Family, Romance"/>
    <n v="7.3"/>
    <x v="1"/>
    <n v="62067"/>
    <n v="18000000"/>
    <n v="50083616"/>
    <n v="32083616"/>
    <x v="482"/>
    <n v="1974"/>
  </r>
  <r>
    <s v="tt0292963"/>
    <x v="913"/>
    <s v="Crime, Drama, Thriller"/>
    <n v="7.3"/>
    <x v="1"/>
    <n v="109102"/>
    <n v="18000000"/>
    <n v="25038466"/>
    <n v="7038466"/>
    <x v="102"/>
    <n v="2586"/>
  </r>
  <r>
    <s v="tt0119349"/>
    <x v="914"/>
    <s v="Drama"/>
    <n v="7.3"/>
    <x v="1"/>
    <n v="58885"/>
    <n v="18000000"/>
    <n v="8038061"/>
    <n v="-9961939"/>
    <x v="155"/>
    <n v="3050"/>
  </r>
  <r>
    <s v="tt0109686"/>
    <x v="915"/>
    <s v="Comedy"/>
    <n v="7.3"/>
    <x v="1"/>
    <n v="403411"/>
    <n v="17000000"/>
    <n v="247290327"/>
    <n v="230290327"/>
    <x v="483"/>
    <n v="485"/>
  </r>
  <r>
    <s v="tt0098384"/>
    <x v="916"/>
    <s v="Comedy, Drama, Romance"/>
    <n v="7.3"/>
    <x v="1"/>
    <n v="61194"/>
    <n v="15000000"/>
    <n v="96759512"/>
    <n v="81759512"/>
    <x v="484"/>
    <n v="1254"/>
  </r>
  <r>
    <s v="tt0085995"/>
    <x v="917"/>
    <s v="Adventure, Comedy"/>
    <n v="7.3"/>
    <x v="1"/>
    <n v="117267"/>
    <n v="15000000"/>
    <n v="61418063"/>
    <n v="46418063"/>
    <x v="130"/>
    <n v="1725"/>
  </r>
  <r>
    <s v="tt1817273"/>
    <x v="918"/>
    <s v="Crime, Drama, Thriller"/>
    <n v="7.3"/>
    <x v="1"/>
    <n v="284470"/>
    <n v="15000000"/>
    <n v="47140292"/>
    <n v="32140292"/>
    <x v="485"/>
    <n v="1972"/>
  </r>
  <r>
    <s v="tt0094291"/>
    <x v="919"/>
    <s v="Crime, Drama"/>
    <n v="7.3"/>
    <x v="1"/>
    <n v="162529"/>
    <n v="15000000"/>
    <n v="43848069"/>
    <n v="28848069"/>
    <x v="100"/>
    <n v="2046"/>
  </r>
  <r>
    <s v="tt0119229"/>
    <x v="920"/>
    <s v="Action, Comedy, Crime"/>
    <n v="7.3"/>
    <x v="1"/>
    <n v="98266"/>
    <n v="15000000"/>
    <n v="28084357"/>
    <n v="13084357"/>
    <x v="486"/>
    <n v="2425"/>
  </r>
  <r>
    <s v="tt0404390"/>
    <x v="921"/>
    <s v="Action, Crime, Drama"/>
    <n v="7.3"/>
    <x v="1"/>
    <n v="102644"/>
    <n v="15000000"/>
    <n v="9380029"/>
    <n v="-5619971"/>
    <x v="487"/>
    <n v="2971"/>
  </r>
  <r>
    <s v="tt0093105"/>
    <x v="922"/>
    <s v="Biography, Comedy, Drama"/>
    <n v="7.3"/>
    <x v="1"/>
    <n v="150260"/>
    <n v="13000000"/>
    <n v="123922370"/>
    <n v="110922370"/>
    <x v="123"/>
    <n v="1021"/>
  </r>
  <r>
    <s v="tt2057392"/>
    <x v="923"/>
    <s v="Action, Drama, Thriller"/>
    <n v="7.3"/>
    <x v="1"/>
    <n v="90170"/>
    <n v="13000000"/>
    <n v="35259653"/>
    <n v="22259653"/>
    <x v="488"/>
    <n v="2184"/>
  </r>
  <r>
    <s v="tt0120679"/>
    <x v="924"/>
    <s v="Biography, Drama, Romance"/>
    <n v="7.3"/>
    <x v="1"/>
    <n v="93921"/>
    <n v="12000000"/>
    <n v="56298474"/>
    <n v="44298474"/>
    <x v="469"/>
    <n v="1765"/>
  </r>
  <r>
    <s v="tt0128442"/>
    <x v="925"/>
    <s v="Crime, Drama"/>
    <n v="7.3"/>
    <x v="1"/>
    <n v="157785"/>
    <n v="12000000"/>
    <n v="22912409"/>
    <n v="10912409"/>
    <x v="489"/>
    <n v="2491"/>
  </r>
  <r>
    <s v="tt0805564"/>
    <x v="926"/>
    <s v="Comedy, Drama, Romance"/>
    <n v="7.3"/>
    <x v="1"/>
    <n v="152245"/>
    <n v="12000000"/>
    <n v="11293663"/>
    <n v="-706337"/>
    <x v="379"/>
    <n v="2835"/>
  </r>
  <r>
    <s v="tt0281358"/>
    <x v="927"/>
    <s v="Drama, Romance"/>
    <n v="7.3"/>
    <x v="1"/>
    <n v="218374"/>
    <n v="11800000"/>
    <n v="47494916"/>
    <n v="35694916"/>
    <x v="490"/>
    <n v="1891"/>
  </r>
  <r>
    <s v="tt0087363"/>
    <x v="928"/>
    <s v="Comedy, Fantasy, Horror"/>
    <n v="7.3"/>
    <x v="1"/>
    <n v="239724"/>
    <n v="11000000"/>
    <n v="153898890"/>
    <n v="142898890"/>
    <x v="491"/>
    <n v="814"/>
  </r>
  <r>
    <s v="tt2404425"/>
    <x v="929"/>
    <s v="Biography, Drama, History"/>
    <n v="7.3"/>
    <x v="1"/>
    <n v="61929"/>
    <n v="11000000"/>
    <n v="61619773"/>
    <n v="50619773"/>
    <x v="492"/>
    <n v="1653"/>
  </r>
  <r>
    <s v="tt2883512"/>
    <x v="930"/>
    <s v="Adventure, Comedy, Drama"/>
    <n v="7.3"/>
    <x v="1"/>
    <n v="226521"/>
    <n v="11000000"/>
    <n v="48428048"/>
    <n v="37428048"/>
    <x v="153"/>
    <n v="1867"/>
  </r>
  <r>
    <s v="tt0082348"/>
    <x v="931"/>
    <s v="Adventure, Drama, Fantasy"/>
    <n v="7.3"/>
    <x v="1"/>
    <n v="65668"/>
    <n v="11000000"/>
    <n v="34971136"/>
    <n v="23971136"/>
    <x v="288"/>
    <n v="2145"/>
  </r>
  <r>
    <s v="tt0107616"/>
    <x v="932"/>
    <s v="Comedy, Drama, Romance"/>
    <n v="7.3"/>
    <x v="1"/>
    <n v="50854"/>
    <n v="11000000"/>
    <n v="22549338"/>
    <n v="11549338"/>
    <x v="493"/>
    <n v="2468"/>
  </r>
  <r>
    <s v="tt0084516"/>
    <x v="933"/>
    <s v="Horror, Thriller"/>
    <n v="7.3"/>
    <x v="1"/>
    <n v="176246"/>
    <n v="10700000"/>
    <n v="77229971"/>
    <n v="66529971"/>
    <x v="449"/>
    <n v="1438"/>
  </r>
  <r>
    <s v="tt7784604"/>
    <x v="934"/>
    <s v="Drama, Horror, Mystery"/>
    <n v="7.3"/>
    <x v="1"/>
    <n v="360553"/>
    <n v="10000000"/>
    <n v="82850596"/>
    <n v="72850596"/>
    <x v="494"/>
    <n v="1356"/>
  </r>
  <r>
    <s v="tt0929632"/>
    <x v="935"/>
    <s v="Drama"/>
    <n v="7.3"/>
    <x v="1"/>
    <n v="114874"/>
    <n v="10000000"/>
    <n v="63649529"/>
    <n v="53649529"/>
    <x v="495"/>
    <n v="1606"/>
  </r>
  <r>
    <s v="tt0286112"/>
    <x v="936"/>
    <s v="Action, Comedy, Fantasy"/>
    <n v="7.3"/>
    <x v="1"/>
    <n v="86038"/>
    <n v="10000000"/>
    <n v="42776760"/>
    <n v="32776760"/>
    <x v="258"/>
    <n v="1962"/>
  </r>
  <r>
    <s v="tt0120655"/>
    <x v="937"/>
    <s v="Adventure, Comedy, Drama"/>
    <n v="7.3"/>
    <x v="1"/>
    <n v="225457"/>
    <n v="10000000"/>
    <n v="31429330"/>
    <n v="21429330"/>
    <x v="289"/>
    <n v="2205"/>
  </r>
  <r>
    <s v="tt3521126"/>
    <x v="938"/>
    <s v="Biography, Comedy, Drama"/>
    <n v="7.3"/>
    <x v="1"/>
    <n v="161434"/>
    <n v="10000000"/>
    <n v="29820616"/>
    <n v="19820616"/>
    <x v="496"/>
    <n v="2251"/>
  </r>
  <r>
    <s v="tt0462504"/>
    <x v="939"/>
    <s v="Adventure, Biography, War"/>
    <n v="7.3"/>
    <x v="1"/>
    <n v="109586"/>
    <n v="10000000"/>
    <n v="7177143"/>
    <n v="-2822857"/>
    <x v="233"/>
    <n v="2906"/>
  </r>
  <r>
    <s v="tt0105665"/>
    <x v="940"/>
    <s v="Drama, Horror, Mystery"/>
    <n v="7.3"/>
    <x v="1"/>
    <n v="102709"/>
    <n v="10000000"/>
    <n v="4184990"/>
    <n v="-5815010"/>
    <x v="69"/>
    <n v="2976"/>
  </r>
  <r>
    <s v="tt4972582"/>
    <x v="941"/>
    <s v="Horror, Thriller"/>
    <n v="7.3"/>
    <x v="1"/>
    <n v="533911"/>
    <n v="9000000"/>
    <n v="278454417"/>
    <n v="269454417"/>
    <x v="58"/>
    <n v="396"/>
  </r>
  <r>
    <s v="tt0795368"/>
    <x v="942"/>
    <s v="Comedy"/>
    <n v="7.3"/>
    <x v="1"/>
    <n v="119506"/>
    <n v="9000000"/>
    <n v="46789413"/>
    <n v="37789413"/>
    <x v="497"/>
    <n v="1859"/>
  </r>
  <r>
    <s v="tt1878870"/>
    <x v="943"/>
    <s v="Comedy, Drama"/>
    <n v="7.3"/>
    <x v="1"/>
    <n v="137085"/>
    <n v="9000000"/>
    <n v="19370020"/>
    <n v="10370020"/>
    <x v="498"/>
    <n v="2506"/>
  </r>
  <r>
    <s v="tt0087538"/>
    <x v="944"/>
    <s v="Action, Drama, Family"/>
    <n v="7.3"/>
    <x v="1"/>
    <n v="238824"/>
    <n v="8000000"/>
    <n v="91119319"/>
    <n v="83119319"/>
    <x v="108"/>
    <n v="1244"/>
  </r>
  <r>
    <s v="tt0340855"/>
    <x v="945"/>
    <s v="Biography, Crime, Drama"/>
    <n v="7.3"/>
    <x v="1"/>
    <n v="158828"/>
    <n v="8000000"/>
    <n v="58469210"/>
    <n v="50469210"/>
    <x v="401"/>
    <n v="1657"/>
  </r>
  <r>
    <s v="tt2401878"/>
    <x v="946"/>
    <s v="Animation, Comedy, Drama"/>
    <n v="7.3"/>
    <x v="1"/>
    <n v="74414"/>
    <n v="8000000"/>
    <n v="5659286"/>
    <n v="-2340714"/>
    <x v="499"/>
    <n v="2891"/>
  </r>
  <r>
    <s v="tt0097239"/>
    <x v="947"/>
    <s v="Comedy, Drama, Romance"/>
    <n v="7.3"/>
    <x v="1"/>
    <n v="115617"/>
    <n v="7500000"/>
    <n v="145793296"/>
    <n v="138293296"/>
    <x v="500"/>
    <n v="844"/>
  </r>
  <r>
    <s v="tt1174732"/>
    <x v="948"/>
    <s v="Drama"/>
    <n v="7.3"/>
    <x v="1"/>
    <n v="137236"/>
    <n v="7500000"/>
    <n v="26096852"/>
    <n v="18596852"/>
    <x v="501"/>
    <n v="2282"/>
  </r>
  <r>
    <s v="tt0079817"/>
    <x v="949"/>
    <s v="Drama, Sport"/>
    <n v="7.3"/>
    <x v="1"/>
    <n v="226370"/>
    <n v="7000000"/>
    <n v="85187855"/>
    <n v="78187855"/>
    <x v="502"/>
    <n v="1290"/>
  </r>
  <r>
    <s v="tt0379725"/>
    <x v="950"/>
    <s v="Biography, Crime, Drama"/>
    <n v="7.3"/>
    <x v="1"/>
    <n v="138511"/>
    <n v="7000000"/>
    <n v="49327405"/>
    <n v="42327405"/>
    <x v="299"/>
    <n v="1798"/>
  </r>
  <r>
    <s v="tt0162346"/>
    <x v="951"/>
    <s v="Comedy, Drama"/>
    <n v="7.3"/>
    <x v="1"/>
    <n v="125108"/>
    <n v="7000000"/>
    <n v="8764389"/>
    <n v="1764389"/>
    <x v="503"/>
    <n v="2730"/>
  </r>
  <r>
    <s v="tt0089767"/>
    <x v="952"/>
    <s v="Drama, Western"/>
    <n v="7.3"/>
    <x v="1"/>
    <n v="63191"/>
    <n v="6900000"/>
    <n v="41410568"/>
    <n v="34510568"/>
    <x v="66"/>
    <n v="1926"/>
  </r>
  <r>
    <s v="tt0093822"/>
    <x v="953"/>
    <s v="Comedy, Crime"/>
    <n v="7.3"/>
    <x v="1"/>
    <n v="146855"/>
    <n v="6000000"/>
    <n v="29180280"/>
    <n v="23180280"/>
    <x v="61"/>
    <n v="2165"/>
  </r>
  <r>
    <s v="tt1540133"/>
    <x v="954"/>
    <s v="Comedy, Crime, Thriller"/>
    <n v="7.3"/>
    <x v="1"/>
    <n v="93839"/>
    <n v="6000000"/>
    <n v="19561904"/>
    <n v="13561904"/>
    <x v="504"/>
    <n v="2410"/>
  </r>
  <r>
    <s v="tt9770150"/>
    <x v="955"/>
    <s v="Drama"/>
    <n v="7.3"/>
    <x v="1"/>
    <n v="175977"/>
    <n v="5000000"/>
    <n v="39458207"/>
    <n v="34458207"/>
    <x v="505"/>
    <n v="1927"/>
  </r>
  <r>
    <s v="tt0080801"/>
    <x v="956"/>
    <s v="Adventure, Comedy"/>
    <n v="7.3"/>
    <x v="1"/>
    <n v="58579"/>
    <n v="5000000"/>
    <n v="30031783"/>
    <n v="25031783"/>
    <x v="506"/>
    <n v="2125"/>
  </r>
  <r>
    <s v="tt0424345"/>
    <x v="957"/>
    <s v="Comedy"/>
    <n v="7.3"/>
    <x v="1"/>
    <n v="139558"/>
    <n v="5000000"/>
    <n v="26986174"/>
    <n v="21986174"/>
    <x v="289"/>
    <n v="2189"/>
  </r>
  <r>
    <s v="tt5247022"/>
    <x v="958"/>
    <s v="Comedy, Drama, Romance"/>
    <n v="7.3"/>
    <x v="1"/>
    <n v="86974"/>
    <n v="5000000"/>
    <n v="9595362"/>
    <n v="4595362"/>
    <x v="286"/>
    <n v="2646"/>
  </r>
  <r>
    <s v="tt1675192"/>
    <x v="959"/>
    <s v="Drama, Horror, Sci-Fi"/>
    <n v="7.3"/>
    <x v="1"/>
    <n v="105790"/>
    <n v="5000000"/>
    <n v="3741098"/>
    <n v="-1258902"/>
    <x v="433"/>
    <n v="2857"/>
  </r>
  <r>
    <s v="tt0110005"/>
    <x v="960"/>
    <s v="Biography, Crime, Drama"/>
    <n v="7.3"/>
    <x v="1"/>
    <n v="66529"/>
    <n v="5000000"/>
    <n v="3049950"/>
    <n v="-1950050"/>
    <x v="3"/>
    <n v="2878"/>
  </r>
  <r>
    <s v="tt0115736"/>
    <x v="961"/>
    <s v="Crime, Thriller"/>
    <n v="7.3"/>
    <x v="1"/>
    <n v="59403"/>
    <n v="4500000"/>
    <n v="3802260"/>
    <n v="-697740"/>
    <x v="9"/>
    <n v="2834"/>
  </r>
  <r>
    <s v="tt4846232"/>
    <x v="962"/>
    <s v="Crime, Drama, Thriller"/>
    <n v="7.3"/>
    <x v="1"/>
    <n v="134631"/>
    <n v="4500000"/>
    <n v="3283369"/>
    <n v="-1216631"/>
    <x v="424"/>
    <n v="2854"/>
  </r>
  <r>
    <s v="tt0089907"/>
    <x v="963"/>
    <s v="Comedy, Horror, Sci-Fi"/>
    <n v="7.3"/>
    <x v="1"/>
    <n v="67148"/>
    <n v="4000000"/>
    <n v="14238661"/>
    <n v="10238661"/>
    <x v="507"/>
    <n v="2508"/>
  </r>
  <r>
    <s v="tt1232776"/>
    <x v="964"/>
    <s v="Drama"/>
    <n v="7.3"/>
    <x v="1"/>
    <n v="64368"/>
    <n v="3000000"/>
    <n v="2404300"/>
    <n v="-595700"/>
    <x v="508"/>
    <n v="2831"/>
  </r>
  <r>
    <s v="tt0111149"/>
    <x v="965"/>
    <s v="Crime, Drama, Thriller"/>
    <n v="7.3"/>
    <x v="1"/>
    <n v="65075"/>
    <n v="2500000"/>
    <n v="2079569"/>
    <n v="-420431"/>
    <x v="365"/>
    <n v="2823"/>
  </r>
  <r>
    <s v="tt0112461"/>
    <x v="966"/>
    <s v="Biography, Crime, Drama"/>
    <n v="7.3"/>
    <x v="1"/>
    <n v="118381"/>
    <n v="2000000"/>
    <n v="2402438"/>
    <n v="402438"/>
    <x v="509"/>
    <n v="2777"/>
  </r>
  <r>
    <s v="tt5613484"/>
    <x v="967"/>
    <s v="Comedy, Drama"/>
    <n v="7.3"/>
    <x v="1"/>
    <n v="75008"/>
    <n v="1700000"/>
    <n v="9303022"/>
    <n v="7603022"/>
    <x v="510"/>
    <n v="2572"/>
  </r>
  <r>
    <s v="tt0367089"/>
    <x v="968"/>
    <s v="Comedy, Drama"/>
    <n v="7.3"/>
    <x v="1"/>
    <n v="88301"/>
    <n v="1500000"/>
    <n v="11098131"/>
    <n v="9598131"/>
    <x v="164"/>
    <n v="2525"/>
  </r>
  <r>
    <s v="tt1120985"/>
    <x v="969"/>
    <s v="Drama, Romance"/>
    <n v="7.3"/>
    <x v="1"/>
    <n v="207451"/>
    <n v="1000000"/>
    <n v="15440333"/>
    <n v="14440333"/>
    <x v="485"/>
    <n v="2383"/>
  </r>
  <r>
    <s v="tt2884206"/>
    <x v="970"/>
    <s v="Drama, Mystery, Romance"/>
    <n v="7.3"/>
    <x v="1"/>
    <n v="131260"/>
    <n v="1000000"/>
    <n v="481234"/>
    <n v="-518766"/>
    <x v="511"/>
    <n v="2828"/>
  </r>
  <r>
    <s v="tt0138704"/>
    <x v="971"/>
    <s v="Drama, Horror, Mystery"/>
    <n v="7.3"/>
    <x v="1"/>
    <n v="184638"/>
    <n v="60000"/>
    <n v="3221152"/>
    <n v="3161152"/>
    <x v="51"/>
    <n v="2679"/>
  </r>
  <r>
    <s v="tt0074486"/>
    <x v="972"/>
    <s v="Fantasy, Horror"/>
    <n v="7.3"/>
    <x v="1"/>
    <n v="124232"/>
    <n v="10000"/>
    <n v="23557"/>
    <n v="13557"/>
    <x v="69"/>
    <n v="2802"/>
  </r>
  <r>
    <s v="tt5971474"/>
    <x v="508"/>
    <s v="Adventure, Family, Fantasy"/>
    <n v="7.2"/>
    <x v="1"/>
    <n v="142113"/>
    <n v="250000000"/>
    <n v="569626289"/>
    <n v="319626289"/>
    <x v="460"/>
    <n v="309"/>
  </r>
  <r>
    <s v="tt0360717"/>
    <x v="973"/>
    <s v="Action, Adventure, Romance"/>
    <n v="7.2"/>
    <x v="1"/>
    <n v="439512"/>
    <n v="207000000"/>
    <n v="556906378"/>
    <n v="349906378"/>
    <x v="3"/>
    <n v="271"/>
  </r>
  <r>
    <s v="tt2277860"/>
    <x v="974"/>
    <s v="Adventure, Animation, Comedy"/>
    <n v="7.2"/>
    <x v="1"/>
    <n v="294908"/>
    <n v="200000000"/>
    <n v="1029266989"/>
    <n v="829266989"/>
    <x v="512"/>
    <n v="58"/>
  </r>
  <r>
    <s v="tt1453405"/>
    <x v="975"/>
    <s v="Adventure, Animation, Comedy"/>
    <n v="7.2"/>
    <x v="1"/>
    <n v="380491"/>
    <n v="200000000"/>
    <n v="743559645"/>
    <n v="543559645"/>
    <x v="399"/>
    <n v="139"/>
  </r>
  <r>
    <s v="tt6334354"/>
    <x v="976"/>
    <s v="Action, Adventure, Comedy"/>
    <n v="7.2"/>
    <x v="1"/>
    <n v="390733"/>
    <n v="185000000"/>
    <n v="168717425"/>
    <n v="-16282575"/>
    <x v="110"/>
    <n v="3144"/>
  </r>
  <r>
    <s v="tt3183660"/>
    <x v="977"/>
    <s v="Adventure, Family, Fantasy"/>
    <n v="7.2"/>
    <x v="1"/>
    <n v="497282"/>
    <n v="180000000"/>
    <n v="816037575"/>
    <n v="636037575"/>
    <x v="80"/>
    <n v="103"/>
  </r>
  <r>
    <s v="tt0234215"/>
    <x v="978"/>
    <s v="Action, Sci-Fi"/>
    <n v="7.2"/>
    <x v="1"/>
    <n v="618970"/>
    <n v="150000000"/>
    <n v="741847937"/>
    <n v="591847937"/>
    <x v="9"/>
    <n v="120"/>
  </r>
  <r>
    <s v="tt1302011"/>
    <x v="979"/>
    <s v="Action, Adventure, Animation"/>
    <n v="7.2"/>
    <x v="1"/>
    <n v="307265"/>
    <n v="150000000"/>
    <n v="665692281"/>
    <n v="515692281"/>
    <x v="513"/>
    <n v="154"/>
  </r>
  <r>
    <s v="tt0480249"/>
    <x v="980"/>
    <s v="Action, Drama, Horror"/>
    <n v="7.2"/>
    <x v="1"/>
    <n v="795936"/>
    <n v="150000000"/>
    <n v="585410052"/>
    <n v="435410052"/>
    <x v="340"/>
    <n v="198"/>
  </r>
  <r>
    <s v="tt1446192"/>
    <x v="981"/>
    <s v="Action, Adventure, Animation"/>
    <n v="7.2"/>
    <x v="1"/>
    <n v="188082"/>
    <n v="145000000"/>
    <n v="306941670"/>
    <n v="161941670"/>
    <x v="514"/>
    <n v="704"/>
  </r>
  <r>
    <s v="tt0133240"/>
    <x v="982"/>
    <s v="Adventure, Animation, Family"/>
    <n v="7.2"/>
    <x v="1"/>
    <n v="129009"/>
    <n v="140000000"/>
    <n v="110041363"/>
    <n v="-29958637"/>
    <x v="515"/>
    <n v="3217"/>
  </r>
  <r>
    <s v="tt0481499"/>
    <x v="983"/>
    <s v="Action, Adventure, Animation"/>
    <n v="7.2"/>
    <x v="1"/>
    <n v="227235"/>
    <n v="135000000"/>
    <n v="587235983"/>
    <n v="452235983"/>
    <x v="516"/>
    <n v="188"/>
  </r>
  <r>
    <s v="tt1192628"/>
    <x v="984"/>
    <s v="Action, Adventure, Animation"/>
    <n v="7.2"/>
    <x v="1"/>
    <n v="286460"/>
    <n v="135000000"/>
    <n v="245724603"/>
    <n v="110724603"/>
    <x v="79"/>
    <n v="1022"/>
  </r>
  <r>
    <s v="tt0320661"/>
    <x v="985"/>
    <s v="Action, Adventure, Drama"/>
    <n v="7.2"/>
    <x v="1"/>
    <n v="304736"/>
    <n v="130000000"/>
    <n v="218122627"/>
    <n v="88122627"/>
    <x v="18"/>
    <n v="1197"/>
  </r>
  <r>
    <s v="tt0317219"/>
    <x v="986"/>
    <s v="Adventure, Animation, Comedy"/>
    <n v="7.2"/>
    <x v="1"/>
    <n v="453291"/>
    <n v="120000000"/>
    <n v="461991867"/>
    <n v="341991867"/>
    <x v="517"/>
    <n v="277"/>
  </r>
  <r>
    <s v="tt0120623"/>
    <x v="987"/>
    <s v="Adventure, Animation, Comedy"/>
    <n v="7.2"/>
    <x v="1"/>
    <n v="308108"/>
    <n v="120000000"/>
    <n v="363258859"/>
    <n v="243258859"/>
    <x v="518"/>
    <n v="454"/>
  </r>
  <r>
    <s v="tt0187393"/>
    <x v="988"/>
    <s v="Action, Drama, History"/>
    <n v="7.2"/>
    <x v="1"/>
    <n v="288206"/>
    <n v="110000000"/>
    <n v="215294342"/>
    <n v="105294342"/>
    <x v="519"/>
    <n v="1062"/>
  </r>
  <r>
    <s v="tt1343092"/>
    <x v="989"/>
    <s v="Drama, Romance"/>
    <n v="7.2"/>
    <x v="1"/>
    <n v="580234"/>
    <n v="105000000"/>
    <n v="353659851"/>
    <n v="248659851"/>
    <x v="298"/>
    <n v="443"/>
  </r>
  <r>
    <s v="tt0212720"/>
    <x v="990"/>
    <s v="Drama, Sci-Fi"/>
    <n v="7.2"/>
    <x v="1"/>
    <n v="318645"/>
    <n v="100000000"/>
    <n v="235926552"/>
    <n v="135926552"/>
    <x v="4"/>
    <n v="854"/>
  </r>
  <r>
    <s v="tt3581652"/>
    <x v="991"/>
    <s v="Crime, Drama, Musical"/>
    <n v="7.2"/>
    <x v="1"/>
    <n v="91781"/>
    <n v="100000000"/>
    <n v="76016171"/>
    <n v="-23983829"/>
    <x v="4"/>
    <n v="3185"/>
  </r>
  <r>
    <s v="tt0119643"/>
    <x v="992"/>
    <s v="Drama, Fantasy, Romance"/>
    <n v="7.2"/>
    <x v="1"/>
    <n v="257781"/>
    <n v="90000000"/>
    <n v="142940100"/>
    <n v="52940100"/>
    <x v="119"/>
    <n v="1615"/>
  </r>
  <r>
    <s v="tt0117060"/>
    <x v="993"/>
    <s v="Action, Adventure, Thriller"/>
    <n v="7.2"/>
    <x v="1"/>
    <n v="460380"/>
    <n v="80000000"/>
    <n v="457696391"/>
    <n v="377696391"/>
    <x v="44"/>
    <n v="245"/>
  </r>
  <r>
    <s v="tt0166813"/>
    <x v="994"/>
    <s v="Adventure, Animation, Drama"/>
    <n v="7.2"/>
    <x v="1"/>
    <n v="82910"/>
    <n v="80000000"/>
    <n v="122563539"/>
    <n v="42563539"/>
    <x v="520"/>
    <n v="1789"/>
  </r>
  <r>
    <s v="tt0159365"/>
    <x v="995"/>
    <s v="Adventure, Drama, Romance"/>
    <n v="7.2"/>
    <x v="1"/>
    <n v="153901"/>
    <n v="79000000"/>
    <n v="173013509"/>
    <n v="94013509"/>
    <x v="410"/>
    <n v="1149"/>
  </r>
  <r>
    <s v="tt1392170"/>
    <x v="996"/>
    <s v="Action, Adventure, Sci-Fi"/>
    <n v="7.2"/>
    <x v="1"/>
    <n v="967187"/>
    <n v="78000000"/>
    <n v="695220619"/>
    <n v="617220619"/>
    <x v="346"/>
    <n v="112"/>
  </r>
  <r>
    <s v="tt0289765"/>
    <x v="997"/>
    <s v="Crime, Drama, Thriller"/>
    <n v="7.2"/>
    <x v="1"/>
    <n v="286081"/>
    <n v="78000000"/>
    <n v="209196298"/>
    <n v="131196298"/>
    <x v="521"/>
    <n v="885"/>
  </r>
  <r>
    <s v="tt1670345"/>
    <x v="998"/>
    <s v="Crime, Mystery, Thriller"/>
    <n v="7.2"/>
    <x v="1"/>
    <n v="692117"/>
    <n v="75000000"/>
    <n v="351723989"/>
    <n v="276723989"/>
    <x v="522"/>
    <n v="380"/>
  </r>
  <r>
    <s v="tt4575576"/>
    <x v="999"/>
    <s v="Adventure, Comedy, Drama"/>
    <n v="7.2"/>
    <x v="1"/>
    <n v="82628"/>
    <n v="75000000"/>
    <n v="197744377"/>
    <n v="122744377"/>
    <x v="255"/>
    <n v="935"/>
  </r>
  <r>
    <s v="tt0277434"/>
    <x v="1000"/>
    <s v="Action, Drama, History"/>
    <n v="7.2"/>
    <x v="1"/>
    <n v="148790"/>
    <n v="75000000"/>
    <n v="115374915"/>
    <n v="40374915"/>
    <x v="523"/>
    <n v="1831"/>
  </r>
  <r>
    <s v="tt1638355"/>
    <x v="1001"/>
    <s v="Action, Adventure, Comedy"/>
    <n v="7.2"/>
    <x v="1"/>
    <n v="326069"/>
    <n v="75000000"/>
    <n v="110045109"/>
    <n v="35045109"/>
    <x v="203"/>
    <n v="1908"/>
  </r>
  <r>
    <s v="tt11286314"/>
    <x v="1002"/>
    <s v="Comedy, Drama, Sci-Fi"/>
    <n v="7.2"/>
    <x v="1"/>
    <n v="575946"/>
    <n v="75000000"/>
    <n v="791863"/>
    <n v="-74208137"/>
    <x v="195"/>
    <n v="3286"/>
  </r>
  <r>
    <s v="tt0120794"/>
    <x v="1003"/>
    <s v="Adventure, Animation, Drama"/>
    <n v="7.2"/>
    <x v="1"/>
    <n v="141932"/>
    <n v="70000000"/>
    <n v="218613188"/>
    <n v="148613188"/>
    <x v="524"/>
    <n v="773"/>
  </r>
  <r>
    <s v="tt0293508"/>
    <x v="1004"/>
    <s v="Drama, Musical, Romance"/>
    <n v="7.2"/>
    <x v="1"/>
    <n v="128540"/>
    <n v="70000000"/>
    <n v="154674241"/>
    <n v="84674241"/>
    <x v="310"/>
    <n v="1227"/>
  </r>
  <r>
    <s v="tt1568911"/>
    <x v="1005"/>
    <s v="Action, Adventure, Drama"/>
    <n v="7.2"/>
    <x v="1"/>
    <n v="163349"/>
    <n v="66000000"/>
    <n v="177584879"/>
    <n v="111584879"/>
    <x v="4"/>
    <n v="1017"/>
  </r>
  <r>
    <s v="tt1809398"/>
    <x v="1006"/>
    <s v="Action, Biography, Drama"/>
    <n v="7.2"/>
    <x v="1"/>
    <n v="178728"/>
    <n v="65000000"/>
    <n v="161459297"/>
    <n v="96459297"/>
    <x v="525"/>
    <n v="1131"/>
  </r>
  <r>
    <s v="tt0113189"/>
    <x v="1007"/>
    <s v="Action, Adventure, Thriller"/>
    <n v="7.2"/>
    <x v="1"/>
    <n v="266593"/>
    <n v="60000000"/>
    <n v="352194034"/>
    <n v="292194034"/>
    <x v="112"/>
    <n v="353"/>
  </r>
  <r>
    <s v="tt4495098"/>
    <x v="1008"/>
    <s v="Action, Adventure, Drama"/>
    <n v="7.2"/>
    <x v="1"/>
    <n v="54253"/>
    <n v="60000000"/>
    <n v="121530289"/>
    <n v="61530289"/>
    <x v="161"/>
    <n v="1501"/>
  </r>
  <r>
    <s v="tt6266538"/>
    <x v="1009"/>
    <s v="Biography, Comedy, Drama"/>
    <n v="7.2"/>
    <x v="1"/>
    <n v="157949"/>
    <n v="60000000"/>
    <n v="76073488"/>
    <n v="16073488"/>
    <x v="195"/>
    <n v="2344"/>
  </r>
  <r>
    <s v="tt0455944"/>
    <x v="1010"/>
    <s v="Action, Crime, Thriller"/>
    <n v="7.2"/>
    <x v="1"/>
    <n v="404369"/>
    <n v="55000000"/>
    <n v="192330738"/>
    <n v="137330738"/>
    <x v="248"/>
    <n v="848"/>
  </r>
  <r>
    <s v="tt0122690"/>
    <x v="1011"/>
    <s v="Action, Crime, Thriller"/>
    <n v="7.2"/>
    <x v="1"/>
    <n v="191526"/>
    <n v="55000000"/>
    <n v="41616262"/>
    <n v="-13383738"/>
    <x v="526"/>
    <n v="3108"/>
  </r>
  <r>
    <s v="tt0185014"/>
    <x v="1012"/>
    <s v="Comedy, Drama"/>
    <n v="7.2"/>
    <x v="1"/>
    <n v="65993"/>
    <n v="55000000"/>
    <n v="33426588"/>
    <n v="-21573412"/>
    <x v="59"/>
    <n v="3174"/>
  </r>
  <r>
    <s v="tt2953050"/>
    <x v="1013"/>
    <s v="Animation, Comedy, Family"/>
    <n v="7.2"/>
    <x v="1"/>
    <n v="248828"/>
    <n v="50000000"/>
    <n v="256786742"/>
    <n v="206786742"/>
    <x v="527"/>
    <n v="550"/>
  </r>
  <r>
    <s v="tt6294822"/>
    <x v="1014"/>
    <s v="Biography, Drama, History"/>
    <n v="7.2"/>
    <x v="1"/>
    <n v="159169"/>
    <n v="50000000"/>
    <n v="193764664"/>
    <n v="143764664"/>
    <x v="4"/>
    <n v="807"/>
  </r>
  <r>
    <s v="tt2262227"/>
    <x v="1015"/>
    <s v="Adventure, Animation, Comedy"/>
    <n v="7.2"/>
    <x v="1"/>
    <n v="75976"/>
    <n v="50000000"/>
    <n v="99783556"/>
    <n v="49783556"/>
    <x v="528"/>
    <n v="1672"/>
  </r>
  <r>
    <s v="tt0362270"/>
    <x v="1016"/>
    <s v="Action, Adventure, Comedy"/>
    <n v="7.2"/>
    <x v="1"/>
    <n v="207703"/>
    <n v="50000000"/>
    <n v="34809623"/>
    <n v="-15190377"/>
    <x v="85"/>
    <n v="3134"/>
  </r>
  <r>
    <s v="tt0278504"/>
    <x v="1017"/>
    <s v="Drama, Mystery, Thriller"/>
    <n v="7.2"/>
    <x v="1"/>
    <n v="312127"/>
    <n v="46000000"/>
    <n v="113758770"/>
    <n v="67758770"/>
    <x v="2"/>
    <n v="1417"/>
  </r>
  <r>
    <s v="tt0490215"/>
    <x v="1018"/>
    <s v="Drama, History"/>
    <n v="7.2"/>
    <x v="1"/>
    <n v="119767"/>
    <n v="46000000"/>
    <n v="23834809"/>
    <n v="-22165191"/>
    <x v="10"/>
    <n v="3178"/>
  </r>
  <r>
    <s v="tt0299658"/>
    <x v="1019"/>
    <s v="Comedy, Crime, Musical"/>
    <n v="7.2"/>
    <x v="1"/>
    <n v="239180"/>
    <n v="45000000"/>
    <n v="306776732"/>
    <n v="261776732"/>
    <x v="460"/>
    <n v="407"/>
  </r>
  <r>
    <s v="tt1139328"/>
    <x v="1020"/>
    <s v="Crime, Drama, Mystery"/>
    <n v="7.2"/>
    <x v="1"/>
    <n v="169046"/>
    <n v="45000000"/>
    <n v="60331447"/>
    <n v="15331447"/>
    <x v="20"/>
    <n v="2366"/>
  </r>
  <r>
    <s v="tt0125439"/>
    <x v="1021"/>
    <s v="Comedy, Drama, Romance"/>
    <n v="7.2"/>
    <x v="1"/>
    <n v="331712"/>
    <n v="42000000"/>
    <n v="363889678"/>
    <n v="321889678"/>
    <x v="529"/>
    <n v="307"/>
  </r>
  <r>
    <s v="tt1232829"/>
    <x v="1022"/>
    <s v="Action, Comedy, Crime"/>
    <n v="7.2"/>
    <x v="1"/>
    <n v="586563"/>
    <n v="42000000"/>
    <n v="201585328"/>
    <n v="159585328"/>
    <x v="244"/>
    <n v="713"/>
  </r>
  <r>
    <s v="tt0114558"/>
    <x v="1023"/>
    <s v="Crime, Drama, Sci-Fi"/>
    <n v="7.2"/>
    <x v="1"/>
    <n v="76753"/>
    <n v="42000000"/>
    <n v="7959291"/>
    <n v="-34040709"/>
    <x v="373"/>
    <n v="3229"/>
  </r>
  <r>
    <s v="tt0298203"/>
    <x v="1024"/>
    <s v="Drama, Music"/>
    <n v="7.2"/>
    <x v="1"/>
    <n v="311661"/>
    <n v="41000000"/>
    <n v="242875078"/>
    <n v="201875078"/>
    <x v="59"/>
    <n v="563"/>
  </r>
  <r>
    <s v="tt1800241"/>
    <x v="1025"/>
    <s v="Crime, Drama"/>
    <n v="7.2"/>
    <x v="1"/>
    <n v="494791"/>
    <n v="40000000"/>
    <n v="251171807"/>
    <n v="211171807"/>
    <x v="199"/>
    <n v="536"/>
  </r>
  <r>
    <s v="tt0107206"/>
    <x v="1026"/>
    <s v="Action, Crime, Drama"/>
    <n v="7.2"/>
    <x v="1"/>
    <n v="111126"/>
    <n v="40000000"/>
    <n v="176997168"/>
    <n v="136997168"/>
    <x v="450"/>
    <n v="850"/>
  </r>
  <r>
    <s v="tt0223897"/>
    <x v="1027"/>
    <s v="Drama"/>
    <n v="7.2"/>
    <x v="1"/>
    <n v="122617"/>
    <n v="40000000"/>
    <n v="55707411"/>
    <n v="15707411"/>
    <x v="530"/>
    <n v="2355"/>
  </r>
  <r>
    <s v="tt0119978"/>
    <x v="1028"/>
    <s v="Crime, Drama, Thriller"/>
    <n v="7.2"/>
    <x v="1"/>
    <n v="81333"/>
    <n v="40000000"/>
    <n v="45916769"/>
    <n v="5916769"/>
    <x v="1"/>
    <n v="2608"/>
  </r>
  <r>
    <s v="tt0110074"/>
    <x v="1029"/>
    <s v="Comedy, Drama, Fantasy"/>
    <n v="7.2"/>
    <x v="1"/>
    <n v="83816"/>
    <n v="40000000"/>
    <n v="2816518"/>
    <n v="-37183482"/>
    <x v="94"/>
    <n v="3241"/>
  </r>
  <r>
    <s v="tt5478478"/>
    <x v="1030"/>
    <s v="Drama, Western"/>
    <n v="7.2"/>
    <x v="1"/>
    <n v="92729"/>
    <n v="39000000"/>
    <n v="35669017"/>
    <n v="-3330983"/>
    <x v="531"/>
    <n v="2917"/>
  </r>
  <r>
    <s v="tt0101761"/>
    <x v="1031"/>
    <s v="Biography, Drama, Music"/>
    <n v="7.2"/>
    <x v="1"/>
    <n v="97378"/>
    <n v="38000000"/>
    <n v="34494884"/>
    <n v="-3505116"/>
    <x v="100"/>
    <n v="2922"/>
  </r>
  <r>
    <s v="tt0332379"/>
    <x v="1032"/>
    <s v="Comedy, Music"/>
    <n v="7.2"/>
    <x v="1"/>
    <n v="322502"/>
    <n v="35000000"/>
    <n v="131095990"/>
    <n v="96095990"/>
    <x v="105"/>
    <n v="1134"/>
  </r>
  <r>
    <s v="tt9764362"/>
    <x v="1033"/>
    <s v="Comedy, Horror, Thriller"/>
    <n v="7.2"/>
    <x v="1"/>
    <n v="359425"/>
    <n v="35000000"/>
    <n v="79628200"/>
    <n v="44628200"/>
    <x v="532"/>
    <n v="1758"/>
  </r>
  <r>
    <s v="tt0096446"/>
    <x v="1034"/>
    <s v="Action, Adventure, Drama"/>
    <n v="7.2"/>
    <x v="1"/>
    <n v="128173"/>
    <n v="35000000"/>
    <n v="57269863"/>
    <n v="22269863"/>
    <x v="56"/>
    <n v="2183"/>
  </r>
  <r>
    <s v="tt0962736"/>
    <x v="1035"/>
    <s v="Biography, Drama, History"/>
    <n v="7.2"/>
    <x v="1"/>
    <n v="65497"/>
    <n v="35000000"/>
    <n v="29196409"/>
    <n v="-5803591"/>
    <x v="171"/>
    <n v="2974"/>
  </r>
  <r>
    <s v="tt0414993"/>
    <x v="1036"/>
    <s v="Drama, Mystery, Romance"/>
    <n v="7.2"/>
    <x v="1"/>
    <n v="246266"/>
    <n v="35000000"/>
    <n v="16468343"/>
    <n v="-18531657"/>
    <x v="51"/>
    <n v="3158"/>
  </r>
  <r>
    <s v="tt0110632"/>
    <x v="1037"/>
    <s v="Action, Crime, Romance"/>
    <n v="7.2"/>
    <x v="1"/>
    <n v="246617"/>
    <n v="34000000"/>
    <n v="50283563"/>
    <n v="16283563"/>
    <x v="100"/>
    <n v="2340"/>
  </r>
  <r>
    <s v="tt0106226"/>
    <x v="1038"/>
    <s v="Drama, Romance"/>
    <n v="7.2"/>
    <x v="1"/>
    <n v="65561"/>
    <n v="34000000"/>
    <n v="32255953"/>
    <n v="-1744047"/>
    <x v="10"/>
    <n v="2869"/>
  </r>
  <r>
    <s v="tt0203019"/>
    <x v="1039"/>
    <s v="Biography, Drama"/>
    <n v="7.2"/>
    <x v="1"/>
    <n v="123101"/>
    <n v="32000000"/>
    <n v="82343495"/>
    <n v="50343495"/>
    <x v="533"/>
    <n v="1659"/>
  </r>
  <r>
    <s v="tt0372588"/>
    <x v="1040"/>
    <s v="Action, Comedy"/>
    <n v="7.2"/>
    <x v="1"/>
    <n v="176264"/>
    <n v="32000000"/>
    <n v="50826898"/>
    <n v="18826898"/>
    <x v="256"/>
    <n v="2279"/>
  </r>
  <r>
    <s v="tt0115685"/>
    <x v="1041"/>
    <s v="Comedy"/>
    <n v="7.2"/>
    <x v="1"/>
    <n v="97342"/>
    <n v="31000000"/>
    <n v="185260553"/>
    <n v="154260553"/>
    <x v="534"/>
    <n v="742"/>
  </r>
  <r>
    <s v="tt0137363"/>
    <x v="1042"/>
    <s v="Action, Crime, Drama"/>
    <n v="7.2"/>
    <x v="1"/>
    <n v="90696"/>
    <n v="31000000"/>
    <n v="41067311"/>
    <n v="10067311"/>
    <x v="535"/>
    <n v="2515"/>
  </r>
  <r>
    <s v="tt0335345"/>
    <x v="1043"/>
    <s v="Drama"/>
    <n v="7.2"/>
    <x v="1"/>
    <n v="245270"/>
    <n v="30000000"/>
    <n v="612054506"/>
    <n v="582054506"/>
    <x v="39"/>
    <n v="126"/>
  </r>
  <r>
    <s v="tt1327773"/>
    <x v="1044"/>
    <s v="Biography, Drama"/>
    <n v="7.2"/>
    <x v="1"/>
    <n v="118581"/>
    <n v="30000000"/>
    <n v="177313795"/>
    <n v="147313795"/>
    <x v="495"/>
    <n v="783"/>
  </r>
  <r>
    <s v="tt0257360"/>
    <x v="1045"/>
    <s v="Drama"/>
    <n v="7.2"/>
    <x v="1"/>
    <n v="131945"/>
    <n v="30000000"/>
    <n v="105834556"/>
    <n v="75834556"/>
    <x v="269"/>
    <n v="1323"/>
  </r>
  <r>
    <s v="tt0102975"/>
    <x v="1046"/>
    <s v="Action, Adventure, Sci-Fi"/>
    <n v="7.2"/>
    <x v="1"/>
    <n v="79636"/>
    <n v="30000000"/>
    <n v="96888996"/>
    <n v="66888996"/>
    <x v="270"/>
    <n v="1433"/>
  </r>
  <r>
    <s v="tt0390022"/>
    <x v="1047"/>
    <s v="Action, Drama, Sport"/>
    <n v="7.2"/>
    <x v="1"/>
    <n v="65999"/>
    <n v="30000000"/>
    <n v="61950770"/>
    <n v="31950770"/>
    <x v="352"/>
    <n v="1981"/>
  </r>
  <r>
    <s v="tt2080374"/>
    <x v="1048"/>
    <s v="Biography, Drama"/>
    <n v="7.2"/>
    <x v="1"/>
    <n v="175979"/>
    <n v="30000000"/>
    <n v="34441873"/>
    <n v="4441873"/>
    <x v="365"/>
    <n v="2651"/>
  </r>
  <r>
    <s v="tt0376541"/>
    <x v="1049"/>
    <s v="Drama, Romance"/>
    <n v="7.2"/>
    <x v="1"/>
    <n v="231597"/>
    <n v="27000000"/>
    <n v="115505027"/>
    <n v="88505027"/>
    <x v="534"/>
    <n v="1194"/>
  </r>
  <r>
    <s v="tt1212450"/>
    <x v="1050"/>
    <s v="Biography, Crime, Drama"/>
    <n v="7.2"/>
    <x v="1"/>
    <n v="250430"/>
    <n v="26000000"/>
    <n v="55404207"/>
    <n v="29404207"/>
    <x v="481"/>
    <n v="2030"/>
  </r>
  <r>
    <s v="tt0465538"/>
    <x v="1051"/>
    <s v="Crime, Drama, Mystery"/>
    <n v="7.2"/>
    <x v="1"/>
    <n v="171461"/>
    <n v="25000000"/>
    <n v="92991835"/>
    <n v="67991835"/>
    <x v="536"/>
    <n v="1413"/>
  </r>
  <r>
    <s v="tt1322269"/>
    <x v="1052"/>
    <s v="Comedy, Drama"/>
    <n v="7.2"/>
    <x v="1"/>
    <n v="94070"/>
    <n v="25000000"/>
    <n v="74188937"/>
    <n v="49188937"/>
    <x v="537"/>
    <n v="1681"/>
  </r>
  <r>
    <s v="tt3224458"/>
    <x v="1053"/>
    <s v="Biography, Drama"/>
    <n v="7.2"/>
    <x v="1"/>
    <n v="86240"/>
    <n v="25000000"/>
    <n v="67925733"/>
    <n v="42925733"/>
    <x v="538"/>
    <n v="1783"/>
  </r>
  <r>
    <s v="tt1655441"/>
    <x v="1054"/>
    <s v="Drama, Fantasy, Romance"/>
    <n v="7.2"/>
    <x v="1"/>
    <n v="196094"/>
    <n v="25000000"/>
    <n v="65663276"/>
    <n v="40663276"/>
    <x v="539"/>
    <n v="1824"/>
  </r>
  <r>
    <s v="tt0898367"/>
    <x v="1055"/>
    <s v="Drama, Thriller"/>
    <n v="7.2"/>
    <x v="1"/>
    <n v="249920"/>
    <n v="25000000"/>
    <n v="27639579"/>
    <n v="2639579"/>
    <x v="481"/>
    <n v="2695"/>
  </r>
  <r>
    <s v="tt4276820"/>
    <x v="1056"/>
    <s v="Biography, Drama"/>
    <n v="7.2"/>
    <x v="1"/>
    <n v="169466"/>
    <n v="25000000"/>
    <n v="24121245"/>
    <n v="-878755"/>
    <x v="306"/>
    <n v="2843"/>
  </r>
  <r>
    <s v="tt0090728"/>
    <x v="1057"/>
    <s v="Action, Adventure, Comedy"/>
    <n v="7.2"/>
    <x v="1"/>
    <n v="150269"/>
    <n v="25000000"/>
    <n v="11100577"/>
    <n v="-13899423"/>
    <x v="65"/>
    <n v="3118"/>
  </r>
  <r>
    <s v="tt9411972"/>
    <x v="1058"/>
    <s v="Drama, Mystery, Romance"/>
    <n v="7.2"/>
    <x v="1"/>
    <n v="110104"/>
    <n v="24000000"/>
    <n v="144353965"/>
    <n v="120353965"/>
    <x v="540"/>
    <n v="957"/>
  </r>
  <r>
    <s v="tt2671706"/>
    <x v="1059"/>
    <s v="Drama"/>
    <n v="7.2"/>
    <x v="1"/>
    <n v="115017"/>
    <n v="24000000"/>
    <n v="64414761"/>
    <n v="40414761"/>
    <x v="374"/>
    <n v="1828"/>
  </r>
  <r>
    <s v="tt1753383"/>
    <x v="1060"/>
    <s v="Adventure, Comedy, Drama"/>
    <n v="7.2"/>
    <x v="1"/>
    <n v="77140"/>
    <n v="22000000"/>
    <n v="205035819"/>
    <n v="183035819"/>
    <x v="90"/>
    <n v="629"/>
  </r>
  <r>
    <s v="tt0200465"/>
    <x v="1061"/>
    <s v="Crime, Drama, Thriller"/>
    <n v="7.2"/>
    <x v="1"/>
    <n v="187146"/>
    <n v="20000000"/>
    <n v="64828421"/>
    <n v="44828421"/>
    <x v="202"/>
    <n v="1756"/>
  </r>
  <r>
    <s v="tt0139239"/>
    <x v="1062"/>
    <s v="Comedy, Crime"/>
    <n v="7.2"/>
    <x v="1"/>
    <n v="73919"/>
    <n v="20000000"/>
    <n v="28451622"/>
    <n v="8451622"/>
    <x v="151"/>
    <n v="2546"/>
  </r>
  <r>
    <s v="tt2547584"/>
    <x v="1063"/>
    <s v="Drama, Romance"/>
    <n v="7.2"/>
    <x v="1"/>
    <n v="59285"/>
    <n v="20000000"/>
    <n v="25975621"/>
    <n v="5975621"/>
    <x v="485"/>
    <n v="2606"/>
  </r>
  <r>
    <s v="tt0280707"/>
    <x v="1064"/>
    <s v="Comedy, Drama, Mystery"/>
    <n v="7.2"/>
    <x v="1"/>
    <n v="92204"/>
    <n v="19800000"/>
    <n v="87754044"/>
    <n v="67954044"/>
    <x v="383"/>
    <n v="1414"/>
  </r>
  <r>
    <s v="tt0116367"/>
    <x v="1065"/>
    <s v="Action, Crime, Horror"/>
    <n v="7.2"/>
    <x v="1"/>
    <n v="332998"/>
    <n v="19000000"/>
    <n v="25837111"/>
    <n v="6837111"/>
    <x v="451"/>
    <n v="2589"/>
  </r>
  <r>
    <s v="tt2763304"/>
    <x v="1066"/>
    <s v="Comedy, Crime, Drama"/>
    <n v="7.2"/>
    <x v="1"/>
    <n v="130662"/>
    <n v="18000000"/>
    <n v="41681746"/>
    <n v="23681746"/>
    <x v="365"/>
    <n v="2152"/>
  </r>
  <r>
    <s v="tt1032755"/>
    <x v="1067"/>
    <s v="Action, Crime, Thriller"/>
    <n v="7.2"/>
    <x v="1"/>
    <n v="261689"/>
    <n v="18000000"/>
    <n v="25740863"/>
    <n v="7740863"/>
    <x v="203"/>
    <n v="2569"/>
  </r>
  <r>
    <s v="tt0398808"/>
    <x v="1068"/>
    <s v="Drama, Family, Fantasy"/>
    <n v="7.2"/>
    <x v="1"/>
    <n v="168253"/>
    <n v="17000000"/>
    <n v="137587063"/>
    <n v="120587063"/>
    <x v="541"/>
    <n v="955"/>
  </r>
  <r>
    <s v="tt0092563"/>
    <x v="1069"/>
    <s v="Horror, Mystery, Thriller"/>
    <n v="7.2"/>
    <x v="1"/>
    <n v="93678"/>
    <n v="17000000"/>
    <n v="17185954"/>
    <n v="185954"/>
    <x v="206"/>
    <n v="2787"/>
  </r>
  <r>
    <s v="tt0838221"/>
    <x v="1070"/>
    <s v="Adventure, Comedy, Drama"/>
    <n v="7.2"/>
    <x v="1"/>
    <n v="212811"/>
    <n v="16000000"/>
    <n v="35080988"/>
    <n v="19080988"/>
    <x v="85"/>
    <n v="2273"/>
  </r>
  <r>
    <s v="tt1191111"/>
    <x v="1071"/>
    <s v="Drama, Fantasy"/>
    <n v="7.2"/>
    <x v="1"/>
    <n v="86062"/>
    <n v="16000000"/>
    <n v="775385"/>
    <n v="-15224615"/>
    <x v="542"/>
    <n v="3135"/>
  </r>
  <r>
    <s v="tt1179933"/>
    <x v="1072"/>
    <s v="Drama, Horror, Mystery"/>
    <n v="7.2"/>
    <x v="1"/>
    <n v="347033"/>
    <n v="15000000"/>
    <n v="110216998"/>
    <n v="95216998"/>
    <x v="543"/>
    <n v="1138"/>
  </r>
  <r>
    <s v="tt0088930"/>
    <x v="1073"/>
    <s v="Comedy, Crime, Mystery"/>
    <n v="7.2"/>
    <x v="1"/>
    <n v="105804"/>
    <n v="15000000"/>
    <n v="14643997"/>
    <n v="-356003"/>
    <x v="323"/>
    <n v="2819"/>
  </r>
  <r>
    <s v="tt0091474"/>
    <x v="1074"/>
    <s v="Crime, Mystery, Thriller"/>
    <n v="7.2"/>
    <x v="1"/>
    <n v="78855"/>
    <n v="15000000"/>
    <n v="8622412"/>
    <n v="-6377588"/>
    <x v="40"/>
    <n v="2989"/>
  </r>
  <r>
    <s v="tt0096969"/>
    <x v="1075"/>
    <s v="Biography, Drama, War"/>
    <n v="7.2"/>
    <x v="1"/>
    <n v="113774"/>
    <n v="14000000"/>
    <n v="161001698"/>
    <n v="147001698"/>
    <x v="100"/>
    <n v="787"/>
  </r>
  <r>
    <s v="tt0180073"/>
    <x v="1076"/>
    <s v="Biography, Drama"/>
    <n v="7.2"/>
    <x v="1"/>
    <n v="56090"/>
    <n v="13500000"/>
    <n v="17989227"/>
    <n v="4489227"/>
    <x v="196"/>
    <n v="2649"/>
  </r>
  <r>
    <s v="tt2170593"/>
    <x v="1077"/>
    <s v="Comedy, Drama"/>
    <n v="7.2"/>
    <x v="1"/>
    <n v="107290"/>
    <n v="13000000"/>
    <n v="54837234"/>
    <n v="41837234"/>
    <x v="197"/>
    <n v="1803"/>
  </r>
  <r>
    <s v="tt4686844"/>
    <x v="1078"/>
    <s v="Comedy, Drama, History"/>
    <n v="7.2"/>
    <x v="1"/>
    <n v="110237"/>
    <n v="13000000"/>
    <n v="24646055"/>
    <n v="11646055"/>
    <x v="544"/>
    <n v="2465"/>
  </r>
  <r>
    <s v="tt0401711"/>
    <x v="1079"/>
    <s v="Comedy, Drama, Romance"/>
    <n v="7.2"/>
    <x v="1"/>
    <n v="74026"/>
    <n v="13000000"/>
    <n v="17471727"/>
    <n v="4471727"/>
    <x v="545"/>
    <n v="2650"/>
  </r>
  <r>
    <s v="tt0094964"/>
    <x v="1080"/>
    <s v="Drama, Horror, Thriller"/>
    <n v="7.2"/>
    <x v="1"/>
    <n v="52275"/>
    <n v="13000000"/>
    <n v="8038508"/>
    <n v="-4961492"/>
    <x v="317"/>
    <n v="2951"/>
  </r>
  <r>
    <s v="tt0082406"/>
    <x v="1081"/>
    <s v="Adventure, Animation, Drama"/>
    <n v="7.2"/>
    <x v="1"/>
    <n v="99485"/>
    <n v="12000000"/>
    <n v="63456988"/>
    <n v="51456988"/>
    <x v="546"/>
    <n v="1636"/>
  </r>
  <r>
    <s v="tt0105265"/>
    <x v="1082"/>
    <s v="Drama"/>
    <n v="7.2"/>
    <x v="1"/>
    <n v="64036"/>
    <n v="12000000"/>
    <n v="43440294"/>
    <n v="31440294"/>
    <x v="277"/>
    <n v="1990"/>
  </r>
  <r>
    <s v="tt2402927"/>
    <x v="1083"/>
    <s v="Drama, Romance"/>
    <n v="7.2"/>
    <x v="1"/>
    <n v="138398"/>
    <n v="11800000"/>
    <n v="40272135"/>
    <n v="28472135"/>
    <x v="547"/>
    <n v="2054"/>
  </r>
  <r>
    <s v="tt12789558"/>
    <x v="1084"/>
    <s v="Biography, Drama, Romance"/>
    <n v="7.2"/>
    <x v="1"/>
    <n v="85124"/>
    <n v="11000000"/>
    <n v="49158343"/>
    <n v="38158343"/>
    <x v="493"/>
    <n v="1854"/>
  </r>
  <r>
    <s v="tt0264616"/>
    <x v="1085"/>
    <s v="Crime, Drama, Thriller"/>
    <n v="7.2"/>
    <x v="1"/>
    <n v="89071"/>
    <n v="11000000"/>
    <n v="17423030"/>
    <n v="6423030"/>
    <x v="548"/>
    <n v="2596"/>
  </r>
  <r>
    <s v="tt1412386"/>
    <x v="1086"/>
    <s v="Comedy, Drama, Romance"/>
    <n v="7.2"/>
    <x v="1"/>
    <n v="98344"/>
    <n v="10000000"/>
    <n v="150501815"/>
    <n v="140501815"/>
    <x v="376"/>
    <n v="831"/>
  </r>
  <r>
    <s v="tt0085407"/>
    <x v="1087"/>
    <s v="Drama, Horror, Sci-Fi"/>
    <n v="7.2"/>
    <x v="1"/>
    <n v="75398"/>
    <n v="10000000"/>
    <n v="20766616"/>
    <n v="10766616"/>
    <x v="317"/>
    <n v="2496"/>
  </r>
  <r>
    <s v="tt0787524"/>
    <x v="1088"/>
    <s v="Biography, Drama"/>
    <n v="7.2"/>
    <x v="1"/>
    <n v="60746"/>
    <n v="10000000"/>
    <n v="12252684"/>
    <n v="2252684"/>
    <x v="549"/>
    <n v="2712"/>
  </r>
  <r>
    <s v="tt0100935"/>
    <x v="1089"/>
    <s v="Crime, Drama, Thriller"/>
    <n v="7.2"/>
    <x v="1"/>
    <n v="98863"/>
    <n v="9500000"/>
    <n v="14563251"/>
    <n v="5063251"/>
    <x v="69"/>
    <n v="2635"/>
  </r>
  <r>
    <s v="tt0088286"/>
    <x v="1090"/>
    <s v="Comedy, Crime, Music"/>
    <n v="7.2"/>
    <x v="1"/>
    <n v="71297"/>
    <n v="9000000"/>
    <n v="20458340"/>
    <n v="11458340"/>
    <x v="285"/>
    <n v="2473"/>
  </r>
  <r>
    <s v="tt0159097"/>
    <x v="1091"/>
    <s v="Drama, Romance"/>
    <n v="7.2"/>
    <x v="1"/>
    <n v="164684"/>
    <n v="9000000"/>
    <n v="10410044"/>
    <n v="1410044"/>
    <x v="282"/>
    <n v="2741"/>
  </r>
  <r>
    <s v="tt0093437"/>
    <x v="1092"/>
    <s v="Comedy, Horror"/>
    <n v="7.2"/>
    <x v="1"/>
    <n v="156997"/>
    <n v="8500000"/>
    <n v="32505409"/>
    <n v="24005409"/>
    <x v="310"/>
    <n v="2144"/>
  </r>
  <r>
    <s v="tt1839492"/>
    <x v="1093"/>
    <s v="Comedy, Drama, Fantasy"/>
    <n v="7.2"/>
    <x v="1"/>
    <n v="104457"/>
    <n v="8000000"/>
    <n v="9368803"/>
    <n v="1368803"/>
    <x v="216"/>
    <n v="2742"/>
  </r>
  <r>
    <s v="tt1289406"/>
    <x v="1094"/>
    <s v="Action, Crime, Drama"/>
    <n v="7.2"/>
    <x v="1"/>
    <n v="90311"/>
    <n v="7300000"/>
    <n v="10371451"/>
    <n v="3071451"/>
    <x v="550"/>
    <n v="2683"/>
  </r>
  <r>
    <s v="tt6472976"/>
    <x v="1095"/>
    <s v="Drama, Romance"/>
    <n v="7.2"/>
    <x v="1"/>
    <n v="78881"/>
    <n v="7000000"/>
    <n v="92559910"/>
    <n v="85559910"/>
    <x v="551"/>
    <n v="1213"/>
  </r>
  <r>
    <s v="tt1263670"/>
    <x v="1096"/>
    <s v="Drama, Music, Romance"/>
    <n v="7.2"/>
    <x v="1"/>
    <n v="93415"/>
    <n v="7000000"/>
    <n v="47405566"/>
    <n v="40405566"/>
    <x v="531"/>
    <n v="1829"/>
  </r>
  <r>
    <s v="tt3850214"/>
    <x v="1097"/>
    <s v="Adventure, Comedy, Crime"/>
    <n v="7.2"/>
    <x v="1"/>
    <n v="88519"/>
    <n v="7000000"/>
    <n v="17986781"/>
    <n v="10986781"/>
    <x v="552"/>
    <n v="2487"/>
  </r>
  <r>
    <s v="tt1714915"/>
    <x v="1098"/>
    <s v="Comedy, Drama, Fantasy"/>
    <n v="7.2"/>
    <x v="1"/>
    <n v="105994"/>
    <n v="7000000"/>
    <n v="7609187"/>
    <n v="609187"/>
    <x v="286"/>
    <n v="2770"/>
  </r>
  <r>
    <s v="tt1723811"/>
    <x v="1099"/>
    <s v="Drama"/>
    <n v="7.2"/>
    <x v="1"/>
    <n v="203137"/>
    <n v="6500000"/>
    <n v="19123767"/>
    <n v="12623767"/>
    <x v="87"/>
    <n v="2441"/>
  </r>
  <r>
    <s v="tt0077631"/>
    <x v="1100"/>
    <s v="Comedy, Musical, Romance"/>
    <n v="7.2"/>
    <x v="1"/>
    <n v="293487"/>
    <n v="6000000"/>
    <n v="396271103"/>
    <n v="390271103"/>
    <x v="553"/>
    <n v="237"/>
  </r>
  <r>
    <s v="tt0080487"/>
    <x v="1101"/>
    <s v="Comedy, Sport"/>
    <n v="7.2"/>
    <x v="1"/>
    <n v="124693"/>
    <n v="6000000"/>
    <n v="39918650"/>
    <n v="33918650"/>
    <x v="130"/>
    <n v="1941"/>
  </r>
  <r>
    <s v="tt0354899"/>
    <x v="1102"/>
    <s v="Comedy, Drama, Fantasy"/>
    <n v="7.2"/>
    <x v="1"/>
    <n v="70458"/>
    <n v="6000000"/>
    <n v="15116179"/>
    <n v="9116179"/>
    <x v="45"/>
    <n v="2532"/>
  </r>
  <r>
    <s v="tt0091209"/>
    <x v="1103"/>
    <s v="Action, Mystery, Thriller"/>
    <n v="7.2"/>
    <x v="1"/>
    <n v="51189"/>
    <n v="6000000"/>
    <n v="5844868"/>
    <n v="-155132"/>
    <x v="554"/>
    <n v="2807"/>
  </r>
  <r>
    <s v="tt0086541"/>
    <x v="1104"/>
    <s v="Horror, Sci-Fi, Thriller"/>
    <n v="7.2"/>
    <x v="1"/>
    <n v="100336"/>
    <n v="5952000"/>
    <n v="2120439"/>
    <n v="-3831561"/>
    <x v="317"/>
    <n v="2932"/>
  </r>
  <r>
    <s v="tt0096256"/>
    <x v="1105"/>
    <s v="Action, Horror, Sci-Fi"/>
    <n v="7.2"/>
    <x v="1"/>
    <n v="141374"/>
    <n v="4000000"/>
    <n v="13009198"/>
    <n v="9009198"/>
    <x v="65"/>
    <n v="2533"/>
  </r>
  <r>
    <s v="tt0119164"/>
    <x v="1106"/>
    <s v="Comedy, Drama"/>
    <n v="7.2"/>
    <x v="1"/>
    <n v="112303"/>
    <n v="3500000"/>
    <n v="257938649"/>
    <n v="254438649"/>
    <x v="555"/>
    <n v="427"/>
  </r>
  <r>
    <s v="tt0113118"/>
    <x v="1107"/>
    <s v="Comedy, Drama"/>
    <n v="7.2"/>
    <x v="1"/>
    <n v="121650"/>
    <n v="3500000"/>
    <n v="28215918"/>
    <n v="24715918"/>
    <x v="194"/>
    <n v="2130"/>
  </r>
  <r>
    <s v="tt1532503"/>
    <x v="1108"/>
    <s v="Comedy, Drama, Romance"/>
    <n v="7.2"/>
    <x v="1"/>
    <n v="94120"/>
    <n v="3200000"/>
    <n v="14311701"/>
    <n v="11111701"/>
    <x v="556"/>
    <n v="2485"/>
  </r>
  <r>
    <s v="tt0097493"/>
    <x v="1109"/>
    <s v="Comedy, Crime"/>
    <n v="7.2"/>
    <x v="1"/>
    <n v="112822"/>
    <n v="3000000"/>
    <n v="1163969"/>
    <n v="-1836031"/>
    <x v="557"/>
    <n v="2873"/>
  </r>
  <r>
    <s v="tt2125435"/>
    <x v="1110"/>
    <s v="Adventure, Drama, Fantasy"/>
    <n v="7.2"/>
    <x v="1"/>
    <n v="84538"/>
    <n v="1800000"/>
    <n v="21107746"/>
    <n v="19307746"/>
    <x v="558"/>
    <n v="2266"/>
  </r>
  <r>
    <s v="tt0098724"/>
    <x v="1111"/>
    <s v="Drama"/>
    <n v="7.2"/>
    <x v="1"/>
    <n v="58081"/>
    <n v="1200000"/>
    <n v="24742089"/>
    <n v="23542089"/>
    <x v="242"/>
    <n v="2155"/>
  </r>
  <r>
    <s v="tt0178868"/>
    <x v="1112"/>
    <s v="Horror, Mystery"/>
    <n v="7.2"/>
    <x v="1"/>
    <n v="75670"/>
    <n v="1200000"/>
    <n v="143998"/>
    <n v="-1056002"/>
    <x v="559"/>
    <n v="2848"/>
  </r>
  <r>
    <s v="tt0477139"/>
    <x v="1113"/>
    <s v="Comedy, Drama, Fantasy"/>
    <n v="7.2"/>
    <x v="1"/>
    <n v="57264"/>
    <n v="1000000"/>
    <n v="454026"/>
    <n v="-545974"/>
    <x v="560"/>
    <n v="2829"/>
  </r>
  <r>
    <s v="tt0089885"/>
    <x v="1114"/>
    <s v="Comedy, Horror, Sci-Fi"/>
    <n v="7.2"/>
    <x v="1"/>
    <n v="69952"/>
    <n v="900000"/>
    <n v="2023414"/>
    <n v="1123414"/>
    <x v="561"/>
    <n v="2752"/>
  </r>
  <r>
    <s v="tt0070379"/>
    <x v="1115"/>
    <s v="Crime, Drama, Thriller"/>
    <n v="7.2"/>
    <x v="1"/>
    <n v="116501"/>
    <n v="500000"/>
    <n v="59034"/>
    <n v="-440966"/>
    <x v="10"/>
    <n v="2826"/>
  </r>
  <r>
    <s v="tt0393109"/>
    <x v="1116"/>
    <s v="Crime, Drama, Mystery"/>
    <n v="7.2"/>
    <x v="1"/>
    <n v="109100"/>
    <n v="475000"/>
    <n v="3947579"/>
    <n v="3472579"/>
    <x v="159"/>
    <n v="2674"/>
  </r>
  <r>
    <s v="tt0118842"/>
    <x v="1117"/>
    <s v="Comedy, Drama, Romance"/>
    <n v="7.2"/>
    <x v="1"/>
    <n v="142298"/>
    <n v="250000"/>
    <n v="12021272"/>
    <n v="11771272"/>
    <x v="289"/>
    <n v="2461"/>
  </r>
  <r>
    <s v="tt0117802"/>
    <x v="1118"/>
    <s v="Comedy, Drama"/>
    <n v="7.2"/>
    <x v="1"/>
    <n v="86711"/>
    <n v="200000"/>
    <n v="4555020"/>
    <n v="4355020"/>
    <x v="151"/>
    <n v="2654"/>
  </r>
  <r>
    <s v="tt0390521"/>
    <x v="1119"/>
    <s v="Documentary"/>
    <n v="7.2"/>
    <x v="1"/>
    <n v="112088"/>
    <n v="65000"/>
    <n v="20645757"/>
    <n v="20580757"/>
    <x v="562"/>
    <n v="2235"/>
  </r>
  <r>
    <s v="tt2866360"/>
    <x v="1120"/>
    <s v="Drama, Mystery, Sci-Fi"/>
    <n v="7.2"/>
    <x v="1"/>
    <n v="141472"/>
    <n v="50000"/>
    <n v="139745"/>
    <n v="89745"/>
    <x v="563"/>
    <n v="2794"/>
  </r>
  <r>
    <s v="tt0449088"/>
    <x v="1121"/>
    <s v="Action, Adventure, Fantasy"/>
    <n v="7.1"/>
    <x v="1"/>
    <n v="679711"/>
    <n v="300000000"/>
    <n v="961691209"/>
    <n v="661691209"/>
    <x v="79"/>
    <n v="96"/>
  </r>
  <r>
    <s v="tt0770828"/>
    <x v="1122"/>
    <s v="Action, Adventure, Sci-Fi"/>
    <n v="7.1"/>
    <x v="1"/>
    <n v="799713"/>
    <n v="225000000"/>
    <n v="670145518"/>
    <n v="445145518"/>
    <x v="292"/>
    <n v="194"/>
  </r>
  <r>
    <s v="tt1300854"/>
    <x v="1123"/>
    <s v="Action, Adventure, Sci-Fi"/>
    <n v="7.1"/>
    <x v="1"/>
    <n v="884221"/>
    <n v="200000000"/>
    <n v="1215577205"/>
    <n v="1015577205"/>
    <x v="375"/>
    <n v="28"/>
  </r>
  <r>
    <s v="tt2820852"/>
    <x v="1124"/>
    <s v="Action, Crime, Thriller"/>
    <n v="7.1"/>
    <x v="1"/>
    <n v="408327"/>
    <n v="190000000"/>
    <n v="1515341399"/>
    <n v="1325341399"/>
    <x v="336"/>
    <n v="12"/>
  </r>
  <r>
    <s v="tt1217209"/>
    <x v="1125"/>
    <s v="Action, Adventure, Animation"/>
    <n v="7.1"/>
    <x v="1"/>
    <n v="432416"/>
    <n v="185000000"/>
    <n v="538983207"/>
    <n v="353983207"/>
    <x v="564"/>
    <n v="266"/>
  </r>
  <r>
    <s v="tt2771200"/>
    <x v="187"/>
    <s v="Adventure, Family, Fantasy"/>
    <n v="7.1"/>
    <x v="1"/>
    <n v="327211"/>
    <n v="160000000"/>
    <n v="1266115964"/>
    <n v="1106115964"/>
    <x v="565"/>
    <n v="21"/>
  </r>
  <r>
    <s v="tt2267968"/>
    <x v="1126"/>
    <s v="Action, Adventure, Animation"/>
    <n v="7.1"/>
    <x v="1"/>
    <n v="177047"/>
    <n v="145000000"/>
    <n v="521170825"/>
    <n v="376170825"/>
    <x v="566"/>
    <n v="248"/>
  </r>
  <r>
    <s v="tt0343818"/>
    <x v="1127"/>
    <s v="Action, Mystery, Sci-Fi"/>
    <n v="7.1"/>
    <x v="1"/>
    <n v="564774"/>
    <n v="120000000"/>
    <n v="353133898"/>
    <n v="233133898"/>
    <x v="307"/>
    <n v="476"/>
  </r>
  <r>
    <s v="tt6264654"/>
    <x v="1128"/>
    <s v="Action, Adventure, Comedy"/>
    <n v="7.1"/>
    <x v="1"/>
    <n v="406563"/>
    <n v="120000000"/>
    <n v="331526598"/>
    <n v="211526598"/>
    <x v="567"/>
    <n v="535"/>
  </r>
  <r>
    <s v="tt0266987"/>
    <x v="1129"/>
    <s v="Action, Crime, Thriller"/>
    <n v="7.1"/>
    <x v="1"/>
    <n v="164060"/>
    <n v="115000000"/>
    <n v="143049560"/>
    <n v="28049560"/>
    <x v="167"/>
    <n v="2066"/>
  </r>
  <r>
    <s v="tt0337978"/>
    <x v="1130"/>
    <s v="Action, Thriller"/>
    <n v="7.1"/>
    <x v="1"/>
    <n v="416142"/>
    <n v="110000000"/>
    <n v="388156011"/>
    <n v="278156011"/>
    <x v="568"/>
    <n v="376"/>
  </r>
  <r>
    <s v="tt0433035"/>
    <x v="1131"/>
    <s v="Action, Drama, Sci-Fi"/>
    <n v="7.1"/>
    <x v="1"/>
    <n v="348153"/>
    <n v="110000000"/>
    <n v="299268508"/>
    <n v="189268508"/>
    <x v="567"/>
    <n v="603"/>
  </r>
  <r>
    <s v="tt1860357"/>
    <x v="1132"/>
    <s v="Action, Drama, History"/>
    <n v="7.1"/>
    <x v="1"/>
    <n v="177956"/>
    <n v="110000000"/>
    <n v="121790373"/>
    <n v="11790373"/>
    <x v="352"/>
    <n v="2459"/>
  </r>
  <r>
    <s v="tt10640346"/>
    <x v="1133"/>
    <s v="Comedy, Drama, History"/>
    <n v="7.1"/>
    <x v="1"/>
    <n v="151337"/>
    <n v="110000000"/>
    <n v="63351455"/>
    <n v="-46648545"/>
    <x v="26"/>
    <n v="3268"/>
  </r>
  <r>
    <s v="tt0780521"/>
    <x v="1134"/>
    <s v="Adventure, Animation, Comedy"/>
    <n v="7.1"/>
    <x v="1"/>
    <n v="161155"/>
    <n v="105000000"/>
    <n v="267045765"/>
    <n v="162045765"/>
    <x v="121"/>
    <n v="703"/>
  </r>
  <r>
    <s v="tt6718170"/>
    <x v="1135"/>
    <s v="Adventure, Animation, Comedy"/>
    <n v="7.1"/>
    <x v="1"/>
    <n v="202296"/>
    <n v="100000000"/>
    <n v="1362015510"/>
    <n v="1262015510"/>
    <x v="569"/>
    <n v="15"/>
  </r>
  <r>
    <s v="tt1430607"/>
    <x v="1136"/>
    <s v="Adventure, Animation, Comedy"/>
    <n v="7.1"/>
    <x v="1"/>
    <n v="64198"/>
    <n v="100000000"/>
    <n v="151257160"/>
    <n v="51257160"/>
    <x v="570"/>
    <n v="1642"/>
  </r>
  <r>
    <s v="tt0942385"/>
    <x v="1137"/>
    <s v="Action, Comedy, War"/>
    <n v="7.1"/>
    <x v="1"/>
    <n v="438291"/>
    <n v="92000000"/>
    <n v="195702963"/>
    <n v="103702963"/>
    <x v="459"/>
    <n v="1075"/>
  </r>
  <r>
    <s v="tt8912936"/>
    <x v="1138"/>
    <s v="Action, Adventure, Animation"/>
    <n v="7.1"/>
    <x v="1"/>
    <n v="72557"/>
    <n v="90000000"/>
    <n v="207557117"/>
    <n v="117557117"/>
    <x v="571"/>
    <n v="972"/>
  </r>
  <r>
    <s v="tt0120784"/>
    <x v="1139"/>
    <s v="Action, Crime, Drama"/>
    <n v="7.1"/>
    <x v="1"/>
    <n v="142939"/>
    <n v="90000000"/>
    <n v="161626121"/>
    <n v="71626121"/>
    <x v="353"/>
    <n v="1375"/>
  </r>
  <r>
    <s v="tt0418689"/>
    <x v="1140"/>
    <s v="Action, Adventure, Drama"/>
    <n v="7.1"/>
    <x v="1"/>
    <n v="127723"/>
    <n v="90000000"/>
    <n v="65900249"/>
    <n v="-24099751"/>
    <x v="66"/>
    <n v="3187"/>
  </r>
  <r>
    <s v="tt0461770"/>
    <x v="1141"/>
    <s v="Adventure, Animation, Comedy"/>
    <n v="7.1"/>
    <x v="1"/>
    <n v="213893"/>
    <n v="85000000"/>
    <n v="340487862"/>
    <n v="255487862"/>
    <x v="572"/>
    <n v="426"/>
  </r>
  <r>
    <s v="tt3640424"/>
    <x v="1142"/>
    <s v="Action, Drama, Romance"/>
    <n v="7.1"/>
    <x v="1"/>
    <n v="165306"/>
    <n v="85000000"/>
    <n v="119520023"/>
    <n v="34520023"/>
    <x v="7"/>
    <n v="1925"/>
  </r>
  <r>
    <s v="tt0120616"/>
    <x v="1143"/>
    <s v="Action, Adventure, Fantasy"/>
    <n v="7.1"/>
    <x v="1"/>
    <n v="451505"/>
    <n v="80000000"/>
    <n v="415933406"/>
    <n v="335933406"/>
    <x v="573"/>
    <n v="286"/>
  </r>
  <r>
    <s v="tt0103776"/>
    <x v="1144"/>
    <s v="Action, Crime, Fantasy"/>
    <n v="7.1"/>
    <x v="1"/>
    <n v="321223"/>
    <n v="80000000"/>
    <n v="266934688"/>
    <n v="186934688"/>
    <x v="115"/>
    <n v="612"/>
  </r>
  <r>
    <s v="tt3470600"/>
    <x v="1145"/>
    <s v="Animation, Comedy, Family"/>
    <n v="7.1"/>
    <x v="1"/>
    <n v="184824"/>
    <n v="75000000"/>
    <n v="634338384"/>
    <n v="559338384"/>
    <x v="404"/>
    <n v="134"/>
  </r>
  <r>
    <s v="tt4513678"/>
    <x v="1146"/>
    <s v="Adventure, Comedy, Fantasy"/>
    <n v="7.1"/>
    <x v="1"/>
    <n v="203530"/>
    <n v="75000000"/>
    <n v="204334455"/>
    <n v="129334455"/>
    <x v="384"/>
    <n v="895"/>
  </r>
  <r>
    <s v="tt0985699"/>
    <x v="1147"/>
    <s v="Drama, History, Thriller"/>
    <n v="7.1"/>
    <x v="1"/>
    <n v="255278"/>
    <n v="75000000"/>
    <n v="201545517"/>
    <n v="126545517"/>
    <x v="23"/>
    <n v="913"/>
  </r>
  <r>
    <s v="tt0453467"/>
    <x v="1148"/>
    <s v="Action, Crime, Sci-Fi"/>
    <n v="7.1"/>
    <x v="1"/>
    <n v="322642"/>
    <n v="75000000"/>
    <n v="180557550"/>
    <n v="105557550"/>
    <x v="167"/>
    <n v="1059"/>
  </r>
  <r>
    <s v="tt0120188"/>
    <x v="1149"/>
    <s v="Action, Adventure, Comedy"/>
    <n v="7.1"/>
    <x v="1"/>
    <n v="178250"/>
    <n v="75000000"/>
    <n v="107752036"/>
    <n v="32752036"/>
    <x v="199"/>
    <n v="1963"/>
  </r>
  <r>
    <s v="tt0099423"/>
    <x v="1150"/>
    <s v="Action, Thriller"/>
    <n v="7.1"/>
    <x v="1"/>
    <n v="375189"/>
    <n v="70000000"/>
    <n v="240031274"/>
    <n v="170031274"/>
    <x v="574"/>
    <n v="666"/>
  </r>
  <r>
    <s v="tt0120102"/>
    <x v="1151"/>
    <s v="Adventure, Biography, Drama"/>
    <n v="7.1"/>
    <x v="1"/>
    <n v="152381"/>
    <n v="70000000"/>
    <n v="131457682"/>
    <n v="61457682"/>
    <x v="342"/>
    <n v="1503"/>
  </r>
  <r>
    <s v="tt1186830"/>
    <x v="1152"/>
    <s v="Adventure, Biography, Drama"/>
    <n v="7.1"/>
    <x v="1"/>
    <n v="72219"/>
    <n v="70000000"/>
    <n v="39457342"/>
    <n v="-30542658"/>
    <x v="316"/>
    <n v="3219"/>
  </r>
  <r>
    <s v="tt0113497"/>
    <x v="1153"/>
    <s v="Adventure, Comedy, Family"/>
    <n v="7.1"/>
    <x v="1"/>
    <n v="366864"/>
    <n v="65000000"/>
    <n v="262821940"/>
    <n v="197821940"/>
    <x v="201"/>
    <n v="575"/>
  </r>
  <r>
    <s v="tt0822854"/>
    <x v="1154"/>
    <s v="Action, Drama, Thriller"/>
    <n v="7.1"/>
    <x v="1"/>
    <n v="349177"/>
    <n v="61000000"/>
    <n v="95696996"/>
    <n v="34696996"/>
    <x v="248"/>
    <n v="1919"/>
  </r>
  <r>
    <s v="tt0473705"/>
    <x v="1155"/>
    <s v="Crime, Drama, Mystery"/>
    <n v="7.1"/>
    <x v="1"/>
    <n v="157793"/>
    <n v="60000000"/>
    <n v="87812371"/>
    <n v="27812371"/>
    <x v="329"/>
    <n v="2072"/>
  </r>
  <r>
    <s v="tt0313542"/>
    <x v="1156"/>
    <s v="Crime, Drama, Thriller"/>
    <n v="7.1"/>
    <x v="1"/>
    <n v="102839"/>
    <n v="60000000"/>
    <n v="80154140"/>
    <n v="20154140"/>
    <x v="575"/>
    <n v="2245"/>
  </r>
  <r>
    <s v="tt2719848"/>
    <x v="1157"/>
    <s v="Action, Adventure, Biography"/>
    <n v="7.1"/>
    <x v="1"/>
    <n v="227413"/>
    <n v="55000000"/>
    <n v="203427584"/>
    <n v="148427584"/>
    <x v="576"/>
    <n v="774"/>
  </r>
  <r>
    <s v="tt6343314"/>
    <x v="1158"/>
    <s v="Action, Drama, Sport"/>
    <n v="7.1"/>
    <x v="1"/>
    <n v="151169"/>
    <n v="50000000"/>
    <n v="214215889"/>
    <n v="164215889"/>
    <x v="577"/>
    <n v="693"/>
  </r>
  <r>
    <s v="tt0118617"/>
    <x v="1159"/>
    <s v="Adventure, Animation, Drama"/>
    <n v="7.1"/>
    <x v="1"/>
    <n v="132638"/>
    <n v="50000000"/>
    <n v="139804348"/>
    <n v="89804348"/>
    <x v="578"/>
    <n v="1185"/>
  </r>
  <r>
    <s v="tt3532216"/>
    <x v="1160"/>
    <s v="Action, Comedy, Crime"/>
    <n v="7.1"/>
    <x v="1"/>
    <n v="201476"/>
    <n v="50000000"/>
    <n v="134866593"/>
    <n v="84866593"/>
    <x v="151"/>
    <n v="1221"/>
  </r>
  <r>
    <s v="tt1389137"/>
    <x v="1161"/>
    <s v="Comedy, Drama, Family"/>
    <n v="7.1"/>
    <x v="1"/>
    <n v="149468"/>
    <n v="50000000"/>
    <n v="120081841"/>
    <n v="70081841"/>
    <x v="158"/>
    <n v="1390"/>
  </r>
  <r>
    <s v="tt1343727"/>
    <x v="1162"/>
    <s v="Action, Crime, Sci-Fi"/>
    <n v="7.1"/>
    <x v="1"/>
    <n v="288791"/>
    <n v="50000000"/>
    <n v="41037742"/>
    <n v="-8962258"/>
    <x v="579"/>
    <n v="3038"/>
  </r>
  <r>
    <s v="tt0298130"/>
    <x v="1163"/>
    <s v="Horror, Mystery"/>
    <n v="7.1"/>
    <x v="1"/>
    <n v="368180"/>
    <n v="48000000"/>
    <n v="249348933"/>
    <n v="201348933"/>
    <x v="79"/>
    <n v="567"/>
  </r>
  <r>
    <s v="tt0096764"/>
    <x v="1164"/>
    <s v="Adventure, Comedy, Fantasy"/>
    <n v="7.1"/>
    <x v="1"/>
    <n v="55894"/>
    <n v="46630000"/>
    <n v="8083123"/>
    <n v="-38546877"/>
    <x v="120"/>
    <n v="3250"/>
  </r>
  <r>
    <s v="tt0120630"/>
    <x v="1165"/>
    <s v="Adventure, Animation, Comedy"/>
    <n v="7.1"/>
    <x v="1"/>
    <n v="203928"/>
    <n v="45000000"/>
    <n v="224874960"/>
    <n v="179874960"/>
    <x v="580"/>
    <n v="637"/>
  </r>
  <r>
    <s v="tt1204342"/>
    <x v="1166"/>
    <s v="Adventure, Comedy, Family"/>
    <n v="7.1"/>
    <x v="1"/>
    <n v="95784"/>
    <n v="45000000"/>
    <n v="165184237"/>
    <n v="120184237"/>
    <x v="581"/>
    <n v="958"/>
  </r>
  <r>
    <s v="tt0120611"/>
    <x v="1167"/>
    <s v="Action, Horror, Sci-Fi"/>
    <n v="7.1"/>
    <x v="1"/>
    <n v="291981"/>
    <n v="45000000"/>
    <n v="131211377"/>
    <n v="86211377"/>
    <x v="582"/>
    <n v="1207"/>
  </r>
  <r>
    <s v="tt11083552"/>
    <x v="1168"/>
    <s v="Action, Crime, Thriller"/>
    <n v="7.1"/>
    <x v="1"/>
    <n v="198631"/>
    <n v="40000000"/>
    <n v="103966489"/>
    <n v="63966489"/>
    <x v="203"/>
    <n v="1474"/>
  </r>
  <r>
    <s v="tt2005151"/>
    <x v="1169"/>
    <s v="Biography, Comedy, Crime"/>
    <n v="7.1"/>
    <x v="1"/>
    <n v="242678"/>
    <n v="40000000"/>
    <n v="86434523"/>
    <n v="46434523"/>
    <x v="31"/>
    <n v="1723"/>
  </r>
  <r>
    <s v="tt11271038"/>
    <x v="1170"/>
    <s v="Comedy, Drama, Romance"/>
    <n v="7.1"/>
    <x v="1"/>
    <n v="134724"/>
    <n v="40000000"/>
    <n v="33273940"/>
    <n v="-6726060"/>
    <x v="62"/>
    <n v="3001"/>
  </r>
  <r>
    <s v="tt11564570"/>
    <x v="1171"/>
    <s v="Comedy, Crime, Drama"/>
    <n v="7.1"/>
    <x v="1"/>
    <n v="416045"/>
    <n v="40000000"/>
    <n v="13280000"/>
    <n v="-26720000"/>
    <x v="159"/>
    <n v="3208"/>
  </r>
  <r>
    <s v="tt1706620"/>
    <x v="1172"/>
    <s v="Action, Drama, Sci-Fi"/>
    <n v="7.1"/>
    <x v="1"/>
    <n v="380218"/>
    <n v="39200000"/>
    <n v="86758912"/>
    <n v="47558912"/>
    <x v="22"/>
    <n v="1703"/>
  </r>
  <r>
    <s v="tt0452694"/>
    <x v="1173"/>
    <s v="Comedy, Drama, Fantasy"/>
    <n v="7.1"/>
    <x v="1"/>
    <n v="155934"/>
    <n v="39000000"/>
    <n v="101344412"/>
    <n v="62344412"/>
    <x v="583"/>
    <n v="1488"/>
  </r>
  <r>
    <s v="tt0251160"/>
    <x v="1174"/>
    <s v="Crime, Drama, Thriller"/>
    <n v="7.1"/>
    <x v="1"/>
    <n v="141261"/>
    <n v="36000000"/>
    <n v="102244770"/>
    <n v="66244770"/>
    <x v="193"/>
    <n v="1442"/>
  </r>
  <r>
    <s v="tt2361509"/>
    <x v="1175"/>
    <s v="Comedy, Drama"/>
    <n v="7.1"/>
    <x v="1"/>
    <n v="267598"/>
    <n v="35000000"/>
    <n v="194764672"/>
    <n v="159764672"/>
    <x v="584"/>
    <n v="711"/>
  </r>
  <r>
    <s v="tt5052474"/>
    <x v="1176"/>
    <s v="Action, Crime, Drama"/>
    <n v="7.1"/>
    <x v="1"/>
    <n v="161318"/>
    <n v="35000000"/>
    <n v="75837743"/>
    <n v="40837743"/>
    <x v="585"/>
    <n v="1822"/>
  </r>
  <r>
    <s v="tt3322364"/>
    <x v="1177"/>
    <s v="Biography, Drama, Sport"/>
    <n v="7.1"/>
    <x v="1"/>
    <n v="99294"/>
    <n v="35000000"/>
    <n v="48623572"/>
    <n v="13623572"/>
    <x v="586"/>
    <n v="2408"/>
  </r>
  <r>
    <s v="tt9686708"/>
    <x v="1178"/>
    <s v="Comedy, Drama"/>
    <n v="7.1"/>
    <x v="1"/>
    <n v="74646"/>
    <n v="35000000"/>
    <n v="2180452"/>
    <n v="-32819548"/>
    <x v="587"/>
    <n v="3225"/>
  </r>
  <r>
    <s v="tt0319343"/>
    <x v="1179"/>
    <s v="Adventure, Comedy, Family"/>
    <n v="7.1"/>
    <x v="1"/>
    <n v="291397"/>
    <n v="33000000"/>
    <n v="227356156"/>
    <n v="194356156"/>
    <x v="153"/>
    <n v="585"/>
  </r>
  <r>
    <s v="tt1034303"/>
    <x v="1180"/>
    <s v="Action, Drama, History"/>
    <n v="7.1"/>
    <x v="1"/>
    <n v="153830"/>
    <n v="32000000"/>
    <n v="51262751"/>
    <n v="19262751"/>
    <x v="114"/>
    <n v="2269"/>
  </r>
  <r>
    <s v="tt0106246"/>
    <x v="1181"/>
    <s v="Adventure, Biography, Drama"/>
    <n v="7.1"/>
    <x v="1"/>
    <n v="59587"/>
    <n v="32000000"/>
    <n v="36733909"/>
    <n v="4733909"/>
    <x v="471"/>
    <n v="2641"/>
  </r>
  <r>
    <s v="tt6628394"/>
    <x v="1182"/>
    <s v="Crime, Drama, Mystery"/>
    <n v="7.1"/>
    <x v="1"/>
    <n v="160391"/>
    <n v="32000000"/>
    <n v="31882724"/>
    <n v="-117276"/>
    <x v="588"/>
    <n v="2805"/>
  </r>
  <r>
    <s v="tt1560747"/>
    <x v="1183"/>
    <s v="Drama, History"/>
    <n v="7.1"/>
    <x v="1"/>
    <n v="182991"/>
    <n v="32000000"/>
    <n v="28288071"/>
    <n v="-3711929"/>
    <x v="62"/>
    <n v="2931"/>
  </r>
  <r>
    <s v="tt0089755"/>
    <x v="1184"/>
    <s v="Biography, Drama, Romance"/>
    <n v="7.1"/>
    <x v="1"/>
    <n v="84559"/>
    <n v="31000000"/>
    <n v="227514205"/>
    <n v="196514205"/>
    <x v="419"/>
    <n v="578"/>
  </r>
  <r>
    <s v="tt0094898"/>
    <x v="1185"/>
    <s v="Comedy, Romance"/>
    <n v="7.1"/>
    <x v="1"/>
    <n v="218904"/>
    <n v="30000000"/>
    <n v="288752301"/>
    <n v="258752301"/>
    <x v="162"/>
    <n v="417"/>
  </r>
  <r>
    <s v="tt0345950"/>
    <x v="1186"/>
    <s v="Adventure, Animation, Comedy"/>
    <n v="7.1"/>
    <x v="1"/>
    <n v="99311"/>
    <n v="30000000"/>
    <n v="141067127"/>
    <n v="111067127"/>
    <x v="589"/>
    <n v="1020"/>
  </r>
  <r>
    <s v="tt0276751"/>
    <x v="1187"/>
    <s v="Comedy, Drama, Romance"/>
    <n v="7.1"/>
    <x v="1"/>
    <n v="189494"/>
    <n v="30000000"/>
    <n v="130549455"/>
    <n v="100549455"/>
    <x v="590"/>
    <n v="1101"/>
  </r>
  <r>
    <s v="tt0800039"/>
    <x v="1188"/>
    <s v="Comedy, Drama, Romance"/>
    <n v="7.1"/>
    <x v="1"/>
    <n v="297777"/>
    <n v="30000000"/>
    <n v="105833257"/>
    <n v="75833257"/>
    <x v="591"/>
    <n v="1324"/>
  </r>
  <r>
    <s v="tt2053463"/>
    <x v="1189"/>
    <s v="Crime, Drama, Mystery"/>
    <n v="7.1"/>
    <x v="1"/>
    <n v="195333"/>
    <n v="30000000"/>
    <n v="63414135"/>
    <n v="33414135"/>
    <x v="242"/>
    <n v="1947"/>
  </r>
  <r>
    <s v="tt0116365"/>
    <x v="1190"/>
    <s v="Comedy, Fantasy, Horror"/>
    <n v="7.1"/>
    <x v="1"/>
    <n v="94019"/>
    <n v="30000000"/>
    <n v="29359216"/>
    <n v="-640784"/>
    <x v="3"/>
    <n v="2832"/>
  </r>
  <r>
    <s v="tt0366627"/>
    <x v="1191"/>
    <s v="Drama, Fantasy, Mystery"/>
    <n v="7.1"/>
    <x v="1"/>
    <n v="117895"/>
    <n v="29000000"/>
    <n v="21733230"/>
    <n v="-7266770"/>
    <x v="592"/>
    <n v="3011"/>
  </r>
  <r>
    <s v="tt0405422"/>
    <x v="1192"/>
    <s v="Comedy, Romance"/>
    <n v="7.1"/>
    <x v="1"/>
    <n v="457589"/>
    <n v="26000000"/>
    <n v="177378645"/>
    <n v="151378645"/>
    <x v="587"/>
    <n v="758"/>
  </r>
  <r>
    <s v="tt0120631"/>
    <x v="1193"/>
    <s v="Drama, Romance"/>
    <n v="7.1"/>
    <x v="1"/>
    <n v="80370"/>
    <n v="26000000"/>
    <n v="98005666"/>
    <n v="72005666"/>
    <x v="593"/>
    <n v="1366"/>
  </r>
  <r>
    <s v="tt0357413"/>
    <x v="1194"/>
    <s v="Comedy"/>
    <n v="7.1"/>
    <x v="1"/>
    <n v="372795"/>
    <n v="26000000"/>
    <n v="90709367"/>
    <n v="64709367"/>
    <x v="195"/>
    <n v="1464"/>
  </r>
  <r>
    <s v="tt0765010"/>
    <x v="1195"/>
    <s v="Drama, Thriller, War"/>
    <n v="7.1"/>
    <x v="1"/>
    <n v="140957"/>
    <n v="26000000"/>
    <n v="43474578"/>
    <n v="17474578"/>
    <x v="96"/>
    <n v="2309"/>
  </r>
  <r>
    <s v="tt0107614"/>
    <x v="1196"/>
    <s v="Comedy, Drama"/>
    <n v="7.1"/>
    <x v="1"/>
    <n v="283743"/>
    <n v="25000000"/>
    <n v="441286195"/>
    <n v="416286195"/>
    <x v="260"/>
    <n v="214"/>
  </r>
  <r>
    <s v="tt0138097"/>
    <x v="1197"/>
    <s v="Comedy, Drama, History"/>
    <n v="7.1"/>
    <x v="1"/>
    <n v="231620"/>
    <n v="25000000"/>
    <n v="289317794"/>
    <n v="264317794"/>
    <x v="376"/>
    <n v="402"/>
  </r>
  <r>
    <s v="tt8847712"/>
    <x v="1198"/>
    <s v="Comedy, Drama, Romance"/>
    <n v="7.1"/>
    <x v="1"/>
    <n v="144034"/>
    <n v="25000000"/>
    <n v="46333545"/>
    <n v="21333545"/>
    <x v="85"/>
    <n v="2208"/>
  </r>
  <r>
    <s v="tt0091419"/>
    <x v="1199"/>
    <s v="Comedy, Horror, Musical"/>
    <n v="7.1"/>
    <x v="1"/>
    <n v="84306"/>
    <n v="25000000"/>
    <n v="39032786"/>
    <n v="14032786"/>
    <x v="497"/>
    <n v="2391"/>
  </r>
  <r>
    <s v="tt1692486"/>
    <x v="1200"/>
    <s v="Comedy, Drama"/>
    <n v="7.1"/>
    <x v="1"/>
    <n v="131299"/>
    <n v="25000000"/>
    <n v="30722632"/>
    <n v="5722632"/>
    <x v="20"/>
    <n v="2618"/>
  </r>
  <r>
    <s v="tt0355702"/>
    <x v="1201"/>
    <s v="Biography, Drama, Sport"/>
    <n v="7.1"/>
    <x v="1"/>
    <n v="57294"/>
    <n v="25000000"/>
    <n v="13411957"/>
    <n v="-11588043"/>
    <x v="594"/>
    <n v="3082"/>
  </r>
  <r>
    <s v="tt0479143"/>
    <x v="1202"/>
    <s v="Action, Drama, Sport"/>
    <n v="7.1"/>
    <x v="1"/>
    <n v="228255"/>
    <n v="24000000"/>
    <n v="155929020"/>
    <n v="131929020"/>
    <x v="502"/>
    <n v="881"/>
  </r>
  <r>
    <s v="tt0129387"/>
    <x v="1203"/>
    <s v="Comedy, Romance"/>
    <n v="7.1"/>
    <x v="1"/>
    <n v="323657"/>
    <n v="23000000"/>
    <n v="369884651"/>
    <n v="346884651"/>
    <x v="483"/>
    <n v="272"/>
  </r>
  <r>
    <s v="tt0105435"/>
    <x v="1204"/>
    <s v="Comedy, Crime, Drama"/>
    <n v="7.1"/>
    <x v="1"/>
    <n v="61440"/>
    <n v="23000000"/>
    <n v="105232691"/>
    <n v="82232691"/>
    <x v="372"/>
    <n v="1251"/>
  </r>
  <r>
    <s v="tt0307987"/>
    <x v="1205"/>
    <s v="Comedy, Crime, Drama"/>
    <n v="7.1"/>
    <x v="1"/>
    <n v="150117"/>
    <n v="23000000"/>
    <n v="76490720"/>
    <n v="53490720"/>
    <x v="503"/>
    <n v="1608"/>
  </r>
  <r>
    <s v="tt0094012"/>
    <x v="1206"/>
    <s v="Adventure, Comedy, Sci-Fi"/>
    <n v="7.1"/>
    <x v="1"/>
    <n v="202023"/>
    <n v="22700000"/>
    <n v="38119483"/>
    <n v="15419483"/>
    <x v="146"/>
    <n v="2364"/>
  </r>
  <r>
    <s v="tt0099653"/>
    <x v="1207"/>
    <s v="Drama, Fantasy, Romance"/>
    <n v="7.1"/>
    <x v="1"/>
    <n v="230281"/>
    <n v="22000000"/>
    <n v="505703557"/>
    <n v="483703557"/>
    <x v="595"/>
    <n v="168"/>
  </r>
  <r>
    <s v="tt0780511"/>
    <x v="1208"/>
    <s v="Adventure, Drama"/>
    <n v="7.1"/>
    <x v="1"/>
    <n v="63317"/>
    <n v="21000000"/>
    <n v="16443609"/>
    <n v="-4556391"/>
    <x v="596"/>
    <n v="2946"/>
  </r>
  <r>
    <s v="tt0098067"/>
    <x v="1209"/>
    <s v="Comedy, Drama"/>
    <n v="7.1"/>
    <x v="1"/>
    <n v="53613"/>
    <n v="20000000"/>
    <n v="126297830"/>
    <n v="106297830"/>
    <x v="56"/>
    <n v="1053"/>
  </r>
  <r>
    <s v="tt0114694"/>
    <x v="1210"/>
    <s v="Adventure, Comedy"/>
    <n v="7.1"/>
    <x v="1"/>
    <n v="94885"/>
    <n v="20000000"/>
    <n v="32679899"/>
    <n v="12679899"/>
    <x v="597"/>
    <n v="2439"/>
  </r>
  <r>
    <s v="tt1228987"/>
    <x v="1211"/>
    <s v="Drama, Fantasy, Horror"/>
    <n v="7.1"/>
    <x v="1"/>
    <n v="125951"/>
    <n v="20000000"/>
    <n v="27093592"/>
    <n v="7093592"/>
    <x v="181"/>
    <n v="2584"/>
  </r>
  <r>
    <s v="tt1270262"/>
    <x v="1212"/>
    <s v="Biography, Drama, Thriller"/>
    <n v="7.1"/>
    <x v="1"/>
    <n v="63509"/>
    <n v="19100000"/>
    <n v="5728213"/>
    <n v="-13371787"/>
    <x v="598"/>
    <n v="3106"/>
  </r>
  <r>
    <s v="tt0884328"/>
    <x v="1213"/>
    <s v="Horror, Sci-Fi, Thriller"/>
    <n v="7.1"/>
    <x v="1"/>
    <n v="331460"/>
    <n v="18000000"/>
    <n v="57470220"/>
    <n v="39470220"/>
    <x v="0"/>
    <n v="1841"/>
  </r>
  <r>
    <s v="tt0377092"/>
    <x v="1214"/>
    <s v="Comedy"/>
    <n v="7.1"/>
    <x v="1"/>
    <n v="413753"/>
    <n v="17000000"/>
    <n v="130126277"/>
    <n v="113126277"/>
    <x v="599"/>
    <n v="1006"/>
  </r>
  <r>
    <s v="tt1981677"/>
    <x v="1215"/>
    <s v="Comedy, Music, Romance"/>
    <n v="7.1"/>
    <x v="1"/>
    <n v="324115"/>
    <n v="17000000"/>
    <n v="115647426"/>
    <n v="98647426"/>
    <x v="600"/>
    <n v="1112"/>
  </r>
  <r>
    <s v="tt1285241"/>
    <x v="1216"/>
    <s v="Action, Crime, Thriller"/>
    <n v="7.1"/>
    <x v="1"/>
    <n v="56851"/>
    <n v="16700000"/>
    <n v="6913518"/>
    <n v="-9786482"/>
    <x v="601"/>
    <n v="3047"/>
  </r>
  <r>
    <s v="tt1613750"/>
    <x v="1217"/>
    <s v="Action, Adventure, Biography"/>
    <n v="7.1"/>
    <x v="1"/>
    <n v="51240"/>
    <n v="16600000"/>
    <n v="22842887"/>
    <n v="6242887"/>
    <x v="602"/>
    <n v="2597"/>
  </r>
  <r>
    <s v="tt1403981"/>
    <x v="1218"/>
    <s v="Drama, Romance"/>
    <n v="7.1"/>
    <x v="1"/>
    <n v="153745"/>
    <n v="16000000"/>
    <n v="56032889"/>
    <n v="40032889"/>
    <x v="603"/>
    <n v="1836"/>
  </r>
  <r>
    <s v="tt0497465"/>
    <x v="1219"/>
    <s v="Comedy, Drama, Romance"/>
    <n v="7.1"/>
    <x v="1"/>
    <n v="265510"/>
    <n v="15500000"/>
    <n v="96409300"/>
    <n v="80909300"/>
    <x v="143"/>
    <n v="1261"/>
  </r>
  <r>
    <s v="tt0093565"/>
    <x v="1220"/>
    <s v="Comedy, Drama, Romance"/>
    <n v="7.1"/>
    <x v="1"/>
    <n v="65243"/>
    <n v="15000000"/>
    <n v="80642217"/>
    <n v="65642217"/>
    <x v="300"/>
    <n v="1453"/>
  </r>
  <r>
    <s v="tt0098554"/>
    <x v="1221"/>
    <s v="Comedy"/>
    <n v="7.1"/>
    <x v="1"/>
    <n v="104396"/>
    <n v="15000000"/>
    <n v="79258538"/>
    <n v="64258538"/>
    <x v="221"/>
    <n v="1470"/>
  </r>
  <r>
    <s v="tt0120885"/>
    <x v="1222"/>
    <s v="Comedy, Drama"/>
    <n v="7.1"/>
    <x v="1"/>
    <n v="87322"/>
    <n v="15000000"/>
    <n v="64256513"/>
    <n v="49256513"/>
    <x v="123"/>
    <n v="1679"/>
  </r>
  <r>
    <s v="tt0810819"/>
    <x v="1223"/>
    <s v="Biography, Crime, Drama"/>
    <n v="7.1"/>
    <x v="1"/>
    <n v="196168"/>
    <n v="15000000"/>
    <n v="64191523"/>
    <n v="49191523"/>
    <x v="128"/>
    <n v="1680"/>
  </r>
  <r>
    <s v="tt2305051"/>
    <x v="1224"/>
    <s v="Adventure, Biography, Drama"/>
    <n v="7.1"/>
    <x v="1"/>
    <n v="135312"/>
    <n v="15000000"/>
    <n v="52501541"/>
    <n v="37501541"/>
    <x v="171"/>
    <n v="1863"/>
  </r>
  <r>
    <s v="tt0083791"/>
    <x v="1225"/>
    <s v="Adventure, Family, Fantasy"/>
    <n v="7.1"/>
    <x v="1"/>
    <n v="70263"/>
    <n v="15000000"/>
    <n v="41631350"/>
    <n v="26631350"/>
    <x v="604"/>
    <n v="2093"/>
  </r>
  <r>
    <s v="tt1178663"/>
    <x v="1226"/>
    <s v="Comedy, Romance"/>
    <n v="7.1"/>
    <x v="1"/>
    <n v="76201"/>
    <n v="15000000"/>
    <n v="36020534"/>
    <n v="21020534"/>
    <x v="143"/>
    <n v="2218"/>
  </r>
  <r>
    <s v="tt1931533"/>
    <x v="1227"/>
    <s v="Comedy, Crime"/>
    <n v="7.1"/>
    <x v="1"/>
    <n v="269983"/>
    <n v="15000000"/>
    <n v="29333545"/>
    <n v="14333545"/>
    <x v="91"/>
    <n v="2386"/>
  </r>
  <r>
    <s v="tt0309987"/>
    <x v="1228"/>
    <s v="Drama, Romance"/>
    <n v="7.1"/>
    <x v="1"/>
    <n v="128480"/>
    <n v="15000000"/>
    <n v="24152155"/>
    <n v="9152155"/>
    <x v="605"/>
    <n v="2530"/>
  </r>
  <r>
    <s v="tt1334260"/>
    <x v="1229"/>
    <s v="Drama, Romance, Sci-Fi"/>
    <n v="7.1"/>
    <x v="1"/>
    <n v="150997"/>
    <n v="15000000"/>
    <n v="9918093"/>
    <n v="-5081907"/>
    <x v="606"/>
    <n v="2956"/>
  </r>
  <r>
    <s v="tt0100405"/>
    <x v="1230"/>
    <s v="Comedy, Romance"/>
    <n v="7.1"/>
    <x v="1"/>
    <n v="345871"/>
    <n v="14000000"/>
    <n v="463406268"/>
    <n v="449406268"/>
    <x v="607"/>
    <n v="190"/>
  </r>
  <r>
    <s v="tt0091149"/>
    <x v="1231"/>
    <s v="Adventure, Animation, Family"/>
    <n v="7.1"/>
    <x v="1"/>
    <n v="53066"/>
    <n v="14000000"/>
    <n v="38625550"/>
    <n v="24625550"/>
    <x v="608"/>
    <n v="2134"/>
  </r>
  <r>
    <s v="tt0183649"/>
    <x v="1232"/>
    <s v="Crime, Thriller"/>
    <n v="7.1"/>
    <x v="1"/>
    <n v="281056"/>
    <n v="13000000"/>
    <n v="97837138"/>
    <n v="84837138"/>
    <x v="310"/>
    <n v="1223"/>
  </r>
  <r>
    <s v="tt1124035"/>
    <x v="1233"/>
    <s v="Drama, Thriller"/>
    <n v="7.1"/>
    <x v="1"/>
    <n v="228282"/>
    <n v="12500000"/>
    <n v="76338111"/>
    <n v="63838111"/>
    <x v="435"/>
    <n v="1478"/>
  </r>
  <r>
    <s v="tt0086567"/>
    <x v="1234"/>
    <s v="Action, Drama, Sci-Fi"/>
    <n v="7.1"/>
    <x v="1"/>
    <n v="107842"/>
    <n v="12000000"/>
    <n v="79567667"/>
    <n v="67567667"/>
    <x v="609"/>
    <n v="1422"/>
  </r>
  <r>
    <s v="tt7125860"/>
    <x v="1235"/>
    <s v="Drama, Romance"/>
    <n v="7.1"/>
    <x v="1"/>
    <n v="51632"/>
    <n v="12000000"/>
    <n v="20596567"/>
    <n v="8596567"/>
    <x v="441"/>
    <n v="2541"/>
  </r>
  <r>
    <s v="tt6513120"/>
    <x v="1236"/>
    <s v="Biography, Comedy, Drama"/>
    <n v="7.1"/>
    <x v="1"/>
    <n v="85962"/>
    <n v="11000000"/>
    <n v="41503392"/>
    <n v="30503392"/>
    <x v="610"/>
    <n v="2014"/>
  </r>
  <r>
    <s v="tt0362269"/>
    <x v="1237"/>
    <s v="Biography, Drama, Romance"/>
    <n v="7.1"/>
    <x v="1"/>
    <n v="50579"/>
    <n v="11000000"/>
    <n v="17050017"/>
    <n v="6050017"/>
    <x v="565"/>
    <n v="2604"/>
  </r>
  <r>
    <s v="tt0100814"/>
    <x v="1238"/>
    <s v="Comedy, Horror"/>
    <n v="7.1"/>
    <x v="1"/>
    <n v="146402"/>
    <n v="11000000"/>
    <n v="16668084"/>
    <n v="5668084"/>
    <x v="611"/>
    <n v="2620"/>
  </r>
  <r>
    <s v="tt0412019"/>
    <x v="1239"/>
    <s v="Comedy, Drama, Mystery"/>
    <n v="7.1"/>
    <x v="1"/>
    <n v="105805"/>
    <n v="10000000"/>
    <n v="47329961"/>
    <n v="37329961"/>
    <x v="286"/>
    <n v="1870"/>
  </r>
  <r>
    <s v="tt4595882"/>
    <x v="1240"/>
    <s v="Biography, Comedy, Crime"/>
    <n v="7.1"/>
    <x v="1"/>
    <n v="55183"/>
    <n v="10000000"/>
    <n v="12442161"/>
    <n v="2442161"/>
    <x v="538"/>
    <n v="2702"/>
  </r>
  <r>
    <s v="tt4160708"/>
    <x v="1241"/>
    <s v="Crime, Horror, Thriller"/>
    <n v="7.1"/>
    <x v="1"/>
    <n v="293282"/>
    <n v="9900000"/>
    <n v="157761002"/>
    <n v="147861002"/>
    <x v="612"/>
    <n v="779"/>
  </r>
  <r>
    <s v="tt8772262"/>
    <x v="1242"/>
    <s v="Drama, Horror, Mystery"/>
    <n v="7.1"/>
    <x v="1"/>
    <n v="377072"/>
    <n v="9000000"/>
    <n v="48059189"/>
    <n v="39059189"/>
    <x v="494"/>
    <n v="1846"/>
  </r>
  <r>
    <s v="tt0089175"/>
    <x v="1243"/>
    <s v="Horror"/>
    <n v="7.1"/>
    <x v="1"/>
    <n v="76992"/>
    <n v="9000000"/>
    <n v="24922237"/>
    <n v="15922237"/>
    <x v="613"/>
    <n v="2348"/>
  </r>
  <r>
    <s v="tt0094812"/>
    <x v="1244"/>
    <s v="Comedy, Romance, Sport"/>
    <n v="7.1"/>
    <x v="1"/>
    <n v="58007"/>
    <n v="8000000"/>
    <n v="50888729"/>
    <n v="42888729"/>
    <x v="614"/>
    <n v="1784"/>
  </r>
  <r>
    <s v="tt0113409"/>
    <x v="1245"/>
    <s v="Drama, Fantasy, Horror"/>
    <n v="7.1"/>
    <x v="1"/>
    <n v="76945"/>
    <n v="8000000"/>
    <n v="8924549"/>
    <n v="924549"/>
    <x v="65"/>
    <n v="2761"/>
  </r>
  <r>
    <s v="tt0804497"/>
    <x v="1246"/>
    <s v="Comedy, Drama, Romance"/>
    <n v="7.1"/>
    <x v="1"/>
    <n v="146767"/>
    <n v="8000000"/>
    <n v="6491240"/>
    <n v="-1508760"/>
    <x v="615"/>
    <n v="2864"/>
  </r>
  <r>
    <s v="tt1527186"/>
    <x v="1247"/>
    <s v="Drama, Sci-Fi"/>
    <n v="7.1"/>
    <x v="1"/>
    <n v="191971"/>
    <n v="7400000"/>
    <n v="17505548"/>
    <n v="10105548"/>
    <x v="135"/>
    <n v="2514"/>
  </r>
  <r>
    <s v="tt1051906"/>
    <x v="1248"/>
    <s v="Drama, Horror, Mystery"/>
    <n v="7.1"/>
    <x v="1"/>
    <n v="246716"/>
    <n v="7000000"/>
    <n v="144492724"/>
    <n v="137492724"/>
    <x v="392"/>
    <n v="847"/>
  </r>
  <r>
    <s v="tt10855768"/>
    <x v="1249"/>
    <s v="Drama, Mystery, Thriller"/>
    <n v="7.1"/>
    <x v="1"/>
    <n v="52479"/>
    <n v="7000000"/>
    <n v="48767848"/>
    <n v="41767848"/>
    <x v="616"/>
    <n v="1804"/>
  </r>
  <r>
    <s v="tt0112851"/>
    <x v="1250"/>
    <s v="Action, Crime, Drama"/>
    <n v="7.1"/>
    <x v="1"/>
    <n v="194217"/>
    <n v="7000000"/>
    <n v="25405445"/>
    <n v="18405445"/>
    <x v="451"/>
    <n v="2286"/>
  </r>
  <r>
    <s v="tt0082340"/>
    <x v="1251"/>
    <s v="Action, Adventure, Sci-Fi"/>
    <n v="7.1"/>
    <x v="1"/>
    <n v="152912"/>
    <n v="6000000"/>
    <n v="25274965"/>
    <n v="19274965"/>
    <x v="65"/>
    <n v="2267"/>
  </r>
  <r>
    <s v="tt1489887"/>
    <x v="1252"/>
    <s v="Comedy"/>
    <n v="7.1"/>
    <x v="1"/>
    <n v="127808"/>
    <n v="6000000"/>
    <n v="24959607"/>
    <n v="18959607"/>
    <x v="617"/>
    <n v="2276"/>
  </r>
  <r>
    <s v="tt0082158"/>
    <x v="1253"/>
    <s v="Biography, Drama, Sport"/>
    <n v="7.1"/>
    <x v="1"/>
    <n v="64552"/>
    <n v="5500000"/>
    <n v="59303359"/>
    <n v="53803359"/>
    <x v="618"/>
    <n v="1604"/>
  </r>
  <r>
    <s v="tt0762073"/>
    <x v="1254"/>
    <s v="Drama, Fantasy, Horror"/>
    <n v="7.1"/>
    <x v="1"/>
    <n v="50360"/>
    <n v="5000000"/>
    <n v="13085023"/>
    <n v="8085023"/>
    <x v="34"/>
    <n v="2560"/>
  </r>
  <r>
    <s v="tt10638522"/>
    <x v="1255"/>
    <s v="Horror, Thriller"/>
    <n v="7.1"/>
    <x v="1"/>
    <n v="97397"/>
    <n v="4500000"/>
    <n v="91392971"/>
    <n v="86892971"/>
    <x v="619"/>
    <n v="1202"/>
  </r>
  <r>
    <s v="tt0083929"/>
    <x v="1256"/>
    <s v="Comedy, Drama"/>
    <n v="7.1"/>
    <x v="1"/>
    <n v="112959"/>
    <n v="4500000"/>
    <n v="27093116"/>
    <n v="22593116"/>
    <x v="620"/>
    <n v="2179"/>
  </r>
  <r>
    <s v="tt0109831"/>
    <x v="1257"/>
    <s v="Comedy, Drama, Romance"/>
    <n v="7.1"/>
    <x v="1"/>
    <n v="161708"/>
    <n v="4400000"/>
    <n v="245700832"/>
    <n v="241300832"/>
    <x v="239"/>
    <n v="457"/>
  </r>
  <r>
    <s v="tt0285742"/>
    <x v="1258"/>
    <s v="Drama, Romance"/>
    <n v="7.1"/>
    <x v="1"/>
    <n v="92838"/>
    <n v="4000000"/>
    <n v="45011434"/>
    <n v="41011434"/>
    <x v="255"/>
    <n v="1817"/>
  </r>
  <r>
    <s v="tt0065421"/>
    <x v="1259"/>
    <s v="Adventure, Animation, Comedy"/>
    <n v="7.1"/>
    <x v="1"/>
    <n v="111758"/>
    <n v="4000000"/>
    <n v="35459543"/>
    <n v="31459543"/>
    <x v="621"/>
    <n v="1989"/>
  </r>
  <r>
    <s v="tt1615147"/>
    <x v="1260"/>
    <s v="Drama, Thriller"/>
    <n v="7.1"/>
    <x v="1"/>
    <n v="140680"/>
    <n v="3500000"/>
    <n v="19504039"/>
    <n v="16004039"/>
    <x v="622"/>
    <n v="2346"/>
  </r>
  <r>
    <s v="tt0088993"/>
    <x v="1261"/>
    <s v="Horror, Thriller"/>
    <n v="7.1"/>
    <x v="1"/>
    <n v="73124"/>
    <n v="3500000"/>
    <n v="5000000"/>
    <n v="1500000"/>
    <x v="232"/>
    <n v="2739"/>
  </r>
  <r>
    <s v="tt6053438"/>
    <x v="1262"/>
    <s v="Drama, Mystery, Thriller"/>
    <n v="7.1"/>
    <x v="1"/>
    <n v="61117"/>
    <n v="3500000"/>
    <n v="3862498"/>
    <n v="362498"/>
    <x v="623"/>
    <n v="2778"/>
  </r>
  <r>
    <s v="tt0363589"/>
    <x v="1263"/>
    <s v="Crime, Drama, Thriller"/>
    <n v="7.1"/>
    <x v="1"/>
    <n v="95774"/>
    <n v="3000000"/>
    <n v="10012022"/>
    <n v="7012022"/>
    <x v="47"/>
    <n v="2587"/>
  </r>
  <r>
    <s v="tt0119256"/>
    <x v="1264"/>
    <s v="Crime, Drama"/>
    <n v="7.1"/>
    <x v="1"/>
    <n v="53958"/>
    <n v="3000000"/>
    <n v="222559"/>
    <n v="-2777441"/>
    <x v="62"/>
    <n v="2905"/>
  </r>
  <r>
    <s v="tt0480669"/>
    <x v="1265"/>
    <s v="Horror, Mystery, Sci-Fi"/>
    <n v="7.1"/>
    <x v="1"/>
    <n v="67509"/>
    <n v="2600000"/>
    <n v="553198"/>
    <n v="-2046802"/>
    <x v="624"/>
    <n v="2882"/>
  </r>
  <r>
    <s v="tt1714206"/>
    <x v="1266"/>
    <s v="Drama, Romance"/>
    <n v="7.1"/>
    <x v="1"/>
    <n v="159542"/>
    <n v="2500000"/>
    <n v="6918591"/>
    <n v="4418591"/>
    <x v="625"/>
    <n v="2652"/>
  </r>
  <r>
    <s v="tt1399683"/>
    <x v="1267"/>
    <s v="Drama, Mystery"/>
    <n v="7.1"/>
    <x v="1"/>
    <n v="147830"/>
    <n v="2000000"/>
    <n v="13796834"/>
    <n v="11796834"/>
    <x v="626"/>
    <n v="2458"/>
  </r>
  <r>
    <s v="tt2692904"/>
    <x v="1268"/>
    <s v="Drama"/>
    <n v="7.1"/>
    <x v="1"/>
    <n v="156920"/>
    <n v="2000000"/>
    <n v="5090608"/>
    <n v="3090608"/>
    <x v="627"/>
    <n v="2682"/>
  </r>
  <r>
    <s v="tt2494362"/>
    <x v="1269"/>
    <s v="Drama, Horror, Western"/>
    <n v="7.1"/>
    <x v="1"/>
    <n v="113176"/>
    <n v="1800000"/>
    <n v="382579"/>
    <n v="-1417421"/>
    <x v="628"/>
    <n v="2862"/>
  </r>
  <r>
    <s v="tt0069995"/>
    <x v="1270"/>
    <s v="Drama, Horror, Mystery"/>
    <n v="7.1"/>
    <x v="1"/>
    <n v="60820"/>
    <n v="1500000"/>
    <n v="114156"/>
    <n v="-1385844"/>
    <x v="629"/>
    <n v="2859"/>
  </r>
  <r>
    <s v="tt0468489"/>
    <x v="1271"/>
    <s v="Drama"/>
    <n v="7.1"/>
    <x v="1"/>
    <n v="90585"/>
    <n v="700000"/>
    <n v="4660481"/>
    <n v="3960481"/>
    <x v="630"/>
    <n v="2661"/>
  </r>
  <r>
    <s v="tt2359024"/>
    <x v="1272"/>
    <s v="Crime, Drama, Thriller"/>
    <n v="7.1"/>
    <x v="1"/>
    <n v="77600"/>
    <n v="420000"/>
    <n v="993313"/>
    <n v="573313"/>
    <x v="631"/>
    <n v="2771"/>
  </r>
  <r>
    <s v="tt15789038"/>
    <x v="1273"/>
    <s v="Adventure, Animation, Comedy"/>
    <n v="7"/>
    <x v="1"/>
    <n v="93215"/>
    <n v="200000000"/>
    <n v="495488990"/>
    <n v="295488990"/>
    <x v="632"/>
    <n v="344"/>
  </r>
  <r>
    <s v="tt0816711"/>
    <x v="1274"/>
    <s v="Action, Adventure, Horror"/>
    <n v="7"/>
    <x v="1"/>
    <n v="702997"/>
    <n v="190000000"/>
    <n v="540455876"/>
    <n v="350455876"/>
    <x v="255"/>
    <n v="270"/>
  </r>
  <r>
    <s v="tt2660888"/>
    <x v="1275"/>
    <s v="Action, Adventure, Sci-Fi"/>
    <n v="7"/>
    <x v="1"/>
    <n v="255103"/>
    <n v="185000000"/>
    <n v="343471816"/>
    <n v="158471816"/>
    <x v="457"/>
    <n v="720"/>
  </r>
  <r>
    <s v="tt5848272"/>
    <x v="1276"/>
    <s v="Adventure, Animation, Comedy"/>
    <n v="7"/>
    <x v="1"/>
    <n v="176557"/>
    <n v="175000000"/>
    <n v="529323962"/>
    <n v="354323962"/>
    <x v="633"/>
    <n v="265"/>
  </r>
  <r>
    <s v="tt8097030"/>
    <x v="1277"/>
    <s v="Adventure, Animation, Comedy"/>
    <n v="7"/>
    <x v="1"/>
    <n v="142985"/>
    <n v="175000000"/>
    <n v="20122621"/>
    <n v="-154877379"/>
    <x v="634"/>
    <n v="3293"/>
  </r>
  <r>
    <s v="tt5095030"/>
    <x v="1278"/>
    <s v="Action, Adventure, Comedy"/>
    <n v="7"/>
    <x v="1"/>
    <n v="437607"/>
    <n v="162000000"/>
    <n v="622674139"/>
    <n v="460674139"/>
    <x v="454"/>
    <n v="183"/>
  </r>
  <r>
    <s v="tt1905041"/>
    <x v="1279"/>
    <s v="Action, Adventure, Crime"/>
    <n v="7"/>
    <x v="1"/>
    <n v="410742"/>
    <n v="160000000"/>
    <n v="788680968"/>
    <n v="628680968"/>
    <x v="457"/>
    <n v="109"/>
  </r>
  <r>
    <s v="tt0418279"/>
    <x v="1280"/>
    <s v="Action, Adventure, Sci-Fi"/>
    <n v="7"/>
    <x v="1"/>
    <n v="665305"/>
    <n v="150000000"/>
    <n v="709709780"/>
    <n v="559709780"/>
    <x v="405"/>
    <n v="133"/>
  </r>
  <r>
    <s v="tt1446714"/>
    <x v="1281"/>
    <s v="Adventure, Mystery, Sci-Fi"/>
    <n v="7"/>
    <x v="1"/>
    <n v="631342"/>
    <n v="130000000"/>
    <n v="403354469"/>
    <n v="273354469"/>
    <x v="18"/>
    <n v="390"/>
  </r>
  <r>
    <s v="tt1483013"/>
    <x v="1282"/>
    <s v="Action, Adventure, Sci-Fi"/>
    <n v="7"/>
    <x v="1"/>
    <n v="544945"/>
    <n v="120000000"/>
    <n v="286168572"/>
    <n v="166168572"/>
    <x v="38"/>
    <n v="684"/>
  </r>
  <r>
    <s v="tt1355644"/>
    <x v="1283"/>
    <s v="Drama, Romance, Sci-Fi"/>
    <n v="7"/>
    <x v="1"/>
    <n v="432963"/>
    <n v="110000000"/>
    <n v="303144152"/>
    <n v="193144152"/>
    <x v="131"/>
    <n v="587"/>
  </r>
  <r>
    <s v="tt1517268"/>
    <x v="1284"/>
    <s v="Adventure, Comedy, Fantasy"/>
    <n v="7"/>
    <x v="1"/>
    <n v="376979"/>
    <n v="100000000"/>
    <n v="1441659588"/>
    <n v="1341659588"/>
    <x v="187"/>
    <n v="10"/>
  </r>
  <r>
    <s v="tt0448115"/>
    <x v="1285"/>
    <s v="Action, Adventure, Comedy"/>
    <n v="7"/>
    <x v="1"/>
    <n v="375142"/>
    <n v="100000000"/>
    <n v="367799011"/>
    <n v="267799011"/>
    <x v="635"/>
    <n v="397"/>
  </r>
  <r>
    <s v="tt0116583"/>
    <x v="1286"/>
    <s v="Animation, Drama, Family"/>
    <n v="7"/>
    <x v="1"/>
    <n v="167833"/>
    <n v="100000000"/>
    <n v="325338851"/>
    <n v="225338851"/>
    <x v="636"/>
    <n v="502"/>
  </r>
  <r>
    <s v="tt0360486"/>
    <x v="1287"/>
    <s v="Action, Fantasy, Horror"/>
    <n v="7"/>
    <x v="1"/>
    <n v="366005"/>
    <n v="100000000"/>
    <n v="230884728"/>
    <n v="130884728"/>
    <x v="340"/>
    <n v="886"/>
  </r>
  <r>
    <s v="tt1152836"/>
    <x v="1288"/>
    <s v="Action, Biography, Crime"/>
    <n v="7"/>
    <x v="1"/>
    <n v="314147"/>
    <n v="100000000"/>
    <n v="214104620"/>
    <n v="114104620"/>
    <x v="40"/>
    <n v="998"/>
  </r>
  <r>
    <s v="tt0837562"/>
    <x v="1289"/>
    <s v="Adventure, Animation, Comedy"/>
    <n v="7"/>
    <x v="1"/>
    <n v="273899"/>
    <n v="85000000"/>
    <n v="358375603"/>
    <n v="273375603"/>
    <x v="637"/>
    <n v="389"/>
  </r>
  <r>
    <s v="tt0411477"/>
    <x v="1290"/>
    <s v="Action, Adventure, Fantasy"/>
    <n v="7"/>
    <x v="1"/>
    <n v="282207"/>
    <n v="85000000"/>
    <n v="168319243"/>
    <n v="83319243"/>
    <x v="64"/>
    <n v="1242"/>
  </r>
  <r>
    <s v="tt0120889"/>
    <x v="1291"/>
    <s v="Drama, Fantasy, Romance"/>
    <n v="7"/>
    <x v="1"/>
    <n v="112787"/>
    <n v="85000000"/>
    <n v="55382927"/>
    <n v="-29617073"/>
    <x v="638"/>
    <n v="3215"/>
  </r>
  <r>
    <s v="tt0116629"/>
    <x v="1292"/>
    <s v="Action, Adventure, Sci-Fi"/>
    <n v="7"/>
    <x v="1"/>
    <n v="596490"/>
    <n v="75000000"/>
    <n v="817400891"/>
    <n v="742400891"/>
    <x v="519"/>
    <n v="77"/>
  </r>
  <r>
    <s v="tt0110478"/>
    <x v="1293"/>
    <s v="Action, Adventure, Comedy"/>
    <n v="7"/>
    <x v="1"/>
    <n v="116892"/>
    <n v="75000000"/>
    <n v="183031272"/>
    <n v="108031272"/>
    <x v="259"/>
    <n v="1042"/>
  </r>
  <r>
    <s v="tt0472062"/>
    <x v="1294"/>
    <s v="Biography, Comedy, Drama"/>
    <n v="7"/>
    <x v="1"/>
    <n v="123482"/>
    <n v="75000000"/>
    <n v="119483446"/>
    <n v="44483446"/>
    <x v="534"/>
    <n v="1759"/>
  </r>
  <r>
    <s v="tt0418763"/>
    <x v="1295"/>
    <s v="Biography, Drama, War"/>
    <n v="7"/>
    <x v="1"/>
    <n v="202062"/>
    <n v="72000000"/>
    <n v="97076152"/>
    <n v="25076152"/>
    <x v="46"/>
    <n v="2124"/>
  </r>
  <r>
    <s v="tt0758774"/>
    <x v="1296"/>
    <s v="Action, Drama, Thriller"/>
    <n v="7"/>
    <x v="1"/>
    <n v="236161"/>
    <n v="70000000"/>
    <n v="115900897"/>
    <n v="45900897"/>
    <x v="18"/>
    <n v="1737"/>
  </r>
  <r>
    <s v="tt0431197"/>
    <x v="1297"/>
    <s v="Action, Drama, Thriller"/>
    <n v="7"/>
    <x v="1"/>
    <n v="130971"/>
    <n v="70000000"/>
    <n v="87019158"/>
    <n v="17019158"/>
    <x v="352"/>
    <n v="2319"/>
  </r>
  <r>
    <s v="tt11138512"/>
    <x v="1298"/>
    <s v="Action, Adventure, Drama"/>
    <n v="7"/>
    <x v="1"/>
    <n v="238999"/>
    <n v="70000000"/>
    <n v="69633110"/>
    <n v="-366890"/>
    <x v="432"/>
    <n v="2820"/>
  </r>
  <r>
    <s v="tt0120902"/>
    <x v="1299"/>
    <s v="Drama, Mystery, Sci-Fi"/>
    <n v="7"/>
    <x v="1"/>
    <n v="108882"/>
    <n v="66000000"/>
    <n v="189176423"/>
    <n v="123176423"/>
    <x v="639"/>
    <n v="933"/>
  </r>
  <r>
    <s v="tt3079380"/>
    <x v="1300"/>
    <s v="Action, Comedy"/>
    <n v="7"/>
    <x v="1"/>
    <n v="254680"/>
    <n v="65000000"/>
    <n v="235666219"/>
    <n v="170666219"/>
    <x v="640"/>
    <n v="664"/>
  </r>
  <r>
    <s v="tt0758794"/>
    <x v="1301"/>
    <s v="Drama, Sport"/>
    <n v="7"/>
    <x v="1"/>
    <n v="64044"/>
    <n v="65000000"/>
    <n v="43545364"/>
    <n v="-21454636"/>
    <x v="641"/>
    <n v="3172"/>
  </r>
  <r>
    <s v="tt0822832"/>
    <x v="1302"/>
    <s v="Drama, Family"/>
    <n v="7"/>
    <x v="1"/>
    <n v="165098"/>
    <n v="60000000"/>
    <n v="255743093"/>
    <n v="195743093"/>
    <x v="642"/>
    <n v="582"/>
  </r>
  <r>
    <s v="tt0790724"/>
    <x v="1303"/>
    <s v="Action, Mystery, Thriller"/>
    <n v="7"/>
    <x v="1"/>
    <n v="357412"/>
    <n v="60000000"/>
    <n v="218340595"/>
    <n v="158340595"/>
    <x v="178"/>
    <n v="721"/>
  </r>
  <r>
    <s v="tt0317740"/>
    <x v="1304"/>
    <s v="Action, Crime, Thriller"/>
    <n v="7"/>
    <x v="1"/>
    <n v="383070"/>
    <n v="60000000"/>
    <n v="176070171"/>
    <n v="116070171"/>
    <x v="194"/>
    <n v="980"/>
  </r>
  <r>
    <s v="tt1623288"/>
    <x v="1305"/>
    <s v="Adventure, Animation, Comedy"/>
    <n v="7"/>
    <x v="1"/>
    <n v="108485"/>
    <n v="60000000"/>
    <n v="107139399"/>
    <n v="47139399"/>
    <x v="643"/>
    <n v="1710"/>
  </r>
  <r>
    <s v="tt7740496"/>
    <x v="1306"/>
    <s v="Crime, Drama, Thriller"/>
    <n v="7"/>
    <x v="1"/>
    <n v="159038"/>
    <n v="60000000"/>
    <n v="39629195"/>
    <n v="-20370805"/>
    <x v="64"/>
    <n v="3166"/>
  </r>
  <r>
    <s v="tt1245526"/>
    <x v="1307"/>
    <s v="Action, Comedy, Crime"/>
    <n v="7"/>
    <x v="1"/>
    <n v="319631"/>
    <n v="58000000"/>
    <n v="199006387"/>
    <n v="141006387"/>
    <x v="583"/>
    <n v="823"/>
  </r>
  <r>
    <s v="tt0212338"/>
    <x v="1308"/>
    <s v="Comedy, Romance"/>
    <n v="7"/>
    <x v="1"/>
    <n v="348738"/>
    <n v="55000000"/>
    <n v="330444045"/>
    <n v="275444045"/>
    <x v="427"/>
    <n v="385"/>
  </r>
  <r>
    <s v="tt0111282"/>
    <x v="1309"/>
    <s v="Action, Adventure, Sci-Fi"/>
    <n v="7"/>
    <x v="1"/>
    <n v="200994"/>
    <n v="55000000"/>
    <n v="196567262"/>
    <n v="141567262"/>
    <x v="519"/>
    <n v="821"/>
  </r>
  <r>
    <s v="tt1385826"/>
    <x v="1310"/>
    <s v="Crime, Mystery, Romance"/>
    <n v="7"/>
    <x v="1"/>
    <n v="266695"/>
    <n v="50200000"/>
    <n v="127869379"/>
    <n v="77669379"/>
    <x v="644"/>
    <n v="1299"/>
  </r>
  <r>
    <s v="tt2294449"/>
    <x v="1311"/>
    <s v="Action, Comedy, Crime"/>
    <n v="7"/>
    <x v="1"/>
    <n v="397441"/>
    <n v="50000000"/>
    <n v="331333876"/>
    <n v="281333876"/>
    <x v="244"/>
    <n v="368"/>
  </r>
  <r>
    <s v="tt1650062"/>
    <x v="1312"/>
    <s v="Action, Mystery, Sci-Fi"/>
    <n v="7"/>
    <x v="1"/>
    <n v="364059"/>
    <n v="50000000"/>
    <n v="260095986"/>
    <n v="210095986"/>
    <x v="152"/>
    <n v="541"/>
  </r>
  <r>
    <s v="tt7959026"/>
    <x v="1313"/>
    <s v="Crime, Drama, Thriller"/>
    <n v="7"/>
    <x v="1"/>
    <n v="148272"/>
    <n v="50000000"/>
    <n v="174804407"/>
    <n v="124804407"/>
    <x v="66"/>
    <n v="925"/>
  </r>
  <r>
    <s v="tt0462499"/>
    <x v="1314"/>
    <s v="Action, Adventure, Thriller"/>
    <n v="7"/>
    <x v="1"/>
    <n v="241121"/>
    <n v="50000000"/>
    <n v="113244290"/>
    <n v="63244290"/>
    <x v="502"/>
    <n v="1481"/>
  </r>
  <r>
    <s v="tt0103772"/>
    <x v="1315"/>
    <s v="Drama, Mystery, Thriller"/>
    <n v="7"/>
    <x v="1"/>
    <n v="213454"/>
    <n v="49000000"/>
    <n v="352927224"/>
    <n v="303927224"/>
    <x v="257"/>
    <n v="330"/>
  </r>
  <r>
    <s v="tt0120780"/>
    <x v="1316"/>
    <s v="Comedy, Crime, Drama"/>
    <n v="7"/>
    <x v="1"/>
    <n v="97279"/>
    <n v="48000000"/>
    <n v="77745966"/>
    <n v="29745966"/>
    <x v="242"/>
    <n v="2027"/>
  </r>
  <r>
    <s v="tt0342258"/>
    <x v="1317"/>
    <s v="Action, Crime, Thriller"/>
    <n v="7"/>
    <x v="1"/>
    <n v="106908"/>
    <n v="45000000"/>
    <n v="50871113"/>
    <n v="5871113"/>
    <x v="522"/>
    <n v="2611"/>
  </r>
  <r>
    <s v="tt0102266"/>
    <x v="1318"/>
    <s v="Action, Comedy, Crime"/>
    <n v="7"/>
    <x v="1"/>
    <n v="109553"/>
    <n v="43000000"/>
    <n v="59509925"/>
    <n v="16509925"/>
    <x v="167"/>
    <n v="2326"/>
  </r>
  <r>
    <s v="tt9639470"/>
    <x v="1319"/>
    <s v="Drama, Horror, Mystery"/>
    <n v="7"/>
    <x v="1"/>
    <n v="165677"/>
    <n v="43000000"/>
    <n v="22957625"/>
    <n v="-20042375"/>
    <x v="305"/>
    <n v="3165"/>
  </r>
  <r>
    <s v="tt0396269"/>
    <x v="1320"/>
    <s v="Comedy, Romance"/>
    <n v="7"/>
    <x v="1"/>
    <n v="370001"/>
    <n v="40000000"/>
    <n v="288485135"/>
    <n v="248485135"/>
    <x v="408"/>
    <n v="445"/>
  </r>
  <r>
    <s v="tt1135503"/>
    <x v="1321"/>
    <s v="Biography, Drama, Romance"/>
    <n v="7"/>
    <x v="1"/>
    <n v="126608"/>
    <n v="40000000"/>
    <n v="129540522"/>
    <n v="89540522"/>
    <x v="645"/>
    <n v="1186"/>
  </r>
  <r>
    <s v="tt1155056"/>
    <x v="1322"/>
    <s v="Comedy, Romance"/>
    <n v="7"/>
    <x v="1"/>
    <n v="214409"/>
    <n v="40000000"/>
    <n v="91980359"/>
    <n v="51980359"/>
    <x v="646"/>
    <n v="1629"/>
  </r>
  <r>
    <s v="tt0445990"/>
    <x v="1323"/>
    <s v="Biography, Drama, Sport"/>
    <n v="7"/>
    <x v="1"/>
    <n v="74190"/>
    <n v="40000000"/>
    <n v="58480828"/>
    <n v="18480828"/>
    <x v="647"/>
    <n v="2284"/>
  </r>
  <r>
    <s v="tt0103241"/>
    <x v="1324"/>
    <s v="Comedy"/>
    <n v="7"/>
    <x v="1"/>
    <n v="73291"/>
    <n v="39000000"/>
    <n v="63707829"/>
    <n v="24707829"/>
    <x v="497"/>
    <n v="2131"/>
  </r>
  <r>
    <s v="tt1987680"/>
    <x v="1325"/>
    <s v="Comedy, Drama"/>
    <n v="7"/>
    <x v="1"/>
    <n v="61284"/>
    <n v="37500000"/>
    <n v="125856180"/>
    <n v="88356180"/>
    <x v="369"/>
    <n v="1195"/>
  </r>
  <r>
    <s v="tt1723121"/>
    <x v="1326"/>
    <s v="Comedy, Crime"/>
    <n v="7"/>
    <x v="1"/>
    <n v="476314"/>
    <n v="37000000"/>
    <n v="269994119"/>
    <n v="232994119"/>
    <x v="648"/>
    <n v="477"/>
  </r>
  <r>
    <s v="tt0887883"/>
    <x v="1327"/>
    <s v="Comedy, Crime, Drama"/>
    <n v="7"/>
    <x v="1"/>
    <n v="346660"/>
    <n v="37000000"/>
    <n v="163728902"/>
    <n v="126728902"/>
    <x v="61"/>
    <n v="912"/>
  </r>
  <r>
    <s v="tt2888046"/>
    <x v="1328"/>
    <s v="Action, Biography, Drama"/>
    <n v="7"/>
    <x v="1"/>
    <n v="59136"/>
    <n v="36000000"/>
    <n v="157029618"/>
    <n v="121029618"/>
    <x v="134"/>
    <n v="948"/>
  </r>
  <r>
    <s v="tt0118771"/>
    <x v="1329"/>
    <s v="Crime, Drama, Mystery"/>
    <n v="7"/>
    <x v="1"/>
    <n v="59766"/>
    <n v="36000000"/>
    <n v="50159144"/>
    <n v="14159144"/>
    <x v="649"/>
    <n v="2389"/>
  </r>
  <r>
    <s v="tt0117008"/>
    <x v="1330"/>
    <s v="Comedy, Family, Fantasy"/>
    <n v="7"/>
    <x v="1"/>
    <n v="169200"/>
    <n v="36000000"/>
    <n v="33459416"/>
    <n v="-2540584"/>
    <x v="650"/>
    <n v="2899"/>
  </r>
  <r>
    <s v="tt1615160"/>
    <x v="1331"/>
    <s v="Action, Thriller"/>
    <n v="7"/>
    <x v="1"/>
    <n v="120990"/>
    <n v="35000000"/>
    <n v="145418070"/>
    <n v="110418070"/>
    <x v="112"/>
    <n v="1024"/>
  </r>
  <r>
    <s v="tt2726560"/>
    <x v="1332"/>
    <s v="Comedy, Drama, Romance"/>
    <n v="7"/>
    <x v="1"/>
    <n v="87050"/>
    <n v="34000000"/>
    <n v="62944815"/>
    <n v="28944815"/>
    <x v="533"/>
    <n v="2043"/>
  </r>
  <r>
    <s v="tt0120812"/>
    <x v="1333"/>
    <s v="Action, Comedy, Crime"/>
    <n v="7"/>
    <x v="1"/>
    <n v="287176"/>
    <n v="33000000"/>
    <n v="244721064"/>
    <n v="211721064"/>
    <x v="521"/>
    <n v="534"/>
  </r>
  <r>
    <s v="tt0431308"/>
    <x v="1334"/>
    <s v="Comedy, Drama, Romance"/>
    <n v="7"/>
    <x v="1"/>
    <n v="216209"/>
    <n v="30000000"/>
    <n v="156846321"/>
    <n v="126846321"/>
    <x v="314"/>
    <n v="910"/>
  </r>
  <r>
    <s v="tt1259528"/>
    <x v="1335"/>
    <s v="Action, Crime, Drama"/>
    <n v="7"/>
    <x v="1"/>
    <n v="120380"/>
    <n v="30000000"/>
    <n v="80509622"/>
    <n v="50509622"/>
    <x v="651"/>
    <n v="1656"/>
  </r>
  <r>
    <s v="tt1259521"/>
    <x v="1336"/>
    <s v="Horror, Mystery, Thriller"/>
    <n v="7"/>
    <x v="1"/>
    <n v="441473"/>
    <n v="30000000"/>
    <n v="70038838"/>
    <n v="40038838"/>
    <x v="588"/>
    <n v="1835"/>
  </r>
  <r>
    <s v="tt0472033"/>
    <x v="1337"/>
    <s v="Action, Adventure, Animation"/>
    <n v="7"/>
    <x v="1"/>
    <n v="145259"/>
    <n v="30000000"/>
    <n v="48428063"/>
    <n v="18428063"/>
    <x v="652"/>
    <n v="2285"/>
  </r>
  <r>
    <s v="tt0421206"/>
    <x v="1338"/>
    <s v="Biography, Crime, Drama"/>
    <n v="7"/>
    <x v="1"/>
    <n v="79430"/>
    <n v="30000000"/>
    <n v="41480851"/>
    <n v="11480851"/>
    <x v="653"/>
    <n v="2471"/>
  </r>
  <r>
    <s v="tt0270288"/>
    <x v="1339"/>
    <s v="Biography, Comedy, Crime"/>
    <n v="7"/>
    <x v="1"/>
    <n v="90992"/>
    <n v="30000000"/>
    <n v="33013805"/>
    <n v="3013805"/>
    <x v="435"/>
    <n v="2687"/>
  </r>
  <r>
    <s v="tt11291274"/>
    <x v="1340"/>
    <s v="Action, Comedy, Crime"/>
    <n v="7"/>
    <x v="1"/>
    <n v="137762"/>
    <n v="30000000"/>
    <n v="29116320"/>
    <n v="-883680"/>
    <x v="654"/>
    <n v="2844"/>
  </r>
  <r>
    <s v="tt0237534"/>
    <x v="1341"/>
    <s v="Action, Adventure, Drama"/>
    <n v="7"/>
    <x v="1"/>
    <n v="69925"/>
    <n v="29000000"/>
    <n v="70767418"/>
    <n v="41767418"/>
    <x v="655"/>
    <n v="1805"/>
  </r>
  <r>
    <s v="tt5439796"/>
    <x v="1342"/>
    <s v="Action, Comedy, Crime"/>
    <n v="7"/>
    <x v="1"/>
    <n v="158998"/>
    <n v="29000000"/>
    <n v="48453605"/>
    <n v="19453605"/>
    <x v="242"/>
    <n v="2260"/>
  </r>
  <r>
    <s v="tt1355631"/>
    <x v="1343"/>
    <s v="Biography, Crime, Drama"/>
    <n v="7"/>
    <x v="1"/>
    <n v="77441"/>
    <n v="28000000"/>
    <n v="21011110"/>
    <n v="-6988890"/>
    <x v="472"/>
    <n v="3005"/>
  </r>
  <r>
    <s v="tt0117887"/>
    <x v="1344"/>
    <s v="Comedy, Drama, Music"/>
    <n v="7"/>
    <x v="1"/>
    <n v="72446"/>
    <n v="26000000"/>
    <n v="34585416"/>
    <n v="8585416"/>
    <x v="656"/>
    <n v="2542"/>
  </r>
  <r>
    <s v="tt1060277"/>
    <x v="1345"/>
    <s v="Action, Adventure, Horror"/>
    <n v="7"/>
    <x v="1"/>
    <n v="414524"/>
    <n v="25000000"/>
    <n v="172394180"/>
    <n v="147394180"/>
    <x v="181"/>
    <n v="782"/>
  </r>
  <r>
    <s v="tt0302886"/>
    <x v="1346"/>
    <s v="Comedy"/>
    <n v="7"/>
    <x v="1"/>
    <n v="240124"/>
    <n v="24000000"/>
    <n v="87135520"/>
    <n v="63135520"/>
    <x v="31"/>
    <n v="1483"/>
  </r>
  <r>
    <s v="tt1100089"/>
    <x v="1347"/>
    <s v="Biography, Drama, History"/>
    <n v="7"/>
    <x v="1"/>
    <n v="147203"/>
    <n v="24000000"/>
    <n v="19206513"/>
    <n v="-4793487"/>
    <x v="299"/>
    <n v="2949"/>
  </r>
  <r>
    <s v="tt0134847"/>
    <x v="1348"/>
    <s v="Action, Horror, Sci-Fi"/>
    <n v="7"/>
    <x v="1"/>
    <n v="250080"/>
    <n v="23000000"/>
    <n v="53187659"/>
    <n v="30187659"/>
    <x v="657"/>
    <n v="2020"/>
  </r>
  <r>
    <s v="tt3007512"/>
    <x v="1349"/>
    <s v="Drama, History, War"/>
    <n v="7"/>
    <x v="1"/>
    <n v="77319"/>
    <n v="22500000"/>
    <n v="35396641"/>
    <n v="12896641"/>
    <x v="658"/>
    <n v="2433"/>
  </r>
  <r>
    <s v="tt0320691"/>
    <x v="1350"/>
    <s v="Action, Fantasy, Thriller"/>
    <n v="7"/>
    <x v="1"/>
    <n v="281070"/>
    <n v="22000000"/>
    <n v="95708457"/>
    <n v="73708457"/>
    <x v="568"/>
    <n v="1347"/>
  </r>
  <r>
    <s v="tt0088172"/>
    <x v="1351"/>
    <s v="Romance, Sci-Fi"/>
    <n v="7"/>
    <x v="1"/>
    <n v="50516"/>
    <n v="22000000"/>
    <n v="28744356"/>
    <n v="6744356"/>
    <x v="65"/>
    <n v="2591"/>
  </r>
  <r>
    <s v="tt0105793"/>
    <x v="1352"/>
    <s v="Comedy, Music"/>
    <n v="7"/>
    <x v="1"/>
    <n v="166944"/>
    <n v="20000000"/>
    <n v="183097323"/>
    <n v="163097323"/>
    <x v="659"/>
    <n v="698"/>
  </r>
  <r>
    <s v="tt1116184"/>
    <x v="1353"/>
    <s v="Action, Comedy, Documentary"/>
    <n v="7"/>
    <x v="1"/>
    <n v="68024"/>
    <n v="20000000"/>
    <n v="171685792"/>
    <n v="151685792"/>
    <x v="660"/>
    <n v="756"/>
  </r>
  <r>
    <s v="tt1148204"/>
    <x v="1354"/>
    <s v="Horror, Mystery, Thriller"/>
    <n v="7"/>
    <x v="1"/>
    <n v="246112"/>
    <n v="20000000"/>
    <n v="77912251"/>
    <n v="57912251"/>
    <x v="661"/>
    <n v="1551"/>
  </r>
  <r>
    <s v="tt0311289"/>
    <x v="1355"/>
    <s v="Adventure, Comedy, Drama"/>
    <n v="7"/>
    <x v="1"/>
    <n v="97228"/>
    <n v="20000000"/>
    <n v="71406573"/>
    <n v="51406573"/>
    <x v="185"/>
    <n v="1638"/>
  </r>
  <r>
    <s v="tt2937898"/>
    <x v="1356"/>
    <s v="Action, Crime, Drama"/>
    <n v="7"/>
    <x v="1"/>
    <n v="76224"/>
    <n v="20000000"/>
    <n v="12007070"/>
    <n v="-7992930"/>
    <x v="622"/>
    <n v="3024"/>
  </r>
  <r>
    <s v="tt1596346"/>
    <x v="1357"/>
    <s v="Biography, Drama, Family"/>
    <n v="7"/>
    <x v="1"/>
    <n v="51973"/>
    <n v="18000000"/>
    <n v="47121159"/>
    <n v="29121159"/>
    <x v="662"/>
    <n v="2037"/>
  </r>
  <r>
    <s v="tt1176740"/>
    <x v="1358"/>
    <s v="Comedy, Drama, Romance"/>
    <n v="7"/>
    <x v="1"/>
    <n v="54745"/>
    <n v="17000000"/>
    <n v="15779455"/>
    <n v="-1220545"/>
    <x v="46"/>
    <n v="2855"/>
  </r>
  <r>
    <s v="tt0118655"/>
    <x v="1359"/>
    <s v="Adventure, Comedy"/>
    <n v="7"/>
    <x v="1"/>
    <n v="252421"/>
    <n v="16500000"/>
    <n v="67711748"/>
    <n v="51211748"/>
    <x v="427"/>
    <n v="1643"/>
  </r>
  <r>
    <s v="tt0416508"/>
    <x v="1360"/>
    <s v="Biography, Drama, Romance"/>
    <n v="7"/>
    <x v="1"/>
    <n v="64262"/>
    <n v="16500000"/>
    <n v="37311672"/>
    <n v="20811672"/>
    <x v="663"/>
    <n v="2222"/>
  </r>
  <r>
    <s v="tt0139809"/>
    <x v="1361"/>
    <s v="Mystery, Sci-Fi, Thriller"/>
    <n v="7"/>
    <x v="1"/>
    <n v="75833"/>
    <n v="16000000"/>
    <n v="18564088"/>
    <n v="2564088"/>
    <x v="664"/>
    <n v="2700"/>
  </r>
  <r>
    <s v="tt0091203"/>
    <x v="1362"/>
    <s v="Action, Adventure, Fantasy"/>
    <n v="7"/>
    <x v="1"/>
    <n v="144010"/>
    <n v="16000000"/>
    <n v="5900712"/>
    <n v="-10099288"/>
    <x v="665"/>
    <n v="3056"/>
  </r>
  <r>
    <s v="tt0427470"/>
    <x v="1363"/>
    <s v="Crime, Drama, Thriller"/>
    <n v="7"/>
    <x v="1"/>
    <n v="60175"/>
    <n v="16000000"/>
    <n v="5371181"/>
    <n v="-10628819"/>
    <x v="666"/>
    <n v="3064"/>
  </r>
  <r>
    <s v="tt1563738"/>
    <x v="1364"/>
    <s v="Drama, Romance"/>
    <n v="7"/>
    <x v="1"/>
    <n v="160877"/>
    <n v="15000000"/>
    <n v="59389433"/>
    <n v="44389433"/>
    <x v="501"/>
    <n v="1762"/>
  </r>
  <r>
    <s v="tt0118887"/>
    <x v="1365"/>
    <s v="Crime, Drama, Thriller"/>
    <n v="7"/>
    <x v="1"/>
    <n v="102797"/>
    <n v="15000000"/>
    <n v="44862187"/>
    <n v="29862187"/>
    <x v="82"/>
    <n v="2024"/>
  </r>
  <r>
    <s v="tt0914863"/>
    <x v="1366"/>
    <s v="Crime, Drama, Thriller"/>
    <n v="7"/>
    <x v="1"/>
    <n v="91064"/>
    <n v="15000000"/>
    <n v="1669947"/>
    <n v="-13330053"/>
    <x v="667"/>
    <n v="3103"/>
  </r>
  <r>
    <s v="tt0090863"/>
    <x v="1367"/>
    <s v="Drama, Sport"/>
    <n v="7"/>
    <x v="1"/>
    <n v="91178"/>
    <n v="14500000"/>
    <n v="52293982"/>
    <n v="37793982"/>
    <x v="10"/>
    <n v="1858"/>
  </r>
  <r>
    <s v="tt0106611"/>
    <x v="1368"/>
    <s v="Adventure, Comedy, Family"/>
    <n v="7"/>
    <x v="1"/>
    <n v="110981"/>
    <n v="14000000"/>
    <n v="154856263"/>
    <n v="140856263"/>
    <x v="668"/>
    <n v="826"/>
  </r>
  <r>
    <s v="tt4005402"/>
    <x v="1369"/>
    <s v="Biography, Drama, History"/>
    <n v="7"/>
    <x v="1"/>
    <n v="56347"/>
    <n v="14000000"/>
    <n v="3621046"/>
    <n v="-10378954"/>
    <x v="669"/>
    <n v="3060"/>
  </r>
  <r>
    <s v="tt0076752"/>
    <x v="1370"/>
    <s v="Action, Adventure, Thriller"/>
    <n v="7"/>
    <x v="1"/>
    <n v="114112"/>
    <n v="13500000"/>
    <n v="46875764"/>
    <n v="33375764"/>
    <x v="670"/>
    <n v="1949"/>
  </r>
  <r>
    <s v="tt4832640"/>
    <x v="1371"/>
    <s v="Action, Drama, Romance"/>
    <n v="7"/>
    <x v="1"/>
    <n v="50289"/>
    <n v="13430000"/>
    <n v="98251790"/>
    <n v="84821790"/>
    <x v="671"/>
    <n v="1224"/>
  </r>
  <r>
    <s v="tt1600196"/>
    <x v="1372"/>
    <s v="Crime, Drama, Thriller"/>
    <n v="7"/>
    <x v="1"/>
    <n v="159477"/>
    <n v="12600000"/>
    <n v="18658381"/>
    <n v="6058381"/>
    <x v="672"/>
    <n v="2603"/>
  </r>
  <r>
    <s v="tt1706593"/>
    <x v="1373"/>
    <s v="Action, Drama, Sci-Fi"/>
    <n v="7"/>
    <x v="1"/>
    <n v="260061"/>
    <n v="12000000"/>
    <n v="126636097"/>
    <n v="114636097"/>
    <x v="673"/>
    <n v="991"/>
  </r>
  <r>
    <s v="tt0116483"/>
    <x v="1374"/>
    <s v="Comedy, Sport"/>
    <n v="7"/>
    <x v="1"/>
    <n v="241485"/>
    <n v="12000000"/>
    <n v="41205099"/>
    <n v="29205099"/>
    <x v="674"/>
    <n v="2036"/>
  </r>
  <r>
    <s v="tt1416801"/>
    <x v="1375"/>
    <s v="Biography, Crime, Drama"/>
    <n v="7"/>
    <x v="1"/>
    <n v="50447"/>
    <n v="12000000"/>
    <n v="1188194"/>
    <n v="-10811806"/>
    <x v="675"/>
    <n v="3072"/>
  </r>
  <r>
    <s v="tt0493430"/>
    <x v="1376"/>
    <s v="Action, Comedy, Documentary"/>
    <n v="7"/>
    <x v="1"/>
    <n v="79222"/>
    <n v="11500000"/>
    <n v="84645164"/>
    <n v="73145164"/>
    <x v="660"/>
    <n v="1352"/>
  </r>
  <r>
    <s v="tt0163651"/>
    <x v="1377"/>
    <s v="Comedy"/>
    <n v="7"/>
    <x v="1"/>
    <n v="425310"/>
    <n v="11000000"/>
    <n v="235483004"/>
    <n v="224483004"/>
    <x v="676"/>
    <n v="507"/>
  </r>
  <r>
    <s v="tt1126590"/>
    <x v="1378"/>
    <s v="Biography, Crime, Drama"/>
    <n v="7"/>
    <x v="1"/>
    <n v="97551"/>
    <n v="10000000"/>
    <n v="29261617"/>
    <n v="19261617"/>
    <x v="115"/>
    <n v="2270"/>
  </r>
  <r>
    <s v="tt0086066"/>
    <x v="1379"/>
    <s v="Crime, Drama"/>
    <n v="7"/>
    <x v="1"/>
    <n v="94481"/>
    <n v="10000000"/>
    <n v="25839182"/>
    <n v="15839182"/>
    <x v="1"/>
    <n v="2351"/>
  </r>
  <r>
    <s v="tt1172049"/>
    <x v="1380"/>
    <s v="Comedy, Drama"/>
    <n v="7"/>
    <x v="1"/>
    <n v="107538"/>
    <n v="10000000"/>
    <n v="4366460"/>
    <n v="-5633540"/>
    <x v="171"/>
    <n v="2972"/>
  </r>
  <r>
    <s v="tt0366551"/>
    <x v="1381"/>
    <s v="Adventure, Comedy"/>
    <n v="7"/>
    <x v="1"/>
    <n v="203302"/>
    <n v="9000000"/>
    <n v="23936908"/>
    <n v="14936908"/>
    <x v="677"/>
    <n v="2374"/>
  </r>
  <r>
    <s v="tt0405296"/>
    <x v="1382"/>
    <s v="Animation, Comedy, Crime"/>
    <n v="7"/>
    <x v="1"/>
    <n v="115874"/>
    <n v="8700000"/>
    <n v="7659918"/>
    <n v="-1040082"/>
    <x v="105"/>
    <n v="2847"/>
  </r>
  <r>
    <s v="tt1282140"/>
    <x v="1383"/>
    <s v="Comedy, Drama, Romance"/>
    <n v="7"/>
    <x v="1"/>
    <n v="409068"/>
    <n v="8000000"/>
    <n v="75026327"/>
    <n v="67026327"/>
    <x v="678"/>
    <n v="1429"/>
  </r>
  <r>
    <s v="tt2390361"/>
    <x v="1384"/>
    <s v="Comedy, Drama, Romance"/>
    <n v="7"/>
    <x v="1"/>
    <n v="65411"/>
    <n v="8000000"/>
    <n v="25288872"/>
    <n v="17288872"/>
    <x v="679"/>
    <n v="2314"/>
  </r>
  <r>
    <s v="tt0113749"/>
    <x v="1385"/>
    <s v="Comedy, Romance"/>
    <n v="7"/>
    <x v="1"/>
    <n v="127264"/>
    <n v="8000000"/>
    <n v="2122561"/>
    <n v="-5877439"/>
    <x v="289"/>
    <n v="2979"/>
  </r>
  <r>
    <s v="tt0084434"/>
    <x v="1386"/>
    <s v="Drama, Romance"/>
    <n v="7"/>
    <x v="1"/>
    <n v="60628"/>
    <n v="7500000"/>
    <n v="129795554"/>
    <n v="122295554"/>
    <x v="250"/>
    <n v="939"/>
  </r>
  <r>
    <s v="tt1019452"/>
    <x v="1387"/>
    <s v="Comedy, Drama"/>
    <n v="7"/>
    <x v="1"/>
    <n v="147758"/>
    <n v="7000000"/>
    <n v="31430334"/>
    <n v="24430334"/>
    <x v="61"/>
    <n v="2136"/>
  </r>
  <r>
    <s v="tt0181984"/>
    <x v="1388"/>
    <s v="Crime, Drama, Thriller"/>
    <n v="7"/>
    <x v="1"/>
    <n v="55708"/>
    <n v="7000000"/>
    <n v="28780255"/>
    <n v="21780255"/>
    <x v="680"/>
    <n v="2195"/>
  </r>
  <r>
    <s v="tt0088128"/>
    <x v="1389"/>
    <s v="Comedy, Romance"/>
    <n v="7"/>
    <x v="1"/>
    <n v="123103"/>
    <n v="6500000"/>
    <n v="23686027"/>
    <n v="17186027"/>
    <x v="221"/>
    <n v="2316"/>
  </r>
  <r>
    <s v="tt0092890"/>
    <x v="1390"/>
    <s v="Drama, Music, Romance"/>
    <n v="7"/>
    <x v="1"/>
    <n v="248979"/>
    <n v="6000000"/>
    <n v="214577242"/>
    <n v="208577242"/>
    <x v="681"/>
    <n v="544"/>
  </r>
  <r>
    <s v="tt0089791"/>
    <x v="1391"/>
    <s v="Adventure, Comedy, Family"/>
    <n v="7"/>
    <x v="1"/>
    <n v="57940"/>
    <n v="6000000"/>
    <n v="41047344"/>
    <n v="35047344"/>
    <x v="115"/>
    <n v="1907"/>
  </r>
  <r>
    <s v="tt1840417"/>
    <x v="1392"/>
    <s v="Drama, Mystery, Romance"/>
    <n v="7"/>
    <x v="1"/>
    <n v="80687"/>
    <n v="6000000"/>
    <n v="15950164"/>
    <n v="9950164"/>
    <x v="682"/>
    <n v="2517"/>
  </r>
  <r>
    <s v="tt4178092"/>
    <x v="1393"/>
    <s v="Drama, Mystery, Thriller"/>
    <n v="7"/>
    <x v="1"/>
    <n v="167689"/>
    <n v="5000000"/>
    <n v="58980521"/>
    <n v="53980521"/>
    <x v="683"/>
    <n v="1602"/>
  </r>
  <r>
    <s v="tt1450321"/>
    <x v="1394"/>
    <s v="Action, Comedy, Crime"/>
    <n v="7"/>
    <x v="1"/>
    <n v="114028"/>
    <n v="5000000"/>
    <n v="8490396"/>
    <n v="3490396"/>
    <x v="684"/>
    <n v="2672"/>
  </r>
  <r>
    <s v="tt0935075"/>
    <x v="1395"/>
    <s v="Drama"/>
    <n v="7"/>
    <x v="1"/>
    <n v="50720"/>
    <n v="5000000"/>
    <n v="5144717"/>
    <n v="144717"/>
    <x v="685"/>
    <n v="2788"/>
  </r>
  <r>
    <s v="tt4062536"/>
    <x v="1396"/>
    <s v="Crime, Drama, Horror"/>
    <n v="7"/>
    <x v="1"/>
    <n v="135778"/>
    <n v="5000000"/>
    <n v="3767402"/>
    <n v="-1232598"/>
    <x v="631"/>
    <n v="2856"/>
  </r>
  <r>
    <s v="tt15791034"/>
    <x v="1397"/>
    <s v="Horror, Mystery, Thriller"/>
    <n v="7"/>
    <x v="1"/>
    <n v="165756"/>
    <n v="4500000"/>
    <n v="45352337"/>
    <n v="40852337"/>
    <x v="686"/>
    <n v="1821"/>
  </r>
  <r>
    <s v="tt0076729"/>
    <x v="1398"/>
    <s v="Action, Adventure, Comedy"/>
    <n v="7"/>
    <x v="1"/>
    <n v="55469"/>
    <n v="4300000"/>
    <n v="126737428"/>
    <n v="122437428"/>
    <x v="687"/>
    <n v="936"/>
  </r>
  <r>
    <s v="tt4263482"/>
    <x v="1399"/>
    <s v="Drama, Fantasy, Horror"/>
    <n v="7"/>
    <x v="1"/>
    <n v="289171"/>
    <n v="4000000"/>
    <n v="40423945"/>
    <n v="36423945"/>
    <x v="432"/>
    <n v="1883"/>
  </r>
  <r>
    <s v="tt0842926"/>
    <x v="1400"/>
    <s v="Comedy, Drama, Romance"/>
    <n v="7"/>
    <x v="1"/>
    <n v="133453"/>
    <n v="4000000"/>
    <n v="34758951"/>
    <n v="30758951"/>
    <x v="688"/>
    <n v="2010"/>
  </r>
  <r>
    <s v="tt0070723"/>
    <x v="1401"/>
    <s v="Crime, Mystery, Sci-Fi"/>
    <n v="7"/>
    <x v="1"/>
    <n v="69150"/>
    <n v="4000000"/>
    <n v="210"/>
    <n v="-3999790"/>
    <x v="689"/>
    <n v="2937"/>
  </r>
  <r>
    <s v="tt0247745"/>
    <x v="1402"/>
    <s v="Comedy, Crime, Mystery"/>
    <n v="7"/>
    <x v="1"/>
    <n v="110652"/>
    <n v="3000000"/>
    <n v="23182223"/>
    <n v="20182223"/>
    <x v="690"/>
    <n v="2244"/>
  </r>
  <r>
    <s v="tt1462758"/>
    <x v="1403"/>
    <s v="Drama, Mystery, Thriller"/>
    <n v="7"/>
    <x v="1"/>
    <n v="166578"/>
    <n v="3000000"/>
    <n v="19439764"/>
    <n v="16439764"/>
    <x v="691"/>
    <n v="2331"/>
  </r>
  <r>
    <s v="tt0102494"/>
    <x v="1404"/>
    <s v="Drama"/>
    <n v="7"/>
    <x v="1"/>
    <n v="60421"/>
    <n v="2500000"/>
    <n v="6401336"/>
    <n v="3901336"/>
    <x v="47"/>
    <n v="2662"/>
  </r>
  <r>
    <s v="tt1990314"/>
    <x v="1405"/>
    <s v="Comedy, Crime, Drama"/>
    <n v="7"/>
    <x v="1"/>
    <n v="65385"/>
    <n v="2500000"/>
    <n v="4806423"/>
    <n v="2306423"/>
    <x v="692"/>
    <n v="2710"/>
  </r>
  <r>
    <s v="tt0113540"/>
    <x v="1406"/>
    <s v="Drama"/>
    <n v="7"/>
    <x v="1"/>
    <n v="83052"/>
    <n v="1500000"/>
    <n v="7412216"/>
    <n v="5912216"/>
    <x v="693"/>
    <n v="2609"/>
  </r>
  <r>
    <s v="tt0296042"/>
    <x v="1407"/>
    <s v="Action, Crime, Drama"/>
    <n v="7"/>
    <x v="1"/>
    <n v="59043"/>
    <n v="1400000"/>
    <n v="80631"/>
    <n v="-1319369"/>
    <x v="388"/>
    <n v="2858"/>
  </r>
  <r>
    <s v="tt0424136"/>
    <x v="1408"/>
    <s v="Drama, Thriller"/>
    <n v="7"/>
    <x v="1"/>
    <n v="166317"/>
    <n v="950000"/>
    <n v="7022209"/>
    <n v="6072209"/>
    <x v="694"/>
    <n v="2602"/>
  </r>
  <r>
    <s v="tt0374900"/>
    <x v="1409"/>
    <s v="Comedy"/>
    <n v="7"/>
    <x v="1"/>
    <n v="232317"/>
    <n v="400000"/>
    <n v="46138887"/>
    <n v="45738887"/>
    <x v="695"/>
    <n v="1740"/>
  </r>
  <r>
    <s v="tt1172570"/>
    <x v="1410"/>
    <s v="Action, Crime, Drama"/>
    <n v="7"/>
    <x v="1"/>
    <n v="138524"/>
    <n v="230000"/>
    <n v="2260712"/>
    <n v="2030712"/>
    <x v="205"/>
    <n v="2722"/>
  </r>
  <r>
    <s v="tt2527336"/>
    <x v="1411"/>
    <s v="Action, Adventure, Fantasy"/>
    <n v="6.9"/>
    <x v="1"/>
    <n v="659562"/>
    <n v="317000000"/>
    <n v="1334407706"/>
    <n v="1017407706"/>
    <x v="159"/>
    <n v="27"/>
  </r>
  <r>
    <s v="tt3778644"/>
    <x v="1412"/>
    <s v="Action, Adventure, Sci-Fi"/>
    <n v="6.9"/>
    <x v="1"/>
    <n v="370252"/>
    <n v="275000000"/>
    <n v="392924807"/>
    <n v="117924807"/>
    <x v="56"/>
    <n v="968"/>
  </r>
  <r>
    <s v="tt0948470"/>
    <x v="1413"/>
    <s v="Action, Adventure, Sci-Fi"/>
    <n v="6.9"/>
    <x v="1"/>
    <n v="687648"/>
    <n v="230000000"/>
    <n v="757930663"/>
    <n v="527930663"/>
    <x v="275"/>
    <n v="148"/>
  </r>
  <r>
    <s v="tt9419884"/>
    <x v="1414"/>
    <s v="Action, Adventure, Fantasy"/>
    <n v="6.9"/>
    <x v="1"/>
    <n v="458344"/>
    <n v="200000000"/>
    <n v="955775804"/>
    <n v="755775804"/>
    <x v="284"/>
    <n v="74"/>
  </r>
  <r>
    <s v="tt1228705"/>
    <x v="1415"/>
    <s v="Action, Sci-Fi"/>
    <n v="6.9"/>
    <x v="1"/>
    <n v="852337"/>
    <n v="200000000"/>
    <n v="623933331"/>
    <n v="423933331"/>
    <x v="153"/>
    <n v="210"/>
  </r>
  <r>
    <s v="tt1663662"/>
    <x v="1416"/>
    <s v="Action, Adventure, Sci-Fi"/>
    <n v="6.9"/>
    <x v="1"/>
    <n v="521377"/>
    <n v="190000000"/>
    <n v="411002906"/>
    <n v="221002906"/>
    <x v="64"/>
    <n v="517"/>
  </r>
  <r>
    <s v="tt6139732"/>
    <x v="186"/>
    <s v="Adventure, Comedy, Family"/>
    <n v="6.9"/>
    <x v="1"/>
    <n v="283561"/>
    <n v="183000000"/>
    <n v="1054304000"/>
    <n v="871304000"/>
    <x v="203"/>
    <n v="45"/>
  </r>
  <r>
    <s v="tt1587310"/>
    <x v="1417"/>
    <s v="Adventure, Family, Fantasy"/>
    <n v="6.9"/>
    <x v="1"/>
    <n v="393701"/>
    <n v="180000000"/>
    <n v="759853685"/>
    <n v="579853685"/>
    <x v="696"/>
    <n v="127"/>
  </r>
  <r>
    <s v="tt0363771"/>
    <x v="1418"/>
    <s v="Adventure, Family, Fantasy"/>
    <n v="6.9"/>
    <x v="1"/>
    <n v="417718"/>
    <n v="180000000"/>
    <n v="745013115"/>
    <n v="565013115"/>
    <x v="697"/>
    <n v="130"/>
  </r>
  <r>
    <s v="tt3385516"/>
    <x v="1419"/>
    <s v="Action, Adventure, Sci-Fi"/>
    <n v="6.9"/>
    <x v="1"/>
    <n v="453268"/>
    <n v="178000000"/>
    <n v="543934105"/>
    <n v="365934105"/>
    <x v="23"/>
    <n v="253"/>
  </r>
  <r>
    <s v="tt0369610"/>
    <x v="1420"/>
    <s v="Action, Adventure, Sci-Fi"/>
    <n v="6.9"/>
    <x v="1"/>
    <n v="668305"/>
    <n v="150000000"/>
    <n v="1671537444"/>
    <n v="1521537444"/>
    <x v="698"/>
    <n v="8"/>
  </r>
  <r>
    <s v="tt0317919"/>
    <x v="1421"/>
    <s v="Action, Adventure, Thriller"/>
    <n v="6.9"/>
    <x v="1"/>
    <n v="383126"/>
    <n v="150000000"/>
    <n v="398479497"/>
    <n v="248479497"/>
    <x v="152"/>
    <n v="446"/>
  </r>
  <r>
    <s v="tt0458339"/>
    <x v="1422"/>
    <s v="Action, Adventure, Sci-Fi"/>
    <n v="6.9"/>
    <x v="1"/>
    <n v="880334"/>
    <n v="140000000"/>
    <n v="370569774"/>
    <n v="230569774"/>
    <x v="201"/>
    <n v="483"/>
  </r>
  <r>
    <s v="tt0230011"/>
    <x v="1423"/>
    <s v="Action, Adventure, Animation"/>
    <n v="6.9"/>
    <x v="1"/>
    <n v="130200"/>
    <n v="120000000"/>
    <n v="186053725"/>
    <n v="66053725"/>
    <x v="636"/>
    <n v="1445"/>
  </r>
  <r>
    <s v="tt0368891"/>
    <x v="1424"/>
    <s v="Action, Adventure, Mystery"/>
    <n v="6.9"/>
    <x v="1"/>
    <n v="348437"/>
    <n v="100000000"/>
    <n v="347512318"/>
    <n v="247512318"/>
    <x v="668"/>
    <n v="447"/>
  </r>
  <r>
    <s v="tt0844471"/>
    <x v="1425"/>
    <s v="Adventure, Animation, Comedy"/>
    <n v="6.9"/>
    <x v="1"/>
    <n v="250877"/>
    <n v="100000000"/>
    <n v="243006126"/>
    <n v="143006126"/>
    <x v="244"/>
    <n v="813"/>
  </r>
  <r>
    <s v="tt1390411"/>
    <x v="1426"/>
    <s v="Action, Adventure, Biography"/>
    <n v="6.9"/>
    <x v="1"/>
    <n v="146145"/>
    <n v="100000000"/>
    <n v="94320758"/>
    <n v="-5679242"/>
    <x v="56"/>
    <n v="2973"/>
  </r>
  <r>
    <s v="tt0182789"/>
    <x v="1427"/>
    <s v="Drama, Romance, Sci-Fi"/>
    <n v="6.9"/>
    <x v="1"/>
    <n v="122713"/>
    <n v="100000000"/>
    <n v="87423861"/>
    <n v="-12576139"/>
    <x v="260"/>
    <n v="3095"/>
  </r>
  <r>
    <s v="tt1661199"/>
    <x v="1428"/>
    <s v="Adventure, Drama, Family"/>
    <n v="6.9"/>
    <x v="1"/>
    <n v="186822"/>
    <n v="95000000"/>
    <n v="542358331"/>
    <n v="447358331"/>
    <x v="493"/>
    <n v="192"/>
  </r>
  <r>
    <s v="tt0138749"/>
    <x v="1429"/>
    <s v="Adventure, Animation, Comedy"/>
    <n v="6.9"/>
    <x v="1"/>
    <n v="104727"/>
    <n v="95000000"/>
    <n v="76432727"/>
    <n v="-18567273"/>
    <x v="699"/>
    <n v="3159"/>
  </r>
  <r>
    <s v="tt2283362"/>
    <x v="1430"/>
    <s v="Action, Adventure, Comedy"/>
    <n v="6.9"/>
    <x v="1"/>
    <n v="408268"/>
    <n v="90000000"/>
    <n v="995339117"/>
    <n v="905339117"/>
    <x v="700"/>
    <n v="38"/>
  </r>
  <r>
    <s v="tt1080016"/>
    <x v="1431"/>
    <s v="Adventure, Animation, Comedy"/>
    <n v="6.9"/>
    <x v="1"/>
    <n v="258495"/>
    <n v="90000000"/>
    <n v="886686817"/>
    <n v="796686817"/>
    <x v="701"/>
    <n v="66"/>
  </r>
  <r>
    <s v="tt1436562"/>
    <x v="1432"/>
    <s v="Adventure, Animation, Comedy"/>
    <n v="6.9"/>
    <x v="1"/>
    <n v="242713"/>
    <n v="90000000"/>
    <n v="483866772"/>
    <n v="393866772"/>
    <x v="702"/>
    <n v="234"/>
  </r>
  <r>
    <s v="tt2404435"/>
    <x v="1433"/>
    <s v="Action, Adventure, Drama"/>
    <n v="6.9"/>
    <x v="1"/>
    <n v="223920"/>
    <n v="90000000"/>
    <n v="162360636"/>
    <n v="72360636"/>
    <x v="248"/>
    <n v="1364"/>
  </r>
  <r>
    <s v="tt0496806"/>
    <x v="1434"/>
    <s v="Crime, Thriller"/>
    <n v="6.9"/>
    <x v="1"/>
    <n v="361674"/>
    <n v="85000000"/>
    <n v="311312624"/>
    <n v="226312624"/>
    <x v="242"/>
    <n v="499"/>
  </r>
  <r>
    <s v="tt0457939"/>
    <x v="1435"/>
    <s v="Comedy, Romance"/>
    <n v="6.9"/>
    <x v="1"/>
    <n v="305920"/>
    <n v="85000000"/>
    <n v="205850169"/>
    <n v="120850169"/>
    <x v="584"/>
    <n v="950"/>
  </r>
  <r>
    <s v="tt1219342"/>
    <x v="1436"/>
    <s v="Action, Adventure, Animation"/>
    <n v="6.9"/>
    <x v="1"/>
    <n v="86225"/>
    <n v="80000000"/>
    <n v="140073390"/>
    <n v="60073390"/>
    <x v="292"/>
    <n v="1525"/>
  </r>
  <r>
    <s v="tt0351283"/>
    <x v="1437"/>
    <s v="Adventure, Animation, Comedy"/>
    <n v="6.9"/>
    <x v="1"/>
    <n v="426684"/>
    <n v="75000000"/>
    <n v="542063846"/>
    <n v="467063846"/>
    <x v="703"/>
    <n v="178"/>
  </r>
  <r>
    <s v="tt0118880"/>
    <x v="1438"/>
    <s v="Action, Crime, Thriller"/>
    <n v="6.9"/>
    <x v="1"/>
    <n v="313188"/>
    <n v="75000000"/>
    <n v="224012234"/>
    <n v="149012234"/>
    <x v="704"/>
    <n v="772"/>
  </r>
  <r>
    <s v="tt0268995"/>
    <x v="1439"/>
    <s v="Drama, Romance"/>
    <n v="6.9"/>
    <x v="1"/>
    <n v="56783"/>
    <n v="72000000"/>
    <n v="37317673"/>
    <n v="-34682327"/>
    <x v="0"/>
    <n v="3233"/>
  </r>
  <r>
    <s v="tt0272020"/>
    <x v="1440"/>
    <s v="Action, Drama, Thriller"/>
    <n v="6.9"/>
    <x v="1"/>
    <n v="84085"/>
    <n v="72000000"/>
    <n v="27642707"/>
    <n v="-44357293"/>
    <x v="705"/>
    <n v="3265"/>
  </r>
  <r>
    <s v="tt17024450"/>
    <x v="1441"/>
    <s v="Action, Crime, Thriller"/>
    <n v="6.9"/>
    <x v="1"/>
    <n v="62580"/>
    <n v="70000000"/>
    <n v="187684322"/>
    <n v="117684322"/>
    <x v="248"/>
    <n v="971"/>
  </r>
  <r>
    <s v="tt0406816"/>
    <x v="1442"/>
    <s v="Action, Adventure, Drama"/>
    <n v="6.9"/>
    <x v="1"/>
    <n v="96741"/>
    <n v="70000000"/>
    <n v="94973540"/>
    <n v="24973540"/>
    <x v="185"/>
    <n v="2126"/>
  </r>
  <r>
    <s v="tt0259711"/>
    <x v="1443"/>
    <s v="Fantasy, Mystery, Romance"/>
    <n v="6.9"/>
    <x v="1"/>
    <n v="281174"/>
    <n v="68000000"/>
    <n v="203388341"/>
    <n v="135388341"/>
    <x v="158"/>
    <n v="855"/>
  </r>
  <r>
    <s v="tt2850386"/>
    <x v="1444"/>
    <s v="Adventure, Animation, Comedy"/>
    <n v="6.9"/>
    <x v="1"/>
    <n v="50608"/>
    <n v="65000000"/>
    <n v="215905815"/>
    <n v="150905815"/>
    <x v="706"/>
    <n v="761"/>
  </r>
  <r>
    <s v="tt0838283"/>
    <x v="1445"/>
    <s v="Comedy"/>
    <n v="6.9"/>
    <x v="1"/>
    <n v="311875"/>
    <n v="65000000"/>
    <n v="128108211"/>
    <n v="63108211"/>
    <x v="195"/>
    <n v="1484"/>
  </r>
  <r>
    <s v="tt0183790"/>
    <x v="1446"/>
    <s v="Action, Adventure, Romance"/>
    <n v="6.9"/>
    <x v="1"/>
    <n v="197386"/>
    <n v="65000000"/>
    <n v="117487473"/>
    <n v="52487473"/>
    <x v="353"/>
    <n v="1621"/>
  </r>
  <r>
    <s v="tt0109444"/>
    <x v="1447"/>
    <s v="Action, Crime, Drama"/>
    <n v="6.9"/>
    <x v="1"/>
    <n v="105833"/>
    <n v="62000000"/>
    <n v="215887717"/>
    <n v="153887717"/>
    <x v="707"/>
    <n v="744"/>
  </r>
  <r>
    <s v="tt0146838"/>
    <x v="1448"/>
    <s v="Drama, Sport"/>
    <n v="6.9"/>
    <x v="1"/>
    <n v="124399"/>
    <n v="55000000"/>
    <n v="100230832"/>
    <n v="45230832"/>
    <x v="100"/>
    <n v="1749"/>
  </r>
  <r>
    <s v="tt1355683"/>
    <x v="1449"/>
    <s v="Biography, Crime, Drama"/>
    <n v="6.9"/>
    <x v="1"/>
    <n v="189387"/>
    <n v="53000000"/>
    <n v="99975678"/>
    <n v="46975678"/>
    <x v="531"/>
    <n v="1713"/>
  </r>
  <r>
    <s v="tt1637725"/>
    <x v="1450"/>
    <s v="Comedy"/>
    <n v="6.9"/>
    <x v="1"/>
    <n v="641702"/>
    <n v="50000000"/>
    <n v="549368315"/>
    <n v="499368315"/>
    <x v="708"/>
    <n v="164"/>
  </r>
  <r>
    <s v="tt2024469"/>
    <x v="1451"/>
    <s v="Action, Mystery, Thriller"/>
    <n v="6.9"/>
    <x v="1"/>
    <n v="273888"/>
    <n v="50000000"/>
    <n v="222809600"/>
    <n v="172809600"/>
    <x v="661"/>
    <n v="655"/>
  </r>
  <r>
    <s v="tt0365737"/>
    <x v="1452"/>
    <s v="Drama, Thriller"/>
    <n v="6.9"/>
    <x v="1"/>
    <n v="133347"/>
    <n v="50000000"/>
    <n v="93974620"/>
    <n v="43974620"/>
    <x v="709"/>
    <n v="1771"/>
  </r>
  <r>
    <s v="tt8093700"/>
    <x v="1453"/>
    <s v="Action, Drama, History"/>
    <n v="6.9"/>
    <x v="1"/>
    <n v="68950"/>
    <n v="50000000"/>
    <n v="93279806"/>
    <n v="43279806"/>
    <x v="710"/>
    <n v="1778"/>
  </r>
  <r>
    <s v="tt1124037"/>
    <x v="1454"/>
    <s v="Action, Biography, Drama"/>
    <n v="6.9"/>
    <x v="1"/>
    <n v="61026"/>
    <n v="50000000"/>
    <n v="25035950"/>
    <n v="-24964050"/>
    <x v="346"/>
    <n v="3196"/>
  </r>
  <r>
    <s v="tt0102798"/>
    <x v="1455"/>
    <s v="Action, Adventure, Drama"/>
    <n v="6.9"/>
    <x v="1"/>
    <n v="204262"/>
    <n v="48000000"/>
    <n v="390493908"/>
    <n v="342493908"/>
    <x v="252"/>
    <n v="275"/>
  </r>
  <r>
    <s v="tt0119528"/>
    <x v="1456"/>
    <s v="Comedy, Fantasy"/>
    <n v="6.9"/>
    <x v="1"/>
    <n v="326533"/>
    <n v="45000000"/>
    <n v="302710615"/>
    <n v="257710615"/>
    <x v="711"/>
    <n v="420"/>
  </r>
  <r>
    <s v="tt0106918"/>
    <x v="1457"/>
    <s v="Drama, Mystery, Thriller"/>
    <n v="6.9"/>
    <x v="1"/>
    <n v="143996"/>
    <n v="42000000"/>
    <n v="270248367"/>
    <n v="228248367"/>
    <x v="419"/>
    <n v="491"/>
  </r>
  <r>
    <s v="tt1092026"/>
    <x v="1458"/>
    <s v="Adventure, Comedy, Sci-Fi"/>
    <n v="6.9"/>
    <x v="1"/>
    <n v="262836"/>
    <n v="40000000"/>
    <n v="97984015"/>
    <n v="57984015"/>
    <x v="315"/>
    <n v="1548"/>
  </r>
  <r>
    <s v="tt0477302"/>
    <x v="1459"/>
    <s v="Adventure, Drama, Mystery"/>
    <n v="6.9"/>
    <x v="1"/>
    <n v="104423"/>
    <n v="40000000"/>
    <n v="55247881"/>
    <n v="15247881"/>
    <x v="281"/>
    <n v="2368"/>
  </r>
  <r>
    <s v="tt1142977"/>
    <x v="1460"/>
    <s v="Animation, Comedy, Drama"/>
    <n v="6.9"/>
    <x v="1"/>
    <n v="115165"/>
    <n v="39000000"/>
    <n v="84247681"/>
    <n v="45247681"/>
    <x v="115"/>
    <n v="1748"/>
  </r>
  <r>
    <s v="tt1067583"/>
    <x v="1461"/>
    <s v="Drama, Romance"/>
    <n v="6.9"/>
    <x v="1"/>
    <n v="119442"/>
    <n v="38000000"/>
    <n v="117094902"/>
    <n v="79094902"/>
    <x v="340"/>
    <n v="1280"/>
  </r>
  <r>
    <s v="tt4971344"/>
    <x v="1462"/>
    <s v="Drama, Western"/>
    <n v="6.9"/>
    <x v="1"/>
    <n v="68944"/>
    <n v="38000000"/>
    <n v="13143056"/>
    <n v="-24856944"/>
    <x v="211"/>
    <n v="3194"/>
  </r>
  <r>
    <s v="tt2704998"/>
    <x v="1463"/>
    <s v="Action, Adventure, Comedy"/>
    <n v="6.9"/>
    <x v="1"/>
    <n v="250248"/>
    <n v="37000000"/>
    <n v="117768230"/>
    <n v="80768230"/>
    <x v="712"/>
    <n v="1263"/>
  </r>
  <r>
    <s v="tt0458352"/>
    <x v="1464"/>
    <s v="Comedy, Drama"/>
    <n v="6.9"/>
    <x v="1"/>
    <n v="447581"/>
    <n v="35000000"/>
    <n v="326706115"/>
    <n v="291706115"/>
    <x v="642"/>
    <n v="354"/>
  </r>
  <r>
    <s v="tt1499658"/>
    <x v="1465"/>
    <s v="Comedy, Crime"/>
    <n v="6.9"/>
    <x v="1"/>
    <n v="463703"/>
    <n v="35000000"/>
    <n v="209838559"/>
    <n v="174838559"/>
    <x v="713"/>
    <n v="651"/>
  </r>
  <r>
    <s v="tt0401445"/>
    <x v="1466"/>
    <s v="Comedy, Drama, Romance"/>
    <n v="6.9"/>
    <x v="1"/>
    <n v="99646"/>
    <n v="35000000"/>
    <n v="42269923"/>
    <n v="7269923"/>
    <x v="18"/>
    <n v="2577"/>
  </r>
  <r>
    <s v="tt0096061"/>
    <x v="1467"/>
    <s v="Comedy, Drama, Fantasy"/>
    <n v="6.9"/>
    <x v="1"/>
    <n v="109771"/>
    <n v="32000000"/>
    <n v="60329001"/>
    <n v="28329001"/>
    <x v="259"/>
    <n v="2060"/>
  </r>
  <r>
    <s v="tt0113161"/>
    <x v="1468"/>
    <s v="Comedy, Crime, Thriller"/>
    <n v="6.9"/>
    <x v="1"/>
    <n v="87501"/>
    <n v="30250000"/>
    <n v="115101622"/>
    <n v="84851622"/>
    <x v="458"/>
    <n v="1222"/>
  </r>
  <r>
    <s v="tt0089927"/>
    <x v="1469"/>
    <s v="Drama, Sport"/>
    <n v="6.9"/>
    <x v="1"/>
    <n v="221635"/>
    <n v="30000000"/>
    <n v="300473716"/>
    <n v="270473716"/>
    <x v="502"/>
    <n v="394"/>
  </r>
  <r>
    <s v="tt0112431"/>
    <x v="1470"/>
    <s v="Comedy, Drama, Family"/>
    <n v="6.9"/>
    <x v="1"/>
    <n v="131718"/>
    <n v="30000000"/>
    <n v="254134910"/>
    <n v="224134910"/>
    <x v="714"/>
    <n v="508"/>
  </r>
  <r>
    <s v="tt3104988"/>
    <x v="1471"/>
    <s v="Comedy, Drama, Romance"/>
    <n v="6.9"/>
    <x v="1"/>
    <n v="184678"/>
    <n v="30000000"/>
    <n v="239343729"/>
    <n v="209343729"/>
    <x v="466"/>
    <n v="542"/>
  </r>
  <r>
    <s v="tt0478311"/>
    <x v="1472"/>
    <s v="Comedy, Romance"/>
    <n v="6.9"/>
    <x v="1"/>
    <n v="380151"/>
    <n v="30000000"/>
    <n v="219922417"/>
    <n v="189922417"/>
    <x v="587"/>
    <n v="602"/>
  </r>
  <r>
    <s v="tt0101272"/>
    <x v="1473"/>
    <s v="Comedy, Fantasy"/>
    <n v="6.9"/>
    <x v="1"/>
    <n v="175874"/>
    <n v="30000000"/>
    <n v="191502426"/>
    <n v="161502426"/>
    <x v="458"/>
    <n v="705"/>
  </r>
  <r>
    <s v="tt1959563"/>
    <x v="1474"/>
    <s v="Action, Comedy, Crime"/>
    <n v="6.9"/>
    <x v="1"/>
    <n v="242317"/>
    <n v="30000000"/>
    <n v="183428689"/>
    <n v="153428689"/>
    <x v="715"/>
    <n v="746"/>
  </r>
  <r>
    <s v="tt0119051"/>
    <x v="1475"/>
    <s v="Action, Adventure, Drama"/>
    <n v="6.9"/>
    <x v="1"/>
    <n v="77542"/>
    <n v="30000000"/>
    <n v="43312294"/>
    <n v="13312294"/>
    <x v="598"/>
    <n v="2415"/>
  </r>
  <r>
    <s v="tt3569230"/>
    <x v="1476"/>
    <s v="Biography, Crime, Drama"/>
    <n v="6.9"/>
    <x v="1"/>
    <n v="196499"/>
    <n v="30000000"/>
    <n v="42972994"/>
    <n v="12972994"/>
    <x v="353"/>
    <n v="2431"/>
  </r>
  <r>
    <s v="tt0324554"/>
    <x v="1477"/>
    <s v="Drama, Mystery, Romance"/>
    <n v="6.9"/>
    <x v="1"/>
    <n v="58068"/>
    <n v="30000000"/>
    <n v="21741598"/>
    <n v="-8258402"/>
    <x v="254"/>
    <n v="3027"/>
  </r>
  <r>
    <s v="tt0106673"/>
    <x v="1478"/>
    <s v="Comedy, Romance"/>
    <n v="6.9"/>
    <x v="1"/>
    <n v="56096"/>
    <n v="28000000"/>
    <n v="63270710"/>
    <n v="35270710"/>
    <x v="189"/>
    <n v="1903"/>
  </r>
  <r>
    <s v="tt0107120"/>
    <x v="1479"/>
    <s v="Comedy, Family, Fantasy"/>
    <n v="6.9"/>
    <x v="1"/>
    <n v="153494"/>
    <n v="28000000"/>
    <n v="50789441"/>
    <n v="22789441"/>
    <x v="716"/>
    <n v="2172"/>
  </r>
  <r>
    <s v="tt0910936"/>
    <x v="1480"/>
    <s v="Action, Comedy, Crime"/>
    <n v="6.9"/>
    <x v="1"/>
    <n v="352424"/>
    <n v="27000000"/>
    <n v="101624843"/>
    <n v="74624843"/>
    <x v="717"/>
    <n v="1339"/>
  </r>
  <r>
    <s v="tt0116778"/>
    <x v="1481"/>
    <s v="Comedy, Sport"/>
    <n v="6.9"/>
    <x v="1"/>
    <n v="89386"/>
    <n v="27000000"/>
    <n v="25023434"/>
    <n v="-1976566"/>
    <x v="718"/>
    <n v="2880"/>
  </r>
  <r>
    <s v="tt0124718"/>
    <x v="1482"/>
    <s v="Drama, Sport"/>
    <n v="6.9"/>
    <x v="1"/>
    <n v="50627"/>
    <n v="25000000"/>
    <n v="21567853"/>
    <n v="-3432147"/>
    <x v="139"/>
    <n v="2920"/>
  </r>
  <r>
    <s v="tt0110475"/>
    <x v="1483"/>
    <s v="Action, Comedy, Crime"/>
    <n v="6.9"/>
    <x v="1"/>
    <n v="409086"/>
    <n v="23000000"/>
    <n v="351583407"/>
    <n v="328583407"/>
    <x v="719"/>
    <n v="297"/>
  </r>
  <r>
    <s v="tt0102510"/>
    <x v="1484"/>
    <s v="Comedy, Crime"/>
    <n v="6.9"/>
    <x v="1"/>
    <n v="119550"/>
    <n v="23000000"/>
    <n v="86930411"/>
    <n v="63930411"/>
    <x v="321"/>
    <n v="1475"/>
  </r>
  <r>
    <s v="tt0988047"/>
    <x v="1485"/>
    <s v="Action, Crime, Drama"/>
    <n v="6.9"/>
    <x v="1"/>
    <n v="58760"/>
    <n v="22000000"/>
    <n v="27675014"/>
    <n v="5675014"/>
    <x v="720"/>
    <n v="2619"/>
  </r>
  <r>
    <s v="tt0093693"/>
    <x v="1486"/>
    <s v="Comedy, Romance"/>
    <n v="6.9"/>
    <x v="1"/>
    <n v="65658"/>
    <n v="22000000"/>
    <n v="26713187"/>
    <n v="4713187"/>
    <x v="607"/>
    <n v="2642"/>
  </r>
  <r>
    <s v="tt0082198"/>
    <x v="1487"/>
    <s v="Action, Adventure, Fantasy"/>
    <n v="6.9"/>
    <x v="1"/>
    <n v="159016"/>
    <n v="20000000"/>
    <n v="68851475"/>
    <n v="48851475"/>
    <x v="721"/>
    <n v="1682"/>
  </r>
  <r>
    <s v="tt1213663"/>
    <x v="1488"/>
    <s v="Action, Comedy, Sci-Fi"/>
    <n v="6.9"/>
    <x v="1"/>
    <n v="294040"/>
    <n v="20000000"/>
    <n v="46091271"/>
    <n v="26091271"/>
    <x v="305"/>
    <n v="2104"/>
  </r>
  <r>
    <s v="tt1924429"/>
    <x v="1489"/>
    <s v="Crime, Drama, Mystery"/>
    <n v="6.9"/>
    <x v="1"/>
    <n v="116818"/>
    <n v="20000000"/>
    <n v="24261569"/>
    <n v="4261569"/>
    <x v="365"/>
    <n v="2656"/>
  </r>
  <r>
    <s v="tt0095174"/>
    <x v="1490"/>
    <s v="Crime, Drama, Mystery"/>
    <n v="6.9"/>
    <x v="1"/>
    <n v="56784"/>
    <n v="20000000"/>
    <n v="17637950"/>
    <n v="-2362050"/>
    <x v="20"/>
    <n v="2892"/>
  </r>
  <r>
    <s v="tt1567609"/>
    <x v="1491"/>
    <s v="Action, Drama, Thriller"/>
    <n v="6.9"/>
    <x v="1"/>
    <n v="110686"/>
    <n v="20000000"/>
    <n v="8826837"/>
    <n v="-11173163"/>
    <x v="722"/>
    <n v="3076"/>
  </r>
  <r>
    <s v="tt7144666"/>
    <x v="1492"/>
    <s v="Horror, Mystery, Thriller"/>
    <n v="6.9"/>
    <x v="1"/>
    <n v="180247"/>
    <n v="18000000"/>
    <n v="161440742"/>
    <n v="143440742"/>
    <x v="339"/>
    <n v="811"/>
  </r>
  <r>
    <s v="tt0120888"/>
    <x v="1493"/>
    <s v="Comedy, Music, Romance"/>
    <n v="6.9"/>
    <x v="1"/>
    <n v="159064"/>
    <n v="18000000"/>
    <n v="123306987"/>
    <n v="105306987"/>
    <x v="723"/>
    <n v="1061"/>
  </r>
  <r>
    <s v="tt0113198"/>
    <x v="1494"/>
    <s v="Adventure, Animation, Comedy"/>
    <n v="6.9"/>
    <x v="1"/>
    <n v="60784"/>
    <n v="18000000"/>
    <n v="35348597"/>
    <n v="17348597"/>
    <x v="572"/>
    <n v="2311"/>
  </r>
  <r>
    <s v="tt1967545"/>
    <x v="1495"/>
    <s v="Drama, Romance, Thriller"/>
    <n v="6.9"/>
    <x v="1"/>
    <n v="50548"/>
    <n v="18000000"/>
    <n v="20275812"/>
    <n v="2275812"/>
    <x v="384"/>
    <n v="2711"/>
  </r>
  <r>
    <s v="tt0102492"/>
    <x v="1496"/>
    <s v="Comedy, Drama, Family"/>
    <n v="6.9"/>
    <x v="1"/>
    <n v="86677"/>
    <n v="17000000"/>
    <n v="59489799"/>
    <n v="42489799"/>
    <x v="724"/>
    <n v="1791"/>
  </r>
  <r>
    <s v="tt0102511"/>
    <x v="1497"/>
    <s v="Drama"/>
    <n v="6.9"/>
    <x v="1"/>
    <n v="55328"/>
    <n v="16000000"/>
    <n v="2641357"/>
    <n v="-13358643"/>
    <x v="317"/>
    <n v="3104"/>
  </r>
  <r>
    <s v="tt0092099"/>
    <x v="1498"/>
    <s v="Action, Drama"/>
    <n v="6.9"/>
    <x v="1"/>
    <n v="487407"/>
    <n v="15000000"/>
    <n v="357288178"/>
    <n v="342288178"/>
    <x v="167"/>
    <n v="276"/>
  </r>
  <r>
    <s v="tt0109040"/>
    <x v="1499"/>
    <s v="Comedy"/>
    <n v="6.9"/>
    <x v="1"/>
    <n v="318316"/>
    <n v="15000000"/>
    <n v="107217396"/>
    <n v="92217396"/>
    <x v="711"/>
    <n v="1164"/>
  </r>
  <r>
    <s v="tt0463854"/>
    <x v="1500"/>
    <s v="Horror, Sci-Fi"/>
    <n v="6.9"/>
    <x v="1"/>
    <n v="288303"/>
    <n v="15000000"/>
    <n v="65048678"/>
    <n v="50048678"/>
    <x v="725"/>
    <n v="1665"/>
  </r>
  <r>
    <s v="tt1172233"/>
    <x v="1501"/>
    <s v="Drama, Sport"/>
    <n v="6.9"/>
    <x v="1"/>
    <n v="69632"/>
    <n v="15000000"/>
    <n v="16691303"/>
    <n v="1691303"/>
    <x v="726"/>
    <n v="2733"/>
  </r>
  <r>
    <s v="tt0462200"/>
    <x v="1502"/>
    <s v="Drama, Music"/>
    <n v="6.9"/>
    <x v="1"/>
    <n v="65942"/>
    <n v="15000000"/>
    <n v="10907485"/>
    <n v="-4092515"/>
    <x v="727"/>
    <n v="2939"/>
  </r>
  <r>
    <s v="tt6491178"/>
    <x v="1503"/>
    <s v="Action, Crime, Drama"/>
    <n v="6.9"/>
    <x v="1"/>
    <n v="53271"/>
    <n v="15000000"/>
    <n v="660132"/>
    <n v="-14339868"/>
    <x v="628"/>
    <n v="3125"/>
  </r>
  <r>
    <s v="tt0093010"/>
    <x v="1504"/>
    <s v="Drama, Thriller"/>
    <n v="6.9"/>
    <x v="1"/>
    <n v="94469"/>
    <n v="14000000"/>
    <n v="320145693"/>
    <n v="306145693"/>
    <x v="418"/>
    <n v="325"/>
  </r>
  <r>
    <s v="tt0228786"/>
    <x v="1505"/>
    <s v="Crime, Mystery, Thriller"/>
    <n v="6.9"/>
    <x v="1"/>
    <n v="64595"/>
    <n v="14000000"/>
    <n v="60103680"/>
    <n v="46103680"/>
    <x v="728"/>
    <n v="1731"/>
  </r>
  <r>
    <s v="tt5610554"/>
    <x v="1506"/>
    <s v="Comedy, Drama, Mystery"/>
    <n v="6.9"/>
    <x v="1"/>
    <n v="62127"/>
    <n v="13000000"/>
    <n v="15636462"/>
    <n v="2636462"/>
    <x v="384"/>
    <n v="2696"/>
  </r>
  <r>
    <s v="tt0083511"/>
    <x v="1507"/>
    <s v="Action, Comedy, Crime"/>
    <n v="6.9"/>
    <x v="1"/>
    <n v="83219"/>
    <n v="12000000"/>
    <n v="78868508"/>
    <n v="66868508"/>
    <x v="394"/>
    <n v="1434"/>
  </r>
  <r>
    <s v="tt0112697"/>
    <x v="1508"/>
    <s v="Comedy, Romance"/>
    <n v="6.9"/>
    <x v="1"/>
    <n v="237469"/>
    <n v="12000000"/>
    <n v="56631794"/>
    <n v="44631794"/>
    <x v="620"/>
    <n v="1757"/>
  </r>
  <r>
    <s v="tt0479884"/>
    <x v="1509"/>
    <s v="Action, Crime, Thriller"/>
    <n v="6.9"/>
    <x v="1"/>
    <n v="259600"/>
    <n v="12000000"/>
    <n v="42931041"/>
    <n v="30931041"/>
    <x v="729"/>
    <n v="2004"/>
  </r>
  <r>
    <s v="tt0335119"/>
    <x v="1510"/>
    <s v="Biography, Drama, Romance"/>
    <n v="6.9"/>
    <x v="1"/>
    <n v="81490"/>
    <n v="12000000"/>
    <n v="33030115"/>
    <n v="21030115"/>
    <x v="730"/>
    <n v="2216"/>
  </r>
  <r>
    <s v="tt0164181"/>
    <x v="1511"/>
    <s v="Horror, Mystery, Thriller"/>
    <n v="6.9"/>
    <x v="1"/>
    <n v="85842"/>
    <n v="12000000"/>
    <n v="21142914"/>
    <n v="9142914"/>
    <x v="731"/>
    <n v="2531"/>
  </r>
  <r>
    <s v="tt0423977"/>
    <x v="1512"/>
    <s v="Comedy, Drama, Romance"/>
    <n v="6.9"/>
    <x v="1"/>
    <n v="66272"/>
    <n v="12000000"/>
    <n v="5254986"/>
    <n v="-6745014"/>
    <x v="732"/>
    <n v="3002"/>
  </r>
  <r>
    <s v="tt1187064"/>
    <x v="1513"/>
    <s v="Fantasy, Mystery, Sci-Fi"/>
    <n v="6.9"/>
    <x v="1"/>
    <n v="125923"/>
    <n v="12000000"/>
    <n v="1333377"/>
    <n v="-10666623"/>
    <x v="733"/>
    <n v="3066"/>
  </r>
  <r>
    <s v="tt0088011"/>
    <x v="1514"/>
    <s v="Action, Adventure, Comedy"/>
    <n v="6.9"/>
    <x v="1"/>
    <n v="100966"/>
    <n v="10000000"/>
    <n v="86572238"/>
    <n v="76572238"/>
    <x v="7"/>
    <n v="1310"/>
  </r>
  <r>
    <s v="tt2937696"/>
    <x v="1515"/>
    <s v="Comedy"/>
    <n v="6.9"/>
    <x v="1"/>
    <n v="57571"/>
    <n v="10000000"/>
    <n v="4644472"/>
    <n v="-5355528"/>
    <x v="105"/>
    <n v="2965"/>
  </r>
  <r>
    <s v="tt0091059"/>
    <x v="1516"/>
    <s v="Adventure, Comedy, Family"/>
    <n v="6.9"/>
    <x v="1"/>
    <n v="50800"/>
    <n v="9000000"/>
    <n v="18564613"/>
    <n v="9564613"/>
    <x v="553"/>
    <n v="2527"/>
  </r>
  <r>
    <s v="tt2017038"/>
    <x v="1517"/>
    <s v="Action, Adventure, Drama"/>
    <n v="6.9"/>
    <x v="1"/>
    <n v="82928"/>
    <n v="9000000"/>
    <n v="13627519"/>
    <n v="4627519"/>
    <x v="622"/>
    <n v="2645"/>
  </r>
  <r>
    <s v="tt0096928"/>
    <x v="1518"/>
    <s v="Adventure, Comedy, Music"/>
    <n v="6.9"/>
    <x v="1"/>
    <n v="139169"/>
    <n v="8500000"/>
    <n v="40508994"/>
    <n v="32008994"/>
    <x v="734"/>
    <n v="1977"/>
  </r>
  <r>
    <s v="tt0089155"/>
    <x v="1519"/>
    <s v="Comedy, Crime, Mystery"/>
    <n v="6.9"/>
    <x v="1"/>
    <n v="56673"/>
    <n v="8000000"/>
    <n v="59612888"/>
    <n v="51612888"/>
    <x v="735"/>
    <n v="1634"/>
  </r>
  <r>
    <s v="tt0076618"/>
    <x v="1520"/>
    <s v="Adventure, Animation, Comedy"/>
    <n v="6.9"/>
    <x v="1"/>
    <n v="68287"/>
    <n v="7500000"/>
    <n v="71215869"/>
    <n v="63715869"/>
    <x v="736"/>
    <n v="1479"/>
  </r>
  <r>
    <s v="tt0115734"/>
    <x v="1521"/>
    <s v="Comedy, Crime, Drama"/>
    <n v="6.9"/>
    <x v="1"/>
    <n v="82215"/>
    <n v="7000000"/>
    <n v="560069"/>
    <n v="-6439931"/>
    <x v="85"/>
    <n v="2991"/>
  </r>
  <r>
    <s v="tt1403177"/>
    <x v="1522"/>
    <s v="Comedy, Drama"/>
    <n v="6.9"/>
    <x v="1"/>
    <n v="53698"/>
    <n v="7000000"/>
    <n v="449702"/>
    <n v="-6550298"/>
    <x v="737"/>
    <n v="2994"/>
  </r>
  <r>
    <s v="tt7798634"/>
    <x v="1523"/>
    <s v="Action, Comedy, Horror"/>
    <n v="6.9"/>
    <x v="1"/>
    <n v="173830"/>
    <n v="6000000"/>
    <n v="57615777"/>
    <n v="51615777"/>
    <x v="738"/>
    <n v="1633"/>
  </r>
  <r>
    <s v="tt0081633"/>
    <x v="1524"/>
    <s v="Adventure, Comedy, Fantasy"/>
    <n v="6.9"/>
    <x v="1"/>
    <n v="67022"/>
    <n v="5000000"/>
    <n v="42368025"/>
    <n v="37368025"/>
    <x v="120"/>
    <n v="1869"/>
  </r>
  <r>
    <s v="tt1937390"/>
    <x v="1525"/>
    <s v="Drama"/>
    <n v="6.9"/>
    <x v="1"/>
    <n v="129400"/>
    <n v="4700000"/>
    <n v="13551156"/>
    <n v="8851156"/>
    <x v="135"/>
    <n v="2539"/>
  </r>
  <r>
    <s v="tt0274812"/>
    <x v="1526"/>
    <s v="Comedy, Drama, Romance"/>
    <n v="6.9"/>
    <x v="1"/>
    <n v="96263"/>
    <n v="4000000"/>
    <n v="9304609"/>
    <n v="5304609"/>
    <x v="739"/>
    <n v="2628"/>
  </r>
  <r>
    <s v="tt5688932"/>
    <x v="1527"/>
    <s v="Comedy, Drama, Fantasy"/>
    <n v="6.9"/>
    <x v="1"/>
    <n v="86123"/>
    <n v="3200000"/>
    <n v="18170707"/>
    <n v="14970707"/>
    <x v="740"/>
    <n v="2373"/>
  </r>
  <r>
    <s v="tt4034354"/>
    <x v="1528"/>
    <s v="Comedy, Drama, Fantasy"/>
    <n v="6.9"/>
    <x v="1"/>
    <n v="130939"/>
    <n v="3000000"/>
    <n v="4935501"/>
    <n v="1935501"/>
    <x v="209"/>
    <n v="2724"/>
  </r>
  <r>
    <s v="tt0070849"/>
    <x v="1529"/>
    <s v="Drama, Romance"/>
    <n v="6.9"/>
    <x v="1"/>
    <n v="57082"/>
    <n v="1250000"/>
    <n v="36182181"/>
    <n v="34932181"/>
    <x v="605"/>
    <n v="1912"/>
  </r>
  <r>
    <s v="tt0281686"/>
    <x v="1530"/>
    <s v="Comedy, Fantasy, Horror"/>
    <n v="6.9"/>
    <x v="1"/>
    <n v="50877"/>
    <n v="1000000"/>
    <n v="1239183"/>
    <n v="239183"/>
    <x v="741"/>
    <n v="2785"/>
  </r>
  <r>
    <s v="tt1862079"/>
    <x v="1531"/>
    <s v="Adventure, Comedy, Drama"/>
    <n v="6.9"/>
    <x v="1"/>
    <n v="129789"/>
    <n v="750000"/>
    <n v="4424699"/>
    <n v="3674699"/>
    <x v="698"/>
    <n v="2668"/>
  </r>
  <r>
    <s v="tt1549572"/>
    <x v="1532"/>
    <s v="Drama, Mystery, Romance"/>
    <n v="6.9"/>
    <x v="1"/>
    <n v="98682"/>
    <n v="100000"/>
    <n v="1938783"/>
    <n v="1838783"/>
    <x v="511"/>
    <n v="2728"/>
  </r>
  <r>
    <s v="tt6105098"/>
    <x v="30"/>
    <s v="Adventure, Animation, Drama"/>
    <n v="6.8"/>
    <x v="1"/>
    <n v="260956"/>
    <n v="260000000"/>
    <n v="1663075401"/>
    <n v="1403075401"/>
    <x v="153"/>
    <n v="9"/>
  </r>
  <r>
    <s v="tt2379713"/>
    <x v="1533"/>
    <s v="Action, Adventure, Thriller"/>
    <n v="6.8"/>
    <x v="1"/>
    <n v="458218"/>
    <n v="245000000"/>
    <n v="880705312"/>
    <n v="635705312"/>
    <x v="46"/>
    <n v="104"/>
  </r>
  <r>
    <s v="tt1409024"/>
    <x v="1534"/>
    <s v="Action, Adventure, Comedy"/>
    <n v="6.8"/>
    <x v="1"/>
    <n v="380253"/>
    <n v="225000000"/>
    <n v="654213485"/>
    <n v="429213485"/>
    <x v="458"/>
    <n v="203"/>
  </r>
  <r>
    <s v="tt1067106"/>
    <x v="1535"/>
    <s v="Adventure, Animation, Comedy"/>
    <n v="6.8"/>
    <x v="1"/>
    <n v="124612"/>
    <n v="200000000"/>
    <n v="325286646"/>
    <n v="125286646"/>
    <x v="7"/>
    <n v="922"/>
  </r>
  <r>
    <s v="tt1981115"/>
    <x v="1536"/>
    <s v="Action, Adventure, Fantasy"/>
    <n v="6.8"/>
    <x v="1"/>
    <n v="712207"/>
    <n v="170000000"/>
    <n v="644783140"/>
    <n v="474783140"/>
    <x v="742"/>
    <n v="172"/>
  </r>
  <r>
    <s v="tt1104001"/>
    <x v="1537"/>
    <s v="Action, Adventure, Sci-Fi"/>
    <n v="6.8"/>
    <x v="1"/>
    <n v="350359"/>
    <n v="170000000"/>
    <n v="400063852"/>
    <n v="230063852"/>
    <x v="38"/>
    <n v="487"/>
  </r>
  <r>
    <s v="tt1477834"/>
    <x v="1538"/>
    <s v="Action, Adventure, Fantasy"/>
    <n v="6.8"/>
    <x v="1"/>
    <n v="504653"/>
    <n v="160000000"/>
    <n v="1152028393"/>
    <n v="992028393"/>
    <x v="336"/>
    <n v="29"/>
  </r>
  <r>
    <s v="tt4154664"/>
    <x v="1539"/>
    <s v="Action, Adventure, Sci-Fi"/>
    <n v="6.8"/>
    <x v="1"/>
    <n v="594907"/>
    <n v="160000000"/>
    <n v="1131416446"/>
    <n v="971416446"/>
    <x v="615"/>
    <n v="32"/>
  </r>
  <r>
    <s v="tt4520988"/>
    <x v="1540"/>
    <s v="Adventure, Animation, Comedy"/>
    <n v="6.8"/>
    <x v="1"/>
    <n v="187601"/>
    <n v="150000000"/>
    <n v="1453683476"/>
    <n v="1303683476"/>
    <x v="400"/>
    <n v="13"/>
  </r>
  <r>
    <s v="tt0397892"/>
    <x v="1541"/>
    <s v="Adventure, Animation, Comedy"/>
    <n v="6.8"/>
    <x v="1"/>
    <n v="224042"/>
    <n v="150000000"/>
    <n v="309979994"/>
    <n v="159979994"/>
    <x v="743"/>
    <n v="710"/>
  </r>
  <r>
    <s v="tt0396555"/>
    <x v="1542"/>
    <s v="Adventure, Animation, Comedy"/>
    <n v="6.8"/>
    <x v="1"/>
    <n v="108527"/>
    <n v="150000000"/>
    <n v="169333034"/>
    <n v="19333034"/>
    <x v="744"/>
    <n v="2264"/>
  </r>
  <r>
    <s v="tt1277953"/>
    <x v="1543"/>
    <s v="Adventure, Animation, Comedy"/>
    <n v="6.8"/>
    <x v="1"/>
    <n v="193322"/>
    <n v="145000000"/>
    <n v="746921274"/>
    <n v="601921274"/>
    <x v="745"/>
    <n v="118"/>
  </r>
  <r>
    <s v="tt0864835"/>
    <x v="1544"/>
    <s v="Adventure, Animation, Comedy"/>
    <n v="6.8"/>
    <x v="1"/>
    <n v="76039"/>
    <n v="145000000"/>
    <n v="275698039"/>
    <n v="130698039"/>
    <x v="746"/>
    <n v="888"/>
  </r>
  <r>
    <s v="tt1289401"/>
    <x v="308"/>
    <s v="Action, Comedy, Fantasy"/>
    <n v="6.8"/>
    <x v="1"/>
    <n v="240919"/>
    <n v="144000000"/>
    <n v="229147509"/>
    <n v="85147509"/>
    <x v="640"/>
    <n v="1218"/>
  </r>
  <r>
    <s v="tt0339291"/>
    <x v="1545"/>
    <s v="Adventure, Comedy, Family"/>
    <n v="6.8"/>
    <x v="1"/>
    <n v="217557"/>
    <n v="140000000"/>
    <n v="211468235"/>
    <n v="71468235"/>
    <x v="747"/>
    <n v="1377"/>
  </r>
  <r>
    <s v="tt0328880"/>
    <x v="1546"/>
    <s v="Adventure, Animation, Comedy"/>
    <n v="6.8"/>
    <x v="1"/>
    <n v="120193"/>
    <n v="128000000"/>
    <n v="250397798"/>
    <n v="122397798"/>
    <x v="748"/>
    <n v="938"/>
  </r>
  <r>
    <s v="tt0399201"/>
    <x v="1547"/>
    <s v="Action, Sci-Fi, Thriller"/>
    <n v="6.8"/>
    <x v="1"/>
    <n v="324045"/>
    <n v="126000000"/>
    <n v="162949164"/>
    <n v="36949164"/>
    <x v="405"/>
    <n v="1875"/>
  </r>
  <r>
    <s v="tt5814534"/>
    <x v="1548"/>
    <s v="Action, Adventure, Animation"/>
    <n v="6.8"/>
    <x v="1"/>
    <n v="54729"/>
    <n v="100000000"/>
    <n v="171616764"/>
    <n v="71616764"/>
    <x v="749"/>
    <n v="1376"/>
  </r>
  <r>
    <s v="tt0477080"/>
    <x v="1549"/>
    <s v="Action, Thriller"/>
    <n v="6.8"/>
    <x v="1"/>
    <n v="204940"/>
    <n v="100000000"/>
    <n v="167805466"/>
    <n v="67805466"/>
    <x v="167"/>
    <n v="1416"/>
  </r>
  <r>
    <s v="tt0316396"/>
    <x v="1550"/>
    <s v="Adventure, Family, Fantasy"/>
    <n v="6.8"/>
    <x v="1"/>
    <n v="78631"/>
    <n v="100000000"/>
    <n v="121975011"/>
    <n v="21975011"/>
    <x v="750"/>
    <n v="2190"/>
  </r>
  <r>
    <s v="tt0947810"/>
    <x v="1551"/>
    <s v="Action, Drama, Thriller"/>
    <n v="6.8"/>
    <x v="1"/>
    <n v="141434"/>
    <n v="100000000"/>
    <n v="113377594"/>
    <n v="13377594"/>
    <x v="113"/>
    <n v="2412"/>
  </r>
  <r>
    <s v="tt0120746"/>
    <x v="1552"/>
    <s v="Action, Adventure, Comedy"/>
    <n v="6.8"/>
    <x v="1"/>
    <n v="194191"/>
    <n v="95000000"/>
    <n v="250288523"/>
    <n v="155288523"/>
    <x v="112"/>
    <n v="738"/>
  </r>
  <r>
    <s v="tt0129290"/>
    <x v="1553"/>
    <s v="Biography, Comedy, Drama"/>
    <n v="6.8"/>
    <x v="1"/>
    <n v="120204"/>
    <n v="90000000"/>
    <n v="202292902"/>
    <n v="112292902"/>
    <x v="711"/>
    <n v="1011"/>
  </r>
  <r>
    <s v="tt0212985"/>
    <x v="1554"/>
    <s v="Crime, Drama, Thriller"/>
    <n v="6.8"/>
    <x v="1"/>
    <n v="287505"/>
    <n v="87000000"/>
    <n v="351692268"/>
    <n v="264692268"/>
    <x v="18"/>
    <n v="401"/>
  </r>
  <r>
    <s v="tt0451079"/>
    <x v="1555"/>
    <s v="Adventure, Animation, Comedy"/>
    <n v="6.8"/>
    <x v="1"/>
    <n v="147958"/>
    <n v="85000000"/>
    <n v="298572799"/>
    <n v="213572799"/>
    <x v="751"/>
    <n v="531"/>
  </r>
  <r>
    <s v="tt0315327"/>
    <x v="1556"/>
    <s v="Comedy, Fantasy"/>
    <n v="6.8"/>
    <x v="1"/>
    <n v="423995"/>
    <n v="81000000"/>
    <n v="484592874"/>
    <n v="403592874"/>
    <x v="711"/>
    <n v="220"/>
  </r>
  <r>
    <s v="tt0438097"/>
    <x v="1557"/>
    <s v="Adventure, Animation, Comedy"/>
    <n v="6.8"/>
    <x v="1"/>
    <n v="291260"/>
    <n v="80000000"/>
    <n v="667094506"/>
    <n v="587094506"/>
    <x v="702"/>
    <n v="125"/>
  </r>
  <r>
    <s v="tt1037705"/>
    <x v="1558"/>
    <s v="Action, Adventure, Drama"/>
    <n v="6.8"/>
    <x v="1"/>
    <n v="333118"/>
    <n v="80000000"/>
    <n v="157107755"/>
    <n v="77107755"/>
    <x v="396"/>
    <n v="1305"/>
  </r>
  <r>
    <s v="tt0123964"/>
    <x v="1559"/>
    <s v="Comedy, Crime, Drama"/>
    <n v="6.8"/>
    <x v="1"/>
    <n v="53741"/>
    <n v="80000000"/>
    <n v="73475268"/>
    <n v="-6524732"/>
    <x v="349"/>
    <n v="2993"/>
  </r>
  <r>
    <s v="tt11145118"/>
    <x v="1560"/>
    <s v="Drama, Sport"/>
    <n v="6.8"/>
    <x v="1"/>
    <n v="85653"/>
    <n v="75000000"/>
    <n v="275248615"/>
    <n v="200248615"/>
    <x v="752"/>
    <n v="572"/>
  </r>
  <r>
    <s v="tt0343660"/>
    <x v="1561"/>
    <s v="Comedy, Drama, Romance"/>
    <n v="6.8"/>
    <x v="1"/>
    <n v="373509"/>
    <n v="75000000"/>
    <n v="198520934"/>
    <n v="123520934"/>
    <x v="597"/>
    <n v="932"/>
  </r>
  <r>
    <s v="tt0286106"/>
    <x v="1562"/>
    <s v="Drama, Mystery, Sci-Fi"/>
    <n v="6.8"/>
    <x v="1"/>
    <n v="379705"/>
    <n v="72000000"/>
    <n v="408247917"/>
    <n v="336247917"/>
    <x v="58"/>
    <n v="285"/>
  </r>
  <r>
    <s v="tt0102057"/>
    <x v="1563"/>
    <s v="Adventure, Comedy, Family"/>
    <n v="6.8"/>
    <x v="1"/>
    <n v="267937"/>
    <n v="70000000"/>
    <n v="300854823"/>
    <n v="230854823"/>
    <x v="4"/>
    <n v="482"/>
  </r>
  <r>
    <s v="tt8115900"/>
    <x v="1564"/>
    <s v="Action, Adventure, Animation"/>
    <n v="6.8"/>
    <x v="1"/>
    <n v="53420"/>
    <n v="70000000"/>
    <n v="250162278"/>
    <n v="180162278"/>
    <x v="753"/>
    <n v="636"/>
  </r>
  <r>
    <s v="tt1068680"/>
    <x v="1565"/>
    <s v="Comedy, Romance"/>
    <n v="6.8"/>
    <x v="1"/>
    <n v="377092"/>
    <n v="70000000"/>
    <n v="223241637"/>
    <n v="153241637"/>
    <x v="454"/>
    <n v="748"/>
  </r>
  <r>
    <s v="tt4624424"/>
    <x v="1566"/>
    <s v="Adventure, Animation, Comedy"/>
    <n v="6.8"/>
    <x v="1"/>
    <n v="66089"/>
    <n v="70000000"/>
    <n v="183800603"/>
    <n v="113800603"/>
    <x v="754"/>
    <n v="1000"/>
  </r>
  <r>
    <s v="tt10954984"/>
    <x v="1567"/>
    <s v="Horror, Mystery, Sci-Fi"/>
    <n v="6.8"/>
    <x v="1"/>
    <n v="248851"/>
    <n v="68000000"/>
    <n v="171235592"/>
    <n v="103235592"/>
    <x v="226"/>
    <n v="1077"/>
  </r>
  <r>
    <s v="tt0227445"/>
    <x v="1568"/>
    <s v="Action, Crime, Drama"/>
    <n v="6.8"/>
    <x v="1"/>
    <n v="132417"/>
    <n v="68000000"/>
    <n v="113579918"/>
    <n v="45579918"/>
    <x v="497"/>
    <n v="1743"/>
  </r>
  <r>
    <s v="tt0167190"/>
    <x v="1569"/>
    <s v="Action, Adventure, Fantasy"/>
    <n v="6.8"/>
    <x v="1"/>
    <n v="344058"/>
    <n v="66000000"/>
    <n v="99378985"/>
    <n v="33378985"/>
    <x v="64"/>
    <n v="1948"/>
  </r>
  <r>
    <s v="tt0116908"/>
    <x v="1570"/>
    <s v="Action, Crime, Drama"/>
    <n v="6.8"/>
    <x v="1"/>
    <n v="83667"/>
    <n v="65000000"/>
    <n v="89456761"/>
    <n v="24456761"/>
    <x v="574"/>
    <n v="2135"/>
  </r>
  <r>
    <s v="tt0112346"/>
    <x v="1571"/>
    <s v="Comedy, Drama, Romance"/>
    <n v="6.8"/>
    <x v="1"/>
    <n v="59762"/>
    <n v="62000000"/>
    <n v="107879496"/>
    <n v="45879496"/>
    <x v="99"/>
    <n v="1738"/>
  </r>
  <r>
    <s v="tt0119558"/>
    <x v="1572"/>
    <s v="Drama, Romance"/>
    <n v="6.8"/>
    <x v="1"/>
    <n v="64578"/>
    <n v="62000000"/>
    <n v="1071255"/>
    <n v="-60928745"/>
    <x v="418"/>
    <n v="3281"/>
  </r>
  <r>
    <s v="tt1598778"/>
    <x v="1573"/>
    <s v="Drama, Thriller"/>
    <n v="6.8"/>
    <x v="1"/>
    <n v="311976"/>
    <n v="60000000"/>
    <n v="136515867"/>
    <n v="76515867"/>
    <x v="242"/>
    <n v="1311"/>
  </r>
  <r>
    <s v="tt0218967"/>
    <x v="1574"/>
    <s v="Comedy, Drama, Fantasy"/>
    <n v="6.8"/>
    <x v="1"/>
    <n v="115632"/>
    <n v="60000000"/>
    <n v="124745083"/>
    <n v="64745083"/>
    <x v="521"/>
    <n v="1462"/>
  </r>
  <r>
    <s v="tt0787474"/>
    <x v="1575"/>
    <s v="Adventure, Animation, Comedy"/>
    <n v="6.8"/>
    <x v="1"/>
    <n v="60675"/>
    <n v="60000000"/>
    <n v="108255770"/>
    <n v="48255770"/>
    <x v="755"/>
    <n v="1691"/>
  </r>
  <r>
    <s v="tt0414055"/>
    <x v="1576"/>
    <s v="Biography, Drama, History"/>
    <n v="6.8"/>
    <x v="1"/>
    <n v="74182"/>
    <n v="55000000"/>
    <n v="75782758"/>
    <n v="20782758"/>
    <x v="412"/>
    <n v="2226"/>
  </r>
  <r>
    <s v="tt0116409"/>
    <x v="1577"/>
    <s v="Adventure, Drama, Thriller"/>
    <n v="6.8"/>
    <x v="1"/>
    <n v="64953"/>
    <n v="55000000"/>
    <n v="38619405"/>
    <n v="-16380595"/>
    <x v="756"/>
    <n v="3145"/>
  </r>
  <r>
    <s v="tt0163988"/>
    <x v="1578"/>
    <s v="Drama, Thriller"/>
    <n v="6.8"/>
    <x v="1"/>
    <n v="74581"/>
    <n v="55000000"/>
    <n v="16797191"/>
    <n v="-38202809"/>
    <x v="10"/>
    <n v="3248"/>
  </r>
  <r>
    <s v="tt0081573"/>
    <x v="1579"/>
    <s v="Action, Adventure, Sci-Fi"/>
    <n v="6.8"/>
    <x v="1"/>
    <n v="112755"/>
    <n v="54000000"/>
    <n v="216385706"/>
    <n v="162385706"/>
    <x v="757"/>
    <n v="702"/>
  </r>
  <r>
    <s v="tt0120686"/>
    <x v="1580"/>
    <s v="Comedy, Drama"/>
    <n v="6.8"/>
    <x v="1"/>
    <n v="73051"/>
    <n v="50000000"/>
    <n v="159710793"/>
    <n v="109710793"/>
    <x v="260"/>
    <n v="1030"/>
  </r>
  <r>
    <s v="tt5294550"/>
    <x v="1581"/>
    <s v="Biography, Crime, Drama"/>
    <n v="6.8"/>
    <x v="1"/>
    <n v="89115"/>
    <n v="50000000"/>
    <n v="56996304"/>
    <n v="6996304"/>
    <x v="18"/>
    <n v="2588"/>
  </r>
  <r>
    <s v="tt1823672"/>
    <x v="1582"/>
    <s v="Action, Crime, Drama"/>
    <n v="6.8"/>
    <x v="1"/>
    <n v="264851"/>
    <n v="49000000"/>
    <n v="102811889"/>
    <n v="53811889"/>
    <x v="161"/>
    <n v="1603"/>
  </r>
  <r>
    <s v="tt0258000"/>
    <x v="1583"/>
    <s v="Crime, Drama, Thriller"/>
    <n v="6.8"/>
    <x v="1"/>
    <n v="291377"/>
    <n v="48000000"/>
    <n v="197079546"/>
    <n v="149079546"/>
    <x v="6"/>
    <n v="771"/>
  </r>
  <r>
    <s v="tt0155267"/>
    <x v="1584"/>
    <s v="Crime, Romance, Thriller"/>
    <n v="6.8"/>
    <x v="1"/>
    <n v="98256"/>
    <n v="48000000"/>
    <n v="124305181"/>
    <n v="76305181"/>
    <x v="60"/>
    <n v="1315"/>
  </r>
  <r>
    <s v="tt0106220"/>
    <x v="1585"/>
    <s v="Comedy, Fantasy"/>
    <n v="6.8"/>
    <x v="1"/>
    <n v="106793"/>
    <n v="47000000"/>
    <n v="48919043"/>
    <n v="1919043"/>
    <x v="458"/>
    <n v="2725"/>
  </r>
  <r>
    <s v="tt0105112"/>
    <x v="1586"/>
    <s v="Action, Thriller"/>
    <n v="6.8"/>
    <x v="1"/>
    <n v="118305"/>
    <n v="45000000"/>
    <n v="178051587"/>
    <n v="133051587"/>
    <x v="707"/>
    <n v="875"/>
  </r>
  <r>
    <s v="tt0430105"/>
    <x v="1587"/>
    <s v="Action, Crime, Drama"/>
    <n v="6.8"/>
    <x v="1"/>
    <n v="154062"/>
    <n v="45000000"/>
    <n v="92374674"/>
    <n v="47374674"/>
    <x v="220"/>
    <n v="1706"/>
  </r>
  <r>
    <s v="tt7638348"/>
    <x v="1588"/>
    <s v="Action, Adventure, Comedy"/>
    <n v="6.8"/>
    <x v="1"/>
    <n v="76415"/>
    <n v="45000000"/>
    <n v="1753823"/>
    <n v="-43246177"/>
    <x v="758"/>
    <n v="3262"/>
  </r>
  <r>
    <s v="tt4218572"/>
    <x v="1589"/>
    <s v="Crime, Drama, Thriller"/>
    <n v="6.8"/>
    <x v="1"/>
    <n v="102477"/>
    <n v="42000000"/>
    <n v="75984700"/>
    <n v="33984700"/>
    <x v="87"/>
    <n v="1939"/>
  </r>
  <r>
    <s v="tt0410297"/>
    <x v="1590"/>
    <s v="Drama, Fantasy, Romance"/>
    <n v="6.8"/>
    <x v="1"/>
    <n v="155700"/>
    <n v="40000000"/>
    <n v="114830111"/>
    <n v="74830111"/>
    <x v="759"/>
    <n v="1337"/>
  </r>
  <r>
    <s v="tt2139881"/>
    <x v="1591"/>
    <s v="Comedy, Romance"/>
    <n v="6.8"/>
    <x v="1"/>
    <n v="118750"/>
    <n v="40000000"/>
    <n v="53873809"/>
    <n v="13873809"/>
    <x v="326"/>
    <n v="2396"/>
  </r>
  <r>
    <s v="tt2798920"/>
    <x v="1592"/>
    <s v="Adventure, Drama, Horror"/>
    <n v="6.8"/>
    <x v="1"/>
    <n v="351231"/>
    <n v="40000000"/>
    <n v="43070915"/>
    <n v="3070915"/>
    <x v="263"/>
    <n v="2684"/>
  </r>
  <r>
    <s v="tt0294870"/>
    <x v="1593"/>
    <s v="Drama, Musical, Romance"/>
    <n v="6.8"/>
    <x v="1"/>
    <n v="55315"/>
    <n v="40000000"/>
    <n v="31670620"/>
    <n v="-8329380"/>
    <x v="260"/>
    <n v="3029"/>
  </r>
  <r>
    <s v="tt0089092"/>
    <x v="1594"/>
    <s v="Action, Adventure, Drama"/>
    <n v="6.8"/>
    <x v="1"/>
    <n v="50458"/>
    <n v="40000000"/>
    <n v="12303411"/>
    <n v="-27696589"/>
    <x v="450"/>
    <n v="3211"/>
  </r>
  <r>
    <s v="tt0232500"/>
    <x v="1595"/>
    <s v="Action, Crime, Thriller"/>
    <n v="6.8"/>
    <x v="1"/>
    <n v="409943"/>
    <n v="38000000"/>
    <n v="207517509"/>
    <n v="169517509"/>
    <x v="760"/>
    <n v="669"/>
  </r>
  <r>
    <s v="tt6878306"/>
    <x v="1596"/>
    <s v="Action, Adventure, Drama"/>
    <n v="6.8"/>
    <x v="1"/>
    <n v="93575"/>
    <n v="38000000"/>
    <n v="12668325"/>
    <n v="-25331675"/>
    <x v="113"/>
    <n v="3198"/>
  </r>
  <r>
    <s v="tt4682786"/>
    <x v="1597"/>
    <s v="Drama, Romance"/>
    <n v="6.8"/>
    <x v="1"/>
    <n v="103792"/>
    <n v="36000000"/>
    <n v="88616021"/>
    <n v="52616021"/>
    <x v="642"/>
    <n v="1620"/>
  </r>
  <r>
    <s v="tt0478087"/>
    <x v="1598"/>
    <s v="Crime, Drama, History"/>
    <n v="6.8"/>
    <x v="1"/>
    <n v="262827"/>
    <n v="35000000"/>
    <n v="159808370"/>
    <n v="124808370"/>
    <x v="761"/>
    <n v="924"/>
  </r>
  <r>
    <s v="tt1588173"/>
    <x v="1599"/>
    <s v="Comedy, Horror, Romance"/>
    <n v="6.8"/>
    <x v="1"/>
    <n v="239935"/>
    <n v="35000000"/>
    <n v="116980662"/>
    <n v="81980662"/>
    <x v="326"/>
    <n v="1252"/>
  </r>
  <r>
    <s v="tt0237572"/>
    <x v="1600"/>
    <s v="Crime, Drama, Mystery"/>
    <n v="6.8"/>
    <x v="1"/>
    <n v="65007"/>
    <n v="35000000"/>
    <n v="29419291"/>
    <n v="-5580709"/>
    <x v="92"/>
    <n v="2970"/>
  </r>
  <r>
    <s v="tt0841046"/>
    <x v="1601"/>
    <s v="Comedy, Music"/>
    <n v="6.8"/>
    <x v="1"/>
    <n v="76208"/>
    <n v="35000000"/>
    <n v="20576198"/>
    <n v="-14423802"/>
    <x v="700"/>
    <n v="3128"/>
  </r>
  <r>
    <s v="tt1790864"/>
    <x v="1602"/>
    <s v="Action, Mystery, Sci-Fi"/>
    <n v="6.8"/>
    <x v="1"/>
    <n v="495167"/>
    <n v="34000000"/>
    <n v="348319861"/>
    <n v="314319861"/>
    <x v="762"/>
    <n v="316"/>
  </r>
  <r>
    <s v="tt1478338"/>
    <x v="1603"/>
    <s v="Comedy"/>
    <n v="6.8"/>
    <x v="1"/>
    <n v="304772"/>
    <n v="32500000"/>
    <n v="306442085"/>
    <n v="273942085"/>
    <x v="640"/>
    <n v="388"/>
  </r>
  <r>
    <s v="tt6394270"/>
    <x v="1604"/>
    <s v="Biography, Drama"/>
    <n v="6.8"/>
    <x v="1"/>
    <n v="123771"/>
    <n v="32000000"/>
    <n v="61404394"/>
    <n v="29404394"/>
    <x v="427"/>
    <n v="2029"/>
  </r>
  <r>
    <s v="tt0478304"/>
    <x v="1605"/>
    <s v="Drama, Fantasy"/>
    <n v="6.8"/>
    <x v="1"/>
    <n v="182163"/>
    <n v="32000000"/>
    <n v="58409247"/>
    <n v="26409247"/>
    <x v="228"/>
    <n v="2098"/>
  </r>
  <r>
    <s v="tt1606389"/>
    <x v="1606"/>
    <s v="Drama, Romance"/>
    <n v="6.8"/>
    <x v="1"/>
    <n v="201429"/>
    <n v="30000000"/>
    <n v="196114570"/>
    <n v="166114570"/>
    <x v="763"/>
    <n v="685"/>
  </r>
  <r>
    <s v="tt1401152"/>
    <x v="1607"/>
    <s v="Action, Mystery, Thriller"/>
    <n v="6.8"/>
    <x v="1"/>
    <n v="267440"/>
    <n v="30000000"/>
    <n v="135710029"/>
    <n v="105710029"/>
    <x v="661"/>
    <n v="1058"/>
  </r>
  <r>
    <s v="tt0993842"/>
    <x v="1608"/>
    <s v="Action, Adventure, Drama"/>
    <n v="6.8"/>
    <x v="1"/>
    <n v="204961"/>
    <n v="30000000"/>
    <n v="63782078"/>
    <n v="33782078"/>
    <x v="191"/>
    <n v="1944"/>
  </r>
  <r>
    <s v="tt1054606"/>
    <x v="1609"/>
    <s v="Adventure, Comedy, Fantasy"/>
    <n v="6.8"/>
    <x v="1"/>
    <n v="152782"/>
    <n v="30000000"/>
    <n v="61808775"/>
    <n v="31808775"/>
    <x v="120"/>
    <n v="1982"/>
  </r>
  <r>
    <s v="tt2083383"/>
    <x v="1610"/>
    <s v="Drama, Sport"/>
    <n v="6.8"/>
    <x v="1"/>
    <n v="67207"/>
    <n v="30000000"/>
    <n v="48963137"/>
    <n v="18963137"/>
    <x v="764"/>
    <n v="2275"/>
  </r>
  <r>
    <s v="tt4136084"/>
    <x v="1611"/>
    <s v="Biography, Comedy, Drama"/>
    <n v="6.8"/>
    <x v="1"/>
    <n v="58620"/>
    <n v="29000000"/>
    <n v="49052787"/>
    <n v="20052787"/>
    <x v="319"/>
    <n v="2246"/>
  </r>
  <r>
    <s v="tt0104431"/>
    <x v="1612"/>
    <s v="Adventure, Comedy, Crime"/>
    <n v="6.8"/>
    <x v="1"/>
    <n v="382901"/>
    <n v="28000000"/>
    <n v="358994850"/>
    <n v="330994850"/>
    <x v="260"/>
    <n v="293"/>
  </r>
  <r>
    <s v="tt0096463"/>
    <x v="1613"/>
    <s v="Comedy, Drama, Romance"/>
    <n v="6.8"/>
    <x v="1"/>
    <n v="61056"/>
    <n v="28000000"/>
    <n v="102953112"/>
    <n v="74953112"/>
    <x v="534"/>
    <n v="1335"/>
  </r>
  <r>
    <s v="tt0430922"/>
    <x v="1614"/>
    <s v="Comedy"/>
    <n v="6.8"/>
    <x v="1"/>
    <n v="238405"/>
    <n v="28000000"/>
    <n v="92649419"/>
    <n v="64649419"/>
    <x v="765"/>
    <n v="1465"/>
  </r>
  <r>
    <s v="tt0240890"/>
    <x v="1615"/>
    <s v="Comedy, Romance"/>
    <n v="6.8"/>
    <x v="1"/>
    <n v="118611"/>
    <n v="28000000"/>
    <n v="77516304"/>
    <n v="49516304"/>
    <x v="766"/>
    <n v="1676"/>
  </r>
  <r>
    <s v="tt0804522"/>
    <x v="1616"/>
    <s v="Drama, Thriller"/>
    <n v="6.8"/>
    <x v="1"/>
    <n v="57752"/>
    <n v="27500000"/>
    <n v="27066382"/>
    <n v="-433618"/>
    <x v="488"/>
    <n v="2825"/>
  </r>
  <r>
    <s v="tt0101587"/>
    <x v="1617"/>
    <s v="Comedy, Western"/>
    <n v="6.8"/>
    <x v="1"/>
    <n v="61619"/>
    <n v="27000000"/>
    <n v="179033791"/>
    <n v="152033791"/>
    <x v="611"/>
    <n v="752"/>
  </r>
  <r>
    <s v="tt0093260"/>
    <x v="1618"/>
    <s v="Action, Adventure, Comedy"/>
    <n v="6.8"/>
    <x v="1"/>
    <n v="63916"/>
    <n v="27000000"/>
    <n v="25893810"/>
    <n v="-1106190"/>
    <x v="491"/>
    <n v="2850"/>
  </r>
  <r>
    <s v="tt1767354"/>
    <x v="1619"/>
    <s v="Comedy, Fantasy, Horror"/>
    <n v="6.8"/>
    <x v="1"/>
    <n v="56459"/>
    <n v="27000000"/>
    <n v="1149267"/>
    <n v="-25850733"/>
    <x v="573"/>
    <n v="3202"/>
  </r>
  <r>
    <s v="tt0098621"/>
    <x v="1620"/>
    <s v="Comedy, Romance"/>
    <n v="6.8"/>
    <x v="1"/>
    <n v="56286"/>
    <n v="26000000"/>
    <n v="160188546"/>
    <n v="134188546"/>
    <x v="650"/>
    <n v="863"/>
  </r>
  <r>
    <s v="tt8079248"/>
    <x v="1621"/>
    <s v="Comedy, Fantasy, Music"/>
    <n v="6.8"/>
    <x v="1"/>
    <n v="162180"/>
    <n v="26000000"/>
    <n v="154608856"/>
    <n v="128608856"/>
    <x v="365"/>
    <n v="900"/>
  </r>
  <r>
    <s v="tt0385887"/>
    <x v="1622"/>
    <s v="Crime, Drama, Mystery"/>
    <n v="6.8"/>
    <x v="1"/>
    <n v="61525"/>
    <n v="26000000"/>
    <n v="18577736"/>
    <n v="-7422264"/>
    <x v="767"/>
    <n v="3017"/>
  </r>
  <r>
    <s v="tt0243155"/>
    <x v="1623"/>
    <s v="Comedy, Drama, Romance"/>
    <n v="6.8"/>
    <x v="1"/>
    <n v="256684"/>
    <n v="25000000"/>
    <n v="334272563"/>
    <n v="309272563"/>
    <x v="768"/>
    <n v="317"/>
  </r>
  <r>
    <s v="tt0450385"/>
    <x v="1624"/>
    <s v="Fantasy, Horror, Mystery"/>
    <n v="6.8"/>
    <x v="1"/>
    <n v="288018"/>
    <n v="25000000"/>
    <n v="132963417"/>
    <n v="107963417"/>
    <x v="769"/>
    <n v="1043"/>
  </r>
  <r>
    <s v="tt0480242"/>
    <x v="1625"/>
    <s v="Comedy, Drama, Romance"/>
    <n v="6.8"/>
    <x v="1"/>
    <n v="105855"/>
    <n v="25000000"/>
    <n v="68474305"/>
    <n v="43474305"/>
    <x v="770"/>
    <n v="1775"/>
  </r>
  <r>
    <s v="tt0119223"/>
    <x v="1626"/>
    <s v="Drama, Romance"/>
    <n v="6.8"/>
    <x v="1"/>
    <n v="56071"/>
    <n v="25000000"/>
    <n v="55494066"/>
    <n v="30494066"/>
    <x v="154"/>
    <n v="2016"/>
  </r>
  <r>
    <s v="tt2223990"/>
    <x v="1627"/>
    <s v="Drama, Sport"/>
    <n v="6.8"/>
    <x v="1"/>
    <n v="65018"/>
    <n v="25000000"/>
    <n v="29824199"/>
    <n v="4824199"/>
    <x v="189"/>
    <n v="2639"/>
  </r>
  <r>
    <s v="tt0261392"/>
    <x v="1628"/>
    <s v="Comedy"/>
    <n v="6.8"/>
    <x v="1"/>
    <n v="159413"/>
    <n v="22000000"/>
    <n v="33788161"/>
    <n v="11788161"/>
    <x v="289"/>
    <n v="2460"/>
  </r>
  <r>
    <s v="tt0977855"/>
    <x v="1629"/>
    <s v="Biography, Drama, Thriller"/>
    <n v="6.8"/>
    <x v="1"/>
    <n v="50597"/>
    <n v="22000000"/>
    <n v="25806953"/>
    <n v="3806953"/>
    <x v="151"/>
    <n v="2666"/>
  </r>
  <r>
    <s v="tt0108160"/>
    <x v="1630"/>
    <s v="Comedy, Drama, Romance"/>
    <n v="6.8"/>
    <x v="1"/>
    <n v="186527"/>
    <n v="21000000"/>
    <n v="227927165"/>
    <n v="206927165"/>
    <x v="645"/>
    <n v="549"/>
  </r>
  <r>
    <s v="tt0498399"/>
    <x v="1631"/>
    <s v="Action, Crime, Drama"/>
    <n v="6.8"/>
    <x v="1"/>
    <n v="91558"/>
    <n v="21000000"/>
    <n v="55033767"/>
    <n v="34033767"/>
    <x v="771"/>
    <n v="1938"/>
  </r>
  <r>
    <s v="tt0293662"/>
    <x v="1632"/>
    <s v="Action, Crime, Thriller"/>
    <n v="6.8"/>
    <x v="1"/>
    <n v="316082"/>
    <n v="21000000"/>
    <n v="43928932"/>
    <n v="22928932"/>
    <x v="772"/>
    <n v="2171"/>
  </r>
  <r>
    <s v="tt6857112"/>
    <x v="1633"/>
    <s v="Horror, Mystery, Thriller"/>
    <n v="6.8"/>
    <x v="1"/>
    <n v="329825"/>
    <n v="20000000"/>
    <n v="256067149"/>
    <n v="236067149"/>
    <x v="226"/>
    <n v="466"/>
  </r>
  <r>
    <s v="tt0486822"/>
    <x v="1634"/>
    <s v="Crime, Drama, Mystery"/>
    <n v="6.8"/>
    <x v="1"/>
    <n v="244676"/>
    <n v="20000000"/>
    <n v="118114220"/>
    <n v="98114220"/>
    <x v="773"/>
    <n v="1120"/>
  </r>
  <r>
    <s v="tt7040874"/>
    <x v="1635"/>
    <s v="Comedy, Crime, Mystery"/>
    <n v="6.8"/>
    <x v="1"/>
    <n v="158584"/>
    <n v="20000000"/>
    <n v="97644617"/>
    <n v="77644617"/>
    <x v="640"/>
    <n v="1300"/>
  </r>
  <r>
    <s v="tt0421073"/>
    <x v="1636"/>
    <s v="Action, Crime, Thriller"/>
    <n v="6.8"/>
    <x v="1"/>
    <n v="119121"/>
    <n v="20000000"/>
    <n v="66476363"/>
    <n v="46476363"/>
    <x v="297"/>
    <n v="1722"/>
  </r>
  <r>
    <s v="tt1226753"/>
    <x v="1637"/>
    <s v="Drama, Thriller"/>
    <n v="6.8"/>
    <x v="1"/>
    <n v="71237"/>
    <n v="20000000"/>
    <n v="45636368"/>
    <n v="25636368"/>
    <x v="376"/>
    <n v="2115"/>
  </r>
  <r>
    <s v="tt0114681"/>
    <x v="1638"/>
    <s v="Comedy, Crime, Drama"/>
    <n v="6.8"/>
    <x v="1"/>
    <n v="51481"/>
    <n v="20000000"/>
    <n v="21284514"/>
    <n v="1284514"/>
    <x v="47"/>
    <n v="2746"/>
  </r>
  <r>
    <s v="tt0365830"/>
    <x v="1639"/>
    <s v="Adventure, Comedy, Music"/>
    <n v="6.8"/>
    <x v="1"/>
    <n v="113808"/>
    <n v="20000000"/>
    <n v="13939963"/>
    <n v="-6060037"/>
    <x v="774"/>
    <n v="2983"/>
  </r>
  <r>
    <s v="tt0368794"/>
    <x v="1640"/>
    <s v="Biography, Drama, Music"/>
    <n v="6.8"/>
    <x v="1"/>
    <n v="60488"/>
    <n v="20000000"/>
    <n v="11792542"/>
    <n v="-8207458"/>
    <x v="547"/>
    <n v="3026"/>
  </r>
  <r>
    <s v="tt0112442"/>
    <x v="1641"/>
    <s v="Action, Comedy, Crime"/>
    <n v="6.8"/>
    <x v="1"/>
    <n v="280217"/>
    <n v="19000000"/>
    <n v="141407024"/>
    <n v="122407024"/>
    <x v="405"/>
    <n v="937"/>
  </r>
  <r>
    <s v="tt0096734"/>
    <x v="1642"/>
    <s v="Comedy, Mystery, Thriller"/>
    <n v="6.8"/>
    <x v="1"/>
    <n v="81408"/>
    <n v="18000000"/>
    <n v="49101993"/>
    <n v="31101993"/>
    <x v="491"/>
    <n v="1997"/>
  </r>
  <r>
    <s v="tt0098282"/>
    <x v="1643"/>
    <s v="Comedy, Crime"/>
    <n v="6.8"/>
    <x v="1"/>
    <n v="57149"/>
    <n v="18000000"/>
    <n v="46908987"/>
    <n v="28908987"/>
    <x v="775"/>
    <n v="2045"/>
  </r>
  <r>
    <s v="tt0114924"/>
    <x v="1644"/>
    <s v="Comedy, Drama, Romance"/>
    <n v="6.8"/>
    <x v="1"/>
    <n v="110228"/>
    <n v="17000000"/>
    <n v="182057016"/>
    <n v="165057016"/>
    <x v="668"/>
    <n v="688"/>
  </r>
  <r>
    <s v="tt0084602"/>
    <x v="1645"/>
    <s v="Drama, Sport"/>
    <n v="6.8"/>
    <x v="1"/>
    <n v="206636"/>
    <n v="17000000"/>
    <n v="125052686"/>
    <n v="108052686"/>
    <x v="502"/>
    <n v="1041"/>
  </r>
  <r>
    <s v="tt10168670"/>
    <x v="1646"/>
    <s v="Drama, Horror, Romance"/>
    <n v="6.8"/>
    <x v="1"/>
    <n v="52010"/>
    <n v="16000000"/>
    <n v="15134907"/>
    <n v="-865093"/>
    <x v="776"/>
    <n v="2842"/>
  </r>
  <r>
    <s v="tt0975645"/>
    <x v="1647"/>
    <s v="Biography, Drama, Romance"/>
    <n v="6.8"/>
    <x v="1"/>
    <n v="78422"/>
    <n v="15700000"/>
    <n v="27039669"/>
    <n v="11339669"/>
    <x v="777"/>
    <n v="2478"/>
  </r>
  <r>
    <s v="tt0120907"/>
    <x v="1648"/>
    <s v="Horror, Mystery, Sci-Fi"/>
    <n v="6.8"/>
    <x v="1"/>
    <n v="105232"/>
    <n v="15000000"/>
    <n v="2856712"/>
    <n v="-12143288"/>
    <x v="317"/>
    <n v="3090"/>
  </r>
  <r>
    <s v="tt0100758"/>
    <x v="1649"/>
    <s v="Action, Adventure, Comedy"/>
    <n v="6.8"/>
    <x v="1"/>
    <n v="102737"/>
    <n v="13500000"/>
    <n v="202084756"/>
    <n v="188584756"/>
    <x v="778"/>
    <n v="605"/>
  </r>
  <r>
    <s v="tt0096487"/>
    <x v="1650"/>
    <s v="Action, Drama, Western"/>
    <n v="6.8"/>
    <x v="1"/>
    <n v="66233"/>
    <n v="13000000"/>
    <n v="45661556"/>
    <n v="32661556"/>
    <x v="779"/>
    <n v="1968"/>
  </r>
  <r>
    <s v="tt0115641"/>
    <x v="1651"/>
    <s v="Adventure, Animation, Comedy"/>
    <n v="6.8"/>
    <x v="1"/>
    <n v="59768"/>
    <n v="12000000"/>
    <n v="63118386"/>
    <n v="51118386"/>
    <x v="780"/>
    <n v="1645"/>
  </r>
  <r>
    <s v="tt0265459"/>
    <x v="1652"/>
    <s v="Drama, Thriller"/>
    <n v="6.8"/>
    <x v="1"/>
    <n v="129790"/>
    <n v="12000000"/>
    <n v="52223306"/>
    <n v="40223306"/>
    <x v="606"/>
    <n v="1834"/>
  </r>
  <r>
    <s v="tt0082517"/>
    <x v="1653"/>
    <s v="Comedy, History, Musical"/>
    <n v="6.8"/>
    <x v="1"/>
    <n v="54315"/>
    <n v="11000000"/>
    <n v="31672907"/>
    <n v="20672907"/>
    <x v="146"/>
    <n v="2231"/>
  </r>
  <r>
    <s v="tt3168230"/>
    <x v="1654"/>
    <s v="Crime, Drama, Family"/>
    <n v="6.8"/>
    <x v="1"/>
    <n v="66682"/>
    <n v="11000000"/>
    <n v="29355203"/>
    <n v="18355203"/>
    <x v="565"/>
    <n v="2288"/>
  </r>
  <r>
    <s v="tt1486834"/>
    <x v="1655"/>
    <s v="Comedy, Romance"/>
    <n v="6.8"/>
    <x v="1"/>
    <n v="80735"/>
    <n v="11000000"/>
    <n v="8526288"/>
    <n v="-2473712"/>
    <x v="781"/>
    <n v="2896"/>
  </r>
  <r>
    <s v="tt0139134"/>
    <x v="1656"/>
    <s v="Drama, Romance"/>
    <n v="6.8"/>
    <x v="1"/>
    <n v="200891"/>
    <n v="10500000"/>
    <n v="76347426"/>
    <n v="65847426"/>
    <x v="782"/>
    <n v="1448"/>
  </r>
  <r>
    <s v="tt0083131"/>
    <x v="1657"/>
    <s v="Comedy, War"/>
    <n v="6.8"/>
    <x v="1"/>
    <n v="78295"/>
    <n v="10000000"/>
    <n v="85297000"/>
    <n v="75297000"/>
    <x v="189"/>
    <n v="1331"/>
  </r>
  <r>
    <s v="tt1491044"/>
    <x v="1658"/>
    <s v="Biography, Crime, Drama"/>
    <n v="6.8"/>
    <x v="1"/>
    <n v="78016"/>
    <n v="10000000"/>
    <n v="4552970"/>
    <n v="-5447030"/>
    <x v="783"/>
    <n v="2967"/>
  </r>
  <r>
    <s v="tt0083767"/>
    <x v="1659"/>
    <s v="Comedy, Fantasy, Horror"/>
    <n v="6.8"/>
    <x v="1"/>
    <n v="52134"/>
    <n v="8000000"/>
    <n v="21028755"/>
    <n v="13028755"/>
    <x v="232"/>
    <n v="2429"/>
  </r>
  <r>
    <s v="tt0862846"/>
    <x v="1660"/>
    <s v="Comedy, Drama"/>
    <n v="6.8"/>
    <x v="1"/>
    <n v="73446"/>
    <n v="8000000"/>
    <n v="16580250"/>
    <n v="8580250"/>
    <x v="784"/>
    <n v="2543"/>
  </r>
  <r>
    <s v="tt1869716"/>
    <x v="1661"/>
    <s v="Adventure, Crime, Drama"/>
    <n v="6.8"/>
    <x v="1"/>
    <n v="51834"/>
    <n v="6500000"/>
    <n v="2891812"/>
    <n v="-3608188"/>
    <x v="785"/>
    <n v="2928"/>
  </r>
  <r>
    <s v="tt0086200"/>
    <x v="1662"/>
    <s v="Comedy, Crime, Drama"/>
    <n v="6.8"/>
    <x v="1"/>
    <n v="97740"/>
    <n v="6200000"/>
    <n v="63541777"/>
    <n v="57341777"/>
    <x v="786"/>
    <n v="1555"/>
  </r>
  <r>
    <s v="tt1704573"/>
    <x v="1663"/>
    <s v="Biography, Comedy, Crime"/>
    <n v="6.8"/>
    <x v="1"/>
    <n v="62485"/>
    <n v="5000000"/>
    <n v="10173061"/>
    <n v="5173061"/>
    <x v="105"/>
    <n v="2633"/>
  </r>
  <r>
    <s v="tt0210070"/>
    <x v="1664"/>
    <s v="Drama, Fantasy, Horror"/>
    <n v="6.8"/>
    <x v="1"/>
    <n v="51152"/>
    <n v="5000000"/>
    <n v="2554"/>
    <n v="-4997446"/>
    <x v="787"/>
    <n v="2954"/>
  </r>
  <r>
    <s v="tt2382396"/>
    <x v="1665"/>
    <s v="Crime, Drama, Thriller"/>
    <n v="6.8"/>
    <x v="1"/>
    <n v="50560"/>
    <n v="4000000"/>
    <n v="2431443"/>
    <n v="-1568557"/>
    <x v="717"/>
    <n v="2865"/>
  </r>
  <r>
    <s v="tt0076666"/>
    <x v="1666"/>
    <s v="Drama, Music"/>
    <n v="6.8"/>
    <x v="1"/>
    <n v="85296"/>
    <n v="3000000"/>
    <n v="237113184"/>
    <n v="234113184"/>
    <x v="609"/>
    <n v="471"/>
  </r>
  <r>
    <s v="tt1922777"/>
    <x v="1667"/>
    <s v="Horror, Mystery, Thriller"/>
    <n v="6.8"/>
    <x v="1"/>
    <n v="272837"/>
    <n v="3000000"/>
    <n v="82515113"/>
    <n v="79515113"/>
    <x v="339"/>
    <n v="1277"/>
  </r>
  <r>
    <s v="tt6079516"/>
    <x v="1668"/>
    <s v="Drama, Horror, Mystery"/>
    <n v="6.8"/>
    <x v="1"/>
    <n v="63214"/>
    <n v="3000000"/>
    <n v="1194369"/>
    <n v="-1805631"/>
    <x v="788"/>
    <n v="2871"/>
  </r>
  <r>
    <s v="tt2321549"/>
    <x v="1669"/>
    <s v="Horror, Mystery"/>
    <n v="6.8"/>
    <x v="1"/>
    <n v="241519"/>
    <n v="2000000"/>
    <n v="10484459"/>
    <n v="8484459"/>
    <x v="789"/>
    <n v="2544"/>
  </r>
  <r>
    <s v="tt0328538"/>
    <x v="1670"/>
    <s v="Drama"/>
    <n v="6.8"/>
    <x v="1"/>
    <n v="95365"/>
    <n v="2000000"/>
    <n v="10128960"/>
    <n v="8128960"/>
    <x v="594"/>
    <n v="2558"/>
  </r>
  <r>
    <s v="tt0433387"/>
    <x v="1671"/>
    <s v="Action, Crime, Drama"/>
    <n v="6.8"/>
    <x v="1"/>
    <n v="67841"/>
    <n v="2000000"/>
    <n v="5969708"/>
    <n v="3969708"/>
    <x v="297"/>
    <n v="2660"/>
  </r>
  <r>
    <s v="tt6820256"/>
    <x v="1672"/>
    <s v="Adventure, Drama"/>
    <n v="6.8"/>
    <x v="1"/>
    <n v="56761"/>
    <n v="2000000"/>
    <n v="4165776"/>
    <n v="2165776"/>
    <x v="790"/>
    <n v="2717"/>
  </r>
  <r>
    <s v="tt0280609"/>
    <x v="1673"/>
    <s v="Action, Horror, Thriller"/>
    <n v="6.8"/>
    <x v="1"/>
    <n v="64566"/>
    <n v="2000000"/>
    <n v="3537283"/>
    <n v="1537283"/>
    <x v="791"/>
    <n v="2738"/>
  </r>
  <r>
    <s v="tt1763303"/>
    <x v="1674"/>
    <s v="Comedy, Drama, Romance"/>
    <n v="6.8"/>
    <x v="1"/>
    <n v="72957"/>
    <n v="2000000"/>
    <n v="92654"/>
    <n v="-1907346"/>
    <x v="792"/>
    <n v="2875"/>
  </r>
  <r>
    <s v="tt1591095"/>
    <x v="1675"/>
    <s v="Horror, Mystery, Thriller"/>
    <n v="6.8"/>
    <x v="1"/>
    <n v="332529"/>
    <n v="1500000"/>
    <n v="100106454"/>
    <n v="98606454"/>
    <x v="336"/>
    <n v="1113"/>
  </r>
  <r>
    <s v="tt0092675"/>
    <x v="1676"/>
    <s v="Action, Biography, Drama"/>
    <n v="6.8"/>
    <x v="1"/>
    <n v="91604"/>
    <n v="1100000"/>
    <n v="11806119"/>
    <n v="10706119"/>
    <x v="793"/>
    <n v="2498"/>
  </r>
  <r>
    <s v="tt3235888"/>
    <x v="1677"/>
    <s v="Horror, Mystery, Thriller"/>
    <n v="6.8"/>
    <x v="1"/>
    <n v="261538"/>
    <n v="1000000"/>
    <n v="21947454"/>
    <n v="20947454"/>
    <x v="794"/>
    <n v="2219"/>
  </r>
  <r>
    <s v="tt0080749"/>
    <x v="1678"/>
    <s v="Horror, Thriller"/>
    <n v="6.8"/>
    <x v="1"/>
    <n v="81175"/>
    <n v="1000000"/>
    <n v="21448830"/>
    <n v="20448830"/>
    <x v="65"/>
    <n v="2239"/>
  </r>
  <r>
    <s v="tt0079501"/>
    <x v="1679"/>
    <s v="Action, Adventure, Sci-Fi"/>
    <n v="6.8"/>
    <x v="1"/>
    <n v="217283"/>
    <n v="300000"/>
    <n v="8773197"/>
    <n v="8473197"/>
    <x v="78"/>
    <n v="2545"/>
  </r>
  <r>
    <s v="tt6265828"/>
    <x v="1680"/>
    <s v="Drama, Fantasy, Mystery"/>
    <n v="6.8"/>
    <x v="1"/>
    <n v="77499"/>
    <n v="100000"/>
    <n v="1951683"/>
    <n v="1851683"/>
    <x v="795"/>
    <n v="2727"/>
  </r>
  <r>
    <s v="tt0104815"/>
    <x v="1681"/>
    <s v="Action, Crime, Thriller"/>
    <n v="6.8"/>
    <x v="1"/>
    <n v="70247"/>
    <n v="7000"/>
    <n v="2040920"/>
    <n v="2033920"/>
    <x v="451"/>
    <n v="2721"/>
  </r>
  <r>
    <s v="tt9114286"/>
    <x v="1682"/>
    <s v="Action, Adventure, Drama"/>
    <n v="6.7"/>
    <x v="1"/>
    <n v="289232"/>
    <n v="250000000"/>
    <n v="859208836"/>
    <n v="609208836"/>
    <x v="303"/>
    <n v="114"/>
  </r>
  <r>
    <s v="tt3480822"/>
    <x v="1683"/>
    <s v="Action, Adventure, Sci-Fi"/>
    <n v="6.7"/>
    <x v="1"/>
    <n v="411497"/>
    <n v="200000000"/>
    <n v="379751655"/>
    <n v="179751655"/>
    <x v="796"/>
    <n v="639"/>
  </r>
  <r>
    <s v="tt1979388"/>
    <x v="1684"/>
    <s v="Adventure, Animation, Comedy"/>
    <n v="6.7"/>
    <x v="1"/>
    <n v="124193"/>
    <n v="200000000"/>
    <n v="332207671"/>
    <n v="132207671"/>
    <x v="632"/>
    <n v="880"/>
  </r>
  <r>
    <s v="tt0439572"/>
    <x v="1685"/>
    <s v="Action, Adventure, Fantasy"/>
    <n v="6.7"/>
    <x v="1"/>
    <n v="184330"/>
    <n v="200000000"/>
    <n v="270633313"/>
    <n v="70633313"/>
    <x v="473"/>
    <n v="1385"/>
  </r>
  <r>
    <s v="tt3731562"/>
    <x v="1686"/>
    <s v="Action, Adventure, Fantasy"/>
    <n v="6.7"/>
    <x v="1"/>
    <n v="337316"/>
    <n v="185000000"/>
    <n v="568652812"/>
    <n v="383652812"/>
    <x v="797"/>
    <n v="243"/>
  </r>
  <r>
    <s v="tt3606752"/>
    <x v="1687"/>
    <s v="Adventure, Animation, Comedy"/>
    <n v="6.7"/>
    <x v="1"/>
    <n v="115153"/>
    <n v="175000000"/>
    <n v="383930656"/>
    <n v="208930656"/>
    <x v="798"/>
    <n v="543"/>
  </r>
  <r>
    <s v="tt1972591"/>
    <x v="1688"/>
    <s v="Action, Adventure, Drama"/>
    <n v="6.7"/>
    <x v="1"/>
    <n v="227780"/>
    <n v="175000000"/>
    <n v="149175066"/>
    <n v="-25824934"/>
    <x v="203"/>
    <n v="3201"/>
  </r>
  <r>
    <s v="tt0803096"/>
    <x v="1689"/>
    <s v="Action, Adventure, Fantasy"/>
    <n v="6.7"/>
    <x v="1"/>
    <n v="274390"/>
    <n v="160000000"/>
    <n v="439048914"/>
    <n v="279048914"/>
    <x v="224"/>
    <n v="373"/>
  </r>
  <r>
    <s v="tt0808151"/>
    <x v="1690"/>
    <s v="Action, Mystery, Thriller"/>
    <n v="6.7"/>
    <x v="1"/>
    <n v="305129"/>
    <n v="150000000"/>
    <n v="485930816"/>
    <n v="335930816"/>
    <x v="56"/>
    <n v="287"/>
  </r>
  <r>
    <s v="tt0367594"/>
    <x v="1691"/>
    <s v="Adventure, Comedy, Family"/>
    <n v="6.7"/>
    <x v="1"/>
    <n v="509598"/>
    <n v="150000000"/>
    <n v="474968763"/>
    <n v="324968763"/>
    <x v="115"/>
    <n v="301"/>
  </r>
  <r>
    <s v="tt0242653"/>
    <x v="1692"/>
    <s v="Action, Sci-Fi"/>
    <n v="6.7"/>
    <x v="1"/>
    <n v="534199"/>
    <n v="150000000"/>
    <n v="427344325"/>
    <n v="277344325"/>
    <x v="9"/>
    <n v="379"/>
  </r>
  <r>
    <s v="tt0120591"/>
    <x v="1693"/>
    <s v="Action, Adventure, Sci-Fi"/>
    <n v="6.7"/>
    <x v="1"/>
    <n v="443251"/>
    <n v="140000000"/>
    <n v="553709788"/>
    <n v="413709788"/>
    <x v="405"/>
    <n v="215"/>
  </r>
  <r>
    <s v="tt4701182"/>
    <x v="1694"/>
    <s v="Action, Adventure, Sci-Fi"/>
    <n v="6.7"/>
    <x v="1"/>
    <n v="183346"/>
    <n v="135000000"/>
    <n v="467989645"/>
    <n v="332989645"/>
    <x v="245"/>
    <n v="290"/>
  </r>
  <r>
    <s v="tt7504726"/>
    <x v="1695"/>
    <s v="Adventure, Drama, Family"/>
    <n v="6.7"/>
    <x v="1"/>
    <n v="54302"/>
    <n v="135000000"/>
    <n v="111257878"/>
    <n v="-23742122"/>
    <x v="799"/>
    <n v="3184"/>
  </r>
  <r>
    <s v="tt5028340"/>
    <x v="1696"/>
    <s v="Adventure, Comedy, Family"/>
    <n v="6.7"/>
    <x v="1"/>
    <n v="93252"/>
    <n v="130000000"/>
    <n v="349546142"/>
    <n v="219546142"/>
    <x v="460"/>
    <n v="520"/>
  </r>
  <r>
    <s v="tt7975244"/>
    <x v="1697"/>
    <s v="Action, Adventure, Comedy"/>
    <n v="6.7"/>
    <x v="1"/>
    <n v="272465"/>
    <n v="125000000"/>
    <n v="801693929"/>
    <n v="676693929"/>
    <x v="700"/>
    <n v="89"/>
  </r>
  <r>
    <s v="tt1430132"/>
    <x v="1698"/>
    <s v="Action, Sci-Fi"/>
    <n v="6.7"/>
    <x v="1"/>
    <n v="484676"/>
    <n v="120000000"/>
    <n v="414828246"/>
    <n v="294828246"/>
    <x v="82"/>
    <n v="349"/>
  </r>
  <r>
    <s v="tt3411444"/>
    <x v="1699"/>
    <s v="Adventure, Animation, Comedy"/>
    <n v="6.7"/>
    <x v="1"/>
    <n v="61893"/>
    <n v="111000000"/>
    <n v="296069199"/>
    <n v="185069199"/>
    <x v="702"/>
    <n v="619"/>
  </r>
  <r>
    <s v="tt1935859"/>
    <x v="1700"/>
    <s v="Adventure, Drama, Family"/>
    <n v="6.7"/>
    <x v="1"/>
    <n v="184239"/>
    <n v="110000000"/>
    <n v="296482446"/>
    <n v="186482446"/>
    <x v="115"/>
    <n v="615"/>
  </r>
  <r>
    <s v="tt0429493"/>
    <x v="1701"/>
    <s v="Action, Adventure, Crime"/>
    <n v="6.7"/>
    <x v="1"/>
    <n v="266309"/>
    <n v="110000000"/>
    <n v="177238796"/>
    <n v="67238796"/>
    <x v="758"/>
    <n v="1427"/>
  </r>
  <r>
    <s v="tt0343737"/>
    <x v="1702"/>
    <s v="Drama, History, Thriller"/>
    <n v="6.7"/>
    <x v="1"/>
    <n v="106746"/>
    <n v="110000000"/>
    <n v="100266865"/>
    <n v="-9733135"/>
    <x v="204"/>
    <n v="3046"/>
  </r>
  <r>
    <s v="tt0248667"/>
    <x v="1703"/>
    <s v="Biography, Drama, Sport"/>
    <n v="6.7"/>
    <x v="1"/>
    <n v="104037"/>
    <n v="107000000"/>
    <n v="87812729"/>
    <n v="-19187271"/>
    <x v="40"/>
    <n v="3161"/>
  </r>
  <r>
    <s v="tt4649466"/>
    <x v="1704"/>
    <s v="Action, Adventure, Comedy"/>
    <n v="6.7"/>
    <x v="1"/>
    <n v="352683"/>
    <n v="104000000"/>
    <n v="410902662"/>
    <n v="306902662"/>
    <x v="238"/>
    <n v="321"/>
  </r>
  <r>
    <s v="tt0423294"/>
    <x v="1705"/>
    <s v="Adventure, Animation, Comedy"/>
    <n v="6.7"/>
    <x v="1"/>
    <n v="88034"/>
    <n v="100000000"/>
    <n v="152005713"/>
    <n v="52005713"/>
    <x v="800"/>
    <n v="1628"/>
  </r>
  <r>
    <s v="tt6924650"/>
    <x v="1706"/>
    <s v="Action, Drama, History"/>
    <n v="6.7"/>
    <x v="1"/>
    <n v="92132"/>
    <n v="100000000"/>
    <n v="127420861"/>
    <n v="27420861"/>
    <x v="519"/>
    <n v="2075"/>
  </r>
  <r>
    <s v="tt0317648"/>
    <x v="1707"/>
    <s v="Action, Adventure, Biography"/>
    <n v="6.7"/>
    <x v="1"/>
    <n v="84709"/>
    <n v="100000000"/>
    <n v="108040622"/>
    <n v="8040622"/>
    <x v="201"/>
    <n v="2562"/>
  </r>
  <r>
    <s v="tt0386117"/>
    <x v="1708"/>
    <s v="Adventure, Drama, Family"/>
    <n v="6.7"/>
    <x v="1"/>
    <n v="107633"/>
    <n v="100000000"/>
    <n v="100140916"/>
    <n v="140916"/>
    <x v="124"/>
    <n v="2789"/>
  </r>
  <r>
    <s v="tt0267626"/>
    <x v="1709"/>
    <s v="Drama, History, Thriller"/>
    <n v="6.7"/>
    <x v="1"/>
    <n v="66251"/>
    <n v="100000000"/>
    <n v="65716126"/>
    <n v="-34283874"/>
    <x v="373"/>
    <n v="3230"/>
  </r>
  <r>
    <s v="tt0266915"/>
    <x v="1710"/>
    <s v="Action, Comedy, Crime"/>
    <n v="6.7"/>
    <x v="1"/>
    <n v="234090"/>
    <n v="90000000"/>
    <n v="347325802"/>
    <n v="257325802"/>
    <x v="521"/>
    <n v="422"/>
  </r>
  <r>
    <s v="tt1599348"/>
    <x v="1711"/>
    <s v="Action, Thriller"/>
    <n v="6.7"/>
    <x v="1"/>
    <n v="232166"/>
    <n v="85000000"/>
    <n v="208076205"/>
    <n v="123076205"/>
    <x v="801"/>
    <n v="934"/>
  </r>
  <r>
    <s v="tt0327084"/>
    <x v="1712"/>
    <s v="Adventure, Animation, Comedy"/>
    <n v="6.7"/>
    <x v="1"/>
    <n v="186125"/>
    <n v="80000000"/>
    <n v="339795890"/>
    <n v="259795890"/>
    <x v="802"/>
    <n v="413"/>
  </r>
  <r>
    <s v="tt0117438"/>
    <x v="1713"/>
    <s v="Action, Crime, Thriller"/>
    <n v="6.7"/>
    <x v="1"/>
    <n v="133318"/>
    <n v="80000000"/>
    <n v="309492681"/>
    <n v="229492681"/>
    <x v="56"/>
    <n v="488"/>
  </r>
  <r>
    <s v="tt0337741"/>
    <x v="1714"/>
    <s v="Comedy, Drama, Romance"/>
    <n v="6.7"/>
    <x v="1"/>
    <n v="126893"/>
    <n v="80000000"/>
    <n v="265328738"/>
    <n v="185328738"/>
    <x v="584"/>
    <n v="618"/>
  </r>
  <r>
    <s v="tt0122933"/>
    <x v="1715"/>
    <s v="Comedy, Crime"/>
    <n v="6.7"/>
    <x v="1"/>
    <n v="159720"/>
    <n v="80000000"/>
    <n v="176885658"/>
    <n v="96885658"/>
    <x v="130"/>
    <n v="1129"/>
  </r>
  <r>
    <s v="tt2025690"/>
    <x v="1716"/>
    <s v="Action, Drama, History"/>
    <n v="6.7"/>
    <x v="1"/>
    <n v="69679"/>
    <n v="80000000"/>
    <n v="52099090"/>
    <n v="-27900910"/>
    <x v="379"/>
    <n v="3212"/>
  </r>
  <r>
    <s v="tt0146984"/>
    <x v="1717"/>
    <s v="Drama, Fantasy, Sport"/>
    <n v="6.7"/>
    <x v="1"/>
    <n v="58773"/>
    <n v="80000000"/>
    <n v="39459427"/>
    <n v="-40540573"/>
    <x v="277"/>
    <n v="3255"/>
  </r>
  <r>
    <s v="tt0493464"/>
    <x v="1718"/>
    <s v="Action, Crime, Thriller"/>
    <n v="6.7"/>
    <x v="1"/>
    <n v="403288"/>
    <n v="75000000"/>
    <n v="342463063"/>
    <n v="267463063"/>
    <x v="803"/>
    <n v="398"/>
  </r>
  <r>
    <s v="tt0427327"/>
    <x v="1719"/>
    <s v="Comedy, Drama, Musical"/>
    <n v="6.7"/>
    <x v="1"/>
    <n v="136499"/>
    <n v="75000000"/>
    <n v="203627753"/>
    <n v="128627753"/>
    <x v="490"/>
    <n v="899"/>
  </r>
  <r>
    <s v="tt0118883"/>
    <x v="1720"/>
    <s v="Action, Drama, Mystery"/>
    <n v="6.7"/>
    <x v="1"/>
    <n v="105380"/>
    <n v="75000000"/>
    <n v="136982834"/>
    <n v="61982834"/>
    <x v="259"/>
    <n v="1494"/>
  </r>
  <r>
    <s v="tt0145681"/>
    <x v="1721"/>
    <s v="Crime, Drama, Mystery"/>
    <n v="6.7"/>
    <x v="1"/>
    <n v="180875"/>
    <n v="73000000"/>
    <n v="151493655"/>
    <n v="78493655"/>
    <x v="707"/>
    <n v="1286"/>
  </r>
  <r>
    <s v="tt0476964"/>
    <x v="1722"/>
    <s v="Action, Crime, Drama"/>
    <n v="6.7"/>
    <x v="1"/>
    <n v="62595"/>
    <n v="70000000"/>
    <n v="69787394"/>
    <n v="-212606"/>
    <x v="344"/>
    <n v="2809"/>
  </r>
  <r>
    <s v="tt0128853"/>
    <x v="1723"/>
    <s v="Comedy, Drama, Romance"/>
    <n v="6.7"/>
    <x v="1"/>
    <n v="225057"/>
    <n v="65000000"/>
    <n v="250821495"/>
    <n v="185821495"/>
    <x v="645"/>
    <n v="616"/>
  </r>
  <r>
    <s v="tt2788732"/>
    <x v="1724"/>
    <s v="Action, Adventure, Comedy"/>
    <n v="6.7"/>
    <x v="1"/>
    <n v="60876"/>
    <n v="65000000"/>
    <n v="143695338"/>
    <n v="78695338"/>
    <x v="795"/>
    <n v="1283"/>
  </r>
  <r>
    <s v="tt0111756"/>
    <x v="1725"/>
    <s v="Action, Adventure, Biography"/>
    <n v="6.7"/>
    <x v="1"/>
    <n v="53926"/>
    <n v="63000000"/>
    <n v="25052000"/>
    <n v="-37948000"/>
    <x v="804"/>
    <n v="3247"/>
  </r>
  <r>
    <s v="tt3766354"/>
    <x v="1726"/>
    <s v="Action, Crime, Thriller"/>
    <n v="6.7"/>
    <x v="1"/>
    <n v="185004"/>
    <n v="62000000"/>
    <n v="190400157"/>
    <n v="128400157"/>
    <x v="248"/>
    <n v="901"/>
  </r>
  <r>
    <s v="tt1272878"/>
    <x v="1727"/>
    <s v="Action, Comedy, Thriller"/>
    <n v="6.7"/>
    <x v="1"/>
    <n v="222041"/>
    <n v="61000000"/>
    <n v="131940411"/>
    <n v="70940411"/>
    <x v="576"/>
    <n v="1382"/>
  </r>
  <r>
    <s v="tt1321870"/>
    <x v="1728"/>
    <s v="Action, Crime, Drama"/>
    <n v="6.7"/>
    <x v="1"/>
    <n v="220849"/>
    <n v="60000000"/>
    <n v="105200903"/>
    <n v="45200903"/>
    <x v="311"/>
    <n v="1750"/>
  </r>
  <r>
    <s v="tt0165982"/>
    <x v="1729"/>
    <s v="Adventure, Animation, Comedy"/>
    <n v="6.7"/>
    <x v="1"/>
    <n v="58182"/>
    <n v="60000000"/>
    <n v="80773077"/>
    <n v="20773077"/>
    <x v="805"/>
    <n v="2228"/>
  </r>
  <r>
    <s v="tt0821642"/>
    <x v="1730"/>
    <s v="Biography, Drama, Music"/>
    <n v="6.7"/>
    <x v="1"/>
    <n v="54969"/>
    <n v="60000000"/>
    <n v="38332994"/>
    <n v="-21667006"/>
    <x v="191"/>
    <n v="3176"/>
  </r>
  <r>
    <s v="tt9198364"/>
    <x v="1731"/>
    <s v="Drama, Fantasy, Romance"/>
    <n v="6.7"/>
    <x v="1"/>
    <n v="55655"/>
    <n v="60000000"/>
    <n v="20282422"/>
    <n v="-39717578"/>
    <x v="78"/>
    <n v="3253"/>
  </r>
  <r>
    <s v="tt0425123"/>
    <x v="1732"/>
    <s v="Comedy, Drama, Fantasy"/>
    <n v="6.7"/>
    <x v="1"/>
    <n v="115662"/>
    <n v="58000000"/>
    <n v="102854431"/>
    <n v="44854431"/>
    <x v="599"/>
    <n v="1755"/>
  </r>
  <r>
    <s v="tt0106697"/>
    <x v="1733"/>
    <s v="Action, Sci-Fi, Thriller"/>
    <n v="6.7"/>
    <x v="1"/>
    <n v="188681"/>
    <n v="57000000"/>
    <n v="58055768"/>
    <n v="1055768"/>
    <x v="806"/>
    <n v="2758"/>
  </r>
  <r>
    <s v="tt0114148"/>
    <x v="1734"/>
    <s v="Adventure, Animation, Drama"/>
    <n v="6.7"/>
    <x v="1"/>
    <n v="198709"/>
    <n v="55000000"/>
    <n v="346079773"/>
    <n v="291079773"/>
    <x v="807"/>
    <n v="356"/>
  </r>
  <r>
    <s v="tt0120632"/>
    <x v="1735"/>
    <s v="Drama, Fantasy, Romance"/>
    <n v="6.7"/>
    <x v="1"/>
    <n v="125838"/>
    <n v="55000000"/>
    <n v="198685114"/>
    <n v="143685114"/>
    <x v="747"/>
    <n v="809"/>
  </r>
  <r>
    <s v="tt1430626"/>
    <x v="1736"/>
    <s v="Adventure, Animation, Comedy"/>
    <n v="6.7"/>
    <x v="1"/>
    <n v="50701"/>
    <n v="55000000"/>
    <n v="123066041"/>
    <n v="68066041"/>
    <x v="808"/>
    <n v="1411"/>
  </r>
  <r>
    <s v="tt0187738"/>
    <x v="1737"/>
    <s v="Action, Horror, Sci-Fi"/>
    <n v="6.7"/>
    <x v="1"/>
    <n v="230138"/>
    <n v="54000000"/>
    <n v="155010032"/>
    <n v="101010032"/>
    <x v="64"/>
    <n v="1098"/>
  </r>
  <r>
    <s v="tt1605630"/>
    <x v="1738"/>
    <s v="Comedy"/>
    <n v="6.7"/>
    <x v="1"/>
    <n v="221482"/>
    <n v="50000000"/>
    <n v="234989584"/>
    <n v="184989584"/>
    <x v="809"/>
    <n v="621"/>
  </r>
  <r>
    <s v="tt1211956"/>
    <x v="1739"/>
    <s v="Action, Thriller"/>
    <n v="6.7"/>
    <x v="1"/>
    <n v="253871"/>
    <n v="50000000"/>
    <n v="137328301"/>
    <n v="87328301"/>
    <x v="769"/>
    <n v="1200"/>
  </r>
  <r>
    <s v="tt0250797"/>
    <x v="1740"/>
    <s v="Drama, Romance, Thriller"/>
    <n v="6.7"/>
    <x v="1"/>
    <n v="95589"/>
    <n v="50000000"/>
    <n v="119137784"/>
    <n v="69137784"/>
    <x v="418"/>
    <n v="1404"/>
  </r>
  <r>
    <s v="tt0401855"/>
    <x v="1741"/>
    <s v="Action, Fantasy, Thriller"/>
    <n v="6.7"/>
    <x v="1"/>
    <n v="206947"/>
    <n v="50000000"/>
    <n v="111476513"/>
    <n v="61476513"/>
    <x v="568"/>
    <n v="1502"/>
  </r>
  <r>
    <s v="tt0371724"/>
    <x v="1742"/>
    <s v="Adventure, Comedy, Sci-Fi"/>
    <n v="6.7"/>
    <x v="1"/>
    <n v="205645"/>
    <n v="50000000"/>
    <n v="104478416"/>
    <n v="54478416"/>
    <x v="810"/>
    <n v="1596"/>
  </r>
  <r>
    <s v="tt0118548"/>
    <x v="1743"/>
    <s v="Action, Crime, Drama"/>
    <n v="6.7"/>
    <x v="1"/>
    <n v="58909"/>
    <n v="50000000"/>
    <n v="50068310"/>
    <n v="68310"/>
    <x v="66"/>
    <n v="2798"/>
  </r>
  <r>
    <s v="tt0371257"/>
    <x v="1744"/>
    <s v="Drama, Mystery, Thriller"/>
    <n v="6.7"/>
    <x v="1"/>
    <n v="84180"/>
    <n v="50000000"/>
    <n v="8483797"/>
    <n v="-41516203"/>
    <x v="255"/>
    <n v="3256"/>
  </r>
  <r>
    <s v="tt0109446"/>
    <x v="1745"/>
    <s v="Crime, Drama, Mystery"/>
    <n v="6.7"/>
    <x v="1"/>
    <n v="72010"/>
    <n v="45000000"/>
    <n v="117615211"/>
    <n v="72615211"/>
    <x v="310"/>
    <n v="1360"/>
  </r>
  <r>
    <s v="tt1560220"/>
    <x v="1746"/>
    <s v="Action, Comedy, Horror"/>
    <n v="6.7"/>
    <x v="1"/>
    <n v="194763"/>
    <n v="42000000"/>
    <n v="122810399"/>
    <n v="80810399"/>
    <x v="311"/>
    <n v="1262"/>
  </r>
  <r>
    <s v="tt0190138"/>
    <x v="1747"/>
    <s v="Comedy, Crime"/>
    <n v="6.7"/>
    <x v="1"/>
    <n v="126715"/>
    <n v="41300000"/>
    <n v="106371651"/>
    <n v="65071651"/>
    <x v="323"/>
    <n v="1457"/>
  </r>
  <r>
    <s v="tt1041829"/>
    <x v="1748"/>
    <s v="Comedy, Drama, Romance"/>
    <n v="6.7"/>
    <x v="1"/>
    <n v="347032"/>
    <n v="40000000"/>
    <n v="317375031"/>
    <n v="277375031"/>
    <x v="811"/>
    <n v="377"/>
  </r>
  <r>
    <s v="tt1637688"/>
    <x v="1749"/>
    <s v="Action, Sci-Fi, Thriller"/>
    <n v="6.7"/>
    <x v="1"/>
    <n v="435756"/>
    <n v="40000000"/>
    <n v="173930596"/>
    <n v="133930596"/>
    <x v="251"/>
    <n v="867"/>
  </r>
  <r>
    <s v="tt0101393"/>
    <x v="1750"/>
    <s v="Action, Drama, Mystery"/>
    <n v="6.7"/>
    <x v="1"/>
    <n v="85865"/>
    <n v="40000000"/>
    <n v="152368585"/>
    <n v="112368585"/>
    <x v="56"/>
    <n v="1010"/>
  </r>
  <r>
    <s v="tt0230838"/>
    <x v="1751"/>
    <s v="Drama, Romance"/>
    <n v="6.7"/>
    <x v="1"/>
    <n v="93555"/>
    <n v="40000000"/>
    <n v="65754228"/>
    <n v="25754228"/>
    <x v="812"/>
    <n v="2109"/>
  </r>
  <r>
    <s v="tt0093428"/>
    <x v="1752"/>
    <s v="Action, Adventure, Thriller"/>
    <n v="6.7"/>
    <x v="1"/>
    <n v="103908"/>
    <n v="40000000"/>
    <n v="51220430"/>
    <n v="11220430"/>
    <x v="813"/>
    <n v="2482"/>
  </r>
  <r>
    <s v="tt0142688"/>
    <x v="1753"/>
    <s v="Mystery, Thriller"/>
    <n v="6.7"/>
    <x v="1"/>
    <n v="193662"/>
    <n v="38000000"/>
    <n v="58401898"/>
    <n v="20401898"/>
    <x v="20"/>
    <n v="2240"/>
  </r>
  <r>
    <s v="tt0116683"/>
    <x v="1754"/>
    <s v="Adventure, Animation, Family"/>
    <n v="6.7"/>
    <x v="1"/>
    <n v="72714"/>
    <n v="38000000"/>
    <n v="28946127"/>
    <n v="-9053873"/>
    <x v="165"/>
    <n v="3041"/>
  </r>
  <r>
    <s v="tt0104714"/>
    <x v="1755"/>
    <s v="Action, Crime, Thriller"/>
    <n v="6.7"/>
    <x v="1"/>
    <n v="175699"/>
    <n v="35000000"/>
    <n v="321731527"/>
    <n v="286731527"/>
    <x v="259"/>
    <n v="363"/>
  </r>
  <r>
    <s v="tt0467200"/>
    <x v="1756"/>
    <s v="Biography, Drama, History"/>
    <n v="6.7"/>
    <x v="1"/>
    <n v="118157"/>
    <n v="35000000"/>
    <n v="78201830"/>
    <n v="43201830"/>
    <x v="814"/>
    <n v="1779"/>
  </r>
  <r>
    <s v="tt0120681"/>
    <x v="1757"/>
    <s v="Horror, Mystery, Thriller"/>
    <n v="6.7"/>
    <x v="1"/>
    <n v="162161"/>
    <n v="35000000"/>
    <n v="74558115"/>
    <n v="39558115"/>
    <x v="396"/>
    <n v="1839"/>
  </r>
  <r>
    <s v="tt0124298"/>
    <x v="1758"/>
    <s v="Comedy, Drama, Romance"/>
    <n v="6.7"/>
    <x v="1"/>
    <n v="70147"/>
    <n v="35000000"/>
    <n v="40263020"/>
    <n v="5263020"/>
    <x v="815"/>
    <n v="2632"/>
  </r>
  <r>
    <s v="tt1188729"/>
    <x v="1759"/>
    <s v="Action, Horror, Mystery"/>
    <n v="6.7"/>
    <x v="1"/>
    <n v="157211"/>
    <n v="33000000"/>
    <n v="20648328"/>
    <n v="-12351672"/>
    <x v="816"/>
    <n v="3093"/>
  </r>
  <r>
    <s v="tt0758752"/>
    <x v="1760"/>
    <s v="Comedy, Drama, Romance"/>
    <n v="6.7"/>
    <x v="1"/>
    <n v="217609"/>
    <n v="30000000"/>
    <n v="102820008"/>
    <n v="72820008"/>
    <x v="114"/>
    <n v="1357"/>
  </r>
  <r>
    <s v="tt2406566"/>
    <x v="1761"/>
    <s v="Action, Thriller"/>
    <n v="6.7"/>
    <x v="1"/>
    <n v="203074"/>
    <n v="30000000"/>
    <n v="100014025"/>
    <n v="70014025"/>
    <x v="293"/>
    <n v="1391"/>
  </r>
  <r>
    <s v="tt0402399"/>
    <x v="1762"/>
    <s v="Biography, Drama, History"/>
    <n v="6.7"/>
    <x v="1"/>
    <n v="88806"/>
    <n v="30000000"/>
    <n v="49334775"/>
    <n v="19334775"/>
    <x v="228"/>
    <n v="2263"/>
  </r>
  <r>
    <s v="tt1586752"/>
    <x v="1763"/>
    <s v="Action, Biography, Crime"/>
    <n v="6.7"/>
    <x v="1"/>
    <n v="68295"/>
    <n v="30000000"/>
    <n v="3338690"/>
    <n v="-26661310"/>
    <x v="255"/>
    <n v="3206"/>
  </r>
  <r>
    <s v="tt0082398"/>
    <x v="1764"/>
    <s v="Action, Adventure, Thriller"/>
    <n v="6.7"/>
    <x v="1"/>
    <n v="106293"/>
    <n v="28000000"/>
    <n v="54837550"/>
    <n v="26837550"/>
    <x v="813"/>
    <n v="2092"/>
  </r>
  <r>
    <s v="tt0086837"/>
    <x v="1765"/>
    <s v="Adventure, Mystery, Sci-Fi"/>
    <n v="6.7"/>
    <x v="1"/>
    <n v="55967"/>
    <n v="28000000"/>
    <n v="40400657"/>
    <n v="12400657"/>
    <x v="817"/>
    <n v="2443"/>
  </r>
  <r>
    <s v="tt0093894"/>
    <x v="1766"/>
    <s v="Action, Sci-Fi, Thriller"/>
    <n v="6.7"/>
    <x v="1"/>
    <n v="162228"/>
    <n v="27000000"/>
    <n v="38122105"/>
    <n v="11122105"/>
    <x v="818"/>
    <n v="2484"/>
  </r>
  <r>
    <s v="tt0102059"/>
    <x v="1767"/>
    <s v="Action, Comedy"/>
    <n v="6.7"/>
    <x v="1"/>
    <n v="114364"/>
    <n v="26000000"/>
    <n v="181096164"/>
    <n v="155096164"/>
    <x v="819"/>
    <n v="740"/>
  </r>
  <r>
    <s v="tt1972779"/>
    <x v="1768"/>
    <s v="Drama, Romance"/>
    <n v="6.7"/>
    <x v="1"/>
    <n v="76309"/>
    <n v="26000000"/>
    <n v="38609668"/>
    <n v="12609668"/>
    <x v="820"/>
    <n v="2442"/>
  </r>
  <r>
    <s v="tt1601913"/>
    <x v="1769"/>
    <s v="Action, Adventure, Drama"/>
    <n v="6.7"/>
    <x v="1"/>
    <n v="260169"/>
    <n v="25000000"/>
    <n v="79781695"/>
    <n v="54781695"/>
    <x v="758"/>
    <n v="1593"/>
  </r>
  <r>
    <s v="tt0112883"/>
    <x v="1770"/>
    <s v="Comedy, Drama, Romance"/>
    <n v="6.7"/>
    <x v="1"/>
    <n v="52691"/>
    <n v="25000000"/>
    <n v="68792531"/>
    <n v="43792531"/>
    <x v="821"/>
    <n v="1772"/>
  </r>
  <r>
    <s v="tt0265208"/>
    <x v="1771"/>
    <s v="Comedy, Drama, Romance"/>
    <n v="6.7"/>
    <x v="1"/>
    <n v="235136"/>
    <n v="25000000"/>
    <n v="30381722"/>
    <n v="5381722"/>
    <x v="822"/>
    <n v="2627"/>
  </r>
  <r>
    <s v="tt4622512"/>
    <x v="1772"/>
    <s v="Biography, Comedy, Drama"/>
    <n v="6.7"/>
    <x v="1"/>
    <n v="58710"/>
    <n v="25000000"/>
    <n v="18598607"/>
    <n v="-6401393"/>
    <x v="216"/>
    <n v="2990"/>
  </r>
  <r>
    <s v="tt0195714"/>
    <x v="1773"/>
    <s v="Horror, Thriller"/>
    <n v="6.7"/>
    <x v="1"/>
    <n v="273327"/>
    <n v="23000000"/>
    <n v="112880294"/>
    <n v="89880294"/>
    <x v="823"/>
    <n v="1182"/>
  </r>
  <r>
    <s v="tt1206543"/>
    <x v="1774"/>
    <s v="Action, Crime, Drama"/>
    <n v="6.7"/>
    <x v="1"/>
    <n v="122646"/>
    <n v="22000000"/>
    <n v="15661554"/>
    <n v="-6338446"/>
    <x v="531"/>
    <n v="2987"/>
  </r>
  <r>
    <s v="tt0364725"/>
    <x v="1775"/>
    <s v="Comedy, Sport"/>
    <n v="6.7"/>
    <x v="1"/>
    <n v="262298"/>
    <n v="20000000"/>
    <n v="168423227"/>
    <n v="148423227"/>
    <x v="648"/>
    <n v="775"/>
  </r>
  <r>
    <s v="tt6977338"/>
    <x v="1776"/>
    <s v="Adventure, Comedy"/>
    <n v="6.7"/>
    <x v="1"/>
    <n v="79168"/>
    <n v="20000000"/>
    <n v="111173598"/>
    <n v="91173598"/>
    <x v="824"/>
    <n v="1173"/>
  </r>
  <r>
    <s v="tt12003946"/>
    <x v="1777"/>
    <s v="Action, Comedy, Thriller"/>
    <n v="6.7"/>
    <x v="1"/>
    <n v="79143"/>
    <n v="20000000"/>
    <n v="76004405"/>
    <n v="56004405"/>
    <x v="825"/>
    <n v="1574"/>
  </r>
  <r>
    <s v="tt0107977"/>
    <x v="1778"/>
    <s v="Adventure, Comedy, Musical"/>
    <n v="6.7"/>
    <x v="1"/>
    <n v="133661"/>
    <n v="20000000"/>
    <n v="35739755"/>
    <n v="15739755"/>
    <x v="146"/>
    <n v="2353"/>
  </r>
  <r>
    <s v="tt0800308"/>
    <x v="1779"/>
    <s v="Action, Crime, Drama"/>
    <n v="6.7"/>
    <x v="1"/>
    <n v="63585"/>
    <n v="20000000"/>
    <n v="27712362"/>
    <n v="7712362"/>
    <x v="826"/>
    <n v="2570"/>
  </r>
  <r>
    <s v="tt0995039"/>
    <x v="1780"/>
    <s v="Comedy, Drama, Fantasy"/>
    <n v="6.7"/>
    <x v="1"/>
    <n v="76897"/>
    <n v="20000000"/>
    <n v="27090159"/>
    <n v="7090159"/>
    <x v="731"/>
    <n v="2585"/>
  </r>
  <r>
    <s v="tt1800302"/>
    <x v="1781"/>
    <s v="Biography, Crime, Drama"/>
    <n v="6.7"/>
    <x v="1"/>
    <n v="67879"/>
    <n v="20000000"/>
    <n v="14880939"/>
    <n v="-5119061"/>
    <x v="709"/>
    <n v="2959"/>
  </r>
  <r>
    <s v="tt3960412"/>
    <x v="1782"/>
    <s v="Comedy, Drama, Music"/>
    <n v="6.7"/>
    <x v="1"/>
    <n v="66652"/>
    <n v="20000000"/>
    <n v="9680029"/>
    <n v="-10319971"/>
    <x v="827"/>
    <n v="3059"/>
  </r>
  <r>
    <s v="tt1034415"/>
    <x v="1783"/>
    <s v="Drama, Fantasy, Horror"/>
    <n v="6.7"/>
    <x v="1"/>
    <n v="88537"/>
    <n v="20000000"/>
    <n v="7942093"/>
    <n v="-12057907"/>
    <x v="776"/>
    <n v="3088"/>
  </r>
  <r>
    <s v="tt0844286"/>
    <x v="1784"/>
    <s v="Action, Adventure, Comedy"/>
    <n v="6.7"/>
    <x v="1"/>
    <n v="52148"/>
    <n v="20000000"/>
    <n v="5530764"/>
    <n v="-14469236"/>
    <x v="159"/>
    <n v="3129"/>
  </r>
  <r>
    <s v="tt0404032"/>
    <x v="1785"/>
    <s v="Drama, Horror, Thriller"/>
    <n v="6.7"/>
    <x v="1"/>
    <n v="137799"/>
    <n v="19000000"/>
    <n v="145166804"/>
    <n v="126166804"/>
    <x v="339"/>
    <n v="915"/>
  </r>
  <r>
    <s v="tt0120399"/>
    <x v="1786"/>
    <s v="Crime, Drama, Thriller"/>
    <n v="6.7"/>
    <x v="1"/>
    <n v="53975"/>
    <n v="19000000"/>
    <n v="6682098"/>
    <n v="-12317902"/>
    <x v="100"/>
    <n v="3092"/>
  </r>
  <r>
    <s v="tt0328589"/>
    <x v="1787"/>
    <s v="Comedy, Drama, Romance"/>
    <n v="6.7"/>
    <x v="1"/>
    <n v="56381"/>
    <n v="18000000"/>
    <n v="58878723"/>
    <n v="40878723"/>
    <x v="828"/>
    <n v="1820"/>
  </r>
  <r>
    <s v="tt0088933"/>
    <x v="1788"/>
    <s v="Comedy, Drama, Sci-Fi"/>
    <n v="6.7"/>
    <x v="1"/>
    <n v="67273"/>
    <n v="17500000"/>
    <n v="85313124"/>
    <n v="67813124"/>
    <x v="56"/>
    <n v="1415"/>
  </r>
  <r>
    <s v="tt1210042"/>
    <x v="1789"/>
    <s v="Action, Crime, Drama"/>
    <n v="6.7"/>
    <x v="1"/>
    <n v="65745"/>
    <n v="17000000"/>
    <n v="44027682"/>
    <n v="27027682"/>
    <x v="248"/>
    <n v="2088"/>
  </r>
  <r>
    <s v="tt0084827"/>
    <x v="1790"/>
    <s v="Action, Adventure, Sci-Fi"/>
    <n v="6.7"/>
    <x v="1"/>
    <n v="127099"/>
    <n v="17000000"/>
    <n v="33000525"/>
    <n v="16000525"/>
    <x v="829"/>
    <n v="2347"/>
  </r>
  <r>
    <s v="tt0098206"/>
    <x v="1791"/>
    <s v="Action, Thriller"/>
    <n v="6.7"/>
    <x v="1"/>
    <n v="82787"/>
    <n v="17000000"/>
    <n v="30050028"/>
    <n v="13050028"/>
    <x v="830"/>
    <n v="2427"/>
  </r>
  <r>
    <s v="tt1781922"/>
    <x v="1792"/>
    <s v="Action, Thriller"/>
    <n v="6.7"/>
    <x v="1"/>
    <n v="91138"/>
    <n v="16200000"/>
    <n v="54418872"/>
    <n v="38218872"/>
    <x v="831"/>
    <n v="1851"/>
  </r>
  <r>
    <s v="tt1972571"/>
    <x v="1793"/>
    <s v="Crime, Drama, Thriller"/>
    <n v="6.7"/>
    <x v="1"/>
    <n v="79151"/>
    <n v="15000000"/>
    <n v="36233517"/>
    <n v="21233517"/>
    <x v="832"/>
    <n v="2212"/>
  </r>
  <r>
    <s v="tt0472160"/>
    <x v="1794"/>
    <s v="Comedy, Fantasy, Romance"/>
    <n v="6.7"/>
    <x v="1"/>
    <n v="65499"/>
    <n v="15000000"/>
    <n v="21156270"/>
    <n v="6156270"/>
    <x v="833"/>
    <n v="2598"/>
  </r>
  <r>
    <s v="tt0117509"/>
    <x v="1795"/>
    <s v="Drama, Romance"/>
    <n v="6.7"/>
    <x v="1"/>
    <n v="239975"/>
    <n v="14500000"/>
    <n v="147554998"/>
    <n v="133054998"/>
    <x v="298"/>
    <n v="874"/>
  </r>
  <r>
    <s v="tt1911644"/>
    <x v="1796"/>
    <s v="Drama, Thriller"/>
    <n v="6.7"/>
    <x v="1"/>
    <n v="128198"/>
    <n v="13000000"/>
    <n v="68572631"/>
    <n v="55572631"/>
    <x v="331"/>
    <n v="1578"/>
  </r>
  <r>
    <s v="tt1478964"/>
    <x v="1797"/>
    <s v="Action, Adventure, Comedy"/>
    <n v="6.7"/>
    <x v="1"/>
    <n v="110493"/>
    <n v="13000000"/>
    <n v="6206022"/>
    <n v="-6793978"/>
    <x v="834"/>
    <n v="3003"/>
  </r>
  <r>
    <s v="tt1682180"/>
    <x v="1798"/>
    <s v="Drama, Thriller"/>
    <n v="6.7"/>
    <x v="1"/>
    <n v="113156"/>
    <n v="12000000"/>
    <n v="12077441"/>
    <n v="77441"/>
    <x v="34"/>
    <n v="2797"/>
  </r>
  <r>
    <s v="tt1355630"/>
    <x v="1799"/>
    <s v="Drama, Fantasy, Music"/>
    <n v="6.7"/>
    <x v="1"/>
    <n v="127186"/>
    <n v="11000000"/>
    <n v="78274843"/>
    <n v="67274843"/>
    <x v="835"/>
    <n v="1426"/>
  </r>
  <r>
    <s v="tt1726669"/>
    <x v="1800"/>
    <s v="Crime, Drama, Thriller"/>
    <n v="6.7"/>
    <x v="1"/>
    <n v="81950"/>
    <n v="11000000"/>
    <n v="4633668"/>
    <n v="-6366332"/>
    <x v="98"/>
    <n v="2988"/>
  </r>
  <r>
    <s v="tt0088944"/>
    <x v="1801"/>
    <s v="Action, Adventure, Thriller"/>
    <n v="6.7"/>
    <x v="1"/>
    <n v="171166"/>
    <n v="10000000"/>
    <n v="57491000"/>
    <n v="47491000"/>
    <x v="836"/>
    <n v="1704"/>
  </r>
  <r>
    <s v="tt0219699"/>
    <x v="1393"/>
    <s v="Drama, Fantasy, Horror"/>
    <n v="6.7"/>
    <x v="1"/>
    <n v="73540"/>
    <n v="10000000"/>
    <n v="44567606"/>
    <n v="34567606"/>
    <x v="284"/>
    <n v="1922"/>
  </r>
  <r>
    <s v="tt0380389"/>
    <x v="1802"/>
    <s v="Drama, Romance, Sport"/>
    <n v="6.7"/>
    <x v="1"/>
    <n v="65338"/>
    <n v="10000000"/>
    <n v="27610873"/>
    <n v="17610873"/>
    <x v="837"/>
    <n v="2306"/>
  </r>
  <r>
    <s v="tt9214832"/>
    <x v="1803"/>
    <s v="Comedy, Drama, Romance"/>
    <n v="6.7"/>
    <x v="1"/>
    <n v="60145"/>
    <n v="10000000"/>
    <n v="26404660"/>
    <n v="16404660"/>
    <x v="838"/>
    <n v="2333"/>
  </r>
  <r>
    <s v="tt1307068"/>
    <x v="1804"/>
    <s v="Adventure, Comedy, Drama"/>
    <n v="6.7"/>
    <x v="1"/>
    <n v="117789"/>
    <n v="10000000"/>
    <n v="11681781"/>
    <n v="1681781"/>
    <x v="839"/>
    <n v="2734"/>
  </r>
  <r>
    <s v="tt0085333"/>
    <x v="1805"/>
    <s v="Horror, Thriller"/>
    <n v="6.7"/>
    <x v="1"/>
    <n v="90191"/>
    <n v="9700000"/>
    <n v="21042514"/>
    <n v="11342514"/>
    <x v="65"/>
    <n v="2477"/>
  </r>
  <r>
    <s v="tt0094862"/>
    <x v="1806"/>
    <s v="Horror, Thriller"/>
    <n v="6.7"/>
    <x v="1"/>
    <n v="113536"/>
    <n v="9000000"/>
    <n v="44196684"/>
    <n v="35196684"/>
    <x v="613"/>
    <n v="1905"/>
  </r>
  <r>
    <s v="tt0091790"/>
    <x v="1807"/>
    <s v="Comedy, Drama, Romance"/>
    <n v="6.7"/>
    <x v="1"/>
    <n v="86779"/>
    <n v="9000000"/>
    <n v="40479480"/>
    <n v="31479480"/>
    <x v="840"/>
    <n v="1988"/>
  </r>
  <r>
    <s v="tt1619029"/>
    <x v="1808"/>
    <s v="Biography, Drama"/>
    <n v="6.7"/>
    <x v="1"/>
    <n v="82469"/>
    <n v="9000000"/>
    <n v="29777777"/>
    <n v="20777777"/>
    <x v="841"/>
    <n v="2227"/>
  </r>
  <r>
    <s v="tt0107302"/>
    <x v="1809"/>
    <s v="Crime, Drama, Thriller"/>
    <n v="6.7"/>
    <x v="1"/>
    <n v="56797"/>
    <n v="9000000"/>
    <n v="2395231"/>
    <n v="-6604769"/>
    <x v="842"/>
    <n v="2997"/>
  </r>
  <r>
    <s v="tt2176013"/>
    <x v="1810"/>
    <s v="Drama, Romance"/>
    <n v="6.7"/>
    <x v="1"/>
    <n v="58042"/>
    <n v="7217600"/>
    <n v="6797958"/>
    <n v="-419642"/>
    <x v="219"/>
    <n v="2822"/>
  </r>
  <r>
    <s v="tt0070328"/>
    <x v="1811"/>
    <s v="Action, Adventure, Thriller"/>
    <n v="6.7"/>
    <x v="1"/>
    <n v="113277"/>
    <n v="7000000"/>
    <n v="35382710"/>
    <n v="28382710"/>
    <x v="843"/>
    <n v="2057"/>
  </r>
  <r>
    <s v="tt0071807"/>
    <x v="1812"/>
    <s v="Action, Adventure, Thriller"/>
    <n v="6.7"/>
    <x v="1"/>
    <n v="111025"/>
    <n v="7000000"/>
    <n v="20972000"/>
    <n v="13972000"/>
    <x v="843"/>
    <n v="2393"/>
  </r>
  <r>
    <s v="tt0395584"/>
    <x v="1813"/>
    <s v="Crime, Drama, Horror"/>
    <n v="6.7"/>
    <x v="1"/>
    <n v="104606"/>
    <n v="7000000"/>
    <n v="20901859"/>
    <n v="13901859"/>
    <x v="844"/>
    <n v="2395"/>
  </r>
  <r>
    <s v="tt0103919"/>
    <x v="1814"/>
    <s v="Horror, Thriller"/>
    <n v="6.7"/>
    <x v="1"/>
    <n v="98377"/>
    <n v="6000000"/>
    <n v="25795897"/>
    <n v="19795897"/>
    <x v="845"/>
    <n v="2252"/>
  </r>
  <r>
    <s v="tt0120148"/>
    <x v="1815"/>
    <s v="Comedy, Drama, Fantasy"/>
    <n v="6.7"/>
    <x v="1"/>
    <n v="70505"/>
    <n v="6000000"/>
    <n v="11841544"/>
    <n v="5841544"/>
    <x v="846"/>
    <n v="2613"/>
  </r>
  <r>
    <s v="tt2771372"/>
    <x v="1816"/>
    <s v="Crime, Drama, Mystery"/>
    <n v="6.7"/>
    <x v="1"/>
    <n v="54222"/>
    <n v="6000000"/>
    <n v="3485383"/>
    <n v="-2514617"/>
    <x v="847"/>
    <n v="2898"/>
  </r>
  <r>
    <s v="tt2980592"/>
    <x v="1817"/>
    <s v="Action, Mystery, Thriller"/>
    <n v="6.7"/>
    <x v="1"/>
    <n v="104688"/>
    <n v="5000000"/>
    <n v="2700051"/>
    <n v="-2299949"/>
    <x v="848"/>
    <n v="2890"/>
  </r>
  <r>
    <s v="tt0087928"/>
    <x v="1818"/>
    <s v="Comedy"/>
    <n v="6.7"/>
    <x v="1"/>
    <n v="134328"/>
    <n v="4500000"/>
    <n v="81198894"/>
    <n v="76698894"/>
    <x v="815"/>
    <n v="1307"/>
  </r>
  <r>
    <s v="tt0113101"/>
    <x v="1819"/>
    <s v="Comedy"/>
    <n v="6.7"/>
    <x v="1"/>
    <n v="109389"/>
    <n v="4000000"/>
    <n v="4257354"/>
    <n v="257354"/>
    <x v="849"/>
    <n v="2784"/>
  </r>
  <r>
    <s v="tt0348333"/>
    <x v="1820"/>
    <s v="Comedy"/>
    <n v="6.7"/>
    <x v="1"/>
    <n v="103903"/>
    <n v="3000000"/>
    <n v="18637690"/>
    <n v="15637690"/>
    <x v="850"/>
    <n v="2357"/>
  </r>
  <r>
    <s v="tt1512235"/>
    <x v="1821"/>
    <s v="Action, Comedy, Crime"/>
    <n v="6.7"/>
    <x v="1"/>
    <n v="82939"/>
    <n v="2500000"/>
    <n v="422618"/>
    <n v="-2077382"/>
    <x v="110"/>
    <n v="2883"/>
  </r>
  <r>
    <s v="tt3072482"/>
    <x v="1822"/>
    <s v="Action, Adventure, Sci-Fi"/>
    <n v="6.7"/>
    <x v="1"/>
    <n v="100232"/>
    <n v="2000000"/>
    <n v="16810562"/>
    <n v="14810562"/>
    <x v="425"/>
    <n v="2378"/>
  </r>
  <r>
    <s v="tt0390384"/>
    <x v="1823"/>
    <s v="Drama, Sci-Fi, Thriller"/>
    <n v="6.7"/>
    <x v="1"/>
    <n v="112136"/>
    <n v="7000"/>
    <n v="545436"/>
    <n v="538436"/>
    <x v="851"/>
    <n v="2772"/>
  </r>
  <r>
    <s v="tt1462764"/>
    <x v="1824"/>
    <s v="Action, Adventure, Sci-Fi"/>
    <n v="6.6"/>
    <x v="1"/>
    <n v="139391"/>
    <n v="294700000"/>
    <n v="383963057"/>
    <n v="89263057"/>
    <x v="82"/>
    <n v="1188"/>
  </r>
  <r>
    <s v="tt4630562"/>
    <x v="1825"/>
    <s v="Action, Crime, Thriller"/>
    <n v="6.6"/>
    <x v="1"/>
    <n v="248266"/>
    <n v="250000000"/>
    <n v="1236005118"/>
    <n v="986005118"/>
    <x v="194"/>
    <n v="30"/>
  </r>
  <r>
    <s v="tt1298650"/>
    <x v="1826"/>
    <s v="Action, Adventure, Fantasy"/>
    <n v="6.6"/>
    <x v="1"/>
    <n v="552425"/>
    <n v="250000000"/>
    <n v="1046721266"/>
    <n v="796721266"/>
    <x v="460"/>
    <n v="65"/>
  </r>
  <r>
    <s v="tt0401729"/>
    <x v="1827"/>
    <s v="Action, Adventure, Sci-Fi"/>
    <n v="6.6"/>
    <x v="1"/>
    <n v="282442"/>
    <n v="250000000"/>
    <n v="284139100"/>
    <n v="34139100"/>
    <x v="28"/>
    <n v="1935"/>
  </r>
  <r>
    <s v="tt0376994"/>
    <x v="1828"/>
    <s v="Action, Adventure, Sci-Fi"/>
    <n v="6.6"/>
    <x v="1"/>
    <n v="533342"/>
    <n v="210000000"/>
    <n v="460435291"/>
    <n v="250435291"/>
    <x v="521"/>
    <n v="440"/>
  </r>
  <r>
    <s v="tt1872181"/>
    <x v="1829"/>
    <s v="Action, Adventure, Sci-Fi"/>
    <n v="6.6"/>
    <x v="1"/>
    <n v="525841"/>
    <n v="200000000"/>
    <n v="708982323"/>
    <n v="508982323"/>
    <x v="275"/>
    <n v="158"/>
  </r>
  <r>
    <s v="tt0830515"/>
    <x v="1830"/>
    <s v="Action, Adventure, Mystery"/>
    <n v="6.6"/>
    <x v="1"/>
    <n v="464183"/>
    <n v="200000000"/>
    <n v="589580482"/>
    <n v="389580482"/>
    <x v="255"/>
    <n v="238"/>
  </r>
  <r>
    <s v="tt0473075"/>
    <x v="1831"/>
    <s v="Action, Adventure, Fantasy"/>
    <n v="6.6"/>
    <x v="1"/>
    <n v="299953"/>
    <n v="200000000"/>
    <n v="336365676"/>
    <n v="136365676"/>
    <x v="239"/>
    <n v="852"/>
  </r>
  <r>
    <s v="tt0955308"/>
    <x v="1832"/>
    <s v="Action, Adventure, Drama"/>
    <n v="6.6"/>
    <x v="1"/>
    <n v="278988"/>
    <n v="200000000"/>
    <n v="321669741"/>
    <n v="121669741"/>
    <x v="18"/>
    <n v="942"/>
  </r>
  <r>
    <s v="tt0870154"/>
    <x v="1833"/>
    <s v="Action, Adventure, Comedy"/>
    <n v="6.6"/>
    <x v="1"/>
    <n v="206427"/>
    <n v="200000000"/>
    <n v="220889446"/>
    <n v="20889446"/>
    <x v="661"/>
    <n v="2221"/>
  </r>
  <r>
    <s v="tt9777666"/>
    <x v="1834"/>
    <s v="Action, Adventure, Drama"/>
    <n v="6.6"/>
    <x v="1"/>
    <n v="220617"/>
    <n v="200000000"/>
    <n v="14400000"/>
    <n v="-185600000"/>
    <x v="461"/>
    <n v="3295"/>
  </r>
  <r>
    <s v="tt4777008"/>
    <x v="1835"/>
    <s v="Adventure, Family, Fantasy"/>
    <n v="6.6"/>
    <x v="1"/>
    <n v="115251"/>
    <n v="185000000"/>
    <n v="491730089"/>
    <n v="306730089"/>
    <x v="852"/>
    <n v="323"/>
  </r>
  <r>
    <s v="tt0338348"/>
    <x v="1836"/>
    <s v="Adventure, Animation, Comedy"/>
    <n v="6.6"/>
    <x v="1"/>
    <n v="227877"/>
    <n v="165000000"/>
    <n v="316897787"/>
    <n v="151897787"/>
    <x v="7"/>
    <n v="755"/>
  </r>
  <r>
    <s v="tt0120657"/>
    <x v="1837"/>
    <s v="Action, Adventure, History"/>
    <n v="6.6"/>
    <x v="1"/>
    <n v="130161"/>
    <n v="160000000"/>
    <n v="61698899"/>
    <n v="-98301101"/>
    <x v="853"/>
    <n v="3290"/>
  </r>
  <r>
    <s v="tt0479952"/>
    <x v="1838"/>
    <s v="Adventure, Animation, Comedy"/>
    <n v="6.6"/>
    <x v="1"/>
    <n v="241774"/>
    <n v="150000000"/>
    <n v="603900354"/>
    <n v="453900354"/>
    <x v="703"/>
    <n v="186"/>
  </r>
  <r>
    <s v="tt0800080"/>
    <x v="1839"/>
    <s v="Action, Adventure, Sci-Fi"/>
    <n v="6.6"/>
    <x v="1"/>
    <n v="514773"/>
    <n v="150000000"/>
    <n v="264770996"/>
    <n v="114770996"/>
    <x v="522"/>
    <n v="988"/>
  </r>
  <r>
    <s v="tt0424095"/>
    <x v="1840"/>
    <s v="Action, Adventure, Animation"/>
    <n v="6.6"/>
    <x v="1"/>
    <n v="135486"/>
    <n v="149000000"/>
    <n v="178281554"/>
    <n v="29281554"/>
    <x v="854"/>
    <n v="2035"/>
  </r>
  <r>
    <s v="tt0122151"/>
    <x v="1841"/>
    <s v="Action, Crime, Thriller"/>
    <n v="6.6"/>
    <x v="1"/>
    <n v="169780"/>
    <n v="140000000"/>
    <n v="285444603"/>
    <n v="145444603"/>
    <x v="259"/>
    <n v="796"/>
  </r>
  <r>
    <s v="tt1911658"/>
    <x v="1842"/>
    <s v="Action, Adventure, Animation"/>
    <n v="6.6"/>
    <x v="1"/>
    <n v="98972"/>
    <n v="132000000"/>
    <n v="373515621"/>
    <n v="241515621"/>
    <x v="855"/>
    <n v="456"/>
  </r>
  <r>
    <s v="tt0448694"/>
    <x v="1843"/>
    <s v="Action, Adventure, Animation"/>
    <n v="6.6"/>
    <x v="1"/>
    <n v="187307"/>
    <n v="130000000"/>
    <n v="554987477"/>
    <n v="424987477"/>
    <x v="856"/>
    <n v="209"/>
  </r>
  <r>
    <s v="tt0172156"/>
    <x v="1844"/>
    <s v="Action, Comedy, Crime"/>
    <n v="6.6"/>
    <x v="1"/>
    <n v="262476"/>
    <n v="130000000"/>
    <n v="273339556"/>
    <n v="143339556"/>
    <x v="405"/>
    <n v="812"/>
  </r>
  <r>
    <s v="tt0455824"/>
    <x v="1845"/>
    <s v="Adventure, Drama, Romance"/>
    <n v="6.6"/>
    <x v="1"/>
    <n v="128038"/>
    <n v="130000000"/>
    <n v="211787511"/>
    <n v="81787511"/>
    <x v="298"/>
    <n v="1253"/>
  </r>
  <r>
    <s v="tt0382625"/>
    <x v="1846"/>
    <s v="Mystery, Thriller"/>
    <n v="6.6"/>
    <x v="1"/>
    <n v="451451"/>
    <n v="125000000"/>
    <n v="760006945"/>
    <n v="635006945"/>
    <x v="56"/>
    <n v="105"/>
  </r>
  <r>
    <s v="tt1951265"/>
    <x v="1847"/>
    <s v="Action, Adventure, Sci-Fi"/>
    <n v="6.6"/>
    <x v="1"/>
    <n v="482813"/>
    <n v="125000000"/>
    <n v="755357103"/>
    <n v="630357103"/>
    <x v="340"/>
    <n v="108"/>
  </r>
  <r>
    <s v="tt1194173"/>
    <x v="1848"/>
    <s v="Action, Adventure, Thriller"/>
    <n v="6.6"/>
    <x v="1"/>
    <n v="312060"/>
    <n v="125000000"/>
    <n v="276144750"/>
    <n v="151144750"/>
    <x v="536"/>
    <n v="759"/>
  </r>
  <r>
    <s v="tt4196776"/>
    <x v="1849"/>
    <s v="Action, Thriller"/>
    <n v="6.6"/>
    <x v="1"/>
    <n v="237838"/>
    <n v="120000000"/>
    <n v="415484914"/>
    <n v="295484914"/>
    <x v="113"/>
    <n v="345"/>
  </r>
  <r>
    <s v="tt0121765"/>
    <x v="1850"/>
    <s v="Action, Adventure, Fantasy"/>
    <n v="6.6"/>
    <x v="1"/>
    <n v="743643"/>
    <n v="115000000"/>
    <n v="653779970"/>
    <n v="538779970"/>
    <x v="17"/>
    <n v="143"/>
  </r>
  <r>
    <s v="tt1535108"/>
    <x v="1851"/>
    <s v="Action, Drama, Sci-Fi"/>
    <n v="6.6"/>
    <x v="1"/>
    <n v="464198"/>
    <n v="115000000"/>
    <n v="286140700"/>
    <n v="171140700"/>
    <x v="161"/>
    <n v="660"/>
  </r>
  <r>
    <s v="tt1731141"/>
    <x v="1852"/>
    <s v="Action, Adventure, Sci-Fi"/>
    <n v="6.6"/>
    <x v="1"/>
    <n v="250269"/>
    <n v="110000000"/>
    <n v="125544024"/>
    <n v="15544024"/>
    <x v="488"/>
    <n v="2362"/>
  </r>
  <r>
    <s v="tt0296572"/>
    <x v="1853"/>
    <s v="Action, Adventure, Sci-Fi"/>
    <n v="6.6"/>
    <x v="1"/>
    <n v="238678"/>
    <n v="105000000"/>
    <n v="115900534"/>
    <n v="10900534"/>
    <x v="657"/>
    <n v="2492"/>
  </r>
  <r>
    <s v="tt1270797"/>
    <x v="1854"/>
    <s v="Action, Adventure, Sci-Fi"/>
    <n v="6.6"/>
    <x v="1"/>
    <n v="522423"/>
    <n v="100000000"/>
    <n v="856085151"/>
    <n v="756085151"/>
    <x v="311"/>
    <n v="73"/>
  </r>
  <r>
    <s v="tt1764651"/>
    <x v="1855"/>
    <s v="Action, Adventure, Thriller"/>
    <n v="6.6"/>
    <x v="1"/>
    <n v="318717"/>
    <n v="100000000"/>
    <n v="314975955"/>
    <n v="214975955"/>
    <x v="704"/>
    <n v="527"/>
  </r>
  <r>
    <s v="tt0161081"/>
    <x v="1856"/>
    <s v="Drama, Horror, Mystery"/>
    <n v="6.6"/>
    <x v="1"/>
    <n v="133490"/>
    <n v="100000000"/>
    <n v="291420351"/>
    <n v="191420351"/>
    <x v="7"/>
    <n v="599"/>
  </r>
  <r>
    <s v="tt0848537"/>
    <x v="1857"/>
    <s v="Action, Adventure, Animation"/>
    <n v="6.6"/>
    <x v="1"/>
    <n v="108738"/>
    <n v="100000000"/>
    <n v="268426634"/>
    <n v="168426634"/>
    <x v="857"/>
    <n v="671"/>
  </r>
  <r>
    <s v="tt1386588"/>
    <x v="1858"/>
    <s v="Action, Comedy, Crime"/>
    <n v="6.6"/>
    <x v="1"/>
    <n v="282431"/>
    <n v="100000000"/>
    <n v="170458922"/>
    <n v="70458922"/>
    <x v="195"/>
    <n v="1387"/>
  </r>
  <r>
    <s v="tt3513498"/>
    <x v="1859"/>
    <s v="Action, Adventure, Animation"/>
    <n v="6.6"/>
    <x v="1"/>
    <n v="74405"/>
    <n v="99000000"/>
    <n v="199603202"/>
    <n v="100603202"/>
    <x v="858"/>
    <n v="1100"/>
  </r>
  <r>
    <s v="tt1840309"/>
    <x v="1860"/>
    <s v="Action, Adventure, Mystery"/>
    <n v="6.6"/>
    <x v="1"/>
    <n v="479336"/>
    <n v="85000000"/>
    <n v="288885818"/>
    <n v="203885818"/>
    <x v="369"/>
    <n v="558"/>
  </r>
  <r>
    <s v="tt0327850"/>
    <x v="1861"/>
    <s v="Action, Adventure, Comedy"/>
    <n v="6.6"/>
    <x v="1"/>
    <n v="113505"/>
    <n v="85000000"/>
    <n v="80981914"/>
    <n v="-4018086"/>
    <x v="352"/>
    <n v="2938"/>
  </r>
  <r>
    <s v="tt1821694"/>
    <x v="1862"/>
    <s v="Action, Comedy, Crime"/>
    <n v="6.6"/>
    <x v="1"/>
    <n v="178197"/>
    <n v="84000000"/>
    <n v="148075565"/>
    <n v="64075565"/>
    <x v="409"/>
    <n v="1473"/>
  </r>
  <r>
    <s v="tt2510894"/>
    <x v="1863"/>
    <s v="Adventure, Animation, Comedy"/>
    <n v="6.6"/>
    <x v="1"/>
    <n v="138628"/>
    <n v="80000000"/>
    <n v="475186706"/>
    <n v="395186706"/>
    <x v="637"/>
    <n v="232"/>
  </r>
  <r>
    <s v="tt1059786"/>
    <x v="1864"/>
    <s v="Action, Mystery, Thriller"/>
    <n v="6.6"/>
    <x v="1"/>
    <n v="193260"/>
    <n v="80000000"/>
    <n v="178767383"/>
    <n v="98767383"/>
    <x v="773"/>
    <n v="1110"/>
  </r>
  <r>
    <s v="tt0368008"/>
    <x v="1865"/>
    <s v="Drama, Mystery, Sci-Fi"/>
    <n v="6.6"/>
    <x v="1"/>
    <n v="114971"/>
    <n v="80000000"/>
    <n v="96105910"/>
    <n v="16105910"/>
    <x v="16"/>
    <n v="2343"/>
  </r>
  <r>
    <s v="tt1226273"/>
    <x v="1866"/>
    <s v="Action, Adventure, Drama"/>
    <n v="6.6"/>
    <x v="1"/>
    <n v="97656"/>
    <n v="80000000"/>
    <n v="81126522"/>
    <n v="1126522"/>
    <x v="112"/>
    <n v="2751"/>
  </r>
  <r>
    <s v="tt6911608"/>
    <x v="1867"/>
    <s v="Comedy, Musical, Romance"/>
    <n v="6.6"/>
    <x v="1"/>
    <n v="104789"/>
    <n v="75000000"/>
    <n v="402264843"/>
    <n v="327264843"/>
    <x v="859"/>
    <n v="298"/>
  </r>
  <r>
    <s v="tt11214590"/>
    <x v="1868"/>
    <s v="Biography, Crime, Drama"/>
    <n v="6.6"/>
    <x v="1"/>
    <n v="152511"/>
    <n v="75000000"/>
    <n v="153269161"/>
    <n v="78269161"/>
    <x v="18"/>
    <n v="1289"/>
  </r>
  <r>
    <s v="tt0385880"/>
    <x v="1869"/>
    <s v="Animation, Comedy, Family"/>
    <n v="6.6"/>
    <x v="1"/>
    <n v="134347"/>
    <n v="75000000"/>
    <n v="141861243"/>
    <n v="66861243"/>
    <x v="860"/>
    <n v="1435"/>
  </r>
  <r>
    <s v="tt0314353"/>
    <x v="1870"/>
    <s v="Action, Drama, Thriller"/>
    <n v="6.6"/>
    <x v="1"/>
    <n v="128396"/>
    <n v="75000000"/>
    <n v="86468162"/>
    <n v="11468162"/>
    <x v="248"/>
    <n v="2472"/>
  </r>
  <r>
    <s v="tt0120913"/>
    <x v="1871"/>
    <s v="Action, Adventure, Animation"/>
    <n v="6.6"/>
    <x v="1"/>
    <n v="63246"/>
    <n v="75000000"/>
    <n v="36754634"/>
    <n v="-38245366"/>
    <x v="578"/>
    <n v="3249"/>
  </r>
  <r>
    <s v="tt0415306"/>
    <x v="1872"/>
    <s v="Comedy, Sport"/>
    <n v="6.6"/>
    <x v="1"/>
    <n v="195257"/>
    <n v="72500000"/>
    <n v="163362095"/>
    <n v="90862095"/>
    <x v="195"/>
    <n v="1174"/>
  </r>
  <r>
    <s v="tt0386588"/>
    <x v="1873"/>
    <s v="Comedy, Romance"/>
    <n v="6.6"/>
    <x v="1"/>
    <n v="330145"/>
    <n v="70000000"/>
    <n v="371594210"/>
    <n v="301594210"/>
    <x v="593"/>
    <n v="334"/>
  </r>
  <r>
    <s v="tt0443489"/>
    <x v="1874"/>
    <s v="Drama, Music, Musical"/>
    <n v="6.6"/>
    <x v="1"/>
    <n v="76260"/>
    <n v="70000000"/>
    <n v="155430335"/>
    <n v="85430335"/>
    <x v="565"/>
    <n v="1214"/>
  </r>
  <r>
    <s v="tt2873282"/>
    <x v="1875"/>
    <s v="Action, Drama, Thriller"/>
    <n v="6.6"/>
    <x v="1"/>
    <n v="197064"/>
    <n v="69000000"/>
    <n v="151572634"/>
    <n v="82572634"/>
    <x v="340"/>
    <n v="1249"/>
  </r>
  <r>
    <s v="tt0380510"/>
    <x v="1876"/>
    <s v="Drama, Fantasy, Thriller"/>
    <n v="6.6"/>
    <x v="1"/>
    <n v="176821"/>
    <n v="65000000"/>
    <n v="93621340"/>
    <n v="28621340"/>
    <x v="3"/>
    <n v="2052"/>
  </r>
  <r>
    <s v="tt0141926"/>
    <x v="1877"/>
    <s v="Action, War"/>
    <n v="6.6"/>
    <x v="1"/>
    <n v="85586"/>
    <n v="62000000"/>
    <n v="127666415"/>
    <n v="65666415"/>
    <x v="649"/>
    <n v="1451"/>
  </r>
  <r>
    <s v="tt0368447"/>
    <x v="1878"/>
    <s v="Drama, Mystery, Thriller"/>
    <n v="6.6"/>
    <x v="1"/>
    <n v="273209"/>
    <n v="60000000"/>
    <n v="256697520"/>
    <n v="196697520"/>
    <x v="58"/>
    <n v="577"/>
  </r>
  <r>
    <s v="tt0104231"/>
    <x v="1879"/>
    <s v="Adventure, Drama, Romance"/>
    <n v="6.6"/>
    <x v="1"/>
    <n v="67116"/>
    <n v="60000000"/>
    <n v="137783840"/>
    <n v="77783840"/>
    <x v="56"/>
    <n v="1298"/>
  </r>
  <r>
    <s v="tt0120787"/>
    <x v="1880"/>
    <s v="Crime, Drama, Thriller"/>
    <n v="6.6"/>
    <x v="1"/>
    <n v="90403"/>
    <n v="60000000"/>
    <n v="128038368"/>
    <n v="68038368"/>
    <x v="185"/>
    <n v="1412"/>
  </r>
  <r>
    <s v="tt22687790"/>
    <x v="1881"/>
    <s v="Crime, Drama, Horror"/>
    <n v="6.6"/>
    <x v="1"/>
    <n v="52117"/>
    <n v="60000000"/>
    <n v="120883411"/>
    <n v="60883411"/>
    <x v="493"/>
    <n v="1511"/>
  </r>
  <r>
    <s v="tt2446980"/>
    <x v="1882"/>
    <s v="Biography, Drama"/>
    <n v="6.6"/>
    <x v="1"/>
    <n v="142696"/>
    <n v="60000000"/>
    <n v="101134059"/>
    <n v="41134059"/>
    <x v="199"/>
    <n v="1816"/>
  </r>
  <r>
    <s v="tt0119081"/>
    <x v="1883"/>
    <s v="Horror, Sci-Fi, Thriller"/>
    <n v="6.6"/>
    <x v="1"/>
    <n v="192700"/>
    <n v="60000000"/>
    <n v="26673829"/>
    <n v="-33326171"/>
    <x v="861"/>
    <n v="3227"/>
  </r>
  <r>
    <s v="tt5442430"/>
    <x v="1559"/>
    <s v="Horror, Sci-Fi, Thriller"/>
    <n v="6.6"/>
    <x v="1"/>
    <n v="246155"/>
    <n v="58000000"/>
    <n v="100541806"/>
    <n v="42541806"/>
    <x v="801"/>
    <n v="1790"/>
  </r>
  <r>
    <s v="tt0104070"/>
    <x v="1884"/>
    <s v="Comedy, Fantasy, Horror"/>
    <n v="6.6"/>
    <x v="1"/>
    <n v="127957"/>
    <n v="55000000"/>
    <n v="149022650"/>
    <n v="94022650"/>
    <x v="7"/>
    <n v="1148"/>
  </r>
  <r>
    <s v="tt0184894"/>
    <x v="1885"/>
    <s v="Action, Adventure, Comedy"/>
    <n v="6.6"/>
    <x v="1"/>
    <n v="133388"/>
    <n v="55000000"/>
    <n v="99274467"/>
    <n v="44274467"/>
    <x v="862"/>
    <n v="1767"/>
  </r>
  <r>
    <s v="tt0450232"/>
    <x v="1886"/>
    <s v="Action, Drama, Thriller"/>
    <n v="6.6"/>
    <x v="1"/>
    <n v="133698"/>
    <n v="52000000"/>
    <n v="65664721"/>
    <n v="13664721"/>
    <x v="259"/>
    <n v="2406"/>
  </r>
  <r>
    <s v="tt0183505"/>
    <x v="1887"/>
    <s v="Comedy"/>
    <n v="6.6"/>
    <x v="1"/>
    <n v="247223"/>
    <n v="51000000"/>
    <n v="149270999"/>
    <n v="98270999"/>
    <x v="718"/>
    <n v="1116"/>
  </r>
  <r>
    <s v="tt4244998"/>
    <x v="1888"/>
    <s v="Action, Adventure, Drama"/>
    <n v="6.6"/>
    <x v="1"/>
    <n v="65332"/>
    <n v="51000000"/>
    <n v="99630675"/>
    <n v="48630675"/>
    <x v="863"/>
    <n v="1685"/>
  </r>
  <r>
    <s v="tt2381941"/>
    <x v="1889"/>
    <s v="Comedy, Crime, Drama"/>
    <n v="6.6"/>
    <x v="1"/>
    <n v="267427"/>
    <n v="50100000"/>
    <n v="159162963"/>
    <n v="109062963"/>
    <x v="407"/>
    <n v="1032"/>
  </r>
  <r>
    <s v="tt0114069"/>
    <x v="1890"/>
    <s v="Action, Drama, Thriller"/>
    <n v="6.6"/>
    <x v="1"/>
    <n v="135375"/>
    <n v="50000000"/>
    <n v="189859560"/>
    <n v="139859560"/>
    <x v="450"/>
    <n v="835"/>
  </r>
  <r>
    <s v="tt0163978"/>
    <x v="1891"/>
    <s v="Adventure, Drama, Romance"/>
    <n v="6.6"/>
    <x v="1"/>
    <n v="249691"/>
    <n v="50000000"/>
    <n v="144056873"/>
    <n v="94056873"/>
    <x v="365"/>
    <n v="1145"/>
  </r>
  <r>
    <s v="tt2199571"/>
    <x v="1892"/>
    <s v="Action, Crime, Thriller"/>
    <n v="6.6"/>
    <x v="1"/>
    <n v="113553"/>
    <n v="50000000"/>
    <n v="71661644"/>
    <n v="21661644"/>
    <x v="661"/>
    <n v="2199"/>
  </r>
  <r>
    <s v="tt0191397"/>
    <x v="1893"/>
    <s v="Comedy, Sport"/>
    <n v="6.6"/>
    <x v="1"/>
    <n v="68336"/>
    <n v="50000000"/>
    <n v="50054511"/>
    <n v="54511"/>
    <x v="840"/>
    <n v="2800"/>
  </r>
  <r>
    <s v="tt0292506"/>
    <x v="1894"/>
    <s v="Action, Thriller"/>
    <n v="6.6"/>
    <x v="1"/>
    <n v="140621"/>
    <n v="46000000"/>
    <n v="101191884"/>
    <n v="55191884"/>
    <x v="202"/>
    <n v="1585"/>
  </r>
  <r>
    <s v="tt0115956"/>
    <x v="1895"/>
    <s v="Action, Drama, Mystery"/>
    <n v="6.6"/>
    <x v="1"/>
    <n v="58400"/>
    <n v="46000000"/>
    <n v="100860818"/>
    <n v="54860818"/>
    <x v="114"/>
    <n v="1590"/>
  </r>
  <r>
    <s v="tt0107798"/>
    <x v="1896"/>
    <s v="Crime, Drama, Mystery"/>
    <n v="6.6"/>
    <x v="1"/>
    <n v="93568"/>
    <n v="45000000"/>
    <n v="195268056"/>
    <n v="150268056"/>
    <x v="170"/>
    <n v="769"/>
  </r>
  <r>
    <s v="tt2404463"/>
    <x v="1897"/>
    <s v="Action, Comedy, Crime"/>
    <n v="6.6"/>
    <x v="1"/>
    <n v="179068"/>
    <n v="43000000"/>
    <n v="229930771"/>
    <n v="186930771"/>
    <x v="640"/>
    <n v="613"/>
  </r>
  <r>
    <s v="tt1568338"/>
    <x v="1898"/>
    <s v="Action, Crime, Thriller"/>
    <n v="6.6"/>
    <x v="1"/>
    <n v="157168"/>
    <n v="42000000"/>
    <n v="47636031"/>
    <n v="5636031"/>
    <x v="864"/>
    <n v="2621"/>
  </r>
  <r>
    <s v="tt1781769"/>
    <x v="1899"/>
    <s v="Drama, Romance"/>
    <n v="6.6"/>
    <x v="1"/>
    <n v="104834"/>
    <n v="40600000"/>
    <n v="68929150"/>
    <n v="28329150"/>
    <x v="191"/>
    <n v="2059"/>
  </r>
  <r>
    <s v="tt0443274"/>
    <x v="1900"/>
    <s v="Action, Crime, Drama"/>
    <n v="6.6"/>
    <x v="1"/>
    <n v="153073"/>
    <n v="40000000"/>
    <n v="152039882"/>
    <n v="112039882"/>
    <x v="579"/>
    <n v="1013"/>
  </r>
  <r>
    <s v="tt0113117"/>
    <x v="1901"/>
    <s v="Comedy, Drama, Romance"/>
    <n v="6.6"/>
    <x v="1"/>
    <n v="52167"/>
    <n v="40000000"/>
    <n v="101982854"/>
    <n v="61982854"/>
    <x v="804"/>
    <n v="1493"/>
  </r>
  <r>
    <s v="tt0134273"/>
    <x v="1902"/>
    <s v="Crime, Drama, Mystery"/>
    <n v="6.6"/>
    <x v="1"/>
    <n v="139984"/>
    <n v="40000000"/>
    <n v="96618699"/>
    <n v="56618699"/>
    <x v="310"/>
    <n v="1568"/>
  </r>
  <r>
    <s v="tt1846589"/>
    <x v="1903"/>
    <s v="Action, Thriller"/>
    <n v="6.6"/>
    <x v="1"/>
    <n v="69555"/>
    <n v="40000000"/>
    <n v="31676128"/>
    <n v="-8323872"/>
    <x v="865"/>
    <n v="3028"/>
  </r>
  <r>
    <s v="tt0465602"/>
    <x v="1904"/>
    <s v="Action, Comedy, Thriller"/>
    <n v="6.6"/>
    <x v="1"/>
    <n v="153781"/>
    <n v="39000000"/>
    <n v="27122238"/>
    <n v="-11877762"/>
    <x v="866"/>
    <n v="3084"/>
  </r>
  <r>
    <s v="tt4530422"/>
    <x v="1905"/>
    <s v="Action, Horror, Sci-Fi"/>
    <n v="6.6"/>
    <x v="1"/>
    <n v="104751"/>
    <n v="38000000"/>
    <n v="41657844"/>
    <n v="3657844"/>
    <x v="867"/>
    <n v="2669"/>
  </r>
  <r>
    <s v="tt0111280"/>
    <x v="1906"/>
    <s v="Action, Adventure, Mystery"/>
    <n v="6.6"/>
    <x v="1"/>
    <n v="85822"/>
    <n v="35000000"/>
    <n v="118071125"/>
    <n v="83071125"/>
    <x v="868"/>
    <n v="1245"/>
  </r>
  <r>
    <s v="tt6306064"/>
    <x v="1907"/>
    <s v="Action, Adventure, Biography"/>
    <n v="6.6"/>
    <x v="1"/>
    <n v="60372"/>
    <n v="35000000"/>
    <n v="59945012"/>
    <n v="24945012"/>
    <x v="576"/>
    <n v="2128"/>
  </r>
  <r>
    <s v="tt0102803"/>
    <x v="1908"/>
    <s v="Action, Adventure, Family"/>
    <n v="6.6"/>
    <x v="1"/>
    <n v="60741"/>
    <n v="35000000"/>
    <n v="46704056"/>
    <n v="11704056"/>
    <x v="201"/>
    <n v="2464"/>
  </r>
  <r>
    <s v="tt3553442"/>
    <x v="1909"/>
    <s v="Biography, Comedy, Drama"/>
    <n v="6.6"/>
    <x v="1"/>
    <n v="54805"/>
    <n v="35000000"/>
    <n v="24972139"/>
    <n v="-10027861"/>
    <x v="407"/>
    <n v="3053"/>
  </r>
  <r>
    <s v="tt0145660"/>
    <x v="1910"/>
    <s v="Action, Adventure, Comedy"/>
    <n v="6.6"/>
    <x v="1"/>
    <n v="244474"/>
    <n v="33000000"/>
    <n v="313701294"/>
    <n v="280701294"/>
    <x v="427"/>
    <n v="369"/>
  </r>
  <r>
    <s v="tt0120804"/>
    <x v="1911"/>
    <s v="Action, Horror, Sci-Fi"/>
    <n v="6.6"/>
    <x v="1"/>
    <n v="283094"/>
    <n v="33000000"/>
    <n v="102984862"/>
    <n v="69984862"/>
    <x v="861"/>
    <n v="1393"/>
  </r>
  <r>
    <s v="tt8688634"/>
    <x v="1912"/>
    <s v="Action, Crime, Drama"/>
    <n v="6.6"/>
    <x v="1"/>
    <n v="71965"/>
    <n v="33000000"/>
    <n v="49939757"/>
    <n v="16939757"/>
    <x v="869"/>
    <n v="2321"/>
  </r>
  <r>
    <s v="tt0097742"/>
    <x v="1913"/>
    <s v="Action, Adventure, Thriller"/>
    <n v="6.6"/>
    <x v="1"/>
    <n v="109989"/>
    <n v="32000000"/>
    <n v="156167015"/>
    <n v="124167015"/>
    <x v="813"/>
    <n v="927"/>
  </r>
  <r>
    <s v="tt1245492"/>
    <x v="1914"/>
    <s v="Comedy, Fantasy"/>
    <n v="6.6"/>
    <x v="1"/>
    <n v="428655"/>
    <n v="32000000"/>
    <n v="126041322"/>
    <n v="94041322"/>
    <x v="870"/>
    <n v="1146"/>
  </r>
  <r>
    <s v="tt0095776"/>
    <x v="1915"/>
    <s v="Adventure, Animation, Comedy"/>
    <n v="6.6"/>
    <x v="1"/>
    <n v="51790"/>
    <n v="31000000"/>
    <n v="74151346"/>
    <n v="43151346"/>
    <x v="871"/>
    <n v="1780"/>
  </r>
  <r>
    <s v="tt0096933"/>
    <x v="1916"/>
    <s v="Action, Crime, Drama"/>
    <n v="6.6"/>
    <x v="1"/>
    <n v="58337"/>
    <n v="30000000"/>
    <n v="134212055"/>
    <n v="104212055"/>
    <x v="18"/>
    <n v="1070"/>
  </r>
  <r>
    <s v="tt1127180"/>
    <x v="1917"/>
    <s v="Horror"/>
    <n v="6.6"/>
    <x v="1"/>
    <n v="214225"/>
    <n v="30000000"/>
    <n v="90842646"/>
    <n v="60842646"/>
    <x v="284"/>
    <n v="1512"/>
  </r>
  <r>
    <s v="tt0389722"/>
    <x v="1918"/>
    <s v="Action, Horror, Thriller"/>
    <n v="6.6"/>
    <x v="1"/>
    <n v="185889"/>
    <n v="30000000"/>
    <n v="75513170"/>
    <n v="45513170"/>
    <x v="694"/>
    <n v="1744"/>
  </r>
  <r>
    <s v="tt5109784"/>
    <x v="1919"/>
    <s v="Drama, Horror, Mystery"/>
    <n v="6.6"/>
    <x v="1"/>
    <n v="243141"/>
    <n v="30000000"/>
    <n v="44516999"/>
    <n v="14516999"/>
    <x v="51"/>
    <n v="2382"/>
  </r>
  <r>
    <s v="tt4513674"/>
    <x v="1920"/>
    <s v="Comedy, Drama, Romance"/>
    <n v="6.6"/>
    <x v="1"/>
    <n v="80143"/>
    <n v="30000000"/>
    <n v="43763247"/>
    <n v="13763247"/>
    <x v="143"/>
    <n v="2399"/>
  </r>
  <r>
    <s v="tt0391304"/>
    <x v="1921"/>
    <s v="Comedy, Drama, Romance"/>
    <n v="6.6"/>
    <x v="1"/>
    <n v="70752"/>
    <n v="30000000"/>
    <n v="42886719"/>
    <n v="12886719"/>
    <x v="872"/>
    <n v="2434"/>
  </r>
  <r>
    <s v="tt0482572"/>
    <x v="1922"/>
    <s v="Crime, Drama, Thriller"/>
    <n v="6.6"/>
    <x v="1"/>
    <n v="62581"/>
    <n v="30000000"/>
    <n v="31200557"/>
    <n v="1200557"/>
    <x v="86"/>
    <n v="2748"/>
  </r>
  <r>
    <s v="tt1212428"/>
    <x v="1923"/>
    <s v="Adventure, Biography, Drama"/>
    <n v="6.6"/>
    <x v="1"/>
    <n v="97204"/>
    <n v="30000000"/>
    <n v="19263938"/>
    <n v="-10736062"/>
    <x v="771"/>
    <n v="3067"/>
  </r>
  <r>
    <s v="tt1204975"/>
    <x v="1924"/>
    <s v="Comedy"/>
    <n v="6.6"/>
    <x v="1"/>
    <n v="135771"/>
    <n v="28000000"/>
    <n v="134409025"/>
    <n v="106409025"/>
    <x v="668"/>
    <n v="1052"/>
  </r>
  <r>
    <s v="tt1702439"/>
    <x v="1925"/>
    <s v="Drama, Romance, Thriller"/>
    <n v="6.6"/>
    <x v="1"/>
    <n v="114828"/>
    <n v="28000000"/>
    <n v="97594140"/>
    <n v="69594140"/>
    <x v="90"/>
    <n v="1398"/>
  </r>
  <r>
    <s v="tt0119468"/>
    <x v="1926"/>
    <s v="Crime, Drama, Mystery"/>
    <n v="6.6"/>
    <x v="1"/>
    <n v="79306"/>
    <n v="27000000"/>
    <n v="60527873"/>
    <n v="33527873"/>
    <x v="575"/>
    <n v="1946"/>
  </r>
  <r>
    <s v="tt0097428"/>
    <x v="1927"/>
    <s v="Action, Comedy, Fantasy"/>
    <n v="6.6"/>
    <x v="1"/>
    <n v="218187"/>
    <n v="25000000"/>
    <n v="215394738"/>
    <n v="190394738"/>
    <x v="189"/>
    <n v="601"/>
  </r>
  <r>
    <s v="tt0107144"/>
    <x v="1928"/>
    <s v="Action, Comedy"/>
    <n v="6.6"/>
    <x v="1"/>
    <n v="95577"/>
    <n v="25000000"/>
    <n v="133752825"/>
    <n v="108752825"/>
    <x v="819"/>
    <n v="1035"/>
  </r>
  <r>
    <s v="tt0396752"/>
    <x v="1929"/>
    <s v="Comedy, Family, Fantasy"/>
    <n v="6.6"/>
    <x v="1"/>
    <n v="83193"/>
    <n v="25000000"/>
    <n v="123276807"/>
    <n v="98276807"/>
    <x v="596"/>
    <n v="1115"/>
  </r>
  <r>
    <s v="tt2568862"/>
    <x v="1930"/>
    <s v="Comedy, Crime"/>
    <n v="6.6"/>
    <x v="1"/>
    <n v="89888"/>
    <n v="25000000"/>
    <n v="85218541"/>
    <n v="60218541"/>
    <x v="443"/>
    <n v="1522"/>
  </r>
  <r>
    <s v="tt0271027"/>
    <x v="1931"/>
    <s v="Action, Crime, Thriller"/>
    <n v="6.6"/>
    <x v="1"/>
    <n v="65859"/>
    <n v="25000000"/>
    <n v="64437847"/>
    <n v="39437847"/>
    <x v="873"/>
    <n v="1843"/>
  </r>
  <r>
    <s v="tt14230388"/>
    <x v="1932"/>
    <s v="Comedy, Drama, Romance"/>
    <n v="6.6"/>
    <x v="1"/>
    <n v="84495"/>
    <n v="25000000"/>
    <n v="53753419"/>
    <n v="28753419"/>
    <x v="85"/>
    <n v="2051"/>
  </r>
  <r>
    <s v="tt0356150"/>
    <x v="1933"/>
    <s v="Comedy"/>
    <n v="6.6"/>
    <x v="1"/>
    <n v="218614"/>
    <n v="25000000"/>
    <n v="22605153"/>
    <n v="-2394847"/>
    <x v="874"/>
    <n v="2894"/>
  </r>
  <r>
    <s v="tt1095217"/>
    <x v="1934"/>
    <s v="Crime, Drama"/>
    <n v="6.6"/>
    <x v="1"/>
    <n v="80049"/>
    <n v="25000000"/>
    <n v="10606422"/>
    <n v="-14393578"/>
    <x v="233"/>
    <n v="3127"/>
  </r>
  <r>
    <s v="tt0095253"/>
    <x v="1935"/>
    <s v="Comedy"/>
    <n v="6.6"/>
    <x v="1"/>
    <n v="50332"/>
    <n v="24000000"/>
    <n v="43455230"/>
    <n v="19455230"/>
    <x v="840"/>
    <n v="2259"/>
  </r>
  <r>
    <s v="tt0884732"/>
    <x v="1936"/>
    <s v="Comedy, Romance"/>
    <n v="6.6"/>
    <x v="1"/>
    <n v="79149"/>
    <n v="23000000"/>
    <n v="79799880"/>
    <n v="56799880"/>
    <x v="875"/>
    <n v="1566"/>
  </r>
  <r>
    <s v="tt0206314"/>
    <x v="1937"/>
    <s v="Action, Mystery, Thriller"/>
    <n v="6.6"/>
    <x v="1"/>
    <n v="74446"/>
    <n v="23000000"/>
    <n v="36642838"/>
    <n v="13642838"/>
    <x v="489"/>
    <n v="2407"/>
  </r>
  <r>
    <s v="tt0398017"/>
    <x v="1938"/>
    <s v="Crime, Drama, Thriller"/>
    <n v="6.6"/>
    <x v="1"/>
    <n v="75653"/>
    <n v="22000000"/>
    <n v="57479076"/>
    <n v="35479076"/>
    <x v="769"/>
    <n v="1896"/>
  </r>
  <r>
    <s v="tt0384680"/>
    <x v="1939"/>
    <s v="Comedy, Drama"/>
    <n v="6.6"/>
    <x v="1"/>
    <n v="82449"/>
    <n v="22000000"/>
    <n v="19126398"/>
    <n v="-2873602"/>
    <x v="79"/>
    <n v="2909"/>
  </r>
  <r>
    <s v="tt1321860"/>
    <x v="1940"/>
    <s v="Drama"/>
    <n v="6.6"/>
    <x v="1"/>
    <n v="50273"/>
    <n v="21000000"/>
    <n v="7294800"/>
    <n v="-13705200"/>
    <x v="876"/>
    <n v="3115"/>
  </r>
  <r>
    <s v="tt6823368"/>
    <x v="1941"/>
    <s v="Drama, Horror, Sci-Fi"/>
    <n v="6.6"/>
    <x v="1"/>
    <n v="260492"/>
    <n v="20000000"/>
    <n v="246999039"/>
    <n v="226999039"/>
    <x v="58"/>
    <n v="495"/>
  </r>
  <r>
    <s v="tt2503944"/>
    <x v="1942"/>
    <s v="Comedy, Drama"/>
    <n v="6.6"/>
    <x v="1"/>
    <n v="129414"/>
    <n v="20000000"/>
    <n v="36606743"/>
    <n v="16606743"/>
    <x v="537"/>
    <n v="2325"/>
  </r>
  <r>
    <s v="tt0112722"/>
    <x v="1943"/>
    <s v="Drama, Mystery, Thriller"/>
    <n v="6.6"/>
    <x v="1"/>
    <n v="64161"/>
    <n v="20000000"/>
    <n v="32051917"/>
    <n v="12051917"/>
    <x v="877"/>
    <n v="2451"/>
  </r>
  <r>
    <s v="tt0120890"/>
    <x v="1944"/>
    <s v="Crime, Drama, Mystery"/>
    <n v="6.6"/>
    <x v="1"/>
    <n v="127687"/>
    <n v="20000000"/>
    <n v="30166293"/>
    <n v="10166293"/>
    <x v="878"/>
    <n v="2511"/>
  </r>
  <r>
    <s v="tt1791528"/>
    <x v="1945"/>
    <s v="Comedy, Crime, Drama"/>
    <n v="6.6"/>
    <x v="1"/>
    <n v="109045"/>
    <n v="20000000"/>
    <n v="14810975"/>
    <n v="-5189025"/>
    <x v="62"/>
    <n v="2962"/>
  </r>
  <r>
    <s v="tt1371150"/>
    <x v="1946"/>
    <s v="Comedy, Drama"/>
    <n v="6.6"/>
    <x v="1"/>
    <n v="87167"/>
    <n v="19800000"/>
    <n v="41296320"/>
    <n v="21496320"/>
    <x v="567"/>
    <n v="2202"/>
  </r>
  <r>
    <s v="tt12536294"/>
    <x v="1947"/>
    <s v="Biography, Drama"/>
    <n v="6.6"/>
    <x v="1"/>
    <n v="74481"/>
    <n v="18000000"/>
    <n v="25246967"/>
    <n v="7246967"/>
    <x v="841"/>
    <n v="2578"/>
  </r>
  <r>
    <s v="tt2649554"/>
    <x v="1948"/>
    <s v="Drama, Mystery, Sci-Fi"/>
    <n v="6.6"/>
    <x v="1"/>
    <n v="83229"/>
    <n v="18000000"/>
    <n v="7112282"/>
    <n v="-10887718"/>
    <x v="433"/>
    <n v="3073"/>
  </r>
  <r>
    <s v="tt0457513"/>
    <x v="1949"/>
    <s v="Comedy, Crime, Fantasy"/>
    <n v="6.6"/>
    <x v="1"/>
    <n v="86697"/>
    <n v="17300000"/>
    <n v="39220946"/>
    <n v="21920946"/>
    <x v="143"/>
    <n v="2192"/>
  </r>
  <r>
    <s v="tt0088170"/>
    <x v="1950"/>
    <s v="Action, Adventure, Sci-Fi"/>
    <n v="6.6"/>
    <x v="1"/>
    <n v="84773"/>
    <n v="17000000"/>
    <n v="76471046"/>
    <n v="59471046"/>
    <x v="477"/>
    <n v="1534"/>
  </r>
  <r>
    <s v="tt0475394"/>
    <x v="1951"/>
    <s v="Action, Comedy, Crime"/>
    <n v="6.6"/>
    <x v="1"/>
    <n v="150378"/>
    <n v="17000000"/>
    <n v="57232879"/>
    <n v="40232879"/>
    <x v="758"/>
    <n v="1833"/>
  </r>
  <r>
    <s v="tt0091949"/>
    <x v="1952"/>
    <s v="Comedy, Family, Sci-Fi"/>
    <n v="6.6"/>
    <x v="1"/>
    <n v="65075"/>
    <n v="15000000"/>
    <n v="40697761"/>
    <n v="25697761"/>
    <x v="609"/>
    <n v="2112"/>
  </r>
  <r>
    <s v="tt0133751"/>
    <x v="1953"/>
    <s v="Horror, Mystery, Sci-Fi"/>
    <n v="6.6"/>
    <x v="1"/>
    <n v="132501"/>
    <n v="15000000"/>
    <n v="40283786"/>
    <n v="25283786"/>
    <x v="451"/>
    <n v="2121"/>
  </r>
  <r>
    <s v="tt2884018"/>
    <x v="1954"/>
    <s v="Drama, History, War"/>
    <n v="6.6"/>
    <x v="1"/>
    <n v="58831"/>
    <n v="15000000"/>
    <n v="16322067"/>
    <n v="1322067"/>
    <x v="879"/>
    <n v="2744"/>
  </r>
  <r>
    <s v="tt0800241"/>
    <x v="1955"/>
    <s v="Crime, Drama, Mystery"/>
    <n v="6.6"/>
    <x v="1"/>
    <n v="54241"/>
    <n v="15000000"/>
    <n v="5926410"/>
    <n v="-9073590"/>
    <x v="331"/>
    <n v="3042"/>
  </r>
  <r>
    <s v="tt1045772"/>
    <x v="1956"/>
    <s v="Biography, Comedy, Crime"/>
    <n v="6.6"/>
    <x v="1"/>
    <n v="98804"/>
    <n v="13000000"/>
    <n v="20768906"/>
    <n v="7768906"/>
    <x v="407"/>
    <n v="2568"/>
  </r>
  <r>
    <s v="tt1636826"/>
    <x v="1957"/>
    <s v="Comedy"/>
    <n v="6.6"/>
    <x v="1"/>
    <n v="226749"/>
    <n v="12000000"/>
    <n v="102731865"/>
    <n v="90731865"/>
    <x v="880"/>
    <n v="1176"/>
  </r>
  <r>
    <s v="tt1764183"/>
    <x v="1958"/>
    <s v="Drama, Thriller"/>
    <n v="6.6"/>
    <x v="1"/>
    <n v="54280"/>
    <n v="12000000"/>
    <n v="35485056"/>
    <n v="23485056"/>
    <x v="881"/>
    <n v="2157"/>
  </r>
  <r>
    <s v="tt0110950"/>
    <x v="1959"/>
    <s v="Comedy, Drama, Romance"/>
    <n v="6.6"/>
    <x v="1"/>
    <n v="52717"/>
    <n v="11500000"/>
    <n v="33351557"/>
    <n v="21851557"/>
    <x v="459"/>
    <n v="2194"/>
  </r>
  <r>
    <s v="tt3715320"/>
    <x v="1960"/>
    <s v="Comedy, Crime, Drama"/>
    <n v="6.6"/>
    <x v="1"/>
    <n v="65880"/>
    <n v="11000000"/>
    <n v="27391084"/>
    <n v="16391084"/>
    <x v="143"/>
    <n v="2334"/>
  </r>
  <r>
    <s v="tt0985694"/>
    <x v="1961"/>
    <s v="Action, Crime, Thriller"/>
    <n v="6.6"/>
    <x v="1"/>
    <n v="202238"/>
    <n v="10500000"/>
    <n v="45491656"/>
    <n v="34991656"/>
    <x v="882"/>
    <n v="1910"/>
  </r>
  <r>
    <s v="tt0981227"/>
    <x v="1962"/>
    <s v="Comedy, Drama, Music"/>
    <n v="6.6"/>
    <x v="1"/>
    <n v="94759"/>
    <n v="10000000"/>
    <n v="33556631"/>
    <n v="23556631"/>
    <x v="883"/>
    <n v="2154"/>
  </r>
  <r>
    <s v="tt0765120"/>
    <x v="1963"/>
    <s v="Drama, Romance"/>
    <n v="6.6"/>
    <x v="1"/>
    <n v="56011"/>
    <n v="10000000"/>
    <n v="22007671"/>
    <n v="12007671"/>
    <x v="431"/>
    <n v="2453"/>
  </r>
  <r>
    <s v="tt2170299"/>
    <x v="1964"/>
    <s v="Comedy, Drama"/>
    <n v="6.6"/>
    <x v="1"/>
    <n v="54428"/>
    <n v="10000000"/>
    <n v="7804337"/>
    <n v="-2195663"/>
    <x v="884"/>
    <n v="2888"/>
  </r>
  <r>
    <s v="tt0090555"/>
    <x v="1965"/>
    <s v="Action, Adventure, Comedy"/>
    <n v="6.6"/>
    <x v="1"/>
    <n v="112633"/>
    <n v="8800000"/>
    <n v="328203506"/>
    <n v="319403506"/>
    <x v="885"/>
    <n v="310"/>
  </r>
  <r>
    <s v="tt0087277"/>
    <x v="1966"/>
    <s v="Drama, Music, Romance"/>
    <n v="6.6"/>
    <x v="1"/>
    <n v="88398"/>
    <n v="8200000"/>
    <n v="80040027"/>
    <n v="71840027"/>
    <x v="484"/>
    <n v="1370"/>
  </r>
  <r>
    <s v="tt0088000"/>
    <x v="1967"/>
    <s v="Comedy"/>
    <n v="6.6"/>
    <x v="1"/>
    <n v="57370"/>
    <n v="8000000"/>
    <n v="40874452"/>
    <n v="32874452"/>
    <x v="886"/>
    <n v="1957"/>
  </r>
  <r>
    <s v="tt0120693"/>
    <x v="1968"/>
    <s v="Comedy, Crime"/>
    <n v="6.6"/>
    <x v="1"/>
    <n v="66753"/>
    <n v="8000000"/>
    <n v="17460020"/>
    <n v="9460020"/>
    <x v="887"/>
    <n v="2529"/>
  </r>
  <r>
    <s v="tt0090305"/>
    <x v="1969"/>
    <s v="Comedy, Romance, Sci-Fi"/>
    <n v="6.6"/>
    <x v="1"/>
    <n v="95293"/>
    <n v="7500000"/>
    <n v="38934048"/>
    <n v="31434048"/>
    <x v="221"/>
    <n v="1991"/>
  </r>
  <r>
    <s v="tt0259446"/>
    <x v="1970"/>
    <s v="Comedy, Drama, Romance"/>
    <n v="6.6"/>
    <x v="1"/>
    <n v="141965"/>
    <n v="5000000"/>
    <n v="368744044"/>
    <n v="363744044"/>
    <x v="888"/>
    <n v="260"/>
  </r>
  <r>
    <s v="tt0322802"/>
    <x v="1971"/>
    <s v="Action, Comedy, Documentary"/>
    <n v="6.6"/>
    <x v="1"/>
    <n v="100668"/>
    <n v="5000000"/>
    <n v="79493831"/>
    <n v="74493831"/>
    <x v="660"/>
    <n v="1342"/>
  </r>
  <r>
    <s v="tt5308322"/>
    <x v="1972"/>
    <s v="Comedy, Horror, Mystery"/>
    <n v="6.6"/>
    <x v="1"/>
    <n v="157755"/>
    <n v="4800000"/>
    <n v="125479266"/>
    <n v="120679266"/>
    <x v="889"/>
    <n v="953"/>
  </r>
  <r>
    <s v="tt0093629"/>
    <x v="1973"/>
    <s v="Fantasy, Horror"/>
    <n v="6.6"/>
    <x v="1"/>
    <n v="88392"/>
    <n v="4500000"/>
    <n v="44793222"/>
    <n v="40293222"/>
    <x v="719"/>
    <n v="1832"/>
  </r>
  <r>
    <s v="tt0432348"/>
    <x v="1974"/>
    <s v="Horror, Mystery"/>
    <n v="6.6"/>
    <x v="1"/>
    <n v="271084"/>
    <n v="4000000"/>
    <n v="147748505"/>
    <n v="143748505"/>
    <x v="890"/>
    <n v="808"/>
  </r>
  <r>
    <s v="tt0292644"/>
    <x v="1975"/>
    <s v="Comedy, Drama, Romance"/>
    <n v="6.6"/>
    <x v="1"/>
    <n v="52858"/>
    <n v="4000000"/>
    <n v="11832822"/>
    <n v="7832822"/>
    <x v="891"/>
    <n v="2565"/>
  </r>
  <r>
    <s v="tt1853739"/>
    <x v="1976"/>
    <s v="Drama, Horror, Thriller"/>
    <n v="6.6"/>
    <x v="1"/>
    <n v="107420"/>
    <n v="1000000"/>
    <n v="26895481"/>
    <n v="25895481"/>
    <x v="848"/>
    <n v="2108"/>
  </r>
  <r>
    <s v="tt13560574"/>
    <x v="1977"/>
    <s v="Horror, Mystery, Thriller"/>
    <n v="6.6"/>
    <x v="1"/>
    <n v="151595"/>
    <n v="1000000"/>
    <n v="14740889"/>
    <n v="13740889"/>
    <x v="892"/>
    <n v="2400"/>
  </r>
  <r>
    <s v="tt0066434"/>
    <x v="1978"/>
    <s v="Drama, Sci-Fi, Thriller"/>
    <n v="6.6"/>
    <x v="1"/>
    <n v="53906"/>
    <n v="777000"/>
    <n v="2437000"/>
    <n v="1660000"/>
    <x v="17"/>
    <n v="2736"/>
  </r>
  <r>
    <s v="tt1758692"/>
    <x v="1979"/>
    <s v="Drama, Romance"/>
    <n v="6.6"/>
    <x v="1"/>
    <n v="62925"/>
    <n v="250000"/>
    <n v="3852774"/>
    <n v="3602774"/>
    <x v="893"/>
    <n v="2670"/>
  </r>
  <r>
    <s v="tt2975590"/>
    <x v="1980"/>
    <s v="Action, Adventure, Sci-Fi"/>
    <n v="6.5"/>
    <x v="1"/>
    <n v="742300"/>
    <n v="250000000"/>
    <n v="874362803"/>
    <n v="624362803"/>
    <x v="292"/>
    <n v="110"/>
  </r>
  <r>
    <s v="tt1790809"/>
    <x v="1981"/>
    <s v="Action, Adventure, Fantasy"/>
    <n v="6.5"/>
    <x v="1"/>
    <n v="335073"/>
    <n v="230000000"/>
    <n v="795922298"/>
    <n v="565922298"/>
    <x v="894"/>
    <n v="129"/>
  </r>
  <r>
    <s v="tt0499448"/>
    <x v="1982"/>
    <s v="Action, Adventure, Family"/>
    <n v="6.5"/>
    <x v="1"/>
    <n v="220868"/>
    <n v="225000000"/>
    <n v="419665568"/>
    <n v="194665568"/>
    <x v="697"/>
    <n v="583"/>
  </r>
  <r>
    <s v="tt6806448"/>
    <x v="1983"/>
    <s v="Action, Adventure, Thriller"/>
    <n v="6.5"/>
    <x v="1"/>
    <n v="229750"/>
    <n v="200000000"/>
    <n v="760732926"/>
    <n v="560732926"/>
    <x v="293"/>
    <n v="131"/>
  </r>
  <r>
    <s v="tt4123430"/>
    <x v="1984"/>
    <s v="Adventure, Family, Fantasy"/>
    <n v="6.5"/>
    <x v="1"/>
    <n v="300966"/>
    <n v="200000000"/>
    <n v="655755901"/>
    <n v="455755901"/>
    <x v="80"/>
    <n v="185"/>
  </r>
  <r>
    <s v="tt0438488"/>
    <x v="1985"/>
    <s v="Action, Adventure, Sci-Fi"/>
    <n v="6.5"/>
    <x v="1"/>
    <n v="373136"/>
    <n v="200000000"/>
    <n v="371353001"/>
    <n v="171353001"/>
    <x v="641"/>
    <n v="658"/>
  </r>
  <r>
    <s v="tt1649418"/>
    <x v="1986"/>
    <s v="Action, Thriller"/>
    <n v="6.5"/>
    <x v="1"/>
    <n v="227591"/>
    <n v="200000000"/>
    <n v="454023"/>
    <n v="-199545977"/>
    <x v="179"/>
    <n v="3296"/>
  </r>
  <r>
    <s v="tt1951266"/>
    <x v="1987"/>
    <s v="Action, Adventure, Sci-Fi"/>
    <n v="6.5"/>
    <x v="1"/>
    <n v="353711"/>
    <n v="160000000"/>
    <n v="659540572"/>
    <n v="499540572"/>
    <x v="340"/>
    <n v="162"/>
  </r>
  <r>
    <s v="tt5884052"/>
    <x v="1988"/>
    <s v="Action, Adventure, Comedy"/>
    <n v="6.5"/>
    <x v="1"/>
    <n v="178396"/>
    <n v="150000000"/>
    <n v="450062638"/>
    <n v="300062638"/>
    <x v="895"/>
    <n v="338"/>
  </r>
  <r>
    <s v="tt0458525"/>
    <x v="1989"/>
    <s v="Action, Sci-Fi"/>
    <n v="6.5"/>
    <x v="1"/>
    <n v="522566"/>
    <n v="150000000"/>
    <n v="373062864"/>
    <n v="223062864"/>
    <x v="488"/>
    <n v="510"/>
  </r>
  <r>
    <s v="tt0177971"/>
    <x v="1990"/>
    <s v="Action, Adventure, Drama"/>
    <n v="6.5"/>
    <x v="1"/>
    <n v="175272"/>
    <n v="140000000"/>
    <n v="328718434"/>
    <n v="188718434"/>
    <x v="450"/>
    <n v="604"/>
  </r>
  <r>
    <s v="tt2224026"/>
    <x v="1991"/>
    <s v="Adventure, Animation, Comedy"/>
    <n v="6.5"/>
    <x v="1"/>
    <n v="109335"/>
    <n v="135000000"/>
    <n v="386041607"/>
    <n v="251041607"/>
    <x v="896"/>
    <n v="439"/>
  </r>
  <r>
    <s v="tt0407304"/>
    <x v="1992"/>
    <s v="Action, Adventure, Sci-Fi"/>
    <n v="6.5"/>
    <x v="1"/>
    <n v="467437"/>
    <n v="132000000"/>
    <n v="603873119"/>
    <n v="471873119"/>
    <x v="4"/>
    <n v="175"/>
  </r>
  <r>
    <s v="tt0465234"/>
    <x v="1993"/>
    <s v="Action, Adventure, Mystery"/>
    <n v="6.5"/>
    <x v="1"/>
    <n v="249211"/>
    <n v="130000000"/>
    <n v="459242249"/>
    <n v="329242249"/>
    <x v="668"/>
    <n v="296"/>
  </r>
  <r>
    <s v="tt0319262"/>
    <x v="1994"/>
    <s v="Action, Adventure, Sci-Fi"/>
    <n v="6.5"/>
    <x v="1"/>
    <n v="467685"/>
    <n v="125000000"/>
    <n v="552639571"/>
    <n v="427639571"/>
    <x v="519"/>
    <n v="207"/>
  </r>
  <r>
    <s v="tt0120915"/>
    <x v="1995"/>
    <s v="Action, Adventure, Fantasy"/>
    <n v="6.5"/>
    <x v="1"/>
    <n v="839870"/>
    <n v="115000000"/>
    <n v="1027082707"/>
    <n v="912082707"/>
    <x v="17"/>
    <n v="37"/>
  </r>
  <r>
    <s v="tt0477347"/>
    <x v="1996"/>
    <s v="Adventure, Comedy, Family"/>
    <n v="6.5"/>
    <x v="1"/>
    <n v="368529"/>
    <n v="110000000"/>
    <n v="574481229"/>
    <n v="464481229"/>
    <x v="567"/>
    <n v="181"/>
  </r>
  <r>
    <s v="tt0356910"/>
    <x v="1997"/>
    <s v="Action, Comedy, Crime"/>
    <n v="6.5"/>
    <x v="1"/>
    <n v="524920"/>
    <n v="110000000"/>
    <n v="487287646"/>
    <n v="377287646"/>
    <x v="151"/>
    <n v="246"/>
  </r>
  <r>
    <s v="tt12412888"/>
    <x v="1998"/>
    <s v="Action, Adventure, Comedy"/>
    <n v="6.5"/>
    <x v="1"/>
    <n v="81515"/>
    <n v="110000000"/>
    <n v="405421518"/>
    <n v="295421518"/>
    <x v="897"/>
    <n v="346"/>
  </r>
  <r>
    <s v="tt0349903"/>
    <x v="1999"/>
    <s v="Crime, Thriller"/>
    <n v="6.5"/>
    <x v="1"/>
    <n v="407294"/>
    <n v="110000000"/>
    <n v="362744280"/>
    <n v="252744280"/>
    <x v="242"/>
    <n v="430"/>
  </r>
  <r>
    <s v="tt0120347"/>
    <x v="2000"/>
    <s v="Action, Adventure, Thriller"/>
    <n v="6.5"/>
    <x v="1"/>
    <n v="201921"/>
    <n v="110000000"/>
    <n v="333011068"/>
    <n v="223011068"/>
    <x v="898"/>
    <n v="511"/>
  </r>
  <r>
    <s v="tt0120587"/>
    <x v="2001"/>
    <s v="Adventure, Animation, Comedy"/>
    <n v="6.5"/>
    <x v="1"/>
    <n v="161608"/>
    <n v="105000000"/>
    <n v="171757863"/>
    <n v="66757863"/>
    <x v="899"/>
    <n v="1436"/>
  </r>
  <r>
    <s v="tt0244244"/>
    <x v="2002"/>
    <s v="Action, Crime, Thriller"/>
    <n v="6.5"/>
    <x v="1"/>
    <n v="194003"/>
    <n v="102000000"/>
    <n v="147080413"/>
    <n v="45080413"/>
    <x v="842"/>
    <n v="1752"/>
  </r>
  <r>
    <s v="tt1667889"/>
    <x v="2003"/>
    <s v="Adventure, Animation, Comedy"/>
    <n v="6.5"/>
    <x v="1"/>
    <n v="220085"/>
    <n v="95000000"/>
    <n v="877244782"/>
    <n v="782244782"/>
    <x v="900"/>
    <n v="70"/>
  </r>
  <r>
    <s v="tt0117998"/>
    <x v="2004"/>
    <s v="Action, Adventure, Thriller"/>
    <n v="6.5"/>
    <x v="1"/>
    <n v="207769"/>
    <n v="92000000"/>
    <n v="494580615"/>
    <n v="402580615"/>
    <x v="474"/>
    <n v="222"/>
  </r>
  <r>
    <s v="tt1502397"/>
    <x v="2005"/>
    <s v="Action, Comedy, Crime"/>
    <n v="6.5"/>
    <x v="1"/>
    <n v="170943"/>
    <n v="90000000"/>
    <n v="426505244"/>
    <n v="336505244"/>
    <x v="901"/>
    <n v="284"/>
  </r>
  <r>
    <s v="tt0187078"/>
    <x v="2006"/>
    <s v="Action, Crime, Thriller"/>
    <n v="6.5"/>
    <x v="1"/>
    <n v="290003"/>
    <n v="90000000"/>
    <n v="237202299"/>
    <n v="147202299"/>
    <x v="842"/>
    <n v="785"/>
  </r>
  <r>
    <s v="tt0416236"/>
    <x v="2007"/>
    <s v="Action, Adventure, Drama"/>
    <n v="6.5"/>
    <x v="1"/>
    <n v="100852"/>
    <n v="90000000"/>
    <n v="164170327"/>
    <n v="74170327"/>
    <x v="599"/>
    <n v="1344"/>
  </r>
  <r>
    <s v="tt2935510"/>
    <x v="2008"/>
    <s v="Adventure, Drama, Mystery"/>
    <n v="6.5"/>
    <x v="1"/>
    <n v="254188"/>
    <n v="90000000"/>
    <n v="127461872"/>
    <n v="37461872"/>
    <x v="771"/>
    <n v="1865"/>
  </r>
  <r>
    <s v="tt1013752"/>
    <x v="2009"/>
    <s v="Action, Crime, Thriller"/>
    <n v="6.5"/>
    <x v="1"/>
    <n v="304782"/>
    <n v="85000000"/>
    <n v="360366870"/>
    <n v="275366870"/>
    <x v="457"/>
    <n v="386"/>
  </r>
  <r>
    <s v="tt3794354"/>
    <x v="2010"/>
    <s v="Action, Adventure, Comedy"/>
    <n v="6.5"/>
    <x v="1"/>
    <n v="153890"/>
    <n v="85000000"/>
    <n v="319715683"/>
    <n v="234715683"/>
    <x v="897"/>
    <n v="469"/>
  </r>
  <r>
    <s v="tt0118571"/>
    <x v="2011"/>
    <s v="Action, Drama, Thriller"/>
    <n v="6.5"/>
    <x v="1"/>
    <n v="206337"/>
    <n v="85000000"/>
    <n v="315156409"/>
    <n v="230156409"/>
    <x v="450"/>
    <n v="486"/>
  </r>
  <r>
    <s v="tt1230414"/>
    <x v="2012"/>
    <s v="Comedy, Drama, Romance"/>
    <n v="6.5"/>
    <x v="1"/>
    <n v="96989"/>
    <n v="85000000"/>
    <n v="219103655"/>
    <n v="134103655"/>
    <x v="584"/>
    <n v="864"/>
  </r>
  <r>
    <s v="tt0107362"/>
    <x v="2013"/>
    <s v="Action, Adventure, Comedy"/>
    <n v="6.5"/>
    <x v="1"/>
    <n v="160479"/>
    <n v="85000000"/>
    <n v="137298489"/>
    <n v="52298489"/>
    <x v="60"/>
    <n v="1623"/>
  </r>
  <r>
    <s v="tt5113044"/>
    <x v="2014"/>
    <s v="Adventure, Animation, Comedy"/>
    <n v="6.5"/>
    <x v="1"/>
    <n v="80040"/>
    <n v="80000000"/>
    <n v="939628210"/>
    <n v="859628210"/>
    <x v="902"/>
    <n v="47"/>
  </r>
  <r>
    <s v="tt1411697"/>
    <x v="2015"/>
    <s v="Comedy"/>
    <n v="6.5"/>
    <x v="1"/>
    <n v="524034"/>
    <n v="80000000"/>
    <n v="586764305"/>
    <n v="506764305"/>
    <x v="31"/>
    <n v="159"/>
  </r>
  <r>
    <s v="tt0425061"/>
    <x v="2016"/>
    <s v="Action, Adventure, Comedy"/>
    <n v="6.5"/>
    <x v="1"/>
    <n v="225615"/>
    <n v="80000000"/>
    <n v="230685453"/>
    <n v="150685453"/>
    <x v="597"/>
    <n v="763"/>
  </r>
  <r>
    <s v="tt0117705"/>
    <x v="2017"/>
    <s v="Adventure, Comedy, Family"/>
    <n v="6.5"/>
    <x v="1"/>
    <n v="208764"/>
    <n v="80000000"/>
    <n v="230594962"/>
    <n v="150594962"/>
    <x v="903"/>
    <n v="765"/>
  </r>
  <r>
    <s v="tt7349950"/>
    <x v="2018"/>
    <s v="Drama, Fantasy, Horror"/>
    <n v="6.5"/>
    <x v="1"/>
    <n v="292238"/>
    <n v="79000000"/>
    <n v="473122525"/>
    <n v="394122525"/>
    <x v="473"/>
    <n v="233"/>
  </r>
  <r>
    <s v="tt2709768"/>
    <x v="2019"/>
    <s v="Adventure, Animation, Comedy"/>
    <n v="6.5"/>
    <x v="1"/>
    <n v="212840"/>
    <n v="75000000"/>
    <n v="894328469"/>
    <n v="819328469"/>
    <x v="904"/>
    <n v="62"/>
  </r>
  <r>
    <s v="tt0219965"/>
    <x v="2020"/>
    <s v="Comedy, Crime, Drama"/>
    <n v="6.5"/>
    <x v="1"/>
    <n v="70200"/>
    <n v="75000000"/>
    <n v="67631903"/>
    <n v="-7368097"/>
    <x v="123"/>
    <n v="3015"/>
  </r>
  <r>
    <s v="tt0119567"/>
    <x v="2021"/>
    <s v="Action, Adventure, Sci-Fi"/>
    <n v="6.5"/>
    <x v="1"/>
    <n v="436422"/>
    <n v="73000000"/>
    <n v="618638999"/>
    <n v="545638999"/>
    <x v="4"/>
    <n v="137"/>
  </r>
  <r>
    <s v="tt0106582"/>
    <x v="2022"/>
    <s v="Action, Adventure, Thriller"/>
    <n v="6.5"/>
    <x v="1"/>
    <n v="137282"/>
    <n v="70000000"/>
    <n v="255000211"/>
    <n v="185000211"/>
    <x v="574"/>
    <n v="620"/>
  </r>
  <r>
    <s v="tt0150377"/>
    <x v="2023"/>
    <s v="Crime, Drama, Mystery"/>
    <n v="6.5"/>
    <x v="1"/>
    <n v="93162"/>
    <n v="70000000"/>
    <n v="177841558"/>
    <n v="107841558"/>
    <x v="500"/>
    <n v="1045"/>
  </r>
  <r>
    <s v="tt2302755"/>
    <x v="2024"/>
    <s v="Action, Thriller"/>
    <n v="6.5"/>
    <x v="1"/>
    <n v="288041"/>
    <n v="70000000"/>
    <n v="170270201"/>
    <n v="100270201"/>
    <x v="248"/>
    <n v="1103"/>
  </r>
  <r>
    <s v="tt1231583"/>
    <x v="2025"/>
    <s v="Comedy, Drama"/>
    <n v="6.5"/>
    <x v="1"/>
    <n v="354085"/>
    <n v="65000000"/>
    <n v="211780824"/>
    <n v="146780824"/>
    <x v="31"/>
    <n v="788"/>
  </r>
  <r>
    <s v="tt0304415"/>
    <x v="2026"/>
    <s v="Drama"/>
    <n v="6.5"/>
    <x v="1"/>
    <n v="88135"/>
    <n v="65000000"/>
    <n v="141337989"/>
    <n v="76337989"/>
    <x v="239"/>
    <n v="1314"/>
  </r>
  <r>
    <s v="tt0186566"/>
    <x v="2027"/>
    <s v="Action, Adventure, Thriller"/>
    <n v="6.5"/>
    <x v="1"/>
    <n v="84896"/>
    <n v="65000000"/>
    <n v="128884132"/>
    <n v="63884132"/>
    <x v="66"/>
    <n v="1477"/>
  </r>
  <r>
    <s v="tt0458481"/>
    <x v="2028"/>
    <s v="Action, Crime, Thriller"/>
    <n v="6.5"/>
    <x v="1"/>
    <n v="168218"/>
    <n v="65000000"/>
    <n v="39407616"/>
    <n v="-25592384"/>
    <x v="905"/>
    <n v="3200"/>
  </r>
  <r>
    <s v="tt0120873"/>
    <x v="2029"/>
    <s v="Action, Crime, Thriller"/>
    <n v="6.5"/>
    <x v="1"/>
    <n v="111428"/>
    <n v="60000000"/>
    <n v="102367405"/>
    <n v="42367405"/>
    <x v="906"/>
    <n v="1796"/>
  </r>
  <r>
    <s v="tt3402236"/>
    <x v="2030"/>
    <s v="Crime, Drama, Mystery"/>
    <n v="6.5"/>
    <x v="1"/>
    <n v="281530"/>
    <n v="55000000"/>
    <n v="352794081"/>
    <n v="297794081"/>
    <x v="493"/>
    <n v="341"/>
  </r>
  <r>
    <s v="tt0865556"/>
    <x v="2031"/>
    <s v="Action, Adventure, Fantasy"/>
    <n v="6.5"/>
    <x v="1"/>
    <n v="108625"/>
    <n v="55000000"/>
    <n v="128792411"/>
    <n v="73792411"/>
    <x v="746"/>
    <n v="1346"/>
  </r>
  <r>
    <s v="tt0116253"/>
    <x v="2032"/>
    <s v="Action, Adventure, Thriller"/>
    <n v="6.5"/>
    <x v="1"/>
    <n v="60561"/>
    <n v="55000000"/>
    <n v="121969216"/>
    <n v="66969216"/>
    <x v="906"/>
    <n v="1432"/>
  </r>
  <r>
    <s v="tt0131325"/>
    <x v="2033"/>
    <s v="Comedy"/>
    <n v="6.5"/>
    <x v="1"/>
    <n v="73058"/>
    <n v="55000000"/>
    <n v="98625775"/>
    <n v="43625775"/>
    <x v="497"/>
    <n v="1774"/>
  </r>
  <r>
    <s v="tt2554274"/>
    <x v="2034"/>
    <s v="Drama, Horror, Mystery"/>
    <n v="6.5"/>
    <x v="1"/>
    <n v="155814"/>
    <n v="55000000"/>
    <n v="74679822"/>
    <n v="19679822"/>
    <x v="64"/>
    <n v="2255"/>
  </r>
  <r>
    <s v="tt0795421"/>
    <x v="2035"/>
    <s v="Comedy, Musical, Romance"/>
    <n v="6.5"/>
    <x v="1"/>
    <n v="265200"/>
    <n v="52000000"/>
    <n v="694478392"/>
    <n v="642478392"/>
    <x v="907"/>
    <n v="99"/>
  </r>
  <r>
    <s v="tt0340163"/>
    <x v="2036"/>
    <s v="Action, Crime, Drama"/>
    <n v="6.5"/>
    <x v="1"/>
    <n v="112891"/>
    <n v="52000000"/>
    <n v="77663556"/>
    <n v="25663556"/>
    <x v="908"/>
    <n v="2114"/>
  </r>
  <r>
    <s v="tt0251127"/>
    <x v="2037"/>
    <s v="Comedy, Romance"/>
    <n v="6.5"/>
    <x v="1"/>
    <n v="259900"/>
    <n v="50000000"/>
    <n v="177502387"/>
    <n v="127502387"/>
    <x v="909"/>
    <n v="907"/>
  </r>
  <r>
    <s v="tt1212419"/>
    <x v="2038"/>
    <s v="Drama, Fantasy, Romance"/>
    <n v="6.5"/>
    <x v="1"/>
    <n v="94624"/>
    <n v="50000000"/>
    <n v="106956330"/>
    <n v="56956330"/>
    <x v="66"/>
    <n v="1563"/>
  </r>
  <r>
    <s v="tt0384537"/>
    <x v="2039"/>
    <s v="Horror, Mystery"/>
    <n v="6.5"/>
    <x v="1"/>
    <n v="240053"/>
    <n v="50000000"/>
    <n v="100605135"/>
    <n v="50605135"/>
    <x v="655"/>
    <n v="1654"/>
  </r>
  <r>
    <s v="tt0963178"/>
    <x v="2040"/>
    <s v="Action, Crime, Drama"/>
    <n v="6.5"/>
    <x v="1"/>
    <n v="98381"/>
    <n v="50000000"/>
    <n v="60253843"/>
    <n v="10253843"/>
    <x v="345"/>
    <n v="2507"/>
  </r>
  <r>
    <s v="tt0313443"/>
    <x v="2041"/>
    <s v="Crime, Drama, Mystery"/>
    <n v="6.5"/>
    <x v="1"/>
    <n v="64256"/>
    <n v="50000000"/>
    <n v="55495563"/>
    <n v="5495563"/>
    <x v="910"/>
    <n v="2625"/>
  </r>
  <r>
    <s v="tt3631112"/>
    <x v="2042"/>
    <s v="Crime, Drama, Mystery"/>
    <n v="6.5"/>
    <x v="1"/>
    <n v="195923"/>
    <n v="45000000"/>
    <n v="173185859"/>
    <n v="128185859"/>
    <x v="84"/>
    <n v="902"/>
  </r>
  <r>
    <s v="tt0349710"/>
    <x v="2043"/>
    <s v="Action, Drama, Thriller"/>
    <n v="6.5"/>
    <x v="1"/>
    <n v="58971"/>
    <n v="45000000"/>
    <n v="100572044"/>
    <n v="55572044"/>
    <x v="911"/>
    <n v="1579"/>
  </r>
  <r>
    <s v="tt0264472"/>
    <x v="2044"/>
    <s v="Drama, Thriller"/>
    <n v="6.5"/>
    <x v="1"/>
    <n v="73712"/>
    <n v="45000000"/>
    <n v="94935764"/>
    <n v="49935764"/>
    <x v="529"/>
    <n v="1669"/>
  </r>
  <r>
    <s v="tt0089880"/>
    <x v="2045"/>
    <s v="Action, Adventure, Thriller"/>
    <n v="6.5"/>
    <x v="1"/>
    <n v="178882"/>
    <n v="44000000"/>
    <n v="300400432"/>
    <n v="256400432"/>
    <x v="912"/>
    <n v="423"/>
  </r>
  <r>
    <s v="tt2788710"/>
    <x v="2046"/>
    <s v="Action, Adventure, Comedy"/>
    <n v="6.5"/>
    <x v="1"/>
    <n v="347113"/>
    <n v="44000000"/>
    <n v="11782625"/>
    <n v="-32217375"/>
    <x v="870"/>
    <n v="3223"/>
  </r>
  <r>
    <s v="tt0397101"/>
    <x v="2047"/>
    <s v="Drama, Horror, Mystery"/>
    <n v="6.5"/>
    <x v="1"/>
    <n v="121001"/>
    <n v="43000000"/>
    <n v="93983911"/>
    <n v="50983911"/>
    <x v="406"/>
    <n v="1648"/>
  </r>
  <r>
    <s v="tt0758766"/>
    <x v="2048"/>
    <s v="Comedy, Music, Romance"/>
    <n v="6.5"/>
    <x v="1"/>
    <n v="106175"/>
    <n v="40000000"/>
    <n v="145896422"/>
    <n v="105896422"/>
    <x v="913"/>
    <n v="1056"/>
  </r>
  <r>
    <s v="tt1086772"/>
    <x v="2049"/>
    <s v="Comedy, Romance"/>
    <n v="6.5"/>
    <x v="1"/>
    <n v="140746"/>
    <n v="40000000"/>
    <n v="128006208"/>
    <n v="88006208"/>
    <x v="723"/>
    <n v="1198"/>
  </r>
  <r>
    <s v="tt0363988"/>
    <x v="2050"/>
    <s v="Drama, Mystery, Thriller"/>
    <n v="6.5"/>
    <x v="1"/>
    <n v="206299"/>
    <n v="40000000"/>
    <n v="92913171"/>
    <n v="52913171"/>
    <x v="731"/>
    <n v="1616"/>
  </r>
  <r>
    <s v="tt0472399"/>
    <x v="2051"/>
    <s v="Action, Crime, Thriller"/>
    <n v="6.5"/>
    <x v="1"/>
    <n v="168310"/>
    <n v="40000000"/>
    <n v="76130093"/>
    <n v="36130093"/>
    <x v="704"/>
    <n v="1885"/>
  </r>
  <r>
    <s v="tt0422720"/>
    <x v="2052"/>
    <s v="Biography, Drama, History"/>
    <n v="6.5"/>
    <x v="1"/>
    <n v="118239"/>
    <n v="40000000"/>
    <n v="60917189"/>
    <n v="20917189"/>
    <x v="282"/>
    <n v="2220"/>
  </r>
  <r>
    <s v="tt1126618"/>
    <x v="2053"/>
    <s v="Comedy, Drama, Romance"/>
    <n v="6.5"/>
    <x v="1"/>
    <n v="81573"/>
    <n v="40000000"/>
    <n v="60040976"/>
    <n v="20040976"/>
    <x v="529"/>
    <n v="2247"/>
  </r>
  <r>
    <s v="tt13640696"/>
    <x v="2054"/>
    <s v="Comedy, Crime, Mystery"/>
    <n v="6.5"/>
    <x v="1"/>
    <n v="60305"/>
    <n v="40000000"/>
    <n v="21966634"/>
    <n v="-18033366"/>
    <x v="914"/>
    <n v="3155"/>
  </r>
  <r>
    <s v="tt0119715"/>
    <x v="2055"/>
    <s v="Comedy"/>
    <n v="6.5"/>
    <x v="1"/>
    <n v="59345"/>
    <n v="38000000"/>
    <n v="122417389"/>
    <n v="84417389"/>
    <x v="79"/>
    <n v="1229"/>
  </r>
  <r>
    <s v="tt1055292"/>
    <x v="2056"/>
    <s v="Comedy, Drama, Romance"/>
    <n v="6.5"/>
    <x v="1"/>
    <n v="137150"/>
    <n v="38000000"/>
    <n v="105734416"/>
    <n v="67734416"/>
    <x v="368"/>
    <n v="1418"/>
  </r>
  <r>
    <s v="tt1473832"/>
    <x v="2057"/>
    <s v="Comedy, Drama, Romance"/>
    <n v="6.5"/>
    <x v="1"/>
    <n v="80326"/>
    <n v="35000000"/>
    <n v="211952420"/>
    <n v="176952420"/>
    <x v="768"/>
    <n v="645"/>
  </r>
  <r>
    <s v="tt0120744"/>
    <x v="2058"/>
    <s v="Action, Adventure, Drama"/>
    <n v="6.5"/>
    <x v="1"/>
    <n v="175790"/>
    <n v="35000000"/>
    <n v="182968902"/>
    <n v="147968902"/>
    <x v="523"/>
    <n v="777"/>
  </r>
  <r>
    <s v="tt17663992"/>
    <x v="2059"/>
    <s v="Horror, Mystery, Thriller"/>
    <n v="6.5"/>
    <x v="1"/>
    <n v="109098"/>
    <n v="35000000"/>
    <n v="168961389"/>
    <n v="133961389"/>
    <x v="915"/>
    <n v="866"/>
  </r>
  <r>
    <s v="tt0105690"/>
    <x v="2060"/>
    <s v="Action, Thriller"/>
    <n v="6.5"/>
    <x v="1"/>
    <n v="93348"/>
    <n v="35000000"/>
    <n v="156563139"/>
    <n v="121563139"/>
    <x v="185"/>
    <n v="944"/>
  </r>
  <r>
    <s v="tt1632708"/>
    <x v="2061"/>
    <s v="Comedy, Romance"/>
    <n v="6.5"/>
    <x v="1"/>
    <n v="387395"/>
    <n v="35000000"/>
    <n v="149542245"/>
    <n v="114542245"/>
    <x v="678"/>
    <n v="992"/>
  </r>
  <r>
    <s v="tt0834001"/>
    <x v="2062"/>
    <s v="Action, Fantasy, Thriller"/>
    <n v="6.5"/>
    <x v="1"/>
    <n v="165888"/>
    <n v="35000000"/>
    <n v="92158961"/>
    <n v="57158961"/>
    <x v="916"/>
    <n v="1560"/>
  </r>
  <r>
    <s v="tt1616195"/>
    <x v="2063"/>
    <s v="Biography, Drama, Romance"/>
    <n v="6.5"/>
    <x v="1"/>
    <n v="132259"/>
    <n v="35000000"/>
    <n v="84920539"/>
    <n v="49920539"/>
    <x v="66"/>
    <n v="1670"/>
  </r>
  <r>
    <s v="tt1413492"/>
    <x v="2064"/>
    <s v="Action, Drama, History"/>
    <n v="6.5"/>
    <x v="1"/>
    <n v="89488"/>
    <n v="35000000"/>
    <n v="67359190"/>
    <n v="32359190"/>
    <x v="917"/>
    <n v="1970"/>
  </r>
  <r>
    <s v="tt1547234"/>
    <x v="2065"/>
    <s v="Action, Crime, Thriller"/>
    <n v="6.5"/>
    <x v="1"/>
    <n v="117350"/>
    <n v="35000000"/>
    <n v="31083599"/>
    <n v="-3916401"/>
    <x v="731"/>
    <n v="2935"/>
  </r>
  <r>
    <s v="tt0114214"/>
    <x v="2066"/>
    <s v="Action, Drama, Romance"/>
    <n v="6.5"/>
    <x v="1"/>
    <n v="100387"/>
    <n v="32000000"/>
    <n v="18636537"/>
    <n v="-13363463"/>
    <x v="284"/>
    <n v="3105"/>
  </r>
  <r>
    <s v="tt0105417"/>
    <x v="2067"/>
    <s v="Comedy, Family, Music"/>
    <n v="6.5"/>
    <x v="1"/>
    <n v="105868"/>
    <n v="31000000"/>
    <n v="231605150"/>
    <n v="200605150"/>
    <x v="681"/>
    <n v="569"/>
  </r>
  <r>
    <s v="tt0443536"/>
    <x v="2068"/>
    <s v="Adventure, Animation, Comedy"/>
    <n v="6.5"/>
    <x v="1"/>
    <n v="65006"/>
    <n v="30000000"/>
    <n v="110013167"/>
    <n v="80013167"/>
    <x v="918"/>
    <n v="1272"/>
  </r>
  <r>
    <s v="tt0892318"/>
    <x v="2069"/>
    <s v="Adventure, Comedy, Drama"/>
    <n v="6.5"/>
    <x v="1"/>
    <n v="105539"/>
    <n v="30000000"/>
    <n v="79293444"/>
    <n v="49293444"/>
    <x v="919"/>
    <n v="1678"/>
  </r>
  <r>
    <s v="tt0110622"/>
    <x v="2070"/>
    <s v="Comedy, Crime"/>
    <n v="6.5"/>
    <x v="1"/>
    <n v="109611"/>
    <n v="30000000"/>
    <n v="51132598"/>
    <n v="21132598"/>
    <x v="597"/>
    <n v="2214"/>
  </r>
  <r>
    <s v="tt1674771"/>
    <x v="2071"/>
    <s v="Comedy, Drama"/>
    <n v="6.5"/>
    <x v="1"/>
    <n v="82281"/>
    <n v="30000000"/>
    <n v="49263404"/>
    <n v="19263404"/>
    <x v="920"/>
    <n v="2268"/>
  </r>
  <r>
    <s v="tt1656190"/>
    <x v="2072"/>
    <s v="Action, Crime, Thriller"/>
    <n v="6.5"/>
    <x v="1"/>
    <n v="115596"/>
    <n v="30000000"/>
    <n v="41564670"/>
    <n v="11564670"/>
    <x v="190"/>
    <n v="2467"/>
  </r>
  <r>
    <s v="tt2854926"/>
    <x v="2073"/>
    <s v="Action, Comedy"/>
    <n v="6.5"/>
    <x v="1"/>
    <n v="143177"/>
    <n v="28000000"/>
    <n v="78230625"/>
    <n v="50230625"/>
    <x v="921"/>
    <n v="1660"/>
  </r>
  <r>
    <s v="tt1650554"/>
    <x v="2074"/>
    <s v="Action, Comedy, Crime"/>
    <n v="6.5"/>
    <x v="1"/>
    <n v="284159"/>
    <n v="28000000"/>
    <n v="60795985"/>
    <n v="32795985"/>
    <x v="922"/>
    <n v="1960"/>
  </r>
  <r>
    <s v="tt0196229"/>
    <x v="2075"/>
    <s v="Comedy"/>
    <n v="6.5"/>
    <x v="1"/>
    <n v="286088"/>
    <n v="28000000"/>
    <n v="60780981"/>
    <n v="32780981"/>
    <x v="459"/>
    <n v="1961"/>
  </r>
  <r>
    <s v="tt0365907"/>
    <x v="2076"/>
    <s v="Action, Crime, Drama"/>
    <n v="6.5"/>
    <x v="1"/>
    <n v="125840"/>
    <n v="28000000"/>
    <n v="58834384"/>
    <n v="30834384"/>
    <x v="666"/>
    <n v="2007"/>
  </r>
  <r>
    <s v="tt0086034"/>
    <x v="2077"/>
    <s v="Action, Adventure, Thriller"/>
    <n v="6.5"/>
    <x v="1"/>
    <n v="110999"/>
    <n v="27500000"/>
    <n v="67917094"/>
    <n v="40417094"/>
    <x v="813"/>
    <n v="1827"/>
  </r>
  <r>
    <s v="tt0092644"/>
    <x v="2078"/>
    <s v="Action, Comedy, Crime"/>
    <n v="6.5"/>
    <x v="1"/>
    <n v="126734"/>
    <n v="27000000"/>
    <n v="299965036"/>
    <n v="272965036"/>
    <x v="167"/>
    <n v="391"/>
  </r>
  <r>
    <s v="tt2241351"/>
    <x v="2079"/>
    <s v="Action, Crime, Drama"/>
    <n v="6.5"/>
    <x v="1"/>
    <n v="103319"/>
    <n v="27000000"/>
    <n v="93282604"/>
    <n v="66282604"/>
    <x v="876"/>
    <n v="1440"/>
  </r>
  <r>
    <s v="tt0421239"/>
    <x v="2080"/>
    <s v="Thriller"/>
    <n v="6.5"/>
    <x v="1"/>
    <n v="132452"/>
    <n v="26000000"/>
    <n v="96258201"/>
    <n v="70258201"/>
    <x v="428"/>
    <n v="1388"/>
  </r>
  <r>
    <s v="tt0099582"/>
    <x v="2081"/>
    <s v="Drama, Horror, Sci-Fi"/>
    <n v="6.5"/>
    <x v="1"/>
    <n v="91604"/>
    <n v="26000000"/>
    <n v="61489265"/>
    <n v="35489265"/>
    <x v="310"/>
    <n v="1895"/>
  </r>
  <r>
    <s v="tt0385267"/>
    <x v="2082"/>
    <s v="Comedy, Drama, Romance"/>
    <n v="6.5"/>
    <x v="1"/>
    <n v="56196"/>
    <n v="26000000"/>
    <n v="61315215"/>
    <n v="35315215"/>
    <x v="923"/>
    <n v="1902"/>
  </r>
  <r>
    <s v="tt2140379"/>
    <x v="2083"/>
    <s v="Action, Mystery, Sci-Fi"/>
    <n v="6.5"/>
    <x v="1"/>
    <n v="102830"/>
    <n v="26000000"/>
    <n v="31807156"/>
    <n v="5807156"/>
    <x v="192"/>
    <n v="2615"/>
  </r>
  <r>
    <s v="tt8623904"/>
    <x v="2084"/>
    <s v="Comedy, Drama, Fantasy"/>
    <n v="6.5"/>
    <x v="1"/>
    <n v="84953"/>
    <n v="25000000"/>
    <n v="123446172"/>
    <n v="98446172"/>
    <x v="640"/>
    <n v="1114"/>
  </r>
  <r>
    <s v="tt0337921"/>
    <x v="2085"/>
    <s v="Action, Crime, Thriller"/>
    <n v="6.5"/>
    <x v="1"/>
    <n v="104243"/>
    <n v="25000000"/>
    <n v="57678321"/>
    <n v="32678321"/>
    <x v="924"/>
    <n v="1966"/>
  </r>
  <r>
    <s v="tt6850820"/>
    <x v="2086"/>
    <s v="Action, Thriller"/>
    <n v="6.5"/>
    <x v="1"/>
    <n v="69140"/>
    <n v="25000000"/>
    <n v="53918723"/>
    <n v="28918723"/>
    <x v="198"/>
    <n v="2044"/>
  </r>
  <r>
    <s v="tt0403508"/>
    <x v="2087"/>
    <s v="Comedy, Drama, Romance"/>
    <n v="6.5"/>
    <x v="1"/>
    <n v="63994"/>
    <n v="25000000"/>
    <n v="42013878"/>
    <n v="17013878"/>
    <x v="925"/>
    <n v="2320"/>
  </r>
  <r>
    <s v="tt0092086"/>
    <x v="2088"/>
    <s v="Comedy, Western"/>
    <n v="6.5"/>
    <x v="1"/>
    <n v="81444"/>
    <n v="25000000"/>
    <n v="39246734"/>
    <n v="14246734"/>
    <x v="162"/>
    <n v="2388"/>
  </r>
  <r>
    <s v="tt0861689"/>
    <x v="2089"/>
    <s v="Drama, Mystery, Thriller"/>
    <n v="6.5"/>
    <x v="1"/>
    <n v="74580"/>
    <n v="25000000"/>
    <n v="19844979"/>
    <n v="-5155021"/>
    <x v="416"/>
    <n v="2961"/>
  </r>
  <r>
    <s v="tt0131857"/>
    <x v="2090"/>
    <s v="Comedy, Sport"/>
    <n v="6.5"/>
    <x v="1"/>
    <n v="65111"/>
    <n v="25000000"/>
    <n v="7027290"/>
    <n v="-17972710"/>
    <x v="321"/>
    <n v="3153"/>
  </r>
  <r>
    <s v="tt1007028"/>
    <x v="2091"/>
    <s v="Comedy, Romance"/>
    <n v="6.5"/>
    <x v="1"/>
    <n v="181080"/>
    <n v="24000000"/>
    <n v="42784344"/>
    <n v="18784344"/>
    <x v="289"/>
    <n v="2281"/>
  </r>
  <r>
    <s v="tt0112792"/>
    <x v="2092"/>
    <s v="Biography, Drama"/>
    <n v="6.5"/>
    <x v="1"/>
    <n v="55993"/>
    <n v="23000000"/>
    <n v="179519401"/>
    <n v="156519401"/>
    <x v="926"/>
    <n v="732"/>
  </r>
  <r>
    <s v="tt0111070"/>
    <x v="2093"/>
    <s v="Comedy, Drama, Family"/>
    <n v="6.5"/>
    <x v="1"/>
    <n v="126968"/>
    <n v="22000000"/>
    <n v="190539357"/>
    <n v="168539357"/>
    <x v="927"/>
    <n v="670"/>
  </r>
  <r>
    <s v="tt0094332"/>
    <x v="2094"/>
    <s v="Comedy, Fantasy, Horror"/>
    <n v="6.5"/>
    <x v="1"/>
    <n v="75595"/>
    <n v="22000000"/>
    <n v="63766510"/>
    <n v="41766510"/>
    <x v="78"/>
    <n v="1806"/>
  </r>
  <r>
    <s v="tt0099052"/>
    <x v="2095"/>
    <s v="Comedy, Horror, Thriller"/>
    <n v="6.5"/>
    <x v="1"/>
    <n v="74516"/>
    <n v="22000000"/>
    <n v="53208180"/>
    <n v="31208180"/>
    <x v="471"/>
    <n v="1994"/>
  </r>
  <r>
    <s v="tt2312718"/>
    <x v="2096"/>
    <s v="Action, Crime, Thriller"/>
    <n v="6.5"/>
    <x v="1"/>
    <n v="127232"/>
    <n v="22000000"/>
    <n v="48449416"/>
    <n v="26449416"/>
    <x v="575"/>
    <n v="2095"/>
  </r>
  <r>
    <s v="tt1130080"/>
    <x v="2097"/>
    <s v="Biography, Comedy, Crime"/>
    <n v="6.5"/>
    <x v="1"/>
    <n v="66623"/>
    <n v="22000000"/>
    <n v="41771168"/>
    <n v="19771168"/>
    <x v="242"/>
    <n v="2254"/>
  </r>
  <r>
    <s v="tt0101862"/>
    <x v="2098"/>
    <s v="Comedy, Family, Romance"/>
    <n v="6.5"/>
    <x v="1"/>
    <n v="82302"/>
    <n v="20000000"/>
    <n v="89325780"/>
    <n v="69325780"/>
    <x v="928"/>
    <n v="1401"/>
  </r>
  <r>
    <s v="tt0455407"/>
    <x v="2099"/>
    <s v="Horror"/>
    <n v="6.5"/>
    <x v="1"/>
    <n v="127343"/>
    <n v="20000000"/>
    <n v="54806823"/>
    <n v="34806823"/>
    <x v="929"/>
    <n v="1916"/>
  </r>
  <r>
    <s v="tt1023111"/>
    <x v="2100"/>
    <s v="Action, Drama, Sport"/>
    <n v="6.5"/>
    <x v="1"/>
    <n v="105113"/>
    <n v="20000000"/>
    <n v="41627431"/>
    <n v="21627431"/>
    <x v="922"/>
    <n v="2200"/>
  </r>
  <r>
    <s v="tt0080745"/>
    <x v="2101"/>
    <s v="Action, Adventure, Sci-Fi"/>
    <n v="6.5"/>
    <x v="1"/>
    <n v="60119"/>
    <n v="20000000"/>
    <n v="27176821"/>
    <n v="7176821"/>
    <x v="930"/>
    <n v="2581"/>
  </r>
  <r>
    <s v="tt0356721"/>
    <x v="2102"/>
    <s v="Comedy"/>
    <n v="6.5"/>
    <x v="1"/>
    <n v="65879"/>
    <n v="20000000"/>
    <n v="20094909"/>
    <n v="94909"/>
    <x v="199"/>
    <n v="2792"/>
  </r>
  <r>
    <s v="tt3531824"/>
    <x v="2103"/>
    <s v="Action, Adventure, Crime"/>
    <n v="6.5"/>
    <x v="1"/>
    <n v="138050"/>
    <n v="19000000"/>
    <n v="85251425"/>
    <n v="66251425"/>
    <x v="931"/>
    <n v="1441"/>
  </r>
  <r>
    <s v="tt1135985"/>
    <x v="2104"/>
    <s v="Comedy, Romance"/>
    <n v="6.5"/>
    <x v="1"/>
    <n v="90639"/>
    <n v="19000000"/>
    <n v="18755936"/>
    <n v="-244064"/>
    <x v="467"/>
    <n v="2810"/>
  </r>
  <r>
    <s v="tt0118689"/>
    <x v="2105"/>
    <s v="Adventure, Comedy, Family"/>
    <n v="6.5"/>
    <x v="1"/>
    <n v="109420"/>
    <n v="18000000"/>
    <n v="251212670"/>
    <n v="233212670"/>
    <x v="932"/>
    <n v="475"/>
  </r>
  <r>
    <s v="tt15474916"/>
    <x v="2106"/>
    <s v="Horror, Mystery, Thriller"/>
    <n v="6.5"/>
    <x v="1"/>
    <n v="145484"/>
    <n v="17000000"/>
    <n v="217408513"/>
    <n v="200408513"/>
    <x v="933"/>
    <n v="571"/>
  </r>
  <r>
    <s v="tt1288558"/>
    <x v="2107"/>
    <s v="Horror"/>
    <n v="6.5"/>
    <x v="1"/>
    <n v="193811"/>
    <n v="17000000"/>
    <n v="97542952"/>
    <n v="80542952"/>
    <x v="612"/>
    <n v="1267"/>
  </r>
  <r>
    <s v="tt2870756"/>
    <x v="2108"/>
    <s v="Comedy, Drama, Romance"/>
    <n v="6.5"/>
    <x v="1"/>
    <n v="70060"/>
    <n v="16800000"/>
    <n v="51029361"/>
    <n v="34229361"/>
    <x v="143"/>
    <n v="1934"/>
  </r>
  <r>
    <s v="tt0215129"/>
    <x v="2109"/>
    <s v="Comedy"/>
    <n v="6.5"/>
    <x v="1"/>
    <n v="175502"/>
    <n v="16000000"/>
    <n v="119754278"/>
    <n v="103754278"/>
    <x v="31"/>
    <n v="1073"/>
  </r>
  <r>
    <s v="tt5140878"/>
    <x v="2110"/>
    <s v="Horror, Mystery, Thriller"/>
    <n v="6.5"/>
    <x v="1"/>
    <n v="147407"/>
    <n v="15000000"/>
    <n v="306592201"/>
    <n v="291592201"/>
    <x v="635"/>
    <n v="355"/>
  </r>
  <r>
    <s v="tt3063516"/>
    <x v="2111"/>
    <s v="Comedy"/>
    <n v="6.5"/>
    <x v="1"/>
    <n v="97483"/>
    <n v="15000000"/>
    <n v="151826547"/>
    <n v="136826547"/>
    <x v="660"/>
    <n v="851"/>
  </r>
  <r>
    <s v="tt0844708"/>
    <x v="2112"/>
    <s v="Horror, Thriller"/>
    <n v="6.5"/>
    <x v="1"/>
    <n v="98577"/>
    <n v="15000000"/>
    <n v="45995223"/>
    <n v="30995223"/>
    <x v="934"/>
    <n v="2002"/>
  </r>
  <r>
    <s v="tt0439815"/>
    <x v="2113"/>
    <s v="Comedy, Horror, Sci-Fi"/>
    <n v="6.5"/>
    <x v="1"/>
    <n v="87484"/>
    <n v="15000000"/>
    <n v="12834936"/>
    <n v="-2165064"/>
    <x v="110"/>
    <n v="2886"/>
  </r>
  <r>
    <s v="tt0808279"/>
    <x v="2114"/>
    <s v="Crime, Drama, Thriller"/>
    <n v="6.5"/>
    <x v="1"/>
    <n v="102091"/>
    <n v="15000000"/>
    <n v="7947677"/>
    <n v="-7052323"/>
    <x v="169"/>
    <n v="3008"/>
  </r>
  <r>
    <s v="tt0971209"/>
    <x v="2115"/>
    <s v="Drama, Mystery, Thriller"/>
    <n v="6.5"/>
    <x v="1"/>
    <n v="75613"/>
    <n v="14000000"/>
    <n v="22955544"/>
    <n v="8955544"/>
    <x v="657"/>
    <n v="2536"/>
  </r>
  <r>
    <s v="tt8244784"/>
    <x v="2116"/>
    <s v="Action, Horror, Thriller"/>
    <n v="6.5"/>
    <x v="1"/>
    <n v="124145"/>
    <n v="14000000"/>
    <n v="10550350"/>
    <n v="-3449650"/>
    <x v="935"/>
    <n v="2921"/>
  </r>
  <r>
    <s v="tt13345606"/>
    <x v="2117"/>
    <s v="Horror"/>
    <n v="6.5"/>
    <x v="1"/>
    <n v="123315"/>
    <n v="12000000"/>
    <n v="146733054"/>
    <n v="134733054"/>
    <x v="936"/>
    <n v="859"/>
  </r>
  <r>
    <s v="tt0462590"/>
    <x v="2118"/>
    <s v="Crime, Drama, Music"/>
    <n v="6.5"/>
    <x v="1"/>
    <n v="124706"/>
    <n v="12000000"/>
    <n v="114197742"/>
    <n v="102197742"/>
    <x v="811"/>
    <n v="1086"/>
  </r>
  <r>
    <s v="tt0481536"/>
    <x v="2119"/>
    <s v="Adventure, Comedy"/>
    <n v="6.5"/>
    <x v="1"/>
    <n v="140735"/>
    <n v="12000000"/>
    <n v="43495888"/>
    <n v="31495888"/>
    <x v="809"/>
    <n v="1987"/>
  </r>
  <r>
    <s v="tt0098084"/>
    <x v="2120"/>
    <s v="Fantasy, Horror, Thriller"/>
    <n v="6.5"/>
    <x v="1"/>
    <n v="112695"/>
    <n v="11500000"/>
    <n v="57470138"/>
    <n v="45970138"/>
    <x v="937"/>
    <n v="1736"/>
  </r>
  <r>
    <s v="tt0099329"/>
    <x v="2121"/>
    <s v="Comedy, Musical"/>
    <n v="6.5"/>
    <x v="1"/>
    <n v="63715"/>
    <n v="11000000"/>
    <n v="8266655"/>
    <n v="-2733345"/>
    <x v="938"/>
    <n v="2903"/>
  </r>
  <r>
    <s v="tt0870984"/>
    <x v="2122"/>
    <s v="Drama, Horror, Thriller"/>
    <n v="6.5"/>
    <x v="1"/>
    <n v="133713"/>
    <n v="11000000"/>
    <n v="7413863"/>
    <n v="-3586137"/>
    <x v="135"/>
    <n v="2927"/>
  </r>
  <r>
    <s v="tt1502407"/>
    <x v="473"/>
    <s v="Crime, Horror, Thriller"/>
    <n v="6.5"/>
    <x v="1"/>
    <n v="166021"/>
    <n v="10000000"/>
    <n v="259939835"/>
    <n v="249939835"/>
    <x v="717"/>
    <n v="441"/>
  </r>
  <r>
    <s v="tt0104868"/>
    <x v="2123"/>
    <s v="Comedy, Drama, Family"/>
    <n v="6.5"/>
    <x v="1"/>
    <n v="70299"/>
    <n v="10000000"/>
    <n v="50752337"/>
    <n v="40752337"/>
    <x v="734"/>
    <n v="1823"/>
  </r>
  <r>
    <s v="tt0425413"/>
    <x v="2124"/>
    <s v="Comedy, Romance, Sport"/>
    <n v="6.5"/>
    <x v="1"/>
    <n v="69492"/>
    <n v="10000000"/>
    <n v="33478921"/>
    <n v="23478921"/>
    <x v="939"/>
    <n v="2159"/>
  </r>
  <r>
    <s v="tt0127723"/>
    <x v="2125"/>
    <s v="Comedy, Romance"/>
    <n v="6.5"/>
    <x v="1"/>
    <n v="53237"/>
    <n v="10000000"/>
    <n v="25605015"/>
    <n v="15605015"/>
    <x v="940"/>
    <n v="2360"/>
  </r>
  <r>
    <s v="tt1017451"/>
    <x v="2126"/>
    <s v="Biography, Drama, Music"/>
    <n v="6.5"/>
    <x v="1"/>
    <n v="50491"/>
    <n v="10000000"/>
    <n v="4681651"/>
    <n v="-5318349"/>
    <x v="941"/>
    <n v="2964"/>
  </r>
  <r>
    <s v="tt0211933"/>
    <x v="2127"/>
    <s v="Crime, Drama, Mystery"/>
    <n v="6.5"/>
    <x v="1"/>
    <n v="79426"/>
    <n v="8600000"/>
    <n v="32730062"/>
    <n v="24130062"/>
    <x v="942"/>
    <n v="2142"/>
  </r>
  <r>
    <s v="tt0066995"/>
    <x v="2128"/>
    <s v="Action, Adventure, Thriller"/>
    <n v="6.5"/>
    <x v="1"/>
    <n v="112043"/>
    <n v="7200000"/>
    <n v="43829933"/>
    <n v="36629933"/>
    <x v="843"/>
    <n v="1877"/>
  </r>
  <r>
    <s v="tt6998518"/>
    <x v="2129"/>
    <s v="Action, Fantasy, Horror"/>
    <n v="6.5"/>
    <x v="1"/>
    <n v="86448"/>
    <n v="6000000"/>
    <n v="1653784"/>
    <n v="-4346216"/>
    <x v="943"/>
    <n v="2941"/>
  </r>
  <r>
    <s v="tt1245112"/>
    <x v="2130"/>
    <s v="Horror, Thriller"/>
    <n v="6.5"/>
    <x v="1"/>
    <n v="77313"/>
    <n v="5600000"/>
    <n v="18853164"/>
    <n v="13253164"/>
    <x v="944"/>
    <n v="2421"/>
  </r>
  <r>
    <s v="tt2226417"/>
    <x v="2131"/>
    <s v="Horror, Mystery, Thriller"/>
    <n v="6.5"/>
    <x v="1"/>
    <n v="185322"/>
    <n v="5000000"/>
    <n v="161919318"/>
    <n v="156919318"/>
    <x v="336"/>
    <n v="728"/>
  </r>
  <r>
    <s v="tt2388715"/>
    <x v="2132"/>
    <s v="Horror, Mystery, Thriller"/>
    <n v="6.5"/>
    <x v="1"/>
    <n v="137279"/>
    <n v="5000000"/>
    <n v="44459951"/>
    <n v="39459951"/>
    <x v="468"/>
    <n v="1842"/>
  </r>
  <r>
    <s v="tt0243655"/>
    <x v="2133"/>
    <s v="Comedy, Romance"/>
    <n v="6.5"/>
    <x v="1"/>
    <n v="59896"/>
    <n v="5000000"/>
    <n v="295206"/>
    <n v="-4704794"/>
    <x v="765"/>
    <n v="2947"/>
  </r>
  <r>
    <s v="tt0489049"/>
    <x v="2134"/>
    <s v="Adventure, Comedy, Crime"/>
    <n v="6.5"/>
    <x v="1"/>
    <n v="60588"/>
    <n v="3900000"/>
    <n v="961203"/>
    <n v="-2938797"/>
    <x v="945"/>
    <n v="2911"/>
  </r>
  <r>
    <s v="tt0116126"/>
    <x v="2135"/>
    <s v="Comedy, Crime"/>
    <n v="6.5"/>
    <x v="1"/>
    <n v="60105"/>
    <n v="3800000"/>
    <n v="20949601"/>
    <n v="17149601"/>
    <x v="946"/>
    <n v="2317"/>
  </r>
  <r>
    <s v="tt2229499"/>
    <x v="2136"/>
    <s v="Comedy, Drama, Romance"/>
    <n v="6.5"/>
    <x v="1"/>
    <n v="245040"/>
    <n v="3000000"/>
    <n v="39439355"/>
    <n v="36439355"/>
    <x v="947"/>
    <n v="1882"/>
  </r>
  <r>
    <s v="tt0082495"/>
    <x v="2137"/>
    <s v="Horror"/>
    <n v="6.5"/>
    <x v="1"/>
    <n v="99791"/>
    <n v="2500000"/>
    <n v="25533818"/>
    <n v="23033818"/>
    <x v="948"/>
    <n v="2169"/>
  </r>
  <r>
    <s v="tt0387808"/>
    <x v="2138"/>
    <s v="Adventure, Comedy, Sci-Fi"/>
    <n v="6.5"/>
    <x v="1"/>
    <n v="176829"/>
    <n v="2400000"/>
    <n v="495510"/>
    <n v="-1904490"/>
    <x v="324"/>
    <n v="2874"/>
  </r>
  <r>
    <s v="tt0185937"/>
    <x v="2139"/>
    <s v="Horror, Mystery"/>
    <n v="6.5"/>
    <x v="1"/>
    <n v="278925"/>
    <n v="60000"/>
    <n v="248639099"/>
    <n v="248579099"/>
    <x v="949"/>
    <n v="444"/>
  </r>
  <r>
    <s v="tt1783232"/>
    <x v="2140"/>
    <s v="Action, Drama, History"/>
    <n v="6.5"/>
    <x v="1"/>
    <n v="58820"/>
    <n v="18"/>
    <n v="35797045"/>
    <n v="35797027"/>
    <x v="950"/>
    <n v="1888"/>
  </r>
  <r>
    <s v="tt2527338"/>
    <x v="2141"/>
    <s v="Action, Adventure, Fantasy"/>
    <n v="6.4"/>
    <x v="1"/>
    <n v="479993"/>
    <n v="275000000"/>
    <n v="1077022372"/>
    <n v="802022372"/>
    <x v="152"/>
    <n v="64"/>
  </r>
  <r>
    <s v="tt1210819"/>
    <x v="2142"/>
    <s v="Action, Adventure, Western"/>
    <n v="6.4"/>
    <x v="1"/>
    <n v="241870"/>
    <n v="215000000"/>
    <n v="260502115"/>
    <n v="45502115"/>
    <x v="79"/>
    <n v="1745"/>
  </r>
  <r>
    <s v="tt1014759"/>
    <x v="2143"/>
    <s v="Adventure, Family, Fantasy"/>
    <n v="6.4"/>
    <x v="1"/>
    <n v="433131"/>
    <n v="200000000"/>
    <n v="1025468216"/>
    <n v="825468216"/>
    <x v="115"/>
    <n v="60"/>
  </r>
  <r>
    <s v="tt1964418"/>
    <x v="2144"/>
    <s v="Action, Adventure, Family"/>
    <n v="6.4"/>
    <x v="1"/>
    <n v="188596"/>
    <n v="190000000"/>
    <n v="209035668"/>
    <n v="19035668"/>
    <x v="83"/>
    <n v="2274"/>
  </r>
  <r>
    <s v="tt2239822"/>
    <x v="2145"/>
    <s v="Action, Adventure, Fantasy"/>
    <n v="6.4"/>
    <x v="1"/>
    <n v="192982"/>
    <n v="177200000"/>
    <n v="225973340"/>
    <n v="48773340"/>
    <x v="295"/>
    <n v="1683"/>
  </r>
  <r>
    <s v="tt0892782"/>
    <x v="2146"/>
    <s v="Action, Adventure, Animation"/>
    <n v="6.4"/>
    <x v="1"/>
    <n v="172644"/>
    <n v="175000000"/>
    <n v="381509870"/>
    <n v="206509870"/>
    <x v="951"/>
    <n v="551"/>
  </r>
  <r>
    <s v="tt0831387"/>
    <x v="2147"/>
    <s v="Action, Adventure, Sci-Fi"/>
    <n v="6.4"/>
    <x v="1"/>
    <n v="429548"/>
    <n v="160000000"/>
    <n v="524976069"/>
    <n v="364976069"/>
    <x v="180"/>
    <n v="255"/>
  </r>
  <r>
    <s v="tt0448157"/>
    <x v="2148"/>
    <s v="Action, Comedy, Drama"/>
    <n v="6.4"/>
    <x v="1"/>
    <n v="503465"/>
    <n v="150000000"/>
    <n v="629443428"/>
    <n v="479443428"/>
    <x v="352"/>
    <n v="169"/>
  </r>
  <r>
    <s v="tt0173840"/>
    <x v="2149"/>
    <s v="Action, Adventure, Animation"/>
    <n v="6.4"/>
    <x v="1"/>
    <n v="83537"/>
    <n v="137000000"/>
    <n v="85131830"/>
    <n v="-51868170"/>
    <x v="952"/>
    <n v="3277"/>
  </r>
  <r>
    <s v="tt0143145"/>
    <x v="2150"/>
    <s v="Action, Adventure, Thriller"/>
    <n v="6.4"/>
    <x v="1"/>
    <n v="207354"/>
    <n v="135000000"/>
    <n v="361832400"/>
    <n v="226832400"/>
    <x v="953"/>
    <n v="496"/>
  </r>
  <r>
    <s v="tt1860353"/>
    <x v="2151"/>
    <s v="Adventure, Animation, Comedy"/>
    <n v="6.4"/>
    <x v="1"/>
    <n v="107114"/>
    <n v="135000000"/>
    <n v="282570682"/>
    <n v="147570682"/>
    <x v="954"/>
    <n v="781"/>
  </r>
  <r>
    <s v="tt0130623"/>
    <x v="2152"/>
    <s v="Adventure, Animation, Drama"/>
    <n v="6.4"/>
    <x v="1"/>
    <n v="65597"/>
    <n v="127500000"/>
    <n v="349822765"/>
    <n v="222322765"/>
    <x v="955"/>
    <n v="514"/>
  </r>
  <r>
    <s v="tt1679335"/>
    <x v="2153"/>
    <s v="Adventure, Animation, Comedy"/>
    <n v="6.4"/>
    <x v="1"/>
    <n v="88523"/>
    <n v="125000000"/>
    <n v="347182886"/>
    <n v="222182886"/>
    <x v="956"/>
    <n v="515"/>
  </r>
  <r>
    <s v="tt0944835"/>
    <x v="2154"/>
    <s v="Action, Thriller"/>
    <n v="6.4"/>
    <x v="1"/>
    <n v="325885"/>
    <n v="110000000"/>
    <n v="293503354"/>
    <n v="183503354"/>
    <x v="707"/>
    <n v="627"/>
  </r>
  <r>
    <s v="tt0366548"/>
    <x v="2155"/>
    <s v="Adventure, Animation, Comedy"/>
    <n v="6.4"/>
    <x v="1"/>
    <n v="196154"/>
    <n v="100000000"/>
    <n v="384336108"/>
    <n v="284336108"/>
    <x v="957"/>
    <n v="365"/>
  </r>
  <r>
    <s v="tt1111422"/>
    <x v="2156"/>
    <s v="Action, Crime, Thriller"/>
    <n v="6.4"/>
    <x v="1"/>
    <n v="205170"/>
    <n v="100000000"/>
    <n v="150166126"/>
    <n v="50166126"/>
    <x v="167"/>
    <n v="1662"/>
  </r>
  <r>
    <s v="tt0209163"/>
    <x v="2157"/>
    <s v="Action, Adventure, Fantasy"/>
    <n v="6.4"/>
    <x v="1"/>
    <n v="340423"/>
    <n v="98000000"/>
    <n v="443280904"/>
    <n v="345280904"/>
    <x v="573"/>
    <n v="273"/>
  </r>
  <r>
    <s v="tt2316204"/>
    <x v="2158"/>
    <s v="Horror, Sci-Fi, Thriller"/>
    <n v="6.4"/>
    <x v="1"/>
    <n v="295858"/>
    <n v="97000000"/>
    <n v="240891763"/>
    <n v="143891763"/>
    <x v="18"/>
    <n v="804"/>
  </r>
  <r>
    <s v="tt0144214"/>
    <x v="2159"/>
    <s v="Crime, Drama, Mystery"/>
    <n v="6.4"/>
    <x v="1"/>
    <n v="62822"/>
    <n v="95000000"/>
    <n v="149705852"/>
    <n v="54705852"/>
    <x v="704"/>
    <n v="1594"/>
  </r>
  <r>
    <s v="tt3110958"/>
    <x v="2160"/>
    <s v="Action, Adventure, Comedy"/>
    <n v="6.4"/>
    <x v="1"/>
    <n v="312104"/>
    <n v="90000000"/>
    <n v="334897606"/>
    <n v="244897606"/>
    <x v="466"/>
    <n v="451"/>
  </r>
  <r>
    <s v="tt0151137"/>
    <x v="2161"/>
    <s v="Adventure, Biography, Drama"/>
    <n v="6.4"/>
    <x v="1"/>
    <n v="68875"/>
    <n v="85000000"/>
    <n v="66976317"/>
    <n v="-18023683"/>
    <x v="295"/>
    <n v="3154"/>
  </r>
  <r>
    <s v="tt0389860"/>
    <x v="2162"/>
    <s v="Comedy, Drama, Fantasy"/>
    <n v="6.4"/>
    <x v="1"/>
    <n v="348923"/>
    <n v="82500000"/>
    <n v="240685326"/>
    <n v="158185326"/>
    <x v="723"/>
    <n v="722"/>
  </r>
  <r>
    <s v="tt0398165"/>
    <x v="2163"/>
    <s v="Comedy, Crime, Sport"/>
    <n v="6.4"/>
    <x v="1"/>
    <n v="190730"/>
    <n v="82000000"/>
    <n v="191466556"/>
    <n v="109466556"/>
    <x v="597"/>
    <n v="1031"/>
  </r>
  <r>
    <s v="tt5113040"/>
    <x v="2164"/>
    <s v="Adventure, Animation, Comedy"/>
    <n v="6.4"/>
    <x v="1"/>
    <n v="67043"/>
    <n v="80000000"/>
    <n v="431058604"/>
    <n v="351058604"/>
    <x v="958"/>
    <n v="269"/>
  </r>
  <r>
    <s v="tt1320253"/>
    <x v="2165"/>
    <s v="Action, Adventure, Thriller"/>
    <n v="6.4"/>
    <x v="1"/>
    <n v="360165"/>
    <n v="80000000"/>
    <n v="274470394"/>
    <n v="194470394"/>
    <x v="502"/>
    <n v="584"/>
  </r>
  <r>
    <s v="tt1564367"/>
    <x v="2166"/>
    <s v="Comedy, Romance"/>
    <n v="6.4"/>
    <x v="1"/>
    <n v="259595"/>
    <n v="80000000"/>
    <n v="214945591"/>
    <n v="134945591"/>
    <x v="674"/>
    <n v="856"/>
  </r>
  <r>
    <s v="tt0373926"/>
    <x v="2167"/>
    <s v="Crime, Mystery, Thriller"/>
    <n v="6.4"/>
    <x v="1"/>
    <n v="109958"/>
    <n v="80000000"/>
    <n v="162944923"/>
    <n v="82944923"/>
    <x v="419"/>
    <n v="1246"/>
  </r>
  <r>
    <s v="tt0371246"/>
    <x v="2168"/>
    <s v="Comedy, Drama, Romance"/>
    <n v="6.4"/>
    <x v="1"/>
    <n v="87653"/>
    <n v="80000000"/>
    <n v="55470154"/>
    <n v="-24529846"/>
    <x v="246"/>
    <n v="3190"/>
  </r>
  <r>
    <s v="tt2709692"/>
    <x v="2169"/>
    <s v="Animation, Comedy, Family"/>
    <n v="6.4"/>
    <x v="1"/>
    <n v="80639"/>
    <n v="75000000"/>
    <n v="526760632"/>
    <n v="451760632"/>
    <x v="959"/>
    <n v="189"/>
  </r>
  <r>
    <s v="tt0358082"/>
    <x v="2170"/>
    <s v="Adventure, Animation, Comedy"/>
    <n v="6.4"/>
    <x v="1"/>
    <n v="158087"/>
    <n v="75000000"/>
    <n v="262511490"/>
    <n v="187511490"/>
    <x v="960"/>
    <n v="609"/>
  </r>
  <r>
    <s v="tt2293640"/>
    <x v="2171"/>
    <s v="Adventure, Animation, Comedy"/>
    <n v="6.4"/>
    <x v="1"/>
    <n v="252876"/>
    <n v="74000000"/>
    <n v="1159444662"/>
    <n v="1085444662"/>
    <x v="961"/>
    <n v="22"/>
  </r>
  <r>
    <s v="tt0207201"/>
    <x v="2172"/>
    <s v="Comedy, Fantasy, Romance"/>
    <n v="6.4"/>
    <x v="1"/>
    <n v="218108"/>
    <n v="70000000"/>
    <n v="374111707"/>
    <n v="304111707"/>
    <x v="584"/>
    <n v="329"/>
  </r>
  <r>
    <s v="tt1482459"/>
    <x v="2173"/>
    <s v="Adventure, Animation, Comedy"/>
    <n v="6.4"/>
    <x v="1"/>
    <n v="125908"/>
    <n v="70000000"/>
    <n v="349183316"/>
    <n v="279183316"/>
    <x v="962"/>
    <n v="372"/>
  </r>
  <r>
    <s v="tt0133952"/>
    <x v="2174"/>
    <s v="Action, Thriller"/>
    <n v="6.4"/>
    <x v="1"/>
    <n v="76668"/>
    <n v="70000000"/>
    <n v="116672912"/>
    <n v="46672912"/>
    <x v="114"/>
    <n v="1717"/>
  </r>
  <r>
    <s v="tt0116996"/>
    <x v="2175"/>
    <s v="Comedy, Sci-Fi"/>
    <n v="6.4"/>
    <x v="1"/>
    <n v="239130"/>
    <n v="70000000"/>
    <n v="101381197"/>
    <n v="31381197"/>
    <x v="115"/>
    <n v="1993"/>
  </r>
  <r>
    <s v="tt1448755"/>
    <x v="2176"/>
    <s v="Action, Crime, Thriller"/>
    <n v="6.4"/>
    <x v="1"/>
    <n v="134161"/>
    <n v="70000000"/>
    <n v="57084522"/>
    <n v="-12915478"/>
    <x v="963"/>
    <n v="3101"/>
  </r>
  <r>
    <s v="tt0164184"/>
    <x v="2177"/>
    <s v="Action, Drama, Thriller"/>
    <n v="6.4"/>
    <x v="1"/>
    <n v="122549"/>
    <n v="68000000"/>
    <n v="193921372"/>
    <n v="125921372"/>
    <x v="372"/>
    <n v="917"/>
  </r>
  <r>
    <s v="tt0116830"/>
    <x v="2178"/>
    <s v="Action, Crime, Drama"/>
    <n v="6.4"/>
    <x v="1"/>
    <n v="60296"/>
    <n v="67000000"/>
    <n v="47267001"/>
    <n v="-19732999"/>
    <x v="394"/>
    <n v="3164"/>
  </r>
  <r>
    <s v="tt2369135"/>
    <x v="2179"/>
    <s v="Action, Crime, Thriller"/>
    <n v="6.4"/>
    <x v="1"/>
    <n v="176540"/>
    <n v="66000000"/>
    <n v="203277636"/>
    <n v="137277636"/>
    <x v="964"/>
    <n v="849"/>
  </r>
  <r>
    <s v="tt1645170"/>
    <x v="2180"/>
    <s v="Comedy"/>
    <n v="6.4"/>
    <x v="1"/>
    <n v="326725"/>
    <n v="65000000"/>
    <n v="179379533"/>
    <n v="114379533"/>
    <x v="333"/>
    <n v="993"/>
  </r>
  <r>
    <s v="tt11358390"/>
    <x v="2181"/>
    <s v="Comedy, Fantasy, Horror"/>
    <n v="6.4"/>
    <x v="1"/>
    <n v="78830"/>
    <n v="65000000"/>
    <n v="26348651"/>
    <n v="-38651349"/>
    <x v="461"/>
    <n v="3251"/>
  </r>
  <r>
    <s v="tt2361317"/>
    <x v="2182"/>
    <s v="Action, Crime, Drama"/>
    <n v="6.4"/>
    <x v="1"/>
    <n v="59164"/>
    <n v="65000000"/>
    <n v="22778555"/>
    <n v="-42221445"/>
    <x v="249"/>
    <n v="3259"/>
  </r>
  <r>
    <s v="tt0119395"/>
    <x v="2183"/>
    <s v="Action, Crime, Drama"/>
    <n v="6.4"/>
    <x v="1"/>
    <n v="122248"/>
    <n v="60000000"/>
    <n v="159330280"/>
    <n v="99330280"/>
    <x v="965"/>
    <n v="1108"/>
  </r>
  <r>
    <s v="tt0164334"/>
    <x v="2184"/>
    <s v="Drama, Thriller"/>
    <n v="6.4"/>
    <x v="1"/>
    <n v="94136"/>
    <n v="60000000"/>
    <n v="105178561"/>
    <n v="45178561"/>
    <x v="598"/>
    <n v="1751"/>
  </r>
  <r>
    <s v="tt0253754"/>
    <x v="2185"/>
    <s v="Action, Adventure, Sci-Fi"/>
    <n v="6.4"/>
    <x v="1"/>
    <n v="82807"/>
    <n v="60000000"/>
    <n v="67336470"/>
    <n v="7336470"/>
    <x v="906"/>
    <n v="2575"/>
  </r>
  <r>
    <s v="tt0120844"/>
    <x v="2186"/>
    <s v="Action, Adventure, Sci-Fi"/>
    <n v="6.4"/>
    <x v="1"/>
    <n v="78395"/>
    <n v="58000000"/>
    <n v="112587658"/>
    <n v="54587658"/>
    <x v="301"/>
    <n v="1595"/>
  </r>
  <r>
    <s v="tt0116136"/>
    <x v="2187"/>
    <s v="Action, Adventure, Fantasy"/>
    <n v="6.4"/>
    <x v="1"/>
    <n v="100673"/>
    <n v="57000000"/>
    <n v="115267375"/>
    <n v="58267375"/>
    <x v="760"/>
    <n v="1544"/>
  </r>
  <r>
    <s v="tt1126591"/>
    <x v="2188"/>
    <s v="Drama, Music, Musical"/>
    <n v="6.4"/>
    <x v="1"/>
    <n v="91196"/>
    <n v="55000000"/>
    <n v="89520336"/>
    <n v="34520336"/>
    <x v="966"/>
    <n v="1924"/>
  </r>
  <r>
    <s v="tt0098439"/>
    <x v="2189"/>
    <s v="Action, Comedy, Crime"/>
    <n v="6.4"/>
    <x v="1"/>
    <n v="111336"/>
    <n v="55000000"/>
    <n v="63408614"/>
    <n v="8408614"/>
    <x v="967"/>
    <n v="2547"/>
  </r>
  <r>
    <s v="tt0970411"/>
    <x v="2190"/>
    <s v="Adventure, Drama, Family"/>
    <n v="6.4"/>
    <x v="1"/>
    <n v="68861"/>
    <n v="55000000"/>
    <n v="17929684"/>
    <n v="-37070316"/>
    <x v="860"/>
    <n v="3240"/>
  </r>
  <r>
    <s v="tt1179034"/>
    <x v="2191"/>
    <s v="Action, Crime, Thriller"/>
    <n v="6.4"/>
    <x v="1"/>
    <n v="120526"/>
    <n v="52000000"/>
    <n v="52844496"/>
    <n v="844496"/>
    <x v="198"/>
    <n v="2763"/>
  </r>
  <r>
    <s v="tt0103644"/>
    <x v="2192"/>
    <s v="Action, Horror, Sci-Fi"/>
    <n v="6.4"/>
    <x v="1"/>
    <n v="313535"/>
    <n v="50000000"/>
    <n v="159814498"/>
    <n v="109814498"/>
    <x v="6"/>
    <n v="1029"/>
  </r>
  <r>
    <s v="tt0264395"/>
    <x v="2193"/>
    <s v="Action, Crime, Drama"/>
    <n v="6.4"/>
    <x v="1"/>
    <n v="65533"/>
    <n v="50000000"/>
    <n v="42792561"/>
    <n v="-7207439"/>
    <x v="60"/>
    <n v="3010"/>
  </r>
  <r>
    <s v="tt0099700"/>
    <x v="2194"/>
    <s v="Comedy, Fantasy, Horror"/>
    <n v="6.4"/>
    <x v="1"/>
    <n v="110319"/>
    <n v="50000000"/>
    <n v="41482207"/>
    <n v="-8517793"/>
    <x v="968"/>
    <n v="3030"/>
  </r>
  <r>
    <s v="tt1014763"/>
    <x v="2195"/>
    <s v="Crime, Drama, History"/>
    <n v="6.4"/>
    <x v="1"/>
    <n v="74726"/>
    <n v="50000000"/>
    <n v="12951093"/>
    <n v="-37048907"/>
    <x v="801"/>
    <n v="3239"/>
  </r>
  <r>
    <s v="tt0250687"/>
    <x v="2196"/>
    <s v="Action, Adventure, Comedy"/>
    <n v="6.4"/>
    <x v="1"/>
    <n v="121200"/>
    <n v="48000000"/>
    <n v="85498534"/>
    <n v="37498534"/>
    <x v="595"/>
    <n v="1864"/>
  </r>
  <r>
    <s v="tt0035423"/>
    <x v="2197"/>
    <s v="Comedy, Fantasy, Romance"/>
    <n v="6.4"/>
    <x v="1"/>
    <n v="87925"/>
    <n v="48000000"/>
    <n v="76019048"/>
    <n v="28019048"/>
    <x v="82"/>
    <n v="2067"/>
  </r>
  <r>
    <s v="tt15671028"/>
    <x v="2198"/>
    <s v="Comedy, Romance"/>
    <n v="6.4"/>
    <x v="1"/>
    <n v="101071"/>
    <n v="45000000"/>
    <n v="87241576"/>
    <n v="42241576"/>
    <x v="824"/>
    <n v="1799"/>
  </r>
  <r>
    <s v="tt1615065"/>
    <x v="2199"/>
    <s v="Action, Crime, Drama"/>
    <n v="6.4"/>
    <x v="1"/>
    <n v="133332"/>
    <n v="45000000"/>
    <n v="82966152"/>
    <n v="37966152"/>
    <x v="100"/>
    <n v="1857"/>
  </r>
  <r>
    <s v="tt0452608"/>
    <x v="2200"/>
    <s v="Action, Sci-Fi, Thriller"/>
    <n v="6.4"/>
    <x v="1"/>
    <n v="216343"/>
    <n v="45000000"/>
    <n v="76014335"/>
    <n v="31014335"/>
    <x v="861"/>
    <n v="2001"/>
  </r>
  <r>
    <s v="tt0117918"/>
    <x v="2201"/>
    <s v="Comedy, Drama, Romance"/>
    <n v="6.4"/>
    <x v="1"/>
    <n v="52533"/>
    <n v="45000000"/>
    <n v="53854588"/>
    <n v="8854588"/>
    <x v="614"/>
    <n v="2538"/>
  </r>
  <r>
    <s v="tt1438254"/>
    <x v="2202"/>
    <s v="Drama, Fantasy, Romance"/>
    <n v="6.4"/>
    <x v="1"/>
    <n v="64149"/>
    <n v="44000000"/>
    <n v="48190704"/>
    <n v="4190704"/>
    <x v="969"/>
    <n v="2658"/>
  </r>
  <r>
    <s v="tt1648179"/>
    <x v="2203"/>
    <s v="Action, Comedy, Sport"/>
    <n v="6.4"/>
    <x v="1"/>
    <n v="94509"/>
    <n v="42000000"/>
    <n v="73100172"/>
    <n v="31100172"/>
    <x v="723"/>
    <n v="1998"/>
  </r>
  <r>
    <s v="tt2872732"/>
    <x v="2204"/>
    <s v="Action, Sci-Fi, Thriller"/>
    <n v="6.4"/>
    <x v="1"/>
    <n v="522402"/>
    <n v="40000000"/>
    <n v="469058574"/>
    <n v="429058574"/>
    <x v="295"/>
    <n v="204"/>
  </r>
  <r>
    <s v="tt1001508"/>
    <x v="2205"/>
    <s v="Comedy, Drama, Romance"/>
    <n v="6.4"/>
    <x v="1"/>
    <n v="179958"/>
    <n v="40000000"/>
    <n v="178866158"/>
    <n v="138866158"/>
    <x v="925"/>
    <n v="842"/>
  </r>
  <r>
    <s v="tt6189022"/>
    <x v="2206"/>
    <s v="Action, Thriller"/>
    <n v="6.4"/>
    <x v="1"/>
    <n v="106883"/>
    <n v="40000000"/>
    <n v="146661977"/>
    <n v="106661977"/>
    <x v="970"/>
    <n v="1051"/>
  </r>
  <r>
    <s v="tt1424381"/>
    <x v="2207"/>
    <s v="Action, Adventure, Fantasy"/>
    <n v="6.4"/>
    <x v="1"/>
    <n v="240370"/>
    <n v="40000000"/>
    <n v="127233108"/>
    <n v="87233108"/>
    <x v="971"/>
    <n v="1201"/>
  </r>
  <r>
    <s v="tt0159273"/>
    <x v="2208"/>
    <s v="Action, Drama, Thriller"/>
    <n v="6.4"/>
    <x v="1"/>
    <n v="110865"/>
    <n v="40000000"/>
    <n v="91753202"/>
    <n v="51753202"/>
    <x v="972"/>
    <n v="1630"/>
  </r>
  <r>
    <s v="tt1657507"/>
    <x v="2209"/>
    <s v="Action, Drama, Thriller"/>
    <n v="6.4"/>
    <x v="1"/>
    <n v="105927"/>
    <n v="40000000"/>
    <n v="71508440"/>
    <n v="31508440"/>
    <x v="973"/>
    <n v="1985"/>
  </r>
  <r>
    <s v="tt1661382"/>
    <x v="2210"/>
    <s v="Comedy, Drama, Sport"/>
    <n v="6.4"/>
    <x v="1"/>
    <n v="62274"/>
    <n v="40000000"/>
    <n v="44907260"/>
    <n v="4907260"/>
    <x v="597"/>
    <n v="2637"/>
  </r>
  <r>
    <s v="tt4731136"/>
    <x v="2211"/>
    <s v="Drama, Fantasy, Horror"/>
    <n v="6.4"/>
    <x v="1"/>
    <n v="106876"/>
    <n v="40000000"/>
    <n v="26620002"/>
    <n v="-13379998"/>
    <x v="79"/>
    <n v="3107"/>
  </r>
  <r>
    <s v="tt1142988"/>
    <x v="2212"/>
    <s v="Comedy, Romance"/>
    <n v="6.4"/>
    <x v="1"/>
    <n v="227194"/>
    <n v="38000000"/>
    <n v="205599393"/>
    <n v="167599393"/>
    <x v="761"/>
    <n v="679"/>
  </r>
  <r>
    <s v="tt1411250"/>
    <x v="2213"/>
    <s v="Action, Adventure, Sci-Fi"/>
    <n v="6.4"/>
    <x v="1"/>
    <n v="175319"/>
    <n v="38000000"/>
    <n v="98337295"/>
    <n v="60337295"/>
    <x v="657"/>
    <n v="1521"/>
  </r>
  <r>
    <s v="tt1231587"/>
    <x v="2214"/>
    <s v="Comedy, Sci-Fi"/>
    <n v="6.4"/>
    <x v="1"/>
    <n v="183112"/>
    <n v="36000000"/>
    <n v="64780213"/>
    <n v="28780213"/>
    <x v="974"/>
    <n v="2049"/>
  </r>
  <r>
    <s v="tt0079945"/>
    <x v="2215"/>
    <s v="Adventure, Mystery, Sci-Fi"/>
    <n v="6.4"/>
    <x v="1"/>
    <n v="94985"/>
    <n v="35000000"/>
    <n v="82674320"/>
    <n v="47674320"/>
    <x v="975"/>
    <n v="1701"/>
  </r>
  <r>
    <s v="tt2226597"/>
    <x v="2216"/>
    <s v="Drama, Thriller"/>
    <n v="6.4"/>
    <x v="1"/>
    <n v="79457"/>
    <n v="35000000"/>
    <n v="62832209"/>
    <n v="27832209"/>
    <x v="976"/>
    <n v="2070"/>
  </r>
  <r>
    <s v="tt4463894"/>
    <x v="2217"/>
    <s v="Action, Comedy, Crime"/>
    <n v="6.4"/>
    <x v="1"/>
    <n v="57516"/>
    <n v="35000000"/>
    <n v="21360215"/>
    <n v="-13639785"/>
    <x v="977"/>
    <n v="3112"/>
  </r>
  <r>
    <s v="tt0142342"/>
    <x v="2218"/>
    <s v="Comedy, Drama"/>
    <n v="6.4"/>
    <x v="1"/>
    <n v="229436"/>
    <n v="34200000"/>
    <n v="234801895"/>
    <n v="200601895"/>
    <x v="674"/>
    <n v="570"/>
  </r>
  <r>
    <s v="tt7737786"/>
    <x v="2219"/>
    <s v="Action, Thriller"/>
    <n v="6.4"/>
    <x v="1"/>
    <n v="128066"/>
    <n v="34000000"/>
    <n v="52300000"/>
    <n v="18300000"/>
    <x v="970"/>
    <n v="2290"/>
  </r>
  <r>
    <s v="tt1800741"/>
    <x v="2220"/>
    <s v="Drama, Music, Romance"/>
    <n v="6.4"/>
    <x v="1"/>
    <n v="57649"/>
    <n v="33000000"/>
    <n v="140470746"/>
    <n v="107470746"/>
    <x v="978"/>
    <n v="1048"/>
  </r>
  <r>
    <s v="tt0209958"/>
    <x v="2221"/>
    <s v="Crime, Horror, Sci-Fi"/>
    <n v="6.4"/>
    <x v="1"/>
    <n v="107334"/>
    <n v="33000000"/>
    <n v="104155843"/>
    <n v="71155843"/>
    <x v="192"/>
    <n v="1381"/>
  </r>
  <r>
    <s v="tt0330793"/>
    <x v="2222"/>
    <s v="Action, Crime, Drama"/>
    <n v="6.4"/>
    <x v="1"/>
    <n v="168113"/>
    <n v="33000000"/>
    <n v="54700105"/>
    <n v="21700105"/>
    <x v="675"/>
    <n v="2197"/>
  </r>
  <r>
    <s v="tt0117333"/>
    <x v="2223"/>
    <s v="Drama, Fantasy, Romance"/>
    <n v="6.4"/>
    <x v="1"/>
    <n v="82479"/>
    <n v="32000000"/>
    <n v="152036382"/>
    <n v="120036382"/>
    <x v="668"/>
    <n v="959"/>
  </r>
  <r>
    <s v="tt0265349"/>
    <x v="2224"/>
    <s v="Drama, Horror, Mystery"/>
    <n v="6.4"/>
    <x v="1"/>
    <n v="83608"/>
    <n v="32000000"/>
    <n v="55305279"/>
    <n v="23305279"/>
    <x v="535"/>
    <n v="2163"/>
  </r>
  <r>
    <s v="tt0252866"/>
    <x v="2225"/>
    <s v="Comedy"/>
    <n v="6.4"/>
    <x v="1"/>
    <n v="266355"/>
    <n v="30000000"/>
    <n v="287553595"/>
    <n v="257553595"/>
    <x v="979"/>
    <n v="421"/>
  </r>
  <r>
    <s v="tt0112281"/>
    <x v="2226"/>
    <s v="Adventure, Comedy, Crime"/>
    <n v="6.4"/>
    <x v="1"/>
    <n v="228996"/>
    <n v="30000000"/>
    <n v="212385533"/>
    <n v="182385533"/>
    <x v="980"/>
    <n v="630"/>
  </r>
  <r>
    <s v="tt0481369"/>
    <x v="2227"/>
    <s v="Crime, Mystery, Thriller"/>
    <n v="6.4"/>
    <x v="1"/>
    <n v="209939"/>
    <n v="30000000"/>
    <n v="77677553"/>
    <n v="47677553"/>
    <x v="310"/>
    <n v="1700"/>
  </r>
  <r>
    <s v="tt0108333"/>
    <x v="2228"/>
    <s v="Action, Adventure, Romance"/>
    <n v="6.4"/>
    <x v="1"/>
    <n v="58075"/>
    <n v="30000000"/>
    <n v="53898845"/>
    <n v="23898845"/>
    <x v="734"/>
    <n v="2148"/>
  </r>
  <r>
    <s v="tt1438176"/>
    <x v="1243"/>
    <s v="Comedy, Horror"/>
    <n v="6.4"/>
    <x v="1"/>
    <n v="111739"/>
    <n v="30000000"/>
    <n v="41002607"/>
    <n v="11002607"/>
    <x v="379"/>
    <n v="2486"/>
  </r>
  <r>
    <s v="tt2101341"/>
    <x v="2229"/>
    <s v="Action, Crime, Drama"/>
    <n v="6.4"/>
    <x v="1"/>
    <n v="69606"/>
    <n v="30000000"/>
    <n v="18074539"/>
    <n v="-11925461"/>
    <x v="210"/>
    <n v="3085"/>
  </r>
  <r>
    <s v="tt3922818"/>
    <x v="2230"/>
    <s v="Drama, Romance, Sci-Fi"/>
    <n v="6.4"/>
    <x v="1"/>
    <n v="55472"/>
    <n v="30000000"/>
    <n v="16080475"/>
    <n v="-13919525"/>
    <x v="766"/>
    <n v="3119"/>
  </r>
  <r>
    <s v="tt2848292"/>
    <x v="2231"/>
    <s v="Comedy, Music"/>
    <n v="6.4"/>
    <x v="1"/>
    <n v="167140"/>
    <n v="29000000"/>
    <n v="287144079"/>
    <n v="258144079"/>
    <x v="981"/>
    <n v="419"/>
  </r>
  <r>
    <s v="tt0171433"/>
    <x v="2232"/>
    <s v="Comedy, Drama, Romance"/>
    <n v="6.4"/>
    <x v="1"/>
    <n v="52904"/>
    <n v="29000000"/>
    <n v="59945183"/>
    <n v="30945183"/>
    <x v="767"/>
    <n v="2003"/>
  </r>
  <r>
    <s v="tt0455538"/>
    <x v="2233"/>
    <s v="Biography, Comedy, Drama"/>
    <n v="6.4"/>
    <x v="1"/>
    <n v="70597"/>
    <n v="28000000"/>
    <n v="19152009"/>
    <n v="-8847991"/>
    <x v="982"/>
    <n v="3034"/>
  </r>
  <r>
    <s v="tt2005374"/>
    <x v="2234"/>
    <s v="Biography, Crime, Drama"/>
    <n v="6.4"/>
    <x v="1"/>
    <n v="66146"/>
    <n v="27220000"/>
    <n v="5617460"/>
    <n v="-21602540"/>
    <x v="983"/>
    <n v="3175"/>
  </r>
  <r>
    <s v="tt0116313"/>
    <x v="2235"/>
    <s v="Comedy"/>
    <n v="6.4"/>
    <x v="1"/>
    <n v="52892"/>
    <n v="26000000"/>
    <n v="181489203"/>
    <n v="155489203"/>
    <x v="815"/>
    <n v="736"/>
  </r>
  <r>
    <s v="tt0247638"/>
    <x v="2236"/>
    <s v="Comedy, Family, Romance"/>
    <n v="6.4"/>
    <x v="1"/>
    <n v="158779"/>
    <n v="26000000"/>
    <n v="165335153"/>
    <n v="139335153"/>
    <x v="607"/>
    <n v="837"/>
  </r>
  <r>
    <s v="tt1980209"/>
    <x v="2237"/>
    <s v="Action, Biography, Comedy"/>
    <n v="6.4"/>
    <x v="1"/>
    <n v="226246"/>
    <n v="26000000"/>
    <n v="87305549"/>
    <n v="61305549"/>
    <x v="405"/>
    <n v="1505"/>
  </r>
  <r>
    <s v="tt1486192"/>
    <x v="2238"/>
    <s v="Crime, Mystery, Thriller"/>
    <n v="6.4"/>
    <x v="1"/>
    <n v="87775"/>
    <n v="26000000"/>
    <n v="29699345"/>
    <n v="3699345"/>
    <x v="57"/>
    <n v="2667"/>
  </r>
  <r>
    <s v="tt0453451"/>
    <x v="2239"/>
    <s v="Comedy, Family"/>
    <n v="6.4"/>
    <x v="1"/>
    <n v="131887"/>
    <n v="25000000"/>
    <n v="232225908"/>
    <n v="207225908"/>
    <x v="984"/>
    <n v="547"/>
  </r>
  <r>
    <s v="tt1327194"/>
    <x v="2240"/>
    <s v="Drama, Mystery, Romance"/>
    <n v="6.4"/>
    <x v="1"/>
    <n v="112483"/>
    <n v="25000000"/>
    <n v="99357138"/>
    <n v="74357138"/>
    <x v="330"/>
    <n v="1343"/>
  </r>
  <r>
    <s v="tt1524137"/>
    <x v="2241"/>
    <s v="Action, Adventure, Crime"/>
    <n v="6.4"/>
    <x v="1"/>
    <n v="125396"/>
    <n v="25000000"/>
    <n v="96262212"/>
    <n v="71262212"/>
    <x v="576"/>
    <n v="1380"/>
  </r>
  <r>
    <s v="tt0435651"/>
    <x v="2242"/>
    <s v="Drama, Romance, Sci-Fi"/>
    <n v="6.4"/>
    <x v="1"/>
    <n v="123594"/>
    <n v="25000000"/>
    <n v="66980456"/>
    <n v="41980456"/>
    <x v="707"/>
    <n v="1800"/>
  </r>
  <r>
    <s v="tt3530002"/>
    <x v="2243"/>
    <s v="Comedy, Fantasy"/>
    <n v="6.4"/>
    <x v="1"/>
    <n v="79557"/>
    <n v="25000000"/>
    <n v="52395996"/>
    <n v="27395996"/>
    <x v="326"/>
    <n v="2076"/>
  </r>
  <r>
    <s v="tt1433108"/>
    <x v="2244"/>
    <s v="Action, Crime, Drama"/>
    <n v="6.4"/>
    <x v="1"/>
    <n v="111031"/>
    <n v="24000000"/>
    <n v="35626958"/>
    <n v="11626958"/>
    <x v="533"/>
    <n v="2466"/>
  </r>
  <r>
    <s v="tt0384793"/>
    <x v="2245"/>
    <s v="Comedy"/>
    <n v="6.4"/>
    <x v="1"/>
    <n v="138429"/>
    <n v="23000000"/>
    <n v="38623262"/>
    <n v="15623262"/>
    <x v="974"/>
    <n v="2358"/>
  </r>
  <r>
    <s v="tt0492956"/>
    <x v="2246"/>
    <s v="Comedy, Family, Sport"/>
    <n v="6.4"/>
    <x v="1"/>
    <n v="98894"/>
    <n v="22000000"/>
    <n v="147880543"/>
    <n v="125880543"/>
    <x v="985"/>
    <n v="918"/>
  </r>
  <r>
    <s v="tt0090056"/>
    <x v="2247"/>
    <s v="Adventure, Comedy"/>
    <n v="6.4"/>
    <x v="1"/>
    <n v="52141"/>
    <n v="22000000"/>
    <n v="60106536"/>
    <n v="38106536"/>
    <x v="162"/>
    <n v="1855"/>
  </r>
  <r>
    <s v="tt0997152"/>
    <x v="2248"/>
    <s v="Drama, Thriller"/>
    <n v="6.4"/>
    <x v="1"/>
    <n v="56577"/>
    <n v="21800000"/>
    <n v="716580"/>
    <n v="-21083420"/>
    <x v="986"/>
    <n v="3170"/>
  </r>
  <r>
    <s v="tt0974661"/>
    <x v="2249"/>
    <s v="Comedy, Drama, Fantasy"/>
    <n v="6.4"/>
    <x v="1"/>
    <n v="212178"/>
    <n v="20000000"/>
    <n v="136316880"/>
    <n v="116316880"/>
    <x v="969"/>
    <n v="977"/>
  </r>
  <r>
    <s v="tt0454945"/>
    <x v="2250"/>
    <s v="Comedy, Romance, Sport"/>
    <n v="6.4"/>
    <x v="1"/>
    <n v="170835"/>
    <n v="20000000"/>
    <n v="57194667"/>
    <n v="37194667"/>
    <x v="985"/>
    <n v="1872"/>
  </r>
  <r>
    <s v="tt0433362"/>
    <x v="2251"/>
    <s v="Action, Horror, Sci-Fi"/>
    <n v="6.4"/>
    <x v="1"/>
    <n v="133558"/>
    <n v="20000000"/>
    <n v="51417188"/>
    <n v="31417188"/>
    <x v="438"/>
    <n v="1992"/>
  </r>
  <r>
    <s v="tt0815236"/>
    <x v="2252"/>
    <s v="Comedy, Romance"/>
    <n v="6.4"/>
    <x v="1"/>
    <n v="142103"/>
    <n v="20000000"/>
    <n v="49779728"/>
    <n v="29779728"/>
    <x v="987"/>
    <n v="2026"/>
  </r>
  <r>
    <s v="tt0799934"/>
    <x v="2253"/>
    <s v="Comedy"/>
    <n v="6.4"/>
    <x v="1"/>
    <n v="93386"/>
    <n v="20000000"/>
    <n v="30579406"/>
    <n v="10579406"/>
    <x v="45"/>
    <n v="2502"/>
  </r>
  <r>
    <s v="tt1216492"/>
    <x v="2254"/>
    <s v="Comedy, Romance"/>
    <n v="6.4"/>
    <x v="1"/>
    <n v="109071"/>
    <n v="19000000"/>
    <n v="32686500"/>
    <n v="13686500"/>
    <x v="988"/>
    <n v="2405"/>
  </r>
  <r>
    <s v="tt0091541"/>
    <x v="2255"/>
    <s v="Comedy"/>
    <n v="6.4"/>
    <x v="1"/>
    <n v="60841"/>
    <n v="18500000"/>
    <n v="54999651"/>
    <n v="36499651"/>
    <x v="989"/>
    <n v="1880"/>
  </r>
  <r>
    <s v="tt0097523"/>
    <x v="2256"/>
    <s v="Adventure, Comedy, Family"/>
    <n v="6.4"/>
    <x v="1"/>
    <n v="163136"/>
    <n v="18000000"/>
    <n v="222724172"/>
    <n v="204724172"/>
    <x v="201"/>
    <n v="555"/>
  </r>
  <r>
    <s v="tt0250494"/>
    <x v="2257"/>
    <s v="Comedy, Romance"/>
    <n v="6.4"/>
    <x v="1"/>
    <n v="238297"/>
    <n v="18000000"/>
    <n v="141774679"/>
    <n v="123774679"/>
    <x v="761"/>
    <n v="930"/>
  </r>
  <r>
    <s v="tt0403702"/>
    <x v="2258"/>
    <s v="Comedy, Drama, Romance"/>
    <n v="6.4"/>
    <x v="1"/>
    <n v="75647"/>
    <n v="18000000"/>
    <n v="19651093"/>
    <n v="1651093"/>
    <x v="990"/>
    <n v="2737"/>
  </r>
  <r>
    <s v="tt1924435"/>
    <x v="2259"/>
    <s v="Action, Comedy, Crime"/>
    <n v="6.4"/>
    <x v="1"/>
    <n v="138638"/>
    <n v="17000000"/>
    <n v="138224951"/>
    <n v="121224951"/>
    <x v="822"/>
    <n v="946"/>
  </r>
  <r>
    <s v="tt1596365"/>
    <x v="2260"/>
    <s v="Drama, Fantasy, Horror"/>
    <n v="6.4"/>
    <x v="1"/>
    <n v="190540"/>
    <n v="17000000"/>
    <n v="128955898"/>
    <n v="111955898"/>
    <x v="991"/>
    <n v="1015"/>
  </r>
  <r>
    <s v="tt0454841"/>
    <x v="2261"/>
    <s v="Horror, Thriller"/>
    <n v="6.4"/>
    <x v="1"/>
    <n v="180399"/>
    <n v="15000000"/>
    <n v="70009308"/>
    <n v="55009308"/>
    <x v="992"/>
    <n v="1587"/>
  </r>
  <r>
    <s v="tt0882977"/>
    <x v="2262"/>
    <s v="Action, Drama, Thriller"/>
    <n v="6.4"/>
    <x v="1"/>
    <n v="91800"/>
    <n v="15000000"/>
    <n v="57824674"/>
    <n v="42824674"/>
    <x v="970"/>
    <n v="1785"/>
  </r>
  <r>
    <s v="tt0115963"/>
    <x v="2263"/>
    <s v="Drama, Fantasy, Horror"/>
    <n v="6.4"/>
    <x v="1"/>
    <n v="104750"/>
    <n v="15000000"/>
    <n v="24819936"/>
    <n v="9819936"/>
    <x v="993"/>
    <n v="2522"/>
  </r>
  <r>
    <s v="tt1389096"/>
    <x v="2264"/>
    <s v="Comedy, Crime, Thriller"/>
    <n v="6.4"/>
    <x v="1"/>
    <n v="57250"/>
    <n v="15000000"/>
    <n v="5072654"/>
    <n v="-9927346"/>
    <x v="994"/>
    <n v="3049"/>
  </r>
  <r>
    <s v="tt0099365"/>
    <x v="2265"/>
    <s v="Action, Sci-Fi, Thriller"/>
    <n v="6.4"/>
    <x v="1"/>
    <n v="68418"/>
    <n v="14000000"/>
    <n v="48878502"/>
    <n v="34878502"/>
    <x v="284"/>
    <n v="1914"/>
  </r>
  <r>
    <s v="tt9893250"/>
    <x v="2266"/>
    <s v="Comedy, Crime, Drama"/>
    <n v="6.4"/>
    <x v="1"/>
    <n v="141433"/>
    <n v="14000000"/>
    <n v="1351662"/>
    <n v="-12648338"/>
    <x v="995"/>
    <n v="3097"/>
  </r>
  <r>
    <s v="tt1007029"/>
    <x v="2267"/>
    <s v="Biography, Drama"/>
    <n v="6.4"/>
    <x v="1"/>
    <n v="112571"/>
    <n v="13000000"/>
    <n v="115890699"/>
    <n v="102890699"/>
    <x v="907"/>
    <n v="1082"/>
  </r>
  <r>
    <s v="tt3647498"/>
    <x v="2268"/>
    <s v="Action, Crime, Drama"/>
    <n v="6.4"/>
    <x v="1"/>
    <n v="66896"/>
    <n v="13000000"/>
    <n v="6903033"/>
    <n v="-6096967"/>
    <x v="996"/>
    <n v="2984"/>
  </r>
  <r>
    <s v="tt0402910"/>
    <x v="2269"/>
    <s v="Action, Crime, Drama"/>
    <n v="6.4"/>
    <x v="1"/>
    <n v="56882"/>
    <n v="12500000"/>
    <n v="7000248"/>
    <n v="-5499752"/>
    <x v="997"/>
    <n v="2969"/>
  </r>
  <r>
    <s v="tt8760708"/>
    <x v="2270"/>
    <s v="Horror, Sci-Fi, Thriller"/>
    <n v="6.4"/>
    <x v="1"/>
    <n v="131033"/>
    <n v="12000000"/>
    <n v="179972226"/>
    <n v="167972226"/>
    <x v="998"/>
    <n v="673"/>
  </r>
  <r>
    <s v="tt1591479"/>
    <x v="2271"/>
    <s v="Action, Adventure, Thriller"/>
    <n v="6.4"/>
    <x v="1"/>
    <n v="71122"/>
    <n v="12000000"/>
    <n v="82499399"/>
    <n v="70499399"/>
    <x v="999"/>
    <n v="1386"/>
  </r>
  <r>
    <s v="tt2345737"/>
    <x v="2272"/>
    <s v="Action, Crime, Drama"/>
    <n v="6.4"/>
    <x v="1"/>
    <n v="50444"/>
    <n v="12000000"/>
    <n v="2510007"/>
    <n v="-9489993"/>
    <x v="1000"/>
    <n v="3044"/>
  </r>
  <r>
    <s v="tt1588334"/>
    <x v="2273"/>
    <s v="Comedy, Drama"/>
    <n v="6.4"/>
    <x v="1"/>
    <n v="65175"/>
    <n v="10000000"/>
    <n v="4704757"/>
    <n v="-5295243"/>
    <x v="1001"/>
    <n v="2963"/>
  </r>
  <r>
    <s v="tt5886046"/>
    <x v="2274"/>
    <s v="Action, Adventure, Horror"/>
    <n v="6.4"/>
    <x v="1"/>
    <n v="137416"/>
    <n v="9000000"/>
    <n v="155712077"/>
    <n v="146712077"/>
    <x v="1002"/>
    <n v="789"/>
  </r>
  <r>
    <s v="tt2975578"/>
    <x v="2275"/>
    <s v="Action, Horror, Sci-Fi"/>
    <n v="6.4"/>
    <x v="1"/>
    <n v="159835"/>
    <n v="9000000"/>
    <n v="111928365"/>
    <n v="102928365"/>
    <x v="1003"/>
    <n v="1081"/>
  </r>
  <r>
    <s v="tt0115964"/>
    <x v="452"/>
    <s v="Drama"/>
    <n v="6.4"/>
    <x v="1"/>
    <n v="64869"/>
    <n v="9000000"/>
    <n v="2671855"/>
    <n v="-6328145"/>
    <x v="317"/>
    <n v="2986"/>
  </r>
  <r>
    <s v="tt1666801"/>
    <x v="2276"/>
    <s v="Comedy, Romance"/>
    <n v="6.4"/>
    <x v="1"/>
    <n v="99849"/>
    <n v="8500000"/>
    <n v="43709744"/>
    <n v="35209744"/>
    <x v="1004"/>
    <n v="1904"/>
  </r>
  <r>
    <s v="tt0111686"/>
    <x v="2277"/>
    <s v="Fantasy, Horror, Mystery"/>
    <n v="6.4"/>
    <x v="1"/>
    <n v="62994"/>
    <n v="8000000"/>
    <n v="19721741"/>
    <n v="11721741"/>
    <x v="428"/>
    <n v="2462"/>
  </r>
  <r>
    <s v="tt0283111"/>
    <x v="2278"/>
    <s v="Comedy, Romance"/>
    <n v="6.4"/>
    <x v="1"/>
    <n v="113821"/>
    <n v="5000000"/>
    <n v="38275483"/>
    <n v="33275483"/>
    <x v="1005"/>
    <n v="1951"/>
  </r>
  <r>
    <s v="tt1637706"/>
    <x v="2279"/>
    <s v="Comedy, Drama"/>
    <n v="6.4"/>
    <x v="1"/>
    <n v="89945"/>
    <n v="5000000"/>
    <n v="25804448"/>
    <n v="20804448"/>
    <x v="1006"/>
    <n v="2223"/>
  </r>
  <r>
    <s v="tt1691916"/>
    <x v="2280"/>
    <s v="Drama, Fantasy, Mystery"/>
    <n v="6.4"/>
    <x v="1"/>
    <n v="55615"/>
    <n v="5000000"/>
    <n v="16373843"/>
    <n v="11373843"/>
    <x v="1007"/>
    <n v="2476"/>
  </r>
  <r>
    <s v="tt1531663"/>
    <x v="2281"/>
    <s v="Drama"/>
    <n v="6.4"/>
    <x v="1"/>
    <n v="52565"/>
    <n v="5000000"/>
    <n v="2820490"/>
    <n v="-2179510"/>
    <x v="1008"/>
    <n v="2887"/>
  </r>
  <r>
    <s v="tt0403358"/>
    <x v="2282"/>
    <s v="Action, Fantasy, Horror"/>
    <n v="6.4"/>
    <x v="1"/>
    <n v="54975"/>
    <n v="4200000"/>
    <n v="50336279"/>
    <n v="46136279"/>
    <x v="803"/>
    <n v="1729"/>
  </r>
  <r>
    <s v="tt4853102"/>
    <x v="2283"/>
    <s v="Action, Animation, Crime"/>
    <n v="6.4"/>
    <x v="1"/>
    <n v="60457"/>
    <n v="3500000"/>
    <n v="4462034"/>
    <n v="962034"/>
    <x v="1009"/>
    <n v="2759"/>
  </r>
  <r>
    <s v="tt15325794"/>
    <x v="2284"/>
    <s v="Action, Thriller"/>
    <n v="6.4"/>
    <x v="1"/>
    <n v="95356"/>
    <n v="3000000"/>
    <n v="17363261"/>
    <n v="14363261"/>
    <x v="1010"/>
    <n v="2384"/>
  </r>
  <r>
    <s v="tt0097659"/>
    <x v="2285"/>
    <s v="Action, Sport, Thriller"/>
    <n v="6.4"/>
    <x v="1"/>
    <n v="59435"/>
    <n v="1500000"/>
    <n v="14697005"/>
    <n v="13197005"/>
    <x v="1011"/>
    <n v="2423"/>
  </r>
  <r>
    <s v="tt0261983"/>
    <x v="2286"/>
    <s v="Drama, Horror, Mystery"/>
    <n v="6.4"/>
    <x v="1"/>
    <n v="61949"/>
    <n v="1500000"/>
    <n v="1612259"/>
    <n v="112259"/>
    <x v="331"/>
    <n v="2791"/>
  </r>
  <r>
    <s v="tt0080761"/>
    <x v="2287"/>
    <s v="Horror, Mystery, Thriller"/>
    <n v="6.4"/>
    <x v="1"/>
    <n v="154210"/>
    <n v="550000"/>
    <n v="39911960"/>
    <n v="39361960"/>
    <x v="1012"/>
    <n v="1845"/>
  </r>
  <r>
    <s v="tt1470827"/>
    <x v="2288"/>
    <s v="Adventure, Drama, Romance"/>
    <n v="6.4"/>
    <x v="1"/>
    <n v="95965"/>
    <n v="500000"/>
    <n v="5060438"/>
    <n v="4560438"/>
    <x v="180"/>
    <n v="2647"/>
  </r>
  <r>
    <s v="tt0413300"/>
    <x v="2289"/>
    <s v="Action, Adventure, Sci-Fi"/>
    <n v="6.3"/>
    <x v="1"/>
    <n v="623031"/>
    <n v="258000000"/>
    <n v="894983373"/>
    <n v="636983373"/>
    <x v="284"/>
    <n v="101"/>
  </r>
  <r>
    <s v="tt1623205"/>
    <x v="2290"/>
    <s v="Adventure, Family, Fantasy"/>
    <n v="6.3"/>
    <x v="1"/>
    <n v="212689"/>
    <n v="215000000"/>
    <n v="493311825"/>
    <n v="278311825"/>
    <x v="284"/>
    <n v="375"/>
  </r>
  <r>
    <s v="tt5034838"/>
    <x v="2291"/>
    <s v="Action, Sci-Fi, Thriller"/>
    <n v="6.3"/>
    <x v="1"/>
    <n v="227495"/>
    <n v="200000000"/>
    <n v="470116094"/>
    <n v="270116094"/>
    <x v="848"/>
    <n v="395"/>
  </r>
  <r>
    <s v="tt0181852"/>
    <x v="2292"/>
    <s v="Action, Sci-Fi"/>
    <n v="6.3"/>
    <x v="1"/>
    <n v="413519"/>
    <n v="200000000"/>
    <n v="433371112"/>
    <n v="233371112"/>
    <x v="649"/>
    <n v="474"/>
  </r>
  <r>
    <s v="tt9032400"/>
    <x v="2293"/>
    <s v="Action, Adventure, Fantasy"/>
    <n v="6.3"/>
    <x v="1"/>
    <n v="372452"/>
    <n v="200000000"/>
    <n v="402064899"/>
    <n v="202064899"/>
    <x v="505"/>
    <n v="561"/>
  </r>
  <r>
    <s v="tt7991608"/>
    <x v="2294"/>
    <s v="Action, Comedy, Thriller"/>
    <n v="6.3"/>
    <x v="1"/>
    <n v="305158"/>
    <n v="200000000"/>
    <n v="178143"/>
    <n v="-199821857"/>
    <x v="648"/>
    <n v="3297"/>
  </r>
  <r>
    <s v="tt1351685"/>
    <x v="2295"/>
    <s v="Action, Adventure, Fantasy"/>
    <n v="6.3"/>
    <x v="1"/>
    <n v="144927"/>
    <n v="195000000"/>
    <n v="197687603"/>
    <n v="2687603"/>
    <x v="23"/>
    <n v="2694"/>
  </r>
  <r>
    <s v="tt0114898"/>
    <x v="2296"/>
    <s v="Action, Adventure, Sci-Fi"/>
    <n v="6.3"/>
    <x v="1"/>
    <n v="206057"/>
    <n v="175000000"/>
    <n v="264218220"/>
    <n v="89218220"/>
    <x v="252"/>
    <n v="1190"/>
  </r>
  <r>
    <s v="tt3861390"/>
    <x v="2297"/>
    <s v="Adventure, Family, Fantasy"/>
    <n v="6.3"/>
    <x v="1"/>
    <n v="80937"/>
    <n v="170000000"/>
    <n v="353284621"/>
    <n v="183284621"/>
    <x v="115"/>
    <n v="628"/>
  </r>
  <r>
    <s v="tt0892791"/>
    <x v="2298"/>
    <s v="Adventure, Animation, Comedy"/>
    <n v="6.3"/>
    <x v="1"/>
    <n v="219545"/>
    <n v="165000000"/>
    <n v="752600867"/>
    <n v="587600867"/>
    <x v="858"/>
    <n v="123"/>
  </r>
  <r>
    <s v="tt1340138"/>
    <x v="2299"/>
    <s v="Action, Adventure, Sci-Fi"/>
    <n v="6.3"/>
    <x v="1"/>
    <n v="288955"/>
    <n v="155000000"/>
    <n v="440603537"/>
    <n v="285603537"/>
    <x v="742"/>
    <n v="364"/>
  </r>
  <r>
    <s v="tt0980970"/>
    <x v="2300"/>
    <s v="Adventure, Family, Fantasy"/>
    <n v="6.3"/>
    <x v="1"/>
    <n v="162857"/>
    <n v="155000000"/>
    <n v="415686217"/>
    <n v="260686217"/>
    <x v="953"/>
    <n v="410"/>
  </r>
  <r>
    <s v="tt2334879"/>
    <x v="2301"/>
    <s v="Action, Drama, Thriller"/>
    <n v="6.3"/>
    <x v="1"/>
    <n v="232690"/>
    <n v="150000000"/>
    <n v="205366737"/>
    <n v="55366737"/>
    <x v="519"/>
    <n v="1583"/>
  </r>
  <r>
    <s v="tt0442933"/>
    <x v="2302"/>
    <s v="Action, Adventure, Animation"/>
    <n v="6.3"/>
    <x v="1"/>
    <n v="172345"/>
    <n v="150000000"/>
    <n v="196393745"/>
    <n v="46393745"/>
    <x v="7"/>
    <n v="1726"/>
  </r>
  <r>
    <s v="tt3691740"/>
    <x v="2303"/>
    <s v="Adventure, Family, Fantasy"/>
    <n v="6.3"/>
    <x v="1"/>
    <n v="91388"/>
    <n v="140000000"/>
    <n v="195243411"/>
    <n v="55243411"/>
    <x v="4"/>
    <n v="1584"/>
  </r>
  <r>
    <s v="tt3874544"/>
    <x v="2304"/>
    <s v="Adventure, Animation, Comedy"/>
    <n v="6.3"/>
    <x v="1"/>
    <n v="137258"/>
    <n v="125000000"/>
    <n v="527965936"/>
    <n v="402965936"/>
    <x v="456"/>
    <n v="221"/>
  </r>
  <r>
    <s v="tt0170016"/>
    <x v="2305"/>
    <s v="Comedy, Family, Fantasy"/>
    <n v="6.3"/>
    <x v="1"/>
    <n v="273532"/>
    <n v="123000000"/>
    <n v="345823032"/>
    <n v="222823032"/>
    <x v="56"/>
    <n v="513"/>
  </r>
  <r>
    <s v="tt1464335"/>
    <x v="2306"/>
    <s v="Action, Adventure"/>
    <n v="6.3"/>
    <x v="1"/>
    <n v="240781"/>
    <n v="120000000"/>
    <n v="407141258"/>
    <n v="287141258"/>
    <x v="311"/>
    <n v="361"/>
  </r>
  <r>
    <s v="tt0349683"/>
    <x v="2307"/>
    <s v="Action, Adventure, Drama"/>
    <n v="6.3"/>
    <x v="1"/>
    <n v="173873"/>
    <n v="120000000"/>
    <n v="203567857"/>
    <n v="83567857"/>
    <x v="248"/>
    <n v="1237"/>
  </r>
  <r>
    <s v="tt1013743"/>
    <x v="2308"/>
    <s v="Action, Adventure, Comedy"/>
    <n v="6.3"/>
    <x v="1"/>
    <n v="206919"/>
    <n v="117000000"/>
    <n v="261989769"/>
    <n v="144989769"/>
    <x v="82"/>
    <n v="798"/>
  </r>
  <r>
    <s v="tt1219827"/>
    <x v="2309"/>
    <s v="Action, Crime, Drama"/>
    <n v="6.3"/>
    <x v="1"/>
    <n v="224309"/>
    <n v="110000000"/>
    <n v="169846945"/>
    <n v="59846945"/>
    <x v="1013"/>
    <n v="1527"/>
  </r>
  <r>
    <s v="tt2357291"/>
    <x v="2310"/>
    <s v="Adventure, Animation, Comedy"/>
    <n v="6.3"/>
    <x v="1"/>
    <n v="97916"/>
    <n v="103000000"/>
    <n v="498781117"/>
    <n v="395781117"/>
    <x v="702"/>
    <n v="230"/>
  </r>
  <r>
    <s v="tt6856242"/>
    <x v="2311"/>
    <s v="Action, Adventure, Thriller"/>
    <n v="6.3"/>
    <x v="1"/>
    <n v="165715"/>
    <n v="100000000"/>
    <n v="125897478"/>
    <n v="25897478"/>
    <x v="238"/>
    <n v="2107"/>
  </r>
  <r>
    <s v="tt1365519"/>
    <x v="2312"/>
    <s v="Action, Adventure, Fantasy"/>
    <n v="6.3"/>
    <x v="1"/>
    <n v="223196"/>
    <n v="94000000"/>
    <n v="274950803"/>
    <n v="180950803"/>
    <x v="1014"/>
    <n v="633"/>
  </r>
  <r>
    <s v="tt7657566"/>
    <x v="2313"/>
    <s v="Crime, Drama, Mystery"/>
    <n v="6.3"/>
    <x v="1"/>
    <n v="175694"/>
    <n v="90000000"/>
    <n v="137307235"/>
    <n v="47307235"/>
    <x v="493"/>
    <n v="1708"/>
  </r>
  <r>
    <s v="tt5220122"/>
    <x v="2314"/>
    <s v="Adventure, Animation, Comedy"/>
    <n v="6.3"/>
    <x v="1"/>
    <n v="82173"/>
    <n v="80000000"/>
    <n v="528583774"/>
    <n v="448583774"/>
    <x v="637"/>
    <n v="191"/>
  </r>
  <r>
    <s v="tt0290002"/>
    <x v="2315"/>
    <s v="Comedy, Romance"/>
    <n v="6.3"/>
    <x v="1"/>
    <n v="281996"/>
    <n v="80000000"/>
    <n v="522657936"/>
    <n v="442657936"/>
    <x v="427"/>
    <n v="195"/>
  </r>
  <r>
    <s v="tt0986263"/>
    <x v="2316"/>
    <s v="Action, Sci-Fi, Thriller"/>
    <n v="6.3"/>
    <x v="1"/>
    <n v="178937"/>
    <n v="80000000"/>
    <n v="122444772"/>
    <n v="42444772"/>
    <x v="649"/>
    <n v="1794"/>
  </r>
  <r>
    <s v="tt1985966"/>
    <x v="2317"/>
    <s v="Adventure, Animation, Comedy"/>
    <n v="6.3"/>
    <x v="1"/>
    <n v="111728"/>
    <n v="78000000"/>
    <n v="274325949"/>
    <n v="196325949"/>
    <x v="1015"/>
    <n v="579"/>
  </r>
  <r>
    <s v="tt1201167"/>
    <x v="2318"/>
    <s v="Comedy, Drama"/>
    <n v="6.3"/>
    <x v="1"/>
    <n v="122724"/>
    <n v="75000000"/>
    <n v="71585235"/>
    <n v="-3414765"/>
    <x v="587"/>
    <n v="2919"/>
  </r>
  <r>
    <s v="tt0120791"/>
    <x v="2319"/>
    <s v="Comedy, Drama, Fantasy"/>
    <n v="6.3"/>
    <x v="1"/>
    <n v="91136"/>
    <n v="75000000"/>
    <n v="46733235"/>
    <n v="-28266765"/>
    <x v="1016"/>
    <n v="3213"/>
  </r>
  <r>
    <s v="tt1985949"/>
    <x v="2320"/>
    <s v="Action, Adventure, Animation"/>
    <n v="6.3"/>
    <x v="1"/>
    <n v="100829"/>
    <n v="73000000"/>
    <n v="352333929"/>
    <n v="279333929"/>
    <x v="1017"/>
    <n v="371"/>
  </r>
  <r>
    <s v="tt5164214"/>
    <x v="2321"/>
    <s v="Action, Comedy, Crime"/>
    <n v="6.3"/>
    <x v="1"/>
    <n v="235893"/>
    <n v="70000000"/>
    <n v="297795726"/>
    <n v="227795726"/>
    <x v="346"/>
    <n v="492"/>
  </r>
  <r>
    <s v="tt1496025"/>
    <x v="2322"/>
    <s v="Action, Fantasy, Horror"/>
    <n v="6.3"/>
    <x v="1"/>
    <n v="159498"/>
    <n v="70000000"/>
    <n v="160112671"/>
    <n v="90112671"/>
    <x v="1018"/>
    <n v="1178"/>
  </r>
  <r>
    <s v="tt0111742"/>
    <x v="2323"/>
    <s v="Drama, Horror, Romance"/>
    <n v="6.3"/>
    <x v="1"/>
    <n v="59375"/>
    <n v="70000000"/>
    <n v="131002597"/>
    <n v="61002597"/>
    <x v="534"/>
    <n v="1509"/>
  </r>
  <r>
    <s v="tt0251114"/>
    <x v="2324"/>
    <s v="Drama, War"/>
    <n v="6.3"/>
    <x v="1"/>
    <n v="54691"/>
    <n v="70000000"/>
    <n v="32287044"/>
    <n v="-37712956"/>
    <x v="253"/>
    <n v="3244"/>
  </r>
  <r>
    <s v="tt2637276"/>
    <x v="2325"/>
    <s v="Comedy"/>
    <n v="6.3"/>
    <x v="1"/>
    <n v="225590"/>
    <n v="68000000"/>
    <n v="215863606"/>
    <n v="147863606"/>
    <x v="708"/>
    <n v="778"/>
  </r>
  <r>
    <s v="tt0137494"/>
    <x v="2326"/>
    <s v="Action, Crime, Romance"/>
    <n v="6.3"/>
    <x v="1"/>
    <n v="122139"/>
    <n v="66000000"/>
    <n v="212404396"/>
    <n v="146404396"/>
    <x v="877"/>
    <n v="792"/>
  </r>
  <r>
    <s v="tt1596350"/>
    <x v="2327"/>
    <s v="Action, Comedy, Romance"/>
    <n v="6.3"/>
    <x v="1"/>
    <n v="192534"/>
    <n v="65000000"/>
    <n v="156491279"/>
    <n v="91491279"/>
    <x v="641"/>
    <n v="1170"/>
  </r>
  <r>
    <s v="tt0181316"/>
    <x v="2328"/>
    <s v="Action, Comedy, Crime"/>
    <n v="6.3"/>
    <x v="1"/>
    <n v="87335"/>
    <n v="65000000"/>
    <n v="117758500"/>
    <n v="52758500"/>
    <x v="1019"/>
    <n v="1618"/>
  </r>
  <r>
    <s v="tt0228750"/>
    <x v="2329"/>
    <s v="Action, Drama, Thriller"/>
    <n v="6.3"/>
    <x v="1"/>
    <n v="58453"/>
    <n v="65000000"/>
    <n v="62761005"/>
    <n v="-2238995"/>
    <x v="250"/>
    <n v="2889"/>
  </r>
  <r>
    <s v="tt4046784"/>
    <x v="2330"/>
    <s v="Action, Adventure, Sci-Fi"/>
    <n v="6.3"/>
    <x v="1"/>
    <n v="267695"/>
    <n v="61000000"/>
    <n v="312296056"/>
    <n v="251296056"/>
    <x v="762"/>
    <n v="435"/>
  </r>
  <r>
    <s v="tt0445934"/>
    <x v="2331"/>
    <s v="Comedy, Sport"/>
    <n v="6.3"/>
    <x v="1"/>
    <n v="175340"/>
    <n v="61000000"/>
    <n v="145710347"/>
    <n v="84710347"/>
    <x v="1020"/>
    <n v="1226"/>
  </r>
  <r>
    <s v="tt0138524"/>
    <x v="2332"/>
    <s v="Comedy, Crime, Romance"/>
    <n v="6.3"/>
    <x v="1"/>
    <n v="100633"/>
    <n v="60000000"/>
    <n v="120801243"/>
    <n v="60801243"/>
    <x v="94"/>
    <n v="1514"/>
  </r>
  <r>
    <s v="tt0338337"/>
    <x v="2333"/>
    <s v="Action, Mystery, Sci-Fi"/>
    <n v="6.3"/>
    <x v="1"/>
    <n v="111950"/>
    <n v="60000000"/>
    <n v="117248958"/>
    <n v="57248958"/>
    <x v="463"/>
    <n v="1557"/>
  </r>
  <r>
    <s v="tt1374992"/>
    <x v="2334"/>
    <s v="Drama, Fantasy, Romance"/>
    <n v="6.3"/>
    <x v="1"/>
    <n v="73383"/>
    <n v="60000000"/>
    <n v="22187813"/>
    <n v="-37812187"/>
    <x v="1021"/>
    <n v="3245"/>
  </r>
  <r>
    <s v="tt1051904"/>
    <x v="2335"/>
    <s v="Adventure, Comedy, Fantasy"/>
    <n v="6.3"/>
    <x v="1"/>
    <n v="93999"/>
    <n v="58000000"/>
    <n v="158261424"/>
    <n v="100261424"/>
    <x v="895"/>
    <n v="1105"/>
  </r>
  <r>
    <s v="tt2234155"/>
    <x v="2336"/>
    <s v="Comedy"/>
    <n v="6.3"/>
    <x v="1"/>
    <n v="212402"/>
    <n v="58000000"/>
    <n v="93492844"/>
    <n v="35492844"/>
    <x v="567"/>
    <n v="1894"/>
  </r>
  <r>
    <s v="tt0328828"/>
    <x v="2337"/>
    <s v="Comedy"/>
    <n v="6.3"/>
    <x v="1"/>
    <n v="214298"/>
    <n v="55000000"/>
    <n v="232722935"/>
    <n v="177722935"/>
    <x v="1022"/>
    <n v="642"/>
  </r>
  <r>
    <s v="tt0408790"/>
    <x v="2338"/>
    <s v="Drama, Mystery, Thriller"/>
    <n v="6.3"/>
    <x v="1"/>
    <n v="169303"/>
    <n v="55000000"/>
    <n v="223387299"/>
    <n v="168387299"/>
    <x v="583"/>
    <n v="672"/>
  </r>
  <r>
    <s v="tt1279935"/>
    <x v="2339"/>
    <s v="Comedy, Crime, Romance"/>
    <n v="6.3"/>
    <x v="1"/>
    <n v="169572"/>
    <n v="55000000"/>
    <n v="152263880"/>
    <n v="97263880"/>
    <x v="567"/>
    <n v="1127"/>
  </r>
  <r>
    <s v="tt1488555"/>
    <x v="2340"/>
    <s v="Comedy, Fantasy"/>
    <n v="6.3"/>
    <x v="1"/>
    <n v="192260"/>
    <n v="52000000"/>
    <n v="75450437"/>
    <n v="23450437"/>
    <x v="408"/>
    <n v="2160"/>
  </r>
  <r>
    <s v="tt1489889"/>
    <x v="2341"/>
    <s v="Action, Comedy, Crime"/>
    <n v="6.3"/>
    <x v="1"/>
    <n v="206804"/>
    <n v="50000000"/>
    <n v="216940871"/>
    <n v="166940871"/>
    <x v="648"/>
    <n v="683"/>
  </r>
  <r>
    <s v="tt1229340"/>
    <x v="2342"/>
    <s v="Comedy"/>
    <n v="6.3"/>
    <x v="1"/>
    <n v="189774"/>
    <n v="50000000"/>
    <n v="173649931"/>
    <n v="123649931"/>
    <x v="195"/>
    <n v="931"/>
  </r>
  <r>
    <s v="tt0260866"/>
    <x v="2343"/>
    <s v="Drama, Mystery, Thriller"/>
    <n v="6.3"/>
    <x v="1"/>
    <n v="56224"/>
    <n v="50000000"/>
    <n v="100020092"/>
    <n v="50020092"/>
    <x v="575"/>
    <n v="1666"/>
  </r>
  <r>
    <s v="tt7985704"/>
    <x v="2344"/>
    <s v="Action, Comedy, Thriller"/>
    <n v="6.3"/>
    <x v="1"/>
    <n v="75252"/>
    <n v="50000000"/>
    <n v="38663840"/>
    <n v="-11336160"/>
    <x v="203"/>
    <n v="3079"/>
  </r>
  <r>
    <s v="tt0112401"/>
    <x v="2345"/>
    <s v="Action, Crime, Thriller"/>
    <n v="6.3"/>
    <x v="1"/>
    <n v="86898"/>
    <n v="50000000"/>
    <n v="30303072"/>
    <n v="-19696928"/>
    <x v="259"/>
    <n v="3163"/>
  </r>
  <r>
    <s v="tt8110232"/>
    <x v="2346"/>
    <s v="Crime, Drama"/>
    <n v="6.3"/>
    <x v="1"/>
    <n v="60730"/>
    <n v="50000000"/>
    <n v="13037403"/>
    <n v="-36962597"/>
    <x v="742"/>
    <n v="3238"/>
  </r>
  <r>
    <s v="tt0351977"/>
    <x v="2347"/>
    <s v="Action, Crime"/>
    <n v="6.3"/>
    <x v="1"/>
    <n v="108947"/>
    <n v="46000000"/>
    <n v="57223890"/>
    <n v="11223890"/>
    <x v="1023"/>
    <n v="2481"/>
  </r>
  <r>
    <s v="tt0212346"/>
    <x v="2348"/>
    <s v="Action, Comedy, Crime"/>
    <n v="6.3"/>
    <x v="1"/>
    <n v="224537"/>
    <n v="45000000"/>
    <n v="212742720"/>
    <n v="167742720"/>
    <x v="909"/>
    <n v="676"/>
  </r>
  <r>
    <s v="tt1634122"/>
    <x v="2349"/>
    <s v="Action, Adventure, Comedy"/>
    <n v="6.3"/>
    <x v="1"/>
    <n v="138273"/>
    <n v="45000000"/>
    <n v="160078586"/>
    <n v="115078586"/>
    <x v="1024"/>
    <n v="986"/>
  </r>
  <r>
    <s v="tt0109836"/>
    <x v="2350"/>
    <s v="Drama, Horror, Romance"/>
    <n v="6.3"/>
    <x v="1"/>
    <n v="58325"/>
    <n v="45000000"/>
    <n v="112006296"/>
    <n v="67006296"/>
    <x v="493"/>
    <n v="1430"/>
  </r>
  <r>
    <s v="tt0368709"/>
    <x v="2351"/>
    <s v="Comedy, Drama, Romance"/>
    <n v="6.3"/>
    <x v="1"/>
    <n v="72054"/>
    <n v="45000000"/>
    <n v="52164016"/>
    <n v="7164016"/>
    <x v="158"/>
    <n v="2582"/>
  </r>
  <r>
    <s v="tt1549920"/>
    <x v="2352"/>
    <s v="Action, Thriller, Western"/>
    <n v="6.3"/>
    <x v="1"/>
    <n v="143985"/>
    <n v="45000000"/>
    <n v="48330757"/>
    <n v="3330757"/>
    <x v="1025"/>
    <n v="2676"/>
  </r>
  <r>
    <s v="tt2170439"/>
    <x v="2353"/>
    <s v="Comedy, Crime"/>
    <n v="6.3"/>
    <x v="1"/>
    <n v="181541"/>
    <n v="42000000"/>
    <n v="107645357"/>
    <n v="65645357"/>
    <x v="467"/>
    <n v="1452"/>
  </r>
  <r>
    <s v="tt1226229"/>
    <x v="2354"/>
    <s v="Comedy, Music"/>
    <n v="6.3"/>
    <x v="1"/>
    <n v="184127"/>
    <n v="40000000"/>
    <n v="91720255"/>
    <n v="51720255"/>
    <x v="591"/>
    <n v="1631"/>
  </r>
  <r>
    <s v="tt1186367"/>
    <x v="2355"/>
    <s v="Action, Thriller"/>
    <n v="6.3"/>
    <x v="1"/>
    <n v="74582"/>
    <n v="40000000"/>
    <n v="61601280"/>
    <n v="21601280"/>
    <x v="57"/>
    <n v="2201"/>
  </r>
  <r>
    <s v="tt0087182"/>
    <x v="2356"/>
    <s v="Action, Adventure, Sci-Fi"/>
    <n v="6.3"/>
    <x v="1"/>
    <n v="168752"/>
    <n v="40000000"/>
    <n v="30979816"/>
    <n v="-9020184"/>
    <x v="69"/>
    <n v="3040"/>
  </r>
  <r>
    <s v="tt7069210"/>
    <x v="2357"/>
    <s v="Horror, Mystery, Thriller"/>
    <n v="6.3"/>
    <x v="1"/>
    <n v="133526"/>
    <n v="39000000"/>
    <n v="206431050"/>
    <n v="167431050"/>
    <x v="1026"/>
    <n v="680"/>
  </r>
  <r>
    <s v="tt0119738"/>
    <x v="2358"/>
    <s v="Comedy, Drama, Romance"/>
    <n v="6.3"/>
    <x v="1"/>
    <n v="151068"/>
    <n v="38000000"/>
    <n v="299288605"/>
    <n v="261288605"/>
    <x v="750"/>
    <n v="408"/>
  </r>
  <r>
    <s v="tt0337563"/>
    <x v="2359"/>
    <s v="Comedy, Fantasy, Romance"/>
    <n v="6.3"/>
    <x v="1"/>
    <n v="208588"/>
    <n v="37000000"/>
    <n v="96455697"/>
    <n v="59455697"/>
    <x v="919"/>
    <n v="1535"/>
  </r>
  <r>
    <s v="tt0405325"/>
    <x v="2360"/>
    <s v="Action, Comedy, Family"/>
    <n v="6.3"/>
    <x v="1"/>
    <n v="92806"/>
    <n v="35000000"/>
    <n v="86369815"/>
    <n v="51369815"/>
    <x v="858"/>
    <n v="1640"/>
  </r>
  <r>
    <s v="tt0100403"/>
    <x v="2361"/>
    <s v="Action, Horror, Sci-Fi"/>
    <n v="6.3"/>
    <x v="1"/>
    <n v="178423"/>
    <n v="35000000"/>
    <n v="57120318"/>
    <n v="22120318"/>
    <x v="756"/>
    <n v="2186"/>
  </r>
  <r>
    <s v="tt0388482"/>
    <x v="2362"/>
    <s v="Action, Crime, Thriller"/>
    <n v="6.3"/>
    <x v="1"/>
    <n v="211780"/>
    <n v="32000000"/>
    <n v="89083229"/>
    <n v="57083229"/>
    <x v="522"/>
    <n v="1561"/>
  </r>
  <r>
    <s v="tt1322312"/>
    <x v="2363"/>
    <s v="Comedy, Romance"/>
    <n v="6.3"/>
    <x v="1"/>
    <n v="59648"/>
    <n v="32000000"/>
    <n v="42059111"/>
    <n v="10059111"/>
    <x v="1027"/>
    <n v="2516"/>
  </r>
  <r>
    <s v="tt1053424"/>
    <x v="2364"/>
    <s v="Action, Sci-Fi, Thriller"/>
    <n v="6.3"/>
    <x v="1"/>
    <n v="109744"/>
    <n v="32000000"/>
    <n v="18409891"/>
    <n v="-13590109"/>
    <x v="1028"/>
    <n v="3111"/>
  </r>
  <r>
    <s v="tt3014866"/>
    <x v="2365"/>
    <s v="Action, Sci-Fi, Thriller"/>
    <n v="6.3"/>
    <x v="1"/>
    <n v="69256"/>
    <n v="31500000"/>
    <n v="38803993"/>
    <n v="7303993"/>
    <x v="783"/>
    <n v="2576"/>
  </r>
  <r>
    <s v="tt0360201"/>
    <x v="2366"/>
    <s v="Comedy, Romance, Sport"/>
    <n v="6.3"/>
    <x v="1"/>
    <n v="66012"/>
    <n v="31000000"/>
    <n v="41682237"/>
    <n v="10682237"/>
    <x v="1029"/>
    <n v="2499"/>
  </r>
  <r>
    <s v="tt0327679"/>
    <x v="2367"/>
    <s v="Comedy, Family, Fantasy"/>
    <n v="6.3"/>
    <x v="1"/>
    <n v="72728"/>
    <n v="31000000"/>
    <n v="27388767"/>
    <n v="-3611233"/>
    <x v="1030"/>
    <n v="2929"/>
  </r>
  <r>
    <s v="tt1590193"/>
    <x v="2368"/>
    <s v="Action, Mystery, Thriller"/>
    <n v="6.3"/>
    <x v="1"/>
    <n v="122629"/>
    <n v="30000000"/>
    <n v="119942387"/>
    <n v="89942387"/>
    <x v="661"/>
    <n v="1180"/>
  </r>
  <r>
    <s v="tt2404311"/>
    <x v="2369"/>
    <s v="Comedy, Crime, Thriller"/>
    <n v="6.3"/>
    <x v="1"/>
    <n v="121382"/>
    <n v="30000000"/>
    <n v="78418811"/>
    <n v="48418811"/>
    <x v="295"/>
    <n v="1687"/>
  </r>
  <r>
    <s v="tt0090264"/>
    <x v="2370"/>
    <s v="Action, Adventure, Thriller"/>
    <n v="6.3"/>
    <x v="1"/>
    <n v="102843"/>
    <n v="30000000"/>
    <n v="50337532"/>
    <n v="20337532"/>
    <x v="813"/>
    <n v="2242"/>
  </r>
  <r>
    <s v="tt1137450"/>
    <x v="2371"/>
    <s v="Action, Crime, Drama"/>
    <n v="6.3"/>
    <x v="1"/>
    <n v="75052"/>
    <n v="30000000"/>
    <n v="49562710"/>
    <n v="19562710"/>
    <x v="1031"/>
    <n v="2257"/>
  </r>
  <r>
    <s v="tt0398712"/>
    <x v="2372"/>
    <s v="Action, Crime, Drama"/>
    <n v="6.3"/>
    <x v="1"/>
    <n v="81195"/>
    <n v="30000000"/>
    <n v="35294470"/>
    <n v="5294470"/>
    <x v="996"/>
    <n v="2629"/>
  </r>
  <r>
    <s v="tt10016180"/>
    <x v="2373"/>
    <s v="Crime, Drama, Mystery"/>
    <n v="6.3"/>
    <x v="1"/>
    <n v="119048"/>
    <n v="30000000"/>
    <n v="30842746"/>
    <n v="842746"/>
    <x v="306"/>
    <n v="2764"/>
  </r>
  <r>
    <s v="tt0285823"/>
    <x v="2374"/>
    <s v="Action, Crime, Thriller"/>
    <n v="6.3"/>
    <x v="1"/>
    <n v="167751"/>
    <n v="29000000"/>
    <n v="98769390"/>
    <n v="69769390"/>
    <x v="451"/>
    <n v="1395"/>
  </r>
  <r>
    <s v="tt0481141"/>
    <x v="2375"/>
    <s v="Comedy, Drama, Romance"/>
    <n v="6.3"/>
    <x v="1"/>
    <n v="77510"/>
    <n v="28000000"/>
    <n v="92601050"/>
    <n v="64601050"/>
    <x v="330"/>
    <n v="1466"/>
  </r>
  <r>
    <s v="tt0297284"/>
    <x v="2376"/>
    <s v="Crime, Horror, Thriller"/>
    <n v="6.3"/>
    <x v="1"/>
    <n v="63274"/>
    <n v="27000000"/>
    <n v="21148829"/>
    <n v="-5851171"/>
    <x v="574"/>
    <n v="2978"/>
  </r>
  <r>
    <s v="tt0227984"/>
    <x v="2377"/>
    <s v="Action, Comedy, Crime"/>
    <n v="6.3"/>
    <x v="1"/>
    <n v="50543"/>
    <n v="27000000"/>
    <n v="12881605"/>
    <n v="-14118395"/>
    <x v="1032"/>
    <n v="3123"/>
  </r>
  <r>
    <s v="tt2387559"/>
    <x v="2378"/>
    <s v="Comedy, Drama"/>
    <n v="6.3"/>
    <x v="1"/>
    <n v="82033"/>
    <n v="26000000"/>
    <n v="53120346"/>
    <n v="27120346"/>
    <x v="1033"/>
    <n v="2087"/>
  </r>
  <r>
    <s v="tt0103855"/>
    <x v="2379"/>
    <s v="Action, Drama, Music"/>
    <n v="6.3"/>
    <x v="1"/>
    <n v="144267"/>
    <n v="25000000"/>
    <n v="411046449"/>
    <n v="386046449"/>
    <x v="1034"/>
    <n v="242"/>
  </r>
  <r>
    <s v="tt0989757"/>
    <x v="2380"/>
    <s v="Drama, Romance, War"/>
    <n v="6.3"/>
    <x v="1"/>
    <n v="155677"/>
    <n v="25000000"/>
    <n v="114984666"/>
    <n v="89984666"/>
    <x v="90"/>
    <n v="1179"/>
  </r>
  <r>
    <s v="tt2328900"/>
    <x v="2381"/>
    <s v="Biography, Drama, History"/>
    <n v="6.3"/>
    <x v="1"/>
    <n v="53993"/>
    <n v="25000000"/>
    <n v="46712809"/>
    <n v="21712809"/>
    <x v="1035"/>
    <n v="2196"/>
  </r>
  <r>
    <s v="tt0089469"/>
    <x v="1476"/>
    <s v="Adventure, Fantasy, Romance"/>
    <n v="6.3"/>
    <x v="1"/>
    <n v="70654"/>
    <n v="24500000"/>
    <n v="15502112"/>
    <n v="-8997888"/>
    <x v="18"/>
    <n v="3039"/>
  </r>
  <r>
    <s v="tt0120082"/>
    <x v="2382"/>
    <s v="Horror, Mystery"/>
    <n v="6.3"/>
    <x v="1"/>
    <n v="205034"/>
    <n v="24000000"/>
    <n v="172363301"/>
    <n v="148363301"/>
    <x v="428"/>
    <n v="776"/>
  </r>
  <r>
    <s v="tt11245972"/>
    <x v="781"/>
    <s v="Horror, Mystery, Thriller"/>
    <n v="6.3"/>
    <x v="1"/>
    <n v="151031"/>
    <n v="24000000"/>
    <n v="137743924"/>
    <n v="113743924"/>
    <x v="915"/>
    <n v="1001"/>
  </r>
  <r>
    <s v="tt0110366"/>
    <x v="2383"/>
    <s v="Comedy, Family, Romance"/>
    <n v="6.3"/>
    <x v="1"/>
    <n v="54619"/>
    <n v="23000000"/>
    <n v="67308282"/>
    <n v="44308282"/>
    <x v="659"/>
    <n v="1764"/>
  </r>
  <r>
    <s v="tt0810922"/>
    <x v="2384"/>
    <s v="Comedy, Drama, Romance"/>
    <n v="6.3"/>
    <x v="1"/>
    <n v="54782"/>
    <n v="23000000"/>
    <n v="7550073"/>
    <n v="-15449927"/>
    <x v="781"/>
    <n v="3138"/>
  </r>
  <r>
    <s v="tt0475290"/>
    <x v="2385"/>
    <s v="Comedy, Drama, Mystery"/>
    <n v="6.3"/>
    <x v="1"/>
    <n v="140947"/>
    <n v="22000000"/>
    <n v="63945241"/>
    <n v="41945241"/>
    <x v="61"/>
    <n v="1801"/>
  </r>
  <r>
    <s v="tt1726592"/>
    <x v="2386"/>
    <s v="Drama, Mystery, Thriller"/>
    <n v="6.3"/>
    <x v="1"/>
    <n v="82850"/>
    <n v="22000000"/>
    <n v="17669776"/>
    <n v="-4330224"/>
    <x v="1036"/>
    <n v="2940"/>
  </r>
  <r>
    <s v="tt0322330"/>
    <x v="2387"/>
    <s v="Comedy, Family, Fantasy"/>
    <n v="6.3"/>
    <x v="1"/>
    <n v="148839"/>
    <n v="20000000"/>
    <n v="160846332"/>
    <n v="140846332"/>
    <x v="599"/>
    <n v="827"/>
  </r>
  <r>
    <s v="tt5503686"/>
    <x v="2388"/>
    <s v="Comedy, Crime, Drama"/>
    <n v="6.3"/>
    <x v="1"/>
    <n v="105593"/>
    <n v="20000000"/>
    <n v="157563598"/>
    <n v="137563598"/>
    <x v="839"/>
    <n v="846"/>
  </r>
  <r>
    <s v="tt10731256"/>
    <x v="2389"/>
    <s v="Drama, Mystery, Thriller"/>
    <n v="6.3"/>
    <x v="1"/>
    <n v="132896"/>
    <n v="20000000"/>
    <n v="87609403"/>
    <n v="67609403"/>
    <x v="617"/>
    <n v="1420"/>
  </r>
  <r>
    <s v="tt1440728"/>
    <x v="2390"/>
    <s v="Action, Crime, Drama"/>
    <n v="6.3"/>
    <x v="1"/>
    <n v="100886"/>
    <n v="20000000"/>
    <n v="67876281"/>
    <n v="47876281"/>
    <x v="832"/>
    <n v="1697"/>
  </r>
  <r>
    <s v="tt0101452"/>
    <x v="2391"/>
    <s v="Adventure, Comedy, Fantasy"/>
    <n v="6.3"/>
    <x v="1"/>
    <n v="79872"/>
    <n v="20000000"/>
    <n v="38039850"/>
    <n v="18039850"/>
    <x v="1037"/>
    <n v="2296"/>
  </r>
  <r>
    <s v="tt1712261"/>
    <x v="2392"/>
    <s v="Action, Crime, Thriller"/>
    <n v="6.3"/>
    <x v="1"/>
    <n v="75403"/>
    <n v="20000000"/>
    <n v="23177948"/>
    <n v="3177948"/>
    <x v="481"/>
    <n v="2678"/>
  </r>
  <r>
    <s v="tt1741273"/>
    <x v="2393"/>
    <s v="Crime, Drama, Mystery"/>
    <n v="6.3"/>
    <x v="1"/>
    <n v="50439"/>
    <n v="19500000"/>
    <n v="34854990"/>
    <n v="15354990"/>
    <x v="1038"/>
    <n v="2365"/>
  </r>
  <r>
    <s v="tt0175142"/>
    <x v="2394"/>
    <s v="Comedy"/>
    <n v="6.3"/>
    <x v="1"/>
    <n v="279668"/>
    <n v="19000000"/>
    <n v="278019771"/>
    <n v="259019771"/>
    <x v="1039"/>
    <n v="414"/>
  </r>
  <r>
    <s v="tt0102945"/>
    <x v="2395"/>
    <s v="Drama, Thriller"/>
    <n v="6.3"/>
    <x v="1"/>
    <n v="63324"/>
    <n v="19000000"/>
    <n v="174999005"/>
    <n v="155999005"/>
    <x v="1040"/>
    <n v="735"/>
  </r>
  <r>
    <s v="tt1058017"/>
    <x v="2396"/>
    <s v="Comedy, Fantasy, Romance"/>
    <n v="6.3"/>
    <x v="1"/>
    <n v="146944"/>
    <n v="18500000"/>
    <n v="32406507"/>
    <n v="13906507"/>
    <x v="1041"/>
    <n v="2394"/>
  </r>
  <r>
    <s v="tt2004420"/>
    <x v="2397"/>
    <s v="Comedy"/>
    <n v="6.3"/>
    <x v="1"/>
    <n v="324083"/>
    <n v="18000000"/>
    <n v="270665134"/>
    <n v="252665134"/>
    <x v="591"/>
    <n v="431"/>
  </r>
  <r>
    <s v="tt0356680"/>
    <x v="2398"/>
    <s v="Comedy, Drama, Romance"/>
    <n v="6.3"/>
    <x v="1"/>
    <n v="71824"/>
    <n v="18000000"/>
    <n v="92884429"/>
    <n v="74884429"/>
    <x v="1042"/>
    <n v="1336"/>
  </r>
  <r>
    <s v="tt4052882"/>
    <x v="2399"/>
    <s v="Action, Drama, Horror"/>
    <n v="6.3"/>
    <x v="1"/>
    <n v="141191"/>
    <n v="17000000"/>
    <n v="119100758"/>
    <n v="102100758"/>
    <x v="661"/>
    <n v="1089"/>
  </r>
  <r>
    <s v="tt0087985"/>
    <x v="2400"/>
    <s v="Action, Drama, Thriller"/>
    <n v="6.3"/>
    <x v="1"/>
    <n v="61550"/>
    <n v="17000000"/>
    <n v="38376497"/>
    <n v="21376497"/>
    <x v="721"/>
    <n v="2207"/>
  </r>
  <r>
    <s v="tt2402157"/>
    <x v="2401"/>
    <s v="Action, Thriller"/>
    <n v="6.3"/>
    <x v="1"/>
    <n v="69820"/>
    <n v="15000000"/>
    <n v="39661919"/>
    <n v="24661919"/>
    <x v="202"/>
    <n v="2132"/>
  </r>
  <r>
    <s v="tt1727776"/>
    <x v="2402"/>
    <s v="Action, Comedy, Horror"/>
    <n v="6.3"/>
    <x v="1"/>
    <n v="53676"/>
    <n v="15000000"/>
    <n v="16137046"/>
    <n v="1137046"/>
    <x v="889"/>
    <n v="2750"/>
  </r>
  <r>
    <s v="tt6902676"/>
    <x v="2403"/>
    <s v="Action, Comedy, Crime"/>
    <n v="6.3"/>
    <x v="1"/>
    <n v="67375"/>
    <n v="15000000"/>
    <n v="1034769"/>
    <n v="-13965231"/>
    <x v="1043"/>
    <n v="3120"/>
  </r>
  <r>
    <s v="tt1352824"/>
    <x v="2404"/>
    <s v="Drama, Mystery, Thriller"/>
    <n v="6.3"/>
    <x v="1"/>
    <n v="76656"/>
    <n v="14000000"/>
    <n v="13657649"/>
    <n v="-342351"/>
    <x v="1044"/>
    <n v="2817"/>
  </r>
  <r>
    <s v="tt1850397"/>
    <x v="2405"/>
    <s v="Mystery, Romance, Thriller"/>
    <n v="6.3"/>
    <x v="1"/>
    <n v="59039"/>
    <n v="14000000"/>
    <n v="11020402"/>
    <n v="-2979598"/>
    <x v="1045"/>
    <n v="2912"/>
  </r>
  <r>
    <s v="tt1441395"/>
    <x v="2406"/>
    <s v="Drama, Horror, Mystery"/>
    <n v="6.3"/>
    <x v="1"/>
    <n v="153182"/>
    <n v="13300000"/>
    <n v="5968016"/>
    <n v="-7331984"/>
    <x v="1046"/>
    <n v="3013"/>
  </r>
  <r>
    <s v="tt2436386"/>
    <x v="2407"/>
    <s v="Drama, Mystery, Sci-Fi"/>
    <n v="6.3"/>
    <x v="1"/>
    <n v="83200"/>
    <n v="12000000"/>
    <n v="33213241"/>
    <n v="21213241"/>
    <x v="1047"/>
    <n v="2213"/>
  </r>
  <r>
    <s v="tt1625346"/>
    <x v="2408"/>
    <s v="Comedy, Drama"/>
    <n v="6.3"/>
    <x v="1"/>
    <n v="86535"/>
    <n v="12000000"/>
    <n v="22939027"/>
    <n v="10939027"/>
    <x v="384"/>
    <n v="2489"/>
  </r>
  <r>
    <s v="tt1020558"/>
    <x v="2409"/>
    <s v="Action, Drama, History"/>
    <n v="6.3"/>
    <x v="1"/>
    <n v="85292"/>
    <n v="12000000"/>
    <n v="6890432"/>
    <n v="-5109568"/>
    <x v="791"/>
    <n v="2958"/>
  </r>
  <r>
    <s v="tt0088161"/>
    <x v="2410"/>
    <s v="Comedy, Fantasy, Romance"/>
    <n v="6.3"/>
    <x v="1"/>
    <n v="81654"/>
    <n v="11000000"/>
    <n v="69821334"/>
    <n v="58821334"/>
    <x v="56"/>
    <n v="1540"/>
  </r>
  <r>
    <s v="tt5592248"/>
    <x v="2411"/>
    <s v="Drama, History, Thriller"/>
    <n v="6.3"/>
    <x v="1"/>
    <n v="60580"/>
    <n v="10500000"/>
    <n v="27869129"/>
    <n v="17369129"/>
    <x v="282"/>
    <n v="2310"/>
  </r>
  <r>
    <s v="tt1314655"/>
    <x v="2412"/>
    <s v="Horror, Mystery, Thriller"/>
    <n v="6.3"/>
    <x v="1"/>
    <n v="154843"/>
    <n v="10000000"/>
    <n v="62695489"/>
    <n v="52695489"/>
    <x v="831"/>
    <n v="1619"/>
  </r>
  <r>
    <s v="tt0112508"/>
    <x v="2413"/>
    <s v="Comedy"/>
    <n v="6.3"/>
    <x v="1"/>
    <n v="153264"/>
    <n v="10000000"/>
    <n v="26488734"/>
    <n v="16488734"/>
    <x v="887"/>
    <n v="2327"/>
  </r>
  <r>
    <s v="tt1791682"/>
    <x v="2414"/>
    <s v="Comedy, Drama"/>
    <n v="6.3"/>
    <x v="1"/>
    <n v="52684"/>
    <n v="10000000"/>
    <n v="18117839"/>
    <n v="8117839"/>
    <x v="164"/>
    <n v="2559"/>
  </r>
  <r>
    <s v="tt2091935"/>
    <x v="2415"/>
    <s v="Action, Comedy, Romance"/>
    <n v="6.3"/>
    <x v="1"/>
    <n v="59401"/>
    <n v="8000000"/>
    <n v="607595"/>
    <n v="-7392405"/>
    <x v="1048"/>
    <n v="3016"/>
  </r>
  <r>
    <s v="tt0844479"/>
    <x v="2416"/>
    <s v="Horror, Thriller"/>
    <n v="6.3"/>
    <x v="1"/>
    <n v="70555"/>
    <n v="6000000"/>
    <n v="10234475"/>
    <n v="4234475"/>
    <x v="1049"/>
    <n v="2657"/>
  </r>
  <r>
    <s v="tt10919380"/>
    <x v="2417"/>
    <s v="Comedy, Horror, Thriller"/>
    <n v="6.3"/>
    <x v="1"/>
    <n v="69274"/>
    <n v="5000000"/>
    <n v="18073433"/>
    <n v="13073433"/>
    <x v="889"/>
    <n v="2426"/>
  </r>
  <r>
    <s v="tt4786282"/>
    <x v="2418"/>
    <s v="Horror, Mystery"/>
    <n v="6.3"/>
    <x v="1"/>
    <n v="139409"/>
    <n v="4900000"/>
    <n v="149368835"/>
    <n v="144468835"/>
    <x v="635"/>
    <n v="802"/>
  </r>
  <r>
    <s v="tt2387433"/>
    <x v="2419"/>
    <s v="Horror, Sci-Fi, Thriller"/>
    <n v="6.3"/>
    <x v="1"/>
    <n v="78786"/>
    <n v="3500000"/>
    <n v="27858103"/>
    <n v="24358103"/>
    <x v="1050"/>
    <n v="2140"/>
  </r>
  <r>
    <s v="tt1172994"/>
    <x v="2420"/>
    <s v="Horror, Mystery"/>
    <n v="6.3"/>
    <x v="1"/>
    <n v="50288"/>
    <n v="900000"/>
    <n v="101215"/>
    <n v="-798785"/>
    <x v="892"/>
    <n v="2841"/>
  </r>
  <r>
    <s v="tt1278340"/>
    <x v="2421"/>
    <s v="Comedy, Fantasy, Horror"/>
    <n v="6.3"/>
    <x v="1"/>
    <n v="69239"/>
    <n v="800000"/>
    <n v="2166797"/>
    <n v="1366797"/>
    <x v="825"/>
    <n v="2743"/>
  </r>
  <r>
    <s v="tt1179904"/>
    <x v="2422"/>
    <s v="Horror, Mystery"/>
    <n v="6.3"/>
    <x v="1"/>
    <n v="252198"/>
    <n v="15000"/>
    <n v="193355800"/>
    <n v="193340800"/>
    <x v="1051"/>
    <n v="586"/>
  </r>
  <r>
    <s v="tt10648342"/>
    <x v="2423"/>
    <s v="Action, Adventure, Comedy"/>
    <n v="6.2"/>
    <x v="1"/>
    <n v="382562"/>
    <n v="250000000"/>
    <n v="760928081"/>
    <n v="510928081"/>
    <x v="150"/>
    <n v="157"/>
  </r>
  <r>
    <s v="tt1216475"/>
    <x v="2424"/>
    <s v="Adventure, Animation, Comedy"/>
    <n v="6.2"/>
    <x v="1"/>
    <n v="209297"/>
    <n v="200000000"/>
    <n v="559852396"/>
    <n v="359852396"/>
    <x v="1052"/>
    <n v="264"/>
  </r>
  <r>
    <s v="tt4123432"/>
    <x v="2425"/>
    <s v="Adventure, Family, Fantasy"/>
    <n v="6.2"/>
    <x v="1"/>
    <n v="161116"/>
    <n v="200000000"/>
    <n v="407150844"/>
    <n v="207150844"/>
    <x v="80"/>
    <n v="548"/>
  </r>
  <r>
    <s v="tt1399103"/>
    <x v="2426"/>
    <s v="Action, Adventure, Sci-Fi"/>
    <n v="6.2"/>
    <x v="1"/>
    <n v="426514"/>
    <n v="195000000"/>
    <n v="1123794079"/>
    <n v="928794079"/>
    <x v="405"/>
    <n v="35"/>
  </r>
  <r>
    <s v="tt6443346"/>
    <x v="2427"/>
    <s v="Action, Adventure, Fantasy"/>
    <n v="6.2"/>
    <x v="1"/>
    <n v="262191"/>
    <n v="195000000"/>
    <n v="393252111"/>
    <n v="198252111"/>
    <x v="661"/>
    <n v="574"/>
  </r>
  <r>
    <s v="tt0367882"/>
    <x v="2428"/>
    <s v="Action, Adventure"/>
    <n v="6.2"/>
    <x v="1"/>
    <n v="483123"/>
    <n v="185000000"/>
    <n v="790653942"/>
    <n v="605653942"/>
    <x v="4"/>
    <n v="115"/>
  </r>
  <r>
    <s v="tt6450804"/>
    <x v="2429"/>
    <s v="Action, Adventure, Sci-Fi"/>
    <n v="6.2"/>
    <x v="1"/>
    <n v="189024"/>
    <n v="185000000"/>
    <n v="261119292"/>
    <n v="76119292"/>
    <x v="116"/>
    <n v="1320"/>
  </r>
  <r>
    <s v="tt0918940"/>
    <x v="2430"/>
    <s v="Action, Adventure, Drama"/>
    <n v="6.2"/>
    <x v="1"/>
    <n v="184225"/>
    <n v="180000000"/>
    <n v="357243061"/>
    <n v="177243061"/>
    <x v="80"/>
    <n v="644"/>
  </r>
  <r>
    <s v="tt1335975"/>
    <x v="2431"/>
    <s v="Action, Drama, Fantasy"/>
    <n v="6.2"/>
    <x v="1"/>
    <n v="168369"/>
    <n v="175000000"/>
    <n v="151783839"/>
    <n v="-23216161"/>
    <x v="1053"/>
    <n v="3181"/>
  </r>
  <r>
    <s v="tt2567026"/>
    <x v="2432"/>
    <s v="Adventure, Family, Fantasy"/>
    <n v="6.2"/>
    <x v="1"/>
    <n v="118524"/>
    <n v="170000000"/>
    <n v="299820798"/>
    <n v="129820798"/>
    <x v="581"/>
    <n v="892"/>
  </r>
  <r>
    <s v="tt1077368"/>
    <x v="2433"/>
    <s v="Comedy, Family, Fantasy"/>
    <n v="6.2"/>
    <x v="1"/>
    <n v="276846"/>
    <n v="150000000"/>
    <n v="245527149"/>
    <n v="95527149"/>
    <x v="115"/>
    <n v="1136"/>
  </r>
  <r>
    <s v="tt0213149"/>
    <x v="2434"/>
    <s v="Action, Drama, History"/>
    <n v="6.2"/>
    <x v="1"/>
    <n v="346541"/>
    <n v="140000000"/>
    <n v="449220945"/>
    <n v="309220945"/>
    <x v="405"/>
    <n v="318"/>
  </r>
  <r>
    <s v="tt0120912"/>
    <x v="2435"/>
    <s v="Action, Adventure, Comedy"/>
    <n v="6.2"/>
    <x v="1"/>
    <n v="395249"/>
    <n v="140000000"/>
    <n v="445135288"/>
    <n v="305135288"/>
    <x v="458"/>
    <n v="327"/>
  </r>
  <r>
    <s v="tt0293564"/>
    <x v="2436"/>
    <s v="Action, Comedy, Crime"/>
    <n v="6.2"/>
    <x v="1"/>
    <n v="179542"/>
    <n v="140000000"/>
    <n v="258097122"/>
    <n v="118097122"/>
    <x v="521"/>
    <n v="967"/>
  </r>
  <r>
    <s v="tt2692250"/>
    <x v="2437"/>
    <s v="Adventure, Comedy, Family"/>
    <n v="6.2"/>
    <x v="1"/>
    <n v="132076"/>
    <n v="127000000"/>
    <n v="363204635"/>
    <n v="236204635"/>
    <x v="567"/>
    <n v="465"/>
  </r>
  <r>
    <s v="tt1386703"/>
    <x v="593"/>
    <s v="Action, Adventure, Sci-Fi"/>
    <n v="6.2"/>
    <x v="1"/>
    <n v="263123"/>
    <n v="125000000"/>
    <n v="198467168"/>
    <n v="73467168"/>
    <x v="568"/>
    <n v="1349"/>
  </r>
  <r>
    <s v="tt1253863"/>
    <x v="2438"/>
    <s v="Action, Drama, War"/>
    <n v="6.2"/>
    <x v="1"/>
    <n v="311823"/>
    <n v="110000000"/>
    <n v="337580051"/>
    <n v="227580051"/>
    <x v="1054"/>
    <n v="493"/>
  </r>
  <r>
    <s v="tt2908446"/>
    <x v="2439"/>
    <s v="Action, Adventure, Sci-Fi"/>
    <n v="6.2"/>
    <x v="1"/>
    <n v="249730"/>
    <n v="110000000"/>
    <n v="297002527"/>
    <n v="187002527"/>
    <x v="583"/>
    <n v="610"/>
  </r>
  <r>
    <s v="tt0116213"/>
    <x v="2440"/>
    <s v="Action, Crime, Thriller"/>
    <n v="6.2"/>
    <x v="1"/>
    <n v="116738"/>
    <n v="100000000"/>
    <n v="242295562"/>
    <n v="142295562"/>
    <x v="719"/>
    <n v="818"/>
  </r>
  <r>
    <s v="tt0369441"/>
    <x v="2441"/>
    <s v="Comedy, Crime"/>
    <n v="6.2"/>
    <x v="1"/>
    <n v="151625"/>
    <n v="100000000"/>
    <n v="204681899"/>
    <n v="104681899"/>
    <x v="409"/>
    <n v="1065"/>
  </r>
  <r>
    <s v="tt2209764"/>
    <x v="2442"/>
    <s v="Action, Drama, Sci-Fi"/>
    <n v="6.2"/>
    <x v="1"/>
    <n v="236363"/>
    <n v="100000000"/>
    <n v="103039258"/>
    <n v="3039258"/>
    <x v="1055"/>
    <n v="2686"/>
  </r>
  <r>
    <s v="tt0118972"/>
    <x v="2443"/>
    <s v="Action, Crime, Drama"/>
    <n v="6.2"/>
    <x v="1"/>
    <n v="70197"/>
    <n v="90000000"/>
    <n v="140807547"/>
    <n v="50807547"/>
    <x v="170"/>
    <n v="1650"/>
  </r>
  <r>
    <s v="tt3469046"/>
    <x v="2444"/>
    <s v="Adventure, Animation, Comedy"/>
    <n v="6.2"/>
    <x v="1"/>
    <n v="147744"/>
    <n v="80000000"/>
    <n v="1034800131"/>
    <n v="954800131"/>
    <x v="1056"/>
    <n v="33"/>
  </r>
  <r>
    <s v="tt0120647"/>
    <x v="2445"/>
    <s v="Action, Drama, Sci-Fi"/>
    <n v="6.2"/>
    <x v="1"/>
    <n v="186973"/>
    <n v="75000000"/>
    <n v="349464664"/>
    <n v="274464664"/>
    <x v="530"/>
    <n v="387"/>
  </r>
  <r>
    <s v="tt3062096"/>
    <x v="2446"/>
    <s v="Action, Adventure, Crime"/>
    <n v="6.2"/>
    <x v="1"/>
    <n v="185950"/>
    <n v="75000000"/>
    <n v="220021259"/>
    <n v="145021259"/>
    <x v="56"/>
    <n v="797"/>
  </r>
  <r>
    <s v="tt0305224"/>
    <x v="2447"/>
    <s v="Comedy"/>
    <n v="6.2"/>
    <x v="1"/>
    <n v="224697"/>
    <n v="75000000"/>
    <n v="195745823"/>
    <n v="120745823"/>
    <x v="597"/>
    <n v="952"/>
  </r>
  <r>
    <s v="tt0118583"/>
    <x v="2448"/>
    <s v="Action, Horror, Sci-Fi"/>
    <n v="6.2"/>
    <x v="1"/>
    <n v="258726"/>
    <n v="75000000"/>
    <n v="161376069"/>
    <n v="86376069"/>
    <x v="48"/>
    <n v="1205"/>
  </r>
  <r>
    <s v="tt0471042"/>
    <x v="2449"/>
    <s v="Action, Comedy, Crime"/>
    <n v="6.2"/>
    <x v="1"/>
    <n v="149284"/>
    <n v="75000000"/>
    <n v="152930623"/>
    <n v="77930623"/>
    <x v="521"/>
    <n v="1297"/>
  </r>
  <r>
    <s v="tt0829150"/>
    <x v="2450"/>
    <s v="Action, Drama, Fantasy"/>
    <n v="6.2"/>
    <x v="1"/>
    <n v="204518"/>
    <n v="70000000"/>
    <n v="217124280"/>
    <n v="147124280"/>
    <x v="1057"/>
    <n v="786"/>
  </r>
  <r>
    <s v="tt1027718"/>
    <x v="2451"/>
    <s v="Drama"/>
    <n v="6.2"/>
    <x v="1"/>
    <n v="105599"/>
    <n v="70000000"/>
    <n v="134748021"/>
    <n v="64748021"/>
    <x v="100"/>
    <n v="1461"/>
  </r>
  <r>
    <s v="tt0435705"/>
    <x v="2452"/>
    <s v="Action, Sci-Fi, Thriller"/>
    <n v="6.2"/>
    <x v="1"/>
    <n v="164139"/>
    <n v="70000000"/>
    <n v="77621983"/>
    <n v="7621983"/>
    <x v="598"/>
    <n v="2571"/>
  </r>
  <r>
    <s v="tt0120053"/>
    <x v="2453"/>
    <s v="Action, Adventure, Romance"/>
    <n v="6.2"/>
    <x v="1"/>
    <n v="71340"/>
    <n v="68000000"/>
    <n v="118063304"/>
    <n v="50063304"/>
    <x v="707"/>
    <n v="1664"/>
  </r>
  <r>
    <s v="tt0406375"/>
    <x v="2454"/>
    <s v="Action, Adventure, Comedy"/>
    <n v="6.2"/>
    <x v="1"/>
    <n v="112435"/>
    <n v="65000000"/>
    <n v="65079104"/>
    <n v="79104"/>
    <x v="153"/>
    <n v="2796"/>
  </r>
  <r>
    <s v="tt0295178"/>
    <x v="2455"/>
    <s v="Action, Adventure, Comedy"/>
    <n v="6.2"/>
    <x v="1"/>
    <n v="219390"/>
    <n v="63000000"/>
    <n v="296938801"/>
    <n v="233938801"/>
    <x v="427"/>
    <n v="472"/>
  </r>
  <r>
    <s v="tt4500922"/>
    <x v="2456"/>
    <s v="Action, Adventure, Sci-Fi"/>
    <n v="6.2"/>
    <x v="1"/>
    <n v="155697"/>
    <n v="62000000"/>
    <n v="288175335"/>
    <n v="226175335"/>
    <x v="762"/>
    <n v="500"/>
  </r>
  <r>
    <s v="tt1205537"/>
    <x v="2457"/>
    <s v="Action, Drama, Thriller"/>
    <n v="6.2"/>
    <x v="1"/>
    <n v="136706"/>
    <n v="60000000"/>
    <n v="135503748"/>
    <n v="75503748"/>
    <x v="493"/>
    <n v="1328"/>
  </r>
  <r>
    <s v="tt0253556"/>
    <x v="2458"/>
    <s v="Action, Adventure, Fantasy"/>
    <n v="6.2"/>
    <x v="1"/>
    <n v="143337"/>
    <n v="60000000"/>
    <n v="82150183"/>
    <n v="22150183"/>
    <x v="639"/>
    <n v="2185"/>
  </r>
  <r>
    <s v="tt5719748"/>
    <x v="2459"/>
    <s v="Action, Comedy, Crime"/>
    <n v="6.2"/>
    <x v="1"/>
    <n v="74790"/>
    <n v="60000000"/>
    <n v="76419755"/>
    <n v="16419755"/>
    <x v="1058"/>
    <n v="2332"/>
  </r>
  <r>
    <s v="tt0375173"/>
    <x v="2460"/>
    <s v="Comedy, Drama, Romance"/>
    <n v="6.2"/>
    <x v="1"/>
    <n v="54442"/>
    <n v="60000000"/>
    <n v="35060882"/>
    <n v="-24939118"/>
    <x v="928"/>
    <n v="3195"/>
  </r>
  <r>
    <s v="tt0112642"/>
    <x v="2461"/>
    <s v="Comedy, Family, Fantasy"/>
    <n v="6.2"/>
    <x v="1"/>
    <n v="144554"/>
    <n v="55000000"/>
    <n v="287928194"/>
    <n v="232928194"/>
    <x v="747"/>
    <n v="478"/>
  </r>
  <r>
    <s v="tt0109635"/>
    <x v="2462"/>
    <s v="Drama, Thriller"/>
    <n v="6.2"/>
    <x v="1"/>
    <n v="53405"/>
    <n v="55000000"/>
    <n v="214015089"/>
    <n v="159015089"/>
    <x v="123"/>
    <n v="718"/>
  </r>
  <r>
    <s v="tt1528854"/>
    <x v="2463"/>
    <s v="Comedy, Family"/>
    <n v="6.2"/>
    <x v="1"/>
    <n v="126352"/>
    <n v="50000000"/>
    <n v="242786137"/>
    <n v="192786137"/>
    <x v="467"/>
    <n v="591"/>
  </r>
  <r>
    <s v="tt0448011"/>
    <x v="2464"/>
    <s v="Action, Mystery, Sci-Fi"/>
    <n v="6.2"/>
    <x v="1"/>
    <n v="243972"/>
    <n v="50000000"/>
    <n v="183658498"/>
    <n v="133658498"/>
    <x v="307"/>
    <n v="870"/>
  </r>
  <r>
    <s v="tt0300471"/>
    <x v="2465"/>
    <s v="Action, Adventure, Comedy"/>
    <n v="6.2"/>
    <x v="1"/>
    <n v="111091"/>
    <n v="50000000"/>
    <n v="88323487"/>
    <n v="38323487"/>
    <x v="408"/>
    <n v="1850"/>
  </r>
  <r>
    <s v="tt0462465"/>
    <x v="2466"/>
    <s v="Action, Adventure, Sci-Fi"/>
    <n v="6.2"/>
    <x v="1"/>
    <n v="77787"/>
    <n v="50000000"/>
    <n v="7034698"/>
    <n v="-42965302"/>
    <x v="1059"/>
    <n v="3260"/>
  </r>
  <r>
    <s v="tt0109190"/>
    <x v="2467"/>
    <s v="Adventure, Comedy, Crime"/>
    <n v="6.2"/>
    <x v="1"/>
    <n v="54356"/>
    <n v="48000000"/>
    <n v="16827402"/>
    <n v="-31172598"/>
    <x v="1060"/>
    <n v="3221"/>
  </r>
  <r>
    <s v="tt0099422"/>
    <x v="2468"/>
    <s v="Action, Comedy, Crime"/>
    <n v="6.2"/>
    <x v="1"/>
    <n v="64718"/>
    <n v="47000000"/>
    <n v="162738726"/>
    <n v="115738726"/>
    <x v="1061"/>
    <n v="982"/>
  </r>
  <r>
    <s v="tt0307479"/>
    <x v="2469"/>
    <s v="Drama, Mystery, Romance"/>
    <n v="6.2"/>
    <x v="1"/>
    <n v="85320"/>
    <n v="47000000"/>
    <n v="30002758"/>
    <n v="-16997242"/>
    <x v="242"/>
    <n v="3147"/>
  </r>
  <r>
    <s v="tt1397280"/>
    <x v="2470"/>
    <s v="Action, Crime, Thriller"/>
    <n v="6.2"/>
    <x v="1"/>
    <n v="317931"/>
    <n v="45000000"/>
    <n v="376152455"/>
    <n v="331152455"/>
    <x v="973"/>
    <n v="292"/>
  </r>
  <r>
    <s v="tt0432021"/>
    <x v="2471"/>
    <s v="Action, Horror, Sci-Fi"/>
    <n v="6.2"/>
    <x v="1"/>
    <n v="202707"/>
    <n v="45000000"/>
    <n v="147717833"/>
    <n v="102717833"/>
    <x v="665"/>
    <n v="1083"/>
  </r>
  <r>
    <s v="tt0364045"/>
    <x v="2472"/>
    <s v="Crime, Mystery, Thriller"/>
    <n v="6.2"/>
    <x v="1"/>
    <n v="94093"/>
    <n v="45000000"/>
    <n v="65470529"/>
    <n v="20470529"/>
    <x v="773"/>
    <n v="2238"/>
  </r>
  <r>
    <s v="tt1155076"/>
    <x v="944"/>
    <s v="Action, Drama, Family"/>
    <n v="6.2"/>
    <x v="1"/>
    <n v="199792"/>
    <n v="40000000"/>
    <n v="359126022"/>
    <n v="319126022"/>
    <x v="1062"/>
    <n v="311"/>
  </r>
  <r>
    <s v="tt0274166"/>
    <x v="2473"/>
    <s v="Action, Adventure, Comedy"/>
    <n v="6.2"/>
    <x v="1"/>
    <n v="170838"/>
    <n v="40000000"/>
    <n v="160466000"/>
    <n v="120466000"/>
    <x v="846"/>
    <n v="956"/>
  </r>
  <r>
    <s v="tt1262416"/>
    <x v="2474"/>
    <s v="Comedy, Horror, Mystery"/>
    <n v="6.2"/>
    <x v="1"/>
    <n v="167450"/>
    <n v="40000000"/>
    <n v="97231420"/>
    <n v="57231420"/>
    <x v="428"/>
    <n v="1559"/>
  </r>
  <r>
    <s v="tt0122718"/>
    <x v="2475"/>
    <s v="Action, Adventure, Comedy"/>
    <n v="6.2"/>
    <x v="1"/>
    <n v="104118"/>
    <n v="40000000"/>
    <n v="54682547"/>
    <n v="14682547"/>
    <x v="491"/>
    <n v="2380"/>
  </r>
  <r>
    <s v="tt0108525"/>
    <x v="2476"/>
    <s v="Comedy, Music"/>
    <n v="6.2"/>
    <x v="1"/>
    <n v="86805"/>
    <n v="40000000"/>
    <n v="48198019"/>
    <n v="8198019"/>
    <x v="1063"/>
    <n v="2554"/>
  </r>
  <r>
    <s v="tt3811906"/>
    <x v="2477"/>
    <s v="Crime, Horror, Mystery"/>
    <n v="6.2"/>
    <x v="1"/>
    <n v="104059"/>
    <n v="40000000"/>
    <n v="34891791"/>
    <n v="-5108209"/>
    <x v="336"/>
    <n v="2957"/>
  </r>
  <r>
    <s v="tt4501244"/>
    <x v="2478"/>
    <s v="Comedy"/>
    <n v="6.2"/>
    <x v="1"/>
    <n v="120987"/>
    <n v="38000000"/>
    <n v="118102725"/>
    <n v="80102725"/>
    <x v="646"/>
    <n v="1271"/>
  </r>
  <r>
    <s v="tt0905372"/>
    <x v="99"/>
    <s v="Horror, Mystery, Sci-Fi"/>
    <n v="6.2"/>
    <x v="1"/>
    <n v="143024"/>
    <n v="38000000"/>
    <n v="31505287"/>
    <n v="-6494713"/>
    <x v="1064"/>
    <n v="2992"/>
  </r>
  <r>
    <s v="tt3152624"/>
    <x v="2479"/>
    <s v="Comedy, Drama, Romance"/>
    <n v="6.2"/>
    <x v="1"/>
    <n v="140975"/>
    <n v="35000000"/>
    <n v="140795793"/>
    <n v="105795793"/>
    <x v="587"/>
    <n v="1057"/>
  </r>
  <r>
    <s v="tt1758830"/>
    <x v="2480"/>
    <s v="Comedy, Drama, Romance"/>
    <n v="6.2"/>
    <x v="1"/>
    <n v="148182"/>
    <n v="35000000"/>
    <n v="88215156"/>
    <n v="53215156"/>
    <x v="587"/>
    <n v="1612"/>
  </r>
  <r>
    <s v="tt0335245"/>
    <x v="2481"/>
    <s v="Comedy, Crime, Thriller"/>
    <n v="6.2"/>
    <x v="1"/>
    <n v="107855"/>
    <n v="35000000"/>
    <n v="76665191"/>
    <n v="41665191"/>
    <x v="61"/>
    <n v="1808"/>
  </r>
  <r>
    <s v="tt0891527"/>
    <x v="2482"/>
    <s v="Crime, Drama, Mystery"/>
    <n v="6.2"/>
    <x v="1"/>
    <n v="51846"/>
    <n v="35000000"/>
    <n v="64811540"/>
    <n v="29811540"/>
    <x v="277"/>
    <n v="2025"/>
  </r>
  <r>
    <s v="tt0125022"/>
    <x v="2483"/>
    <s v="Comedy, Crime, Romance"/>
    <n v="6.2"/>
    <x v="1"/>
    <n v="57064"/>
    <n v="35000000"/>
    <n v="57756408"/>
    <n v="22756408"/>
    <x v="1065"/>
    <n v="2174"/>
  </r>
  <r>
    <s v="tt0880578"/>
    <x v="2484"/>
    <s v="Crime, Mystery, Thriller"/>
    <n v="6.2"/>
    <x v="1"/>
    <n v="52303"/>
    <n v="35000000"/>
    <n v="52933513"/>
    <n v="17933513"/>
    <x v="253"/>
    <n v="2300"/>
  </r>
  <r>
    <s v="tt1904996"/>
    <x v="2485"/>
    <s v="Action, Crime, Thriller"/>
    <n v="6.2"/>
    <x v="1"/>
    <n v="127738"/>
    <n v="35000000"/>
    <n v="46922566"/>
    <n v="11922566"/>
    <x v="250"/>
    <n v="2454"/>
  </r>
  <r>
    <s v="tt0300051"/>
    <x v="2486"/>
    <s v="Comedy, Drama, Romance"/>
    <n v="6.2"/>
    <x v="1"/>
    <n v="68660"/>
    <n v="35000000"/>
    <n v="35492921"/>
    <n v="492921"/>
    <x v="289"/>
    <n v="2773"/>
  </r>
  <r>
    <s v="tt3381008"/>
    <x v="2487"/>
    <s v="Action, Adventure, Comedy"/>
    <n v="6.2"/>
    <x v="1"/>
    <n v="108777"/>
    <n v="35000000"/>
    <n v="27979040"/>
    <n v="-7020960"/>
    <x v="522"/>
    <n v="3007"/>
  </r>
  <r>
    <s v="tt0079574"/>
    <x v="2488"/>
    <s v="Action, Adventure, Sci-Fi"/>
    <n v="6.2"/>
    <x v="1"/>
    <n v="106688"/>
    <n v="34000000"/>
    <n v="210308099"/>
    <n v="176308099"/>
    <x v="670"/>
    <n v="647"/>
  </r>
  <r>
    <s v="tt0453556"/>
    <x v="2489"/>
    <s v="Action, Adventure, Animation"/>
    <n v="6.2"/>
    <x v="1"/>
    <n v="68329"/>
    <n v="34000000"/>
    <n v="95802916"/>
    <n v="61802916"/>
    <x v="1066"/>
    <n v="1497"/>
  </r>
  <r>
    <s v="tt1961175"/>
    <x v="2490"/>
    <s v="Action, Thriller"/>
    <n v="6.2"/>
    <x v="1"/>
    <n v="87242"/>
    <n v="33000000"/>
    <n v="67234188"/>
    <n v="34234188"/>
    <x v="1067"/>
    <n v="1933"/>
  </r>
  <r>
    <s v="tt1135084"/>
    <x v="2491"/>
    <s v="Action, Crime, Drama"/>
    <n v="6.2"/>
    <x v="1"/>
    <n v="65034"/>
    <n v="32000000"/>
    <n v="80205382"/>
    <n v="48205382"/>
    <x v="1068"/>
    <n v="1692"/>
  </r>
  <r>
    <s v="tt0256415"/>
    <x v="2492"/>
    <s v="Comedy, Romance"/>
    <n v="6.2"/>
    <x v="1"/>
    <n v="120895"/>
    <n v="30000000"/>
    <n v="180622424"/>
    <n v="150622424"/>
    <x v="593"/>
    <n v="764"/>
  </r>
  <r>
    <s v="tt1193631"/>
    <x v="2493"/>
    <s v="Drama, Music, Romance"/>
    <n v="6.2"/>
    <x v="1"/>
    <n v="59708"/>
    <n v="30000000"/>
    <n v="159291809"/>
    <n v="129291809"/>
    <x v="466"/>
    <n v="896"/>
  </r>
  <r>
    <s v="tt2377322"/>
    <x v="2494"/>
    <s v="Crime, Fantasy, Horror"/>
    <n v="6.2"/>
    <x v="1"/>
    <n v="83909"/>
    <n v="30000000"/>
    <n v="87937815"/>
    <n v="57937815"/>
    <x v="339"/>
    <n v="1550"/>
  </r>
  <r>
    <s v="tt1195478"/>
    <x v="2495"/>
    <s v="Comedy, Drama, Romance"/>
    <n v="6.2"/>
    <x v="1"/>
    <n v="101744"/>
    <n v="30000000"/>
    <n v="54169363"/>
    <n v="24169363"/>
    <x v="591"/>
    <n v="2141"/>
  </r>
  <r>
    <s v="tt0145531"/>
    <x v="2496"/>
    <s v="Horror, Mystery"/>
    <n v="6.2"/>
    <x v="1"/>
    <n v="71335"/>
    <n v="29000000"/>
    <n v="89446268"/>
    <n v="60446268"/>
    <x v="1069"/>
    <n v="1518"/>
  </r>
  <r>
    <s v="tt2172934"/>
    <x v="2497"/>
    <s v="Action, Comedy, Drama"/>
    <n v="6.2"/>
    <x v="1"/>
    <n v="96626"/>
    <n v="28000000"/>
    <n v="53260230"/>
    <n v="25260230"/>
    <x v="641"/>
    <n v="2123"/>
  </r>
  <r>
    <s v="tt0309593"/>
    <x v="2498"/>
    <s v="Horror, Thriller"/>
    <n v="6.2"/>
    <x v="1"/>
    <n v="178305"/>
    <n v="26000000"/>
    <n v="90941129"/>
    <n v="64941129"/>
    <x v="924"/>
    <n v="1458"/>
  </r>
  <r>
    <s v="tt0795351"/>
    <x v="2499"/>
    <s v="Horror, Mystery, Thriller"/>
    <n v="6.2"/>
    <x v="1"/>
    <n v="91946"/>
    <n v="26000000"/>
    <n v="28190603"/>
    <n v="2190603"/>
    <x v="816"/>
    <n v="2716"/>
  </r>
  <r>
    <s v="tt6921996"/>
    <x v="2500"/>
    <s v="Action, Adventure, Comedy"/>
    <n v="6.2"/>
    <x v="1"/>
    <n v="80997"/>
    <n v="25000000"/>
    <n v="158972499"/>
    <n v="133972499"/>
    <x v="1070"/>
    <n v="865"/>
  </r>
  <r>
    <s v="tt1411238"/>
    <x v="2501"/>
    <s v="Comedy, Romance"/>
    <n v="6.2"/>
    <x v="1"/>
    <n v="240566"/>
    <n v="25000000"/>
    <n v="149228077"/>
    <n v="124228077"/>
    <x v="189"/>
    <n v="926"/>
  </r>
  <r>
    <s v="tt3387520"/>
    <x v="2502"/>
    <s v="Adventure, Horror, Mystery"/>
    <n v="6.2"/>
    <x v="1"/>
    <n v="83405"/>
    <n v="25000000"/>
    <n v="104545505"/>
    <n v="79545505"/>
    <x v="1071"/>
    <n v="1276"/>
  </r>
  <r>
    <s v="tt1234548"/>
    <x v="2503"/>
    <s v="Comedy, War"/>
    <n v="6.2"/>
    <x v="1"/>
    <n v="136288"/>
    <n v="25000000"/>
    <n v="69095771"/>
    <n v="44095771"/>
    <x v="1072"/>
    <n v="1769"/>
  </r>
  <r>
    <s v="tt0499556"/>
    <x v="2504"/>
    <s v="Action, Crime, Thriller"/>
    <n v="6.2"/>
    <x v="1"/>
    <n v="95335"/>
    <n v="25000000"/>
    <n v="42653739"/>
    <n v="17653739"/>
    <x v="1073"/>
    <n v="2305"/>
  </r>
  <r>
    <s v="tt1034389"/>
    <x v="2505"/>
    <s v="Action, Adventure, Drama"/>
    <n v="6.2"/>
    <x v="1"/>
    <n v="73093"/>
    <n v="25000000"/>
    <n v="37989684"/>
    <n v="12989684"/>
    <x v="329"/>
    <n v="2430"/>
  </r>
  <r>
    <s v="tt0480255"/>
    <x v="2506"/>
    <s v="Action, Adventure, Comedy"/>
    <n v="6.2"/>
    <x v="1"/>
    <n v="106001"/>
    <n v="25000000"/>
    <n v="29397654"/>
    <n v="4397654"/>
    <x v="1074"/>
    <n v="2653"/>
  </r>
  <r>
    <s v="tt0465494"/>
    <x v="2507"/>
    <s v="Action, Crime, Thriller"/>
    <n v="6.2"/>
    <x v="1"/>
    <n v="175876"/>
    <n v="24000000"/>
    <n v="101276318"/>
    <n v="77276318"/>
    <x v="1075"/>
    <n v="1301"/>
  </r>
  <r>
    <s v="tt2531344"/>
    <x v="2508"/>
    <s v="Comedy, Drama"/>
    <n v="6.2"/>
    <x v="1"/>
    <n v="83492"/>
    <n v="21000000"/>
    <n v="94019120"/>
    <n v="73019120"/>
    <x v="1076"/>
    <n v="1353"/>
  </r>
  <r>
    <s v="tt4651520"/>
    <x v="2509"/>
    <s v="Comedy"/>
    <n v="6.2"/>
    <x v="1"/>
    <n v="132368"/>
    <n v="20000000"/>
    <n v="183936074"/>
    <n v="163936074"/>
    <x v="1077"/>
    <n v="695"/>
  </r>
  <r>
    <s v="tt0489237"/>
    <x v="2510"/>
    <s v="Comedy, Drama, Romance"/>
    <n v="6.2"/>
    <x v="1"/>
    <n v="63050"/>
    <n v="20000000"/>
    <n v="47817020"/>
    <n v="27817020"/>
    <x v="1078"/>
    <n v="2071"/>
  </r>
  <r>
    <s v="tt0947802"/>
    <x v="2511"/>
    <s v="Crime, Drama, Thriller"/>
    <n v="6.2"/>
    <x v="1"/>
    <n v="54664"/>
    <n v="20000000"/>
    <n v="44655002"/>
    <n v="24655002"/>
    <x v="1079"/>
    <n v="2133"/>
  </r>
  <r>
    <s v="tt0278488"/>
    <x v="2512"/>
    <s v="Comedy, Fantasy"/>
    <n v="6.2"/>
    <x v="1"/>
    <n v="60943"/>
    <n v="20000000"/>
    <n v="31283740"/>
    <n v="11283740"/>
    <x v="1022"/>
    <n v="2480"/>
  </r>
  <r>
    <s v="tt1893256"/>
    <x v="2513"/>
    <s v="Action, Crime, Drama"/>
    <n v="6.2"/>
    <x v="1"/>
    <n v="75518"/>
    <n v="20000000"/>
    <n v="12671109"/>
    <n v="-7328891"/>
    <x v="627"/>
    <n v="3012"/>
  </r>
  <r>
    <s v="tt0113243"/>
    <x v="2514"/>
    <s v="Crime, Drama, Romance"/>
    <n v="6.2"/>
    <x v="1"/>
    <n v="73140"/>
    <n v="20000000"/>
    <n v="7563728"/>
    <n v="-12436272"/>
    <x v="406"/>
    <n v="3094"/>
  </r>
  <r>
    <s v="tt1268799"/>
    <x v="2515"/>
    <s v="Adventure, Comedy"/>
    <n v="6.2"/>
    <x v="1"/>
    <n v="71729"/>
    <n v="19000000"/>
    <n v="36192775"/>
    <n v="17192775"/>
    <x v="1080"/>
    <n v="2315"/>
  </r>
  <r>
    <s v="tt0452702"/>
    <x v="2516"/>
    <s v="Horror, Thriller"/>
    <n v="6.2"/>
    <x v="1"/>
    <n v="105889"/>
    <n v="19000000"/>
    <n v="35442935"/>
    <n v="16442935"/>
    <x v="971"/>
    <n v="2330"/>
  </r>
  <r>
    <s v="tt0107076"/>
    <x v="2517"/>
    <s v="Action, Crime, Thriller"/>
    <n v="6.2"/>
    <x v="1"/>
    <n v="54931"/>
    <n v="18000000"/>
    <n v="74189677"/>
    <n v="56189677"/>
    <x v="463"/>
    <n v="1572"/>
  </r>
  <r>
    <s v="tt0273923"/>
    <x v="2518"/>
    <s v="Comedy, Drama"/>
    <n v="6.2"/>
    <x v="1"/>
    <n v="51506"/>
    <n v="18000000"/>
    <n v="43325009"/>
    <n v="25325009"/>
    <x v="700"/>
    <n v="2119"/>
  </r>
  <r>
    <s v="tt1023481"/>
    <x v="2519"/>
    <s v="Drama, Music, Romance"/>
    <n v="6.2"/>
    <x v="1"/>
    <n v="90166"/>
    <n v="17500000"/>
    <n v="150988382"/>
    <n v="133488382"/>
    <x v="466"/>
    <n v="872"/>
  </r>
  <r>
    <s v="tt0486551"/>
    <x v="2520"/>
    <s v="Comedy"/>
    <n v="6.2"/>
    <x v="1"/>
    <n v="70696"/>
    <n v="17500000"/>
    <n v="20387597"/>
    <n v="2887597"/>
    <x v="690"/>
    <n v="2690"/>
  </r>
  <r>
    <s v="tt0089670"/>
    <x v="2521"/>
    <s v="Adventure, Comedy"/>
    <n v="6.2"/>
    <x v="1"/>
    <n v="70147"/>
    <n v="17000000"/>
    <n v="49364621"/>
    <n v="32364621"/>
    <x v="620"/>
    <n v="1969"/>
  </r>
  <r>
    <s v="tt0120770"/>
    <x v="2522"/>
    <s v="Comedy, Music, Romance"/>
    <n v="6.2"/>
    <x v="1"/>
    <n v="63313"/>
    <n v="17000000"/>
    <n v="30331165"/>
    <n v="13331165"/>
    <x v="1081"/>
    <n v="2414"/>
  </r>
  <r>
    <s v="tt0815244"/>
    <x v="2523"/>
    <s v="Comedy, Drama, Romance"/>
    <n v="6.2"/>
    <x v="1"/>
    <n v="50404"/>
    <n v="16500000"/>
    <n v="13620075"/>
    <n v="-2879925"/>
    <x v="1082"/>
    <n v="2910"/>
  </r>
  <r>
    <s v="tt7734218"/>
    <x v="2524"/>
    <s v="Action, Comedy, Crime"/>
    <n v="6.2"/>
    <x v="1"/>
    <n v="50492"/>
    <n v="16000000"/>
    <n v="32390945"/>
    <n v="16390945"/>
    <x v="781"/>
    <n v="2335"/>
  </r>
  <r>
    <s v="tt0099938"/>
    <x v="2525"/>
    <s v="Action, Comedy, Crime"/>
    <n v="6.2"/>
    <x v="1"/>
    <n v="158944"/>
    <n v="15000000"/>
    <n v="201957688"/>
    <n v="186957688"/>
    <x v="189"/>
    <n v="611"/>
  </r>
  <r>
    <s v="tt2023587"/>
    <x v="2526"/>
    <s v="Fantasy, Horror, Thriller"/>
    <n v="6.2"/>
    <x v="1"/>
    <n v="189198"/>
    <n v="15000000"/>
    <n v="146428180"/>
    <n v="131428180"/>
    <x v="473"/>
    <n v="884"/>
  </r>
  <r>
    <s v="tt1196141"/>
    <x v="2527"/>
    <s v="Comedy, Drama, Family"/>
    <n v="6.2"/>
    <x v="1"/>
    <n v="56197"/>
    <n v="15000000"/>
    <n v="76196538"/>
    <n v="61196538"/>
    <x v="1083"/>
    <n v="1506"/>
  </r>
  <r>
    <s v="tt3850590"/>
    <x v="2528"/>
    <s v="Comedy, Drama, Fantasy"/>
    <n v="6.2"/>
    <x v="1"/>
    <n v="79950"/>
    <n v="15000000"/>
    <n v="61548707"/>
    <n v="46548707"/>
    <x v="1084"/>
    <n v="1720"/>
  </r>
  <r>
    <s v="tt0418819"/>
    <x v="2529"/>
    <s v="Horror, Sci-Fi, Thriller"/>
    <n v="6.2"/>
    <x v="1"/>
    <n v="99717"/>
    <n v="15000000"/>
    <n v="47074133"/>
    <n v="32074133"/>
    <x v="232"/>
    <n v="1975"/>
  </r>
  <r>
    <s v="tt1764234"/>
    <x v="2530"/>
    <s v="Crime, Drama, Thriller"/>
    <n v="6.2"/>
    <x v="1"/>
    <n v="150293"/>
    <n v="15000000"/>
    <n v="37930465"/>
    <n v="22930465"/>
    <x v="356"/>
    <n v="2170"/>
  </r>
  <r>
    <s v="tt4139124"/>
    <x v="2531"/>
    <s v="Action, Comedy, Crime"/>
    <n v="6.2"/>
    <x v="1"/>
    <n v="51305"/>
    <n v="15000000"/>
    <n v="20749853"/>
    <n v="5749853"/>
    <x v="1085"/>
    <n v="2617"/>
  </r>
  <r>
    <s v="tt4680182"/>
    <x v="2532"/>
    <s v="Comedy, Drama, Fantasy"/>
    <n v="6.2"/>
    <x v="1"/>
    <n v="67967"/>
    <n v="15000000"/>
    <n v="4531320"/>
    <n v="-10468680"/>
    <x v="624"/>
    <n v="3061"/>
  </r>
  <r>
    <s v="tt0206275"/>
    <x v="2533"/>
    <s v="Drama, Music, Romance"/>
    <n v="6.2"/>
    <x v="1"/>
    <n v="65053"/>
    <n v="13000000"/>
    <n v="131706809"/>
    <n v="118706809"/>
    <x v="475"/>
    <n v="964"/>
  </r>
  <r>
    <s v="tt0098536"/>
    <x v="2534"/>
    <s v="Comedy, Crime, Drama"/>
    <n v="6.2"/>
    <x v="1"/>
    <n v="74959"/>
    <n v="13000000"/>
    <n v="71079915"/>
    <n v="58079915"/>
    <x v="898"/>
    <n v="1547"/>
  </r>
  <r>
    <s v="tt0107659"/>
    <x v="2535"/>
    <s v="Action, Comedy, Crime"/>
    <n v="6.2"/>
    <x v="1"/>
    <n v="50433"/>
    <n v="13000000"/>
    <n v="27979399"/>
    <n v="14979399"/>
    <x v="1086"/>
    <n v="2372"/>
  </r>
  <r>
    <s v="tt3622592"/>
    <x v="2536"/>
    <s v="Adventure, Comedy, Drama"/>
    <n v="6.2"/>
    <x v="1"/>
    <n v="106761"/>
    <n v="12000000"/>
    <n v="85512300"/>
    <n v="73512300"/>
    <x v="692"/>
    <n v="1348"/>
  </r>
  <r>
    <s v="tt0489270"/>
    <x v="2537"/>
    <s v="Horror, Mystery, Thriller"/>
    <n v="6.2"/>
    <x v="1"/>
    <n v="208021"/>
    <n v="10000000"/>
    <n v="164874275"/>
    <n v="154874275"/>
    <x v="890"/>
    <n v="741"/>
  </r>
  <r>
    <s v="tt0263488"/>
    <x v="2538"/>
    <s v="Horror, Mystery"/>
    <n v="6.2"/>
    <x v="1"/>
    <n v="139405"/>
    <n v="10000000"/>
    <n v="59371303"/>
    <n v="49371303"/>
    <x v="1087"/>
    <n v="1677"/>
  </r>
  <r>
    <s v="tt0089530"/>
    <x v="2539"/>
    <s v="Action, Adventure, Sci-Fi"/>
    <n v="6.2"/>
    <x v="1"/>
    <n v="144531"/>
    <n v="10000000"/>
    <n v="36230219"/>
    <n v="26230219"/>
    <x v="1088"/>
    <n v="2100"/>
  </r>
  <r>
    <s v="tt0324216"/>
    <x v="2540"/>
    <s v="Horror"/>
    <n v="6.2"/>
    <x v="1"/>
    <n v="150320"/>
    <n v="9500000"/>
    <n v="107363905"/>
    <n v="97863905"/>
    <x v="1089"/>
    <n v="1124"/>
  </r>
  <r>
    <s v="tt4361050"/>
    <x v="2541"/>
    <s v="Drama, Horror, Mystery"/>
    <n v="6.2"/>
    <x v="1"/>
    <n v="71357"/>
    <n v="9000000"/>
    <n v="81705746"/>
    <n v="72705746"/>
    <x v="468"/>
    <n v="1358"/>
  </r>
  <r>
    <s v="tt8155288"/>
    <x v="2542"/>
    <s v="Comedy, Horror, Mystery"/>
    <n v="6.2"/>
    <x v="1"/>
    <n v="82964"/>
    <n v="9000000"/>
    <n v="64600152"/>
    <n v="55600152"/>
    <x v="889"/>
    <n v="1577"/>
  </r>
  <r>
    <s v="tt1300851"/>
    <x v="2543"/>
    <s v="Action, Crime, Thriller"/>
    <n v="6.2"/>
    <x v="1"/>
    <n v="66256"/>
    <n v="8000000"/>
    <n v="10629321"/>
    <n v="2629321"/>
    <x v="279"/>
    <n v="2697"/>
  </r>
  <r>
    <s v="tt0085549"/>
    <x v="2544"/>
    <s v="Drama, Music, Romance"/>
    <n v="6.2"/>
    <x v="1"/>
    <n v="58086"/>
    <n v="7500000"/>
    <n v="92921203"/>
    <n v="85421203"/>
    <x v="418"/>
    <n v="1215"/>
  </r>
  <r>
    <s v="tt5073642"/>
    <x v="2545"/>
    <s v="Horror, Mystery, Sci-Fi"/>
    <n v="6.2"/>
    <x v="1"/>
    <n v="54207"/>
    <n v="6000000"/>
    <n v="1023510"/>
    <n v="-4976490"/>
    <x v="1090"/>
    <n v="2952"/>
  </r>
  <r>
    <s v="tt3567288"/>
    <x v="2546"/>
    <s v="Horror, Mystery, Thriller"/>
    <n v="6.2"/>
    <x v="1"/>
    <n v="146468"/>
    <n v="5000000"/>
    <n v="98450062"/>
    <n v="93450062"/>
    <x v="58"/>
    <n v="1154"/>
  </r>
  <r>
    <s v="tt2870612"/>
    <x v="2547"/>
    <s v="Horror, Mystery, Thriller"/>
    <n v="6.2"/>
    <x v="1"/>
    <n v="107336"/>
    <n v="5000000"/>
    <n v="41898409"/>
    <n v="36898409"/>
    <x v="831"/>
    <n v="1876"/>
  </r>
  <r>
    <s v="tt4695012"/>
    <x v="2548"/>
    <s v="Drama, Horror, Mystery"/>
    <n v="6.2"/>
    <x v="1"/>
    <n v="100042"/>
    <n v="5000000"/>
    <n v="19735344"/>
    <n v="14735344"/>
    <x v="1091"/>
    <n v="2379"/>
  </r>
  <r>
    <s v="tt1242432"/>
    <x v="2549"/>
    <s v="Horror, Thriller"/>
    <n v="6.2"/>
    <x v="1"/>
    <n v="90759"/>
    <n v="2000000"/>
    <n v="1278650"/>
    <n v="-721350"/>
    <x v="1092"/>
    <n v="2836"/>
  </r>
  <r>
    <s v="tt0416315"/>
    <x v="2550"/>
    <s v="Horror, Thriller"/>
    <n v="6.2"/>
    <x v="1"/>
    <n v="77018"/>
    <n v="1000000"/>
    <n v="30894796"/>
    <n v="29894796"/>
    <x v="1093"/>
    <n v="2023"/>
  </r>
  <r>
    <s v="tt0974015"/>
    <x v="2551"/>
    <s v="Action, Adventure, Fantasy"/>
    <n v="6.1"/>
    <x v="1"/>
    <n v="471345"/>
    <n v="300000000"/>
    <n v="661326987"/>
    <n v="361326987"/>
    <x v="292"/>
    <n v="262"/>
  </r>
  <r>
    <s v="tt0348150"/>
    <x v="2552"/>
    <s v="Action, Adventure, Sci-Fi"/>
    <n v="6.1"/>
    <x v="1"/>
    <n v="289349"/>
    <n v="270000000"/>
    <n v="391081192"/>
    <n v="121081192"/>
    <x v="23"/>
    <n v="947"/>
  </r>
  <r>
    <s v="tt10954600"/>
    <x v="2553"/>
    <s v="Action, Adventure, Comedy"/>
    <n v="6.1"/>
    <x v="1"/>
    <n v="210143"/>
    <n v="200000000"/>
    <n v="476071180"/>
    <n v="276071180"/>
    <x v="454"/>
    <n v="383"/>
  </r>
  <r>
    <s v="tt5090568"/>
    <x v="2554"/>
    <s v="Action, Adventure, Sci-Fi"/>
    <n v="6.1"/>
    <x v="1"/>
    <n v="87222"/>
    <n v="200000000"/>
    <n v="438966392"/>
    <n v="238966392"/>
    <x v="577"/>
    <n v="461"/>
  </r>
  <r>
    <s v="tt10298810"/>
    <x v="2555"/>
    <s v="Action, Adventure, Animation"/>
    <n v="6.1"/>
    <x v="1"/>
    <n v="119565"/>
    <n v="200000000"/>
    <n v="226425420"/>
    <n v="26425420"/>
    <x v="1094"/>
    <n v="2097"/>
  </r>
  <r>
    <s v="tt0385752"/>
    <x v="2556"/>
    <s v="Adventure, Family, Fantasy"/>
    <n v="6.1"/>
    <x v="1"/>
    <n v="194589"/>
    <n v="180000000"/>
    <n v="372234864"/>
    <n v="192234864"/>
    <x v="1095"/>
    <n v="594"/>
  </r>
  <r>
    <s v="tt4881806"/>
    <x v="2557"/>
    <s v="Action, Adventure, Sci-Fi"/>
    <n v="6.1"/>
    <x v="1"/>
    <n v="335869"/>
    <n v="170000000"/>
    <n v="1310466296"/>
    <n v="1140466296"/>
    <x v="351"/>
    <n v="20"/>
  </r>
  <r>
    <s v="tt1735898"/>
    <x v="2558"/>
    <s v="Action, Adventure, Drama"/>
    <n v="6.1"/>
    <x v="1"/>
    <n v="298862"/>
    <n v="170000000"/>
    <n v="396592829"/>
    <n v="226592829"/>
    <x v="1013"/>
    <n v="498"/>
  </r>
  <r>
    <s v="tt0413267"/>
    <x v="2559"/>
    <s v="Adventure, Animation, Comedy"/>
    <n v="6.1"/>
    <x v="1"/>
    <n v="325211"/>
    <n v="160000000"/>
    <n v="813367380"/>
    <n v="653367380"/>
    <x v="1096"/>
    <n v="98"/>
  </r>
  <r>
    <s v="tt0338526"/>
    <x v="2560"/>
    <s v="Action, Adventure, Fantasy"/>
    <n v="6.1"/>
    <x v="1"/>
    <n v="279777"/>
    <n v="160000000"/>
    <n v="300157638"/>
    <n v="140157638"/>
    <x v="573"/>
    <n v="833"/>
  </r>
  <r>
    <s v="tt0389790"/>
    <x v="2561"/>
    <s v="Adventure, Animation, Comedy"/>
    <n v="6.1"/>
    <x v="1"/>
    <n v="175148"/>
    <n v="150000000"/>
    <n v="293514336"/>
    <n v="143514336"/>
    <x v="1097"/>
    <n v="810"/>
  </r>
  <r>
    <s v="tt0963966"/>
    <x v="2562"/>
    <s v="Action, Adventure, Family"/>
    <n v="6.1"/>
    <x v="1"/>
    <n v="167950"/>
    <n v="150000000"/>
    <n v="215283742"/>
    <n v="65283742"/>
    <x v="668"/>
    <n v="1455"/>
  </r>
  <r>
    <s v="tt0246460"/>
    <x v="2563"/>
    <s v="Action, Adventure, Thriller"/>
    <n v="6.1"/>
    <x v="1"/>
    <n v="226201"/>
    <n v="142000000"/>
    <n v="431971116"/>
    <n v="289971116"/>
    <x v="598"/>
    <n v="357"/>
  </r>
  <r>
    <s v="tt0120755"/>
    <x v="2564"/>
    <s v="Action, Adventure, Thriller"/>
    <n v="6.1"/>
    <x v="1"/>
    <n v="369858"/>
    <n v="125000000"/>
    <n v="546388108"/>
    <n v="421388108"/>
    <x v="463"/>
    <n v="211"/>
  </r>
  <r>
    <s v="tt2231461"/>
    <x v="2565"/>
    <s v="Action, Adventure, Sci-Fi"/>
    <n v="6.1"/>
    <x v="1"/>
    <n v="180718"/>
    <n v="120000000"/>
    <n v="428128233"/>
    <n v="308128233"/>
    <x v="1098"/>
    <n v="320"/>
  </r>
  <r>
    <s v="tt0811080"/>
    <x v="2566"/>
    <s v="Action, Adventure, Comedy"/>
    <n v="6.1"/>
    <x v="1"/>
    <n v="77254"/>
    <n v="120000000"/>
    <n v="93945766"/>
    <n v="-26054234"/>
    <x v="9"/>
    <n v="3203"/>
  </r>
  <r>
    <s v="tt2381991"/>
    <x v="2567"/>
    <s v="Action, Adventure, Drama"/>
    <n v="6.1"/>
    <x v="1"/>
    <n v="117049"/>
    <n v="115000000"/>
    <n v="164989338"/>
    <n v="49989338"/>
    <x v="1099"/>
    <n v="1667"/>
  </r>
  <r>
    <s v="tt0245562"/>
    <x v="2568"/>
    <s v="Action, Drama, War"/>
    <n v="6.1"/>
    <x v="1"/>
    <n v="72402"/>
    <n v="115000000"/>
    <n v="77628265"/>
    <n v="-37371735"/>
    <x v="463"/>
    <n v="3242"/>
  </r>
  <r>
    <s v="tt2126355"/>
    <x v="2569"/>
    <s v="Action, Adventure, Thriller"/>
    <n v="6.1"/>
    <x v="1"/>
    <n v="251506"/>
    <n v="110000000"/>
    <n v="474609154"/>
    <n v="364609154"/>
    <x v="1098"/>
    <n v="257"/>
  </r>
  <r>
    <s v="tt9362930"/>
    <x v="2570"/>
    <s v="Action, Adventure, Sci-Fi"/>
    <n v="6.1"/>
    <x v="1"/>
    <n v="59401"/>
    <n v="104000000"/>
    <n v="129288072"/>
    <n v="25288072"/>
    <x v="1100"/>
    <n v="2120"/>
  </r>
  <r>
    <s v="tt1234721"/>
    <x v="547"/>
    <s v="Action, Crime, Sci-Fi"/>
    <n v="6.1"/>
    <x v="1"/>
    <n v="236560"/>
    <n v="100000000"/>
    <n v="242688965"/>
    <n v="142688965"/>
    <x v="145"/>
    <n v="815"/>
  </r>
  <r>
    <s v="tt1571234"/>
    <x v="2571"/>
    <s v="Action, Adventure, Fantasy"/>
    <n v="6.1"/>
    <x v="1"/>
    <n v="135504"/>
    <n v="100000000"/>
    <n v="83869818"/>
    <n v="-16130182"/>
    <x v="1101"/>
    <n v="3141"/>
  </r>
  <r>
    <s v="tt1790886"/>
    <x v="2572"/>
    <s v="Comedy"/>
    <n v="6.1"/>
    <x v="1"/>
    <n v="135589"/>
    <n v="95000000"/>
    <n v="104907746"/>
    <n v="9907746"/>
    <x v="427"/>
    <n v="2520"/>
  </r>
  <r>
    <s v="tt4776998"/>
    <x v="2573"/>
    <s v="Action, Adventure, Drama"/>
    <n v="6.1"/>
    <x v="1"/>
    <n v="177738"/>
    <n v="90000000"/>
    <n v="12448676"/>
    <n v="-77551324"/>
    <x v="89"/>
    <n v="3287"/>
  </r>
  <r>
    <s v="tt0489099"/>
    <x v="2574"/>
    <s v="Action, Adventure, Sci-Fi"/>
    <n v="6.1"/>
    <x v="1"/>
    <n v="318763"/>
    <n v="85000000"/>
    <n v="225132113"/>
    <n v="140132113"/>
    <x v="151"/>
    <n v="834"/>
  </r>
  <r>
    <s v="tt0400717"/>
    <x v="2575"/>
    <s v="Adventure, Animation, Comedy"/>
    <n v="6.1"/>
    <x v="1"/>
    <n v="103407"/>
    <n v="85000000"/>
    <n v="200811689"/>
    <n v="115811689"/>
    <x v="1102"/>
    <n v="981"/>
  </r>
  <r>
    <s v="tt7713068"/>
    <x v="2576"/>
    <s v="Action, Comedy, Crime"/>
    <n v="6.1"/>
    <x v="1"/>
    <n v="257885"/>
    <n v="84500000"/>
    <n v="205372791"/>
    <n v="120872791"/>
    <x v="1103"/>
    <n v="949"/>
  </r>
  <r>
    <s v="tt2333784"/>
    <x v="2577"/>
    <s v="Action, Adventure, Thriller"/>
    <n v="6.1"/>
    <x v="1"/>
    <n v="192959"/>
    <n v="80000000"/>
    <n v="214657577"/>
    <n v="134657577"/>
    <x v="715"/>
    <n v="861"/>
  </r>
  <r>
    <s v="tt0251075"/>
    <x v="2578"/>
    <s v="Comedy, Sci-Fi"/>
    <n v="6.1"/>
    <x v="1"/>
    <n v="134155"/>
    <n v="80000000"/>
    <n v="98376292"/>
    <n v="18376292"/>
    <x v="189"/>
    <n v="2287"/>
  </r>
  <r>
    <s v="tt0120184"/>
    <x v="2579"/>
    <s v="Action, Mystery, Sci-Fi"/>
    <n v="6.1"/>
    <x v="1"/>
    <n v="110881"/>
    <n v="80000000"/>
    <n v="37020277"/>
    <n v="-42979723"/>
    <x v="123"/>
    <n v="3261"/>
  </r>
  <r>
    <s v="tt10304142"/>
    <x v="2580"/>
    <s v="Comedy, Drama, History"/>
    <n v="6.1"/>
    <x v="1"/>
    <n v="85765"/>
    <n v="80000000"/>
    <n v="31245810"/>
    <n v="-48754190"/>
    <x v="199"/>
    <n v="3274"/>
  </r>
  <r>
    <s v="tt0119925"/>
    <x v="2581"/>
    <s v="Action, Adventure, Drama"/>
    <n v="6.1"/>
    <x v="1"/>
    <n v="77010"/>
    <n v="80000000"/>
    <n v="17626234"/>
    <n v="-62373766"/>
    <x v="125"/>
    <n v="3282"/>
  </r>
  <r>
    <s v="tt0120832"/>
    <x v="2582"/>
    <s v="Crime, Mystery, Thriller"/>
    <n v="6.1"/>
    <x v="1"/>
    <n v="85351"/>
    <n v="73000000"/>
    <n v="103891409"/>
    <n v="30891409"/>
    <x v="44"/>
    <n v="2005"/>
  </r>
  <r>
    <s v="tt2177771"/>
    <x v="2583"/>
    <s v="Comedy, Drama, History"/>
    <n v="6.1"/>
    <x v="1"/>
    <n v="137350"/>
    <n v="70000000"/>
    <n v="156706638"/>
    <n v="86706638"/>
    <x v="435"/>
    <n v="1203"/>
  </r>
  <r>
    <s v="tt8385148"/>
    <x v="2584"/>
    <s v="Action, Comedy, Crime"/>
    <n v="6.1"/>
    <x v="1"/>
    <n v="103877"/>
    <n v="70000000"/>
    <n v="70094113"/>
    <n v="94113"/>
    <x v="715"/>
    <n v="2793"/>
  </r>
  <r>
    <s v="tt0346156"/>
    <x v="2585"/>
    <s v="Action, Adventure, Mystery"/>
    <n v="6.1"/>
    <x v="1"/>
    <n v="86791"/>
    <n v="70000000"/>
    <n v="57947036"/>
    <n v="-12052964"/>
    <x v="1104"/>
    <n v="3087"/>
  </r>
  <r>
    <s v="tt13320622"/>
    <x v="2586"/>
    <s v="Action, Adventure, Comedy"/>
    <n v="6.1"/>
    <x v="1"/>
    <n v="145390"/>
    <n v="68000000"/>
    <n v="192907684"/>
    <n v="124907684"/>
    <x v="1105"/>
    <n v="923"/>
  </r>
  <r>
    <s v="tt0132347"/>
    <x v="2587"/>
    <s v="Action, Comedy, Fantasy"/>
    <n v="6.1"/>
    <x v="1"/>
    <n v="69798"/>
    <n v="68000000"/>
    <n v="33461011"/>
    <n v="-34538989"/>
    <x v="1106"/>
    <n v="3231"/>
  </r>
  <r>
    <s v="tt0313737"/>
    <x v="2588"/>
    <s v="Comedy, Romance"/>
    <n v="6.1"/>
    <x v="1"/>
    <n v="123885"/>
    <n v="60000000"/>
    <n v="199043471"/>
    <n v="139043471"/>
    <x v="913"/>
    <n v="840"/>
  </r>
  <r>
    <s v="tt0335438"/>
    <x v="2589"/>
    <s v="Comedy, Crime"/>
    <n v="6.1"/>
    <x v="1"/>
    <n v="152688"/>
    <n v="60000000"/>
    <n v="170268750"/>
    <n v="110268750"/>
    <x v="31"/>
    <n v="1026"/>
  </r>
  <r>
    <s v="tt14109724"/>
    <x v="2590"/>
    <s v="Comedy, Romance"/>
    <n v="6.1"/>
    <x v="1"/>
    <n v="59707"/>
    <n v="60000000"/>
    <n v="168767479"/>
    <n v="108767479"/>
    <x v="859"/>
    <n v="1034"/>
  </r>
  <r>
    <s v="tt3393786"/>
    <x v="2591"/>
    <s v="Action, Crime, Drama"/>
    <n v="6.1"/>
    <x v="1"/>
    <n v="170479"/>
    <n v="60000000"/>
    <n v="162146076"/>
    <n v="102146076"/>
    <x v="114"/>
    <n v="1087"/>
  </r>
  <r>
    <s v="tt0099371"/>
    <x v="2592"/>
    <s v="Action, Drama, Sport"/>
    <n v="6.1"/>
    <x v="1"/>
    <n v="94363"/>
    <n v="60000000"/>
    <n v="157920733"/>
    <n v="97920733"/>
    <x v="167"/>
    <n v="1123"/>
  </r>
  <r>
    <s v="tt1464540"/>
    <x v="2593"/>
    <s v="Action, Adventure, Sci-Fi"/>
    <n v="6.1"/>
    <x v="1"/>
    <n v="243954"/>
    <n v="60000000"/>
    <n v="149878437"/>
    <n v="89878437"/>
    <x v="773"/>
    <n v="1183"/>
  </r>
  <r>
    <s v="tt0120749"/>
    <x v="2594"/>
    <s v="Action, Crime, Drama"/>
    <n v="6.1"/>
    <x v="1"/>
    <n v="76769"/>
    <n v="60000000"/>
    <n v="93107289"/>
    <n v="33107289"/>
    <x v="1107"/>
    <n v="1954"/>
  </r>
  <r>
    <s v="tt0443632"/>
    <x v="2595"/>
    <s v="Action, Crime, Thriller"/>
    <n v="6.1"/>
    <x v="1"/>
    <n v="51601"/>
    <n v="60000000"/>
    <n v="78810595"/>
    <n v="18810595"/>
    <x v="1108"/>
    <n v="2280"/>
  </r>
  <r>
    <s v="tt1135487"/>
    <x v="2596"/>
    <s v="Comedy, Crime, Romance"/>
    <n v="6.1"/>
    <x v="1"/>
    <n v="51850"/>
    <n v="60000000"/>
    <n v="78176181"/>
    <n v="18176181"/>
    <x v="536"/>
    <n v="2292"/>
  </r>
  <r>
    <s v="tt0494238"/>
    <x v="2597"/>
    <s v="Adventure, Family, Fantasy"/>
    <n v="6.1"/>
    <x v="1"/>
    <n v="81148"/>
    <n v="60000000"/>
    <n v="62803180"/>
    <n v="2803180"/>
    <x v="406"/>
    <n v="2691"/>
  </r>
  <r>
    <s v="tt1559547"/>
    <x v="2598"/>
    <s v="Drama, Fantasy, Romance"/>
    <n v="6.1"/>
    <x v="1"/>
    <n v="90307"/>
    <n v="60000000"/>
    <n v="60052138"/>
    <n v="52138"/>
    <x v="314"/>
    <n v="2801"/>
  </r>
  <r>
    <s v="tt0179626"/>
    <x v="2599"/>
    <s v="Action, Crime, Drama"/>
    <n v="6.1"/>
    <x v="1"/>
    <n v="51520"/>
    <n v="60000000"/>
    <n v="56359980"/>
    <n v="-3640020"/>
    <x v="1109"/>
    <n v="2930"/>
  </r>
  <r>
    <s v="tt1837709"/>
    <x v="2600"/>
    <s v="Drama, Fantasy, Mystery"/>
    <n v="6.1"/>
    <x v="1"/>
    <n v="56114"/>
    <n v="60000000"/>
    <n v="30800231"/>
    <n v="-29199769"/>
    <x v="1110"/>
    <n v="3214"/>
  </r>
  <r>
    <s v="tt0236493"/>
    <x v="2601"/>
    <s v="Adventure, Comedy, Drama"/>
    <n v="6.1"/>
    <x v="1"/>
    <n v="111699"/>
    <n v="57000000"/>
    <n v="147845033"/>
    <n v="90845033"/>
    <x v="79"/>
    <n v="1175"/>
  </r>
  <r>
    <s v="tt0269347"/>
    <x v="2602"/>
    <s v="Action, Crime, Drama"/>
    <n v="6.1"/>
    <x v="1"/>
    <n v="50402"/>
    <n v="55000000"/>
    <n v="46061847"/>
    <n v="-8938153"/>
    <x v="98"/>
    <n v="3036"/>
  </r>
  <r>
    <s v="tt1428538"/>
    <x v="2603"/>
    <s v="Action, Fantasy, Horror"/>
    <n v="6.1"/>
    <x v="1"/>
    <n v="214091"/>
    <n v="50000000"/>
    <n v="226349749"/>
    <n v="176349749"/>
    <x v="825"/>
    <n v="646"/>
  </r>
  <r>
    <s v="tt0115759"/>
    <x v="2604"/>
    <s v="Action, Adventure, Thriller"/>
    <n v="6.1"/>
    <x v="1"/>
    <n v="103575"/>
    <n v="50000000"/>
    <n v="150270147"/>
    <n v="100270147"/>
    <x v="463"/>
    <n v="1104"/>
  </r>
  <r>
    <s v="tt1206885"/>
    <x v="2605"/>
    <s v="Action, Crime, Thriller"/>
    <n v="6.1"/>
    <x v="1"/>
    <n v="106625"/>
    <n v="50000000"/>
    <n v="91490353"/>
    <n v="41490353"/>
    <x v="722"/>
    <n v="1810"/>
  </r>
  <r>
    <s v="tt0367959"/>
    <x v="2606"/>
    <s v="Adventure, Crime, Drama"/>
    <n v="6.1"/>
    <x v="1"/>
    <n v="114358"/>
    <n v="50000000"/>
    <n v="82169884"/>
    <n v="32169884"/>
    <x v="730"/>
    <n v="1971"/>
  </r>
  <r>
    <s v="tt4560436"/>
    <x v="2607"/>
    <s v="Action, Thriller"/>
    <n v="6.1"/>
    <x v="1"/>
    <n v="85210"/>
    <n v="50000000"/>
    <n v="66308758"/>
    <n v="16308758"/>
    <x v="352"/>
    <n v="2339"/>
  </r>
  <r>
    <s v="tt0264935"/>
    <x v="2608"/>
    <s v="Crime, Mystery, Thriller"/>
    <n v="6.1"/>
    <x v="1"/>
    <n v="61252"/>
    <n v="50000000"/>
    <n v="56714147"/>
    <n v="6714147"/>
    <x v="1111"/>
    <n v="2593"/>
  </r>
  <r>
    <s v="tt0230030"/>
    <x v="2609"/>
    <s v="Comedy, Fantasy"/>
    <n v="6.1"/>
    <x v="1"/>
    <n v="110390"/>
    <n v="48000000"/>
    <n v="90383208"/>
    <n v="42383208"/>
    <x v="130"/>
    <n v="1795"/>
  </r>
  <r>
    <s v="tt0115798"/>
    <x v="2610"/>
    <s v="Comedy, Drama, Thriller"/>
    <n v="6.1"/>
    <x v="1"/>
    <n v="174623"/>
    <n v="47000000"/>
    <n v="102825796"/>
    <n v="55825796"/>
    <x v="459"/>
    <n v="1576"/>
  </r>
  <r>
    <s v="tt0318627"/>
    <x v="2611"/>
    <s v="Action, Horror, Sci-Fi"/>
    <n v="6.1"/>
    <x v="1"/>
    <n v="207020"/>
    <n v="45000000"/>
    <n v="129342769"/>
    <n v="84342769"/>
    <x v="1112"/>
    <n v="1231"/>
  </r>
  <r>
    <s v="tt0377062"/>
    <x v="2612"/>
    <s v="Action, Adventure, Drama"/>
    <n v="6.1"/>
    <x v="1"/>
    <n v="56196"/>
    <n v="45000000"/>
    <n v="35021497"/>
    <n v="-9978503"/>
    <x v="972"/>
    <n v="3051"/>
  </r>
  <r>
    <s v="tt0376136"/>
    <x v="2613"/>
    <s v="Comedy, Drama"/>
    <n v="6.1"/>
    <x v="1"/>
    <n v="107333"/>
    <n v="45000000"/>
    <n v="30134958"/>
    <n v="-14865042"/>
    <x v="1113"/>
    <n v="3131"/>
  </r>
  <r>
    <s v="tt0970452"/>
    <x v="2614"/>
    <s v="Action, Adventure, Fantasy"/>
    <n v="6.1"/>
    <x v="1"/>
    <n v="75576"/>
    <n v="45000000"/>
    <n v="19652185"/>
    <n v="-25347815"/>
    <x v="1114"/>
    <n v="3199"/>
  </r>
  <r>
    <s v="tt0191754"/>
    <x v="2615"/>
    <s v="Comedy, Drama"/>
    <n v="6.1"/>
    <x v="1"/>
    <n v="53162"/>
    <n v="43000000"/>
    <n v="62198945"/>
    <n v="19198945"/>
    <x v="1115"/>
    <n v="2271"/>
  </r>
  <r>
    <s v="tt5177088"/>
    <x v="2616"/>
    <s v="Action, Adventure, Crime"/>
    <n v="6.1"/>
    <x v="1"/>
    <n v="50556"/>
    <n v="43000000"/>
    <n v="35164920"/>
    <n v="-7835080"/>
    <x v="612"/>
    <n v="3021"/>
  </r>
  <r>
    <s v="tt2119543"/>
    <x v="2617"/>
    <s v="Comedy, Family, Fantasy"/>
    <n v="6.1"/>
    <x v="1"/>
    <n v="54414"/>
    <n v="42000000"/>
    <n v="131523093"/>
    <n v="89523093"/>
    <x v="1031"/>
    <n v="1187"/>
  </r>
  <r>
    <s v="tt2557490"/>
    <x v="2618"/>
    <s v="Comedy, Western"/>
    <n v="6.1"/>
    <x v="1"/>
    <n v="195629"/>
    <n v="40000000"/>
    <n v="87189756"/>
    <n v="47189756"/>
    <x v="708"/>
    <n v="1709"/>
  </r>
  <r>
    <s v="tt4998632"/>
    <x v="2619"/>
    <s v="Action, Crime, Drama"/>
    <n v="6.1"/>
    <x v="1"/>
    <n v="88691"/>
    <n v="40000000"/>
    <n v="52300984"/>
    <n v="12300984"/>
    <x v="405"/>
    <n v="2445"/>
  </r>
  <r>
    <s v="tt1292566"/>
    <x v="2620"/>
    <s v="Comedy, Drama, Romance"/>
    <n v="6.1"/>
    <x v="1"/>
    <n v="92428"/>
    <n v="38000000"/>
    <n v="112543513"/>
    <n v="74543513"/>
    <x v="1116"/>
    <n v="1341"/>
  </r>
  <r>
    <s v="tt0465580"/>
    <x v="2621"/>
    <s v="Action, Sci-Fi, Thriller"/>
    <n v="6.1"/>
    <x v="1"/>
    <n v="114605"/>
    <n v="38000000"/>
    <n v="48858618"/>
    <n v="10858618"/>
    <x v="254"/>
    <n v="2493"/>
  </r>
  <r>
    <s v="tt0086006"/>
    <x v="2622"/>
    <s v="Action, Adventure, Thriller"/>
    <n v="6.1"/>
    <x v="1"/>
    <n v="71639"/>
    <n v="36000000"/>
    <n v="55432841"/>
    <n v="19432841"/>
    <x v="11"/>
    <n v="2261"/>
  </r>
  <r>
    <s v="tt1033643"/>
    <x v="2623"/>
    <s v="Comedy, Romance"/>
    <n v="6.1"/>
    <x v="1"/>
    <n v="184895"/>
    <n v="35000000"/>
    <n v="219375562"/>
    <n v="184375562"/>
    <x v="1117"/>
    <n v="624"/>
  </r>
  <r>
    <s v="tt0790686"/>
    <x v="2624"/>
    <s v="Horror, Mystery"/>
    <n v="6.1"/>
    <x v="1"/>
    <n v="112348"/>
    <n v="35000000"/>
    <n v="78094714"/>
    <n v="43094714"/>
    <x v="992"/>
    <n v="1781"/>
  </r>
  <r>
    <s v="tt1235522"/>
    <x v="2625"/>
    <s v="Action, Crime, Drama"/>
    <n v="6.1"/>
    <x v="1"/>
    <n v="82698"/>
    <n v="35000000"/>
    <n v="34737199"/>
    <n v="-262801"/>
    <x v="1118"/>
    <n v="2812"/>
  </r>
  <r>
    <s v="tt1524930"/>
    <x v="2626"/>
    <s v="Adventure, Comedy"/>
    <n v="6.1"/>
    <x v="1"/>
    <n v="119319"/>
    <n v="31000000"/>
    <n v="107228221"/>
    <n v="76228221"/>
    <x v="453"/>
    <n v="1317"/>
  </r>
  <r>
    <s v="tt0988595"/>
    <x v="2627"/>
    <s v="Comedy, Romance"/>
    <n v="6.1"/>
    <x v="1"/>
    <n v="171679"/>
    <n v="30000000"/>
    <n v="162655351"/>
    <n v="132655351"/>
    <x v="811"/>
    <n v="877"/>
  </r>
  <r>
    <s v="tt1129442"/>
    <x v="2628"/>
    <s v="Action, Adventure, Thriller"/>
    <n v="6.1"/>
    <x v="1"/>
    <n v="174248"/>
    <n v="30000000"/>
    <n v="108979549"/>
    <n v="78979549"/>
    <x v="973"/>
    <n v="1281"/>
  </r>
  <r>
    <s v="tt1583420"/>
    <x v="2629"/>
    <s v="Comedy, Drama, Romance"/>
    <n v="6.1"/>
    <x v="1"/>
    <n v="70008"/>
    <n v="30000000"/>
    <n v="75055070"/>
    <n v="45055070"/>
    <x v="656"/>
    <n v="1753"/>
  </r>
  <r>
    <s v="tt0095963"/>
    <x v="2630"/>
    <s v="Action, Comedy, Crime"/>
    <n v="6.1"/>
    <x v="1"/>
    <n v="74709"/>
    <n v="29000000"/>
    <n v="34994648"/>
    <n v="5994648"/>
    <x v="394"/>
    <n v="2605"/>
  </r>
  <r>
    <s v="tt1622547"/>
    <x v="2631"/>
    <s v="Action, Comedy, Crime"/>
    <n v="6.1"/>
    <x v="1"/>
    <n v="105591"/>
    <n v="28000000"/>
    <n v="40662632"/>
    <n v="12662632"/>
    <x v="311"/>
    <n v="2440"/>
  </r>
  <r>
    <s v="tt3316948"/>
    <x v="2632"/>
    <s v="Action, Comedy"/>
    <n v="6.1"/>
    <x v="1"/>
    <n v="94832"/>
    <n v="28000000"/>
    <n v="27262374"/>
    <n v="-737626"/>
    <x v="880"/>
    <n v="2838"/>
  </r>
  <r>
    <s v="tt1408253"/>
    <x v="2633"/>
    <s v="Action, Comedy, Crime"/>
    <n v="6.1"/>
    <x v="1"/>
    <n v="120870"/>
    <n v="25000000"/>
    <n v="154468902"/>
    <n v="129468902"/>
    <x v="977"/>
    <n v="893"/>
  </r>
  <r>
    <s v="tt0089370"/>
    <x v="2634"/>
    <s v="Action, Adventure, Comedy"/>
    <n v="6.1"/>
    <x v="1"/>
    <n v="61249"/>
    <n v="25000000"/>
    <n v="96773200"/>
    <n v="71773200"/>
    <x v="1119"/>
    <n v="1373"/>
  </r>
  <r>
    <s v="tt0165929"/>
    <x v="2635"/>
    <s v="Action, Crime, Thriller"/>
    <n v="6.1"/>
    <x v="1"/>
    <n v="72842"/>
    <n v="25000000"/>
    <n v="91036760"/>
    <n v="66036760"/>
    <x v="1120"/>
    <n v="1446"/>
  </r>
  <r>
    <s v="tt0120484"/>
    <x v="2636"/>
    <s v="Comedy, Sport"/>
    <n v="6.1"/>
    <x v="1"/>
    <n v="174289"/>
    <n v="23000000"/>
    <n v="185991646"/>
    <n v="162991646"/>
    <x v="723"/>
    <n v="699"/>
  </r>
  <r>
    <s v="tt0105698"/>
    <x v="2637"/>
    <s v="Action, Sci-Fi"/>
    <n v="6.1"/>
    <x v="1"/>
    <n v="94559"/>
    <n v="23000000"/>
    <n v="36299898"/>
    <n v="13299898"/>
    <x v="519"/>
    <n v="2416"/>
  </r>
  <r>
    <s v="tt15679400"/>
    <x v="2638"/>
    <s v="Horror, Mystery, Thriller"/>
    <n v="6.1"/>
    <x v="1"/>
    <n v="103857"/>
    <n v="20000000"/>
    <n v="54760947"/>
    <n v="34760947"/>
    <x v="58"/>
    <n v="1918"/>
  </r>
  <r>
    <s v="tt1121931"/>
    <x v="2639"/>
    <s v="Action, Crime, Thriller"/>
    <n v="6.1"/>
    <x v="1"/>
    <n v="156511"/>
    <n v="20000000"/>
    <n v="34572541"/>
    <n v="14572541"/>
    <x v="1121"/>
    <n v="2381"/>
  </r>
  <r>
    <s v="tt0455760"/>
    <x v="2640"/>
    <s v="Horror, Mystery, Thriller"/>
    <n v="6.1"/>
    <x v="1"/>
    <n v="100259"/>
    <n v="20000000"/>
    <n v="22382047"/>
    <n v="2382047"/>
    <x v="336"/>
    <n v="2707"/>
  </r>
  <r>
    <s v="tt1024255"/>
    <x v="2641"/>
    <s v="Comedy"/>
    <n v="6.1"/>
    <x v="1"/>
    <n v="62582"/>
    <n v="20000000"/>
    <n v="21972336"/>
    <n v="1972336"/>
    <x v="1122"/>
    <n v="2723"/>
  </r>
  <r>
    <s v="tt0120877"/>
    <x v="2642"/>
    <s v="Action, Horror, Thriller"/>
    <n v="6.1"/>
    <x v="1"/>
    <n v="62768"/>
    <n v="20000000"/>
    <n v="20308772"/>
    <n v="308772"/>
    <x v="65"/>
    <n v="2781"/>
  </r>
  <r>
    <s v="tt1700841"/>
    <x v="2643"/>
    <s v="Adventure, Animation, Comedy"/>
    <n v="6.1"/>
    <x v="1"/>
    <n v="205762"/>
    <n v="19000000"/>
    <n v="140705322"/>
    <n v="121705322"/>
    <x v="1123"/>
    <n v="941"/>
  </r>
  <r>
    <s v="tt0889573"/>
    <x v="2644"/>
    <s v="Comedy, Drama, Romance"/>
    <n v="6.1"/>
    <x v="1"/>
    <n v="110719"/>
    <n v="19000000"/>
    <n v="49843011"/>
    <n v="30843011"/>
    <x v="1020"/>
    <n v="2006"/>
  </r>
  <r>
    <s v="tt13375076"/>
    <x v="2645"/>
    <s v="Horror, Thriller"/>
    <n v="6.1"/>
    <x v="1"/>
    <n v="72970"/>
    <n v="18000000"/>
    <n v="76987621"/>
    <n v="58987621"/>
    <x v="867"/>
    <n v="1538"/>
  </r>
  <r>
    <s v="tt0096320"/>
    <x v="2646"/>
    <s v="Comedy, Crime"/>
    <n v="6.1"/>
    <x v="1"/>
    <n v="133874"/>
    <n v="15000000"/>
    <n v="216614388"/>
    <n v="201614388"/>
    <x v="189"/>
    <n v="565"/>
  </r>
  <r>
    <s v="tt0372532"/>
    <x v="2647"/>
    <s v="Comedy, Romance"/>
    <n v="6.1"/>
    <x v="1"/>
    <n v="55481"/>
    <n v="15000000"/>
    <n v="47096206"/>
    <n v="32096206"/>
    <x v="1124"/>
    <n v="1973"/>
  </r>
  <r>
    <s v="tt0083530"/>
    <x v="2648"/>
    <s v="Comedy, Sci-Fi"/>
    <n v="6.1"/>
    <x v="1"/>
    <n v="55579"/>
    <n v="15000000"/>
    <n v="27150534"/>
    <n v="12150534"/>
    <x v="1125"/>
    <n v="2448"/>
  </r>
  <r>
    <s v="tt5834262"/>
    <x v="2649"/>
    <s v="Action, Crime, Drama"/>
    <n v="6.1"/>
    <x v="1"/>
    <n v="57064"/>
    <n v="15000000"/>
    <n v="13313581"/>
    <n v="-1686419"/>
    <x v="1126"/>
    <n v="2867"/>
  </r>
  <r>
    <s v="tt8364368"/>
    <x v="2650"/>
    <s v="Action, Adventure, Horror"/>
    <n v="6.1"/>
    <x v="1"/>
    <n v="91761"/>
    <n v="13500000"/>
    <n v="91542097"/>
    <n v="78042097"/>
    <x v="992"/>
    <n v="1294"/>
  </r>
  <r>
    <s v="tt0295700"/>
    <x v="2651"/>
    <s v="Horror, Thriller"/>
    <n v="6.1"/>
    <x v="1"/>
    <n v="128664"/>
    <n v="12600000"/>
    <n v="28650575"/>
    <n v="16050575"/>
    <x v="1127"/>
    <n v="2345"/>
  </r>
  <r>
    <s v="tt0094137"/>
    <x v="2652"/>
    <s v="Comedy, Drama, Family"/>
    <n v="6.1"/>
    <x v="1"/>
    <n v="56772"/>
    <n v="11000000"/>
    <n v="167780960"/>
    <n v="156780960"/>
    <x v="477"/>
    <n v="730"/>
  </r>
  <r>
    <s v="tt0204946"/>
    <x v="2653"/>
    <s v="Comedy, Romance, Sport"/>
    <n v="6.1"/>
    <x v="1"/>
    <n v="102902"/>
    <n v="11000000"/>
    <n v="90449929"/>
    <n v="79449929"/>
    <x v="454"/>
    <n v="1278"/>
  </r>
  <r>
    <s v="tt3195644"/>
    <x v="2654"/>
    <s v="Horror, Mystery, Thriller"/>
    <n v="6.1"/>
    <x v="1"/>
    <n v="115810"/>
    <n v="10000000"/>
    <n v="112983889"/>
    <n v="102983889"/>
    <x v="392"/>
    <n v="1080"/>
  </r>
  <r>
    <s v="tt0258153"/>
    <x v="2655"/>
    <s v="Comedy, Drama, Sci-Fi"/>
    <n v="6.1"/>
    <x v="1"/>
    <n v="62022"/>
    <n v="10000000"/>
    <n v="19576023"/>
    <n v="9576023"/>
    <x v="251"/>
    <n v="2526"/>
  </r>
  <r>
    <s v="tt0482606"/>
    <x v="2656"/>
    <s v="Horror, Mystery, Thriller"/>
    <n v="6.1"/>
    <x v="1"/>
    <n v="140284"/>
    <n v="9000000"/>
    <n v="82410456"/>
    <n v="73410456"/>
    <x v="1128"/>
    <n v="1350"/>
  </r>
  <r>
    <s v="tt1800246"/>
    <x v="2657"/>
    <s v="Comedy, Romance"/>
    <n v="6.1"/>
    <x v="1"/>
    <n v="106246"/>
    <n v="8000000"/>
    <n v="45640143"/>
    <n v="37640143"/>
    <x v="654"/>
    <n v="1861"/>
  </r>
  <r>
    <s v="tt1748227"/>
    <x v="2658"/>
    <s v="Horror, Thriller"/>
    <n v="6.1"/>
    <x v="1"/>
    <n v="53085"/>
    <n v="7500000"/>
    <n v="9929706"/>
    <n v="2429706"/>
    <x v="1049"/>
    <n v="2703"/>
  </r>
  <r>
    <s v="tt1915581"/>
    <x v="2659"/>
    <s v="Comedy, Drama"/>
    <n v="6.1"/>
    <x v="1"/>
    <n v="145674"/>
    <n v="7000000"/>
    <n v="167282206"/>
    <n v="160282206"/>
    <x v="242"/>
    <n v="709"/>
  </r>
  <r>
    <s v="tt1974419"/>
    <x v="2660"/>
    <s v="Horror, Thriller"/>
    <n v="6.1"/>
    <x v="1"/>
    <n v="101955"/>
    <n v="7000000"/>
    <n v="3073700"/>
    <n v="-3926300"/>
    <x v="205"/>
    <n v="2936"/>
  </r>
  <r>
    <s v="tt7752126"/>
    <x v="2661"/>
    <s v="Drama, Horror, Mystery"/>
    <n v="6.1"/>
    <x v="1"/>
    <n v="105281"/>
    <n v="6000000"/>
    <n v="33224654"/>
    <n v="27224654"/>
    <x v="1129"/>
    <n v="2084"/>
  </r>
  <r>
    <s v="tt1082807"/>
    <x v="2662"/>
    <s v="Horror, Thriller"/>
    <n v="6.1"/>
    <x v="1"/>
    <n v="56360"/>
    <n v="5000000"/>
    <n v="11084630"/>
    <n v="6084630"/>
    <x v="1093"/>
    <n v="2600"/>
  </r>
  <r>
    <s v="tt0873886"/>
    <x v="2663"/>
    <s v="Action, Crime, Horror"/>
    <n v="6.1"/>
    <x v="1"/>
    <n v="66356"/>
    <n v="4000000"/>
    <n v="1874460"/>
    <n v="-2125540"/>
    <x v="289"/>
    <n v="2884"/>
  </r>
  <r>
    <s v="tt3774694"/>
    <x v="2664"/>
    <s v="Drama, Romance"/>
    <n v="6.1"/>
    <x v="1"/>
    <n v="64722"/>
    <n v="3000000"/>
    <n v="861057"/>
    <n v="-2138943"/>
    <x v="542"/>
    <n v="2885"/>
  </r>
  <r>
    <s v="tt0082418"/>
    <x v="2665"/>
    <s v="Horror, Mystery, Thriller"/>
    <n v="6.1"/>
    <x v="1"/>
    <n v="75960"/>
    <n v="1250000"/>
    <n v="21722776"/>
    <n v="20472776"/>
    <x v="1130"/>
    <n v="2237"/>
  </r>
  <r>
    <s v="tt2265398"/>
    <x v="2666"/>
    <s v="Comedy, Drama, Romance"/>
    <n v="6.1"/>
    <x v="1"/>
    <n v="60408"/>
    <n v="650000"/>
    <n v="401914"/>
    <n v="-248086"/>
    <x v="1131"/>
    <n v="2811"/>
  </r>
  <r>
    <s v="tt1055369"/>
    <x v="2667"/>
    <s v="Action, Adventure, Sci-Fi"/>
    <n v="6"/>
    <x v="1"/>
    <n v="422577"/>
    <n v="200000000"/>
    <n v="836303693"/>
    <n v="636303693"/>
    <x v="405"/>
    <n v="102"/>
  </r>
  <r>
    <s v="tt3741700"/>
    <x v="2668"/>
    <s v="Action, Adventure, Fantasy"/>
    <n v="6"/>
    <x v="1"/>
    <n v="196224"/>
    <n v="170000000"/>
    <n v="387300138"/>
    <n v="217300138"/>
    <x v="1084"/>
    <n v="522"/>
  </r>
  <r>
    <s v="tt0409847"/>
    <x v="2669"/>
    <s v="Action, Drama, Sci-Fi"/>
    <n v="6"/>
    <x v="1"/>
    <n v="228988"/>
    <n v="163000000"/>
    <n v="174822325"/>
    <n v="11822325"/>
    <x v="153"/>
    <n v="2456"/>
  </r>
  <r>
    <s v="tt1078912"/>
    <x v="2670"/>
    <s v="Adventure, Comedy, Family"/>
    <n v="6"/>
    <x v="1"/>
    <n v="208280"/>
    <n v="150000000"/>
    <n v="413106170"/>
    <n v="263106170"/>
    <x v="567"/>
    <n v="405"/>
  </r>
  <r>
    <s v="tt1528100"/>
    <x v="2671"/>
    <s v="Action, Adventure, Drama"/>
    <n v="6"/>
    <x v="1"/>
    <n v="175114"/>
    <n v="140000000"/>
    <n v="268175631"/>
    <n v="128175631"/>
    <x v="18"/>
    <n v="903"/>
  </r>
  <r>
    <s v="tt0430357"/>
    <x v="2672"/>
    <s v="Action, Crime, Drama"/>
    <n v="6"/>
    <x v="1"/>
    <n v="121909"/>
    <n v="135000000"/>
    <n v="163794509"/>
    <n v="28794509"/>
    <x v="40"/>
    <n v="2047"/>
  </r>
  <r>
    <s v="tt0164912"/>
    <x v="2673"/>
    <s v="Adventure, Comedy, Family"/>
    <n v="6"/>
    <x v="1"/>
    <n v="145291"/>
    <n v="133000000"/>
    <n v="300135367"/>
    <n v="167135367"/>
    <x v="746"/>
    <n v="681"/>
  </r>
  <r>
    <s v="tt0318649"/>
    <x v="2674"/>
    <s v="Action, Adventure, Comedy"/>
    <n v="6"/>
    <x v="1"/>
    <n v="102000"/>
    <n v="130000000"/>
    <n v="119240351"/>
    <n v="-10759649"/>
    <x v="929"/>
    <n v="3071"/>
  </r>
  <r>
    <s v="tt10151854"/>
    <x v="2675"/>
    <s v="Action, Adventure, Comedy"/>
    <n v="6"/>
    <x v="1"/>
    <n v="112249"/>
    <n v="125000000"/>
    <n v="133838006"/>
    <n v="8838006"/>
    <x v="635"/>
    <n v="2540"/>
  </r>
  <r>
    <s v="tt0118928"/>
    <x v="2676"/>
    <s v="Action, Adventure, Thriller"/>
    <n v="6"/>
    <x v="1"/>
    <n v="96265"/>
    <n v="116000000"/>
    <n v="178127760"/>
    <n v="62127760"/>
    <x v="202"/>
    <n v="1491"/>
  </r>
  <r>
    <s v="tt1243957"/>
    <x v="2677"/>
    <s v="Action, Thriller"/>
    <n v="6"/>
    <x v="1"/>
    <n v="252837"/>
    <n v="100000000"/>
    <n v="278780441"/>
    <n v="178780441"/>
    <x v="35"/>
    <n v="641"/>
  </r>
  <r>
    <s v="tt1267297"/>
    <x v="844"/>
    <s v="Action, Adventure, Fantasy"/>
    <n v="6"/>
    <x v="1"/>
    <n v="162391"/>
    <n v="100000000"/>
    <n v="244819862"/>
    <n v="144819862"/>
    <x v="521"/>
    <n v="799"/>
  </r>
  <r>
    <s v="tt0463985"/>
    <x v="2678"/>
    <s v="Action, Crime, Thriller"/>
    <n v="6"/>
    <x v="1"/>
    <n v="291752"/>
    <n v="85000000"/>
    <n v="158964610"/>
    <n v="73964610"/>
    <x v="457"/>
    <n v="1345"/>
  </r>
  <r>
    <s v="tt0978764"/>
    <x v="2679"/>
    <s v="Action, Adventure, Fantasy"/>
    <n v="6"/>
    <x v="1"/>
    <n v="249076"/>
    <n v="82000000"/>
    <n v="89792502"/>
    <n v="7792502"/>
    <x v="292"/>
    <n v="2567"/>
  </r>
  <r>
    <s v="tt1375670"/>
    <x v="2680"/>
    <s v="Comedy"/>
    <n v="6"/>
    <x v="1"/>
    <n v="267722"/>
    <n v="80000000"/>
    <n v="271457301"/>
    <n v="191457301"/>
    <x v="674"/>
    <n v="598"/>
  </r>
  <r>
    <s v="tt0960731"/>
    <x v="2681"/>
    <s v="Adventure, Comedy, Family"/>
    <n v="6"/>
    <x v="1"/>
    <n v="99819"/>
    <n v="80000000"/>
    <n v="212874864"/>
    <n v="132874864"/>
    <x v="490"/>
    <n v="876"/>
  </r>
  <r>
    <s v="tt0257076"/>
    <x v="2682"/>
    <s v="Action, Adventure, Crime"/>
    <n v="6"/>
    <x v="1"/>
    <n v="152431"/>
    <n v="80000000"/>
    <n v="207725639"/>
    <n v="127725639"/>
    <x v="1108"/>
    <n v="905"/>
  </r>
  <r>
    <s v="tt0268695"/>
    <x v="2683"/>
    <s v="Action, Adventure, Sci-Fi"/>
    <n v="6"/>
    <x v="1"/>
    <n v="128709"/>
    <n v="80000000"/>
    <n v="123729176"/>
    <n v="43729176"/>
    <x v="1132"/>
    <n v="1773"/>
  </r>
  <r>
    <s v="tt0307453"/>
    <x v="2684"/>
    <s v="Adventure, Animation, Comedy"/>
    <n v="6"/>
    <x v="1"/>
    <n v="194771"/>
    <n v="75000000"/>
    <n v="374583879"/>
    <n v="299583879"/>
    <x v="1133"/>
    <n v="339"/>
  </r>
  <r>
    <s v="tt1253864"/>
    <x v="2685"/>
    <s v="Action, Drama, Fantasy"/>
    <n v="6"/>
    <x v="1"/>
    <n v="174506"/>
    <n v="75000000"/>
    <n v="226904017"/>
    <n v="151904017"/>
    <x v="192"/>
    <n v="754"/>
  </r>
  <r>
    <s v="tt2279373"/>
    <x v="2686"/>
    <s v="Adventure, Animation, Comedy"/>
    <n v="6"/>
    <x v="1"/>
    <n v="59768"/>
    <n v="74000000"/>
    <n v="325186032"/>
    <n v="251186032"/>
    <x v="1134"/>
    <n v="437"/>
  </r>
  <r>
    <s v="tt0762125"/>
    <x v="2687"/>
    <s v="Adventure, Animation, Comedy"/>
    <n v="6"/>
    <x v="1"/>
    <n v="57740"/>
    <n v="70000000"/>
    <n v="105647102"/>
    <n v="35647102"/>
    <x v="1135"/>
    <n v="1892"/>
  </r>
  <r>
    <s v="tt5657846"/>
    <x v="2688"/>
    <s v="Comedy"/>
    <n v="6"/>
    <x v="1"/>
    <n v="79757"/>
    <n v="69000000"/>
    <n v="180613824"/>
    <n v="111613824"/>
    <x v="467"/>
    <n v="1016"/>
  </r>
  <r>
    <s v="tt0469641"/>
    <x v="2689"/>
    <s v="Drama, History, Thriller"/>
    <n v="6"/>
    <x v="1"/>
    <n v="86899"/>
    <n v="65000000"/>
    <n v="163247198"/>
    <n v="98247198"/>
    <x v="100"/>
    <n v="1118"/>
  </r>
  <r>
    <s v="tt1034331"/>
    <x v="2690"/>
    <s v="Crime, Mystery, Thriller"/>
    <n v="6"/>
    <x v="1"/>
    <n v="91150"/>
    <n v="60000000"/>
    <n v="79498846"/>
    <n v="19498846"/>
    <x v="271"/>
    <n v="2258"/>
  </r>
  <r>
    <s v="tt0120157"/>
    <x v="2691"/>
    <s v="Action, Drama, Sci-Fi"/>
    <n v="6"/>
    <x v="1"/>
    <n v="58801"/>
    <n v="60000000"/>
    <n v="14594226"/>
    <n v="-45405774"/>
    <x v="861"/>
    <n v="3266"/>
  </r>
  <r>
    <s v="tt1396218"/>
    <x v="2692"/>
    <s v="Comedy, Family, Fantasy"/>
    <n v="6"/>
    <x v="1"/>
    <n v="103591"/>
    <n v="55000000"/>
    <n v="187361754"/>
    <n v="132361754"/>
    <x v="599"/>
    <n v="879"/>
  </r>
  <r>
    <s v="tt0113071"/>
    <x v="2693"/>
    <s v="Action, Adventure, Drama"/>
    <n v="6"/>
    <x v="1"/>
    <n v="77198"/>
    <n v="55000000"/>
    <n v="127600435"/>
    <n v="72600435"/>
    <x v="595"/>
    <n v="1361"/>
  </r>
  <r>
    <s v="tt0293429"/>
    <x v="2694"/>
    <s v="Action, Adventure, Fantasy"/>
    <n v="6"/>
    <x v="1"/>
    <n v="185852"/>
    <n v="55000000"/>
    <n v="84426031"/>
    <n v="29426031"/>
    <x v="1136"/>
    <n v="2028"/>
  </r>
  <r>
    <s v="tt0119874"/>
    <x v="2695"/>
    <s v="Action, Drama, Thriller"/>
    <n v="6"/>
    <x v="1"/>
    <n v="60735"/>
    <n v="50000000"/>
    <n v="110463140"/>
    <n v="60463140"/>
    <x v="530"/>
    <n v="1517"/>
  </r>
  <r>
    <s v="tt0119173"/>
    <x v="2696"/>
    <s v="Action, Drama, War"/>
    <n v="6"/>
    <x v="1"/>
    <n v="85390"/>
    <n v="50000000"/>
    <n v="48169156"/>
    <n v="-1830844"/>
    <x v="18"/>
    <n v="2872"/>
  </r>
  <r>
    <s v="tt1462041"/>
    <x v="2697"/>
    <s v="Drama, Mystery, Thriller"/>
    <n v="6"/>
    <x v="1"/>
    <n v="68606"/>
    <n v="50000000"/>
    <n v="39984400"/>
    <n v="-10015600"/>
    <x v="96"/>
    <n v="3052"/>
  </r>
  <r>
    <s v="tt2446042"/>
    <x v="2698"/>
    <s v="Action, Crime, Thriller"/>
    <n v="6"/>
    <x v="1"/>
    <n v="201038"/>
    <n v="48000000"/>
    <n v="326479141"/>
    <n v="278479141"/>
    <x v="973"/>
    <n v="374"/>
  </r>
  <r>
    <s v="tt0162650"/>
    <x v="2217"/>
    <s v="Action, Crime, Thriller"/>
    <n v="6"/>
    <x v="1"/>
    <n v="79802"/>
    <n v="46000000"/>
    <n v="107626125"/>
    <n v="61626125"/>
    <x v="220"/>
    <n v="1499"/>
  </r>
  <r>
    <s v="tt0343135"/>
    <x v="2699"/>
    <s v="Comedy, Romance"/>
    <n v="6"/>
    <x v="1"/>
    <n v="141835"/>
    <n v="42000000"/>
    <n v="178311729"/>
    <n v="136311729"/>
    <x v="646"/>
    <n v="853"/>
  </r>
  <r>
    <s v="tt0218922"/>
    <x v="2700"/>
    <s v="Drama, Mystery, Romance"/>
    <n v="6"/>
    <x v="1"/>
    <n v="58920"/>
    <n v="42000000"/>
    <n v="35402320"/>
    <n v="-6597680"/>
    <x v="1137"/>
    <n v="2996"/>
  </r>
  <r>
    <s v="tt0317198"/>
    <x v="2701"/>
    <s v="Comedy, Drama, Romance"/>
    <n v="6"/>
    <x v="1"/>
    <n v="119790"/>
    <n v="40000000"/>
    <n v="265126918"/>
    <n v="225126918"/>
    <x v="1138"/>
    <n v="504"/>
  </r>
  <r>
    <s v="tt2203939"/>
    <x v="2702"/>
    <s v="Comedy, Romance"/>
    <n v="6"/>
    <x v="1"/>
    <n v="147647"/>
    <n v="40000000"/>
    <n v="196710396"/>
    <n v="156710396"/>
    <x v="193"/>
    <n v="731"/>
  </r>
  <r>
    <s v="tt0256380"/>
    <x v="2703"/>
    <s v="Comedy, Drama, Fantasy"/>
    <n v="6"/>
    <x v="1"/>
    <n v="141306"/>
    <n v="40000000"/>
    <n v="141069860"/>
    <n v="101069860"/>
    <x v="718"/>
    <n v="1096"/>
  </r>
  <r>
    <s v="tt2561572"/>
    <x v="2704"/>
    <s v="Comedy, Crime"/>
    <n v="6"/>
    <x v="1"/>
    <n v="144414"/>
    <n v="40000000"/>
    <n v="111811453"/>
    <n v="71811453"/>
    <x v="1139"/>
    <n v="1371"/>
  </r>
  <r>
    <s v="tt6663582"/>
    <x v="2705"/>
    <s v="Action, Adventure, Comedy"/>
    <n v="6"/>
    <x v="1"/>
    <n v="81602"/>
    <n v="40000000"/>
    <n v="75339459"/>
    <n v="35339459"/>
    <x v="1140"/>
    <n v="1901"/>
  </r>
  <r>
    <s v="tt0107211"/>
    <x v="2706"/>
    <s v="Drama, Romance"/>
    <n v="6"/>
    <x v="1"/>
    <n v="76245"/>
    <n v="38000000"/>
    <n v="266614059"/>
    <n v="228614059"/>
    <x v="418"/>
    <n v="490"/>
  </r>
  <r>
    <s v="tt1161864"/>
    <x v="2707"/>
    <s v="Drama, Horror, Mystery"/>
    <n v="6"/>
    <x v="1"/>
    <n v="101761"/>
    <n v="37000000"/>
    <n v="96560591"/>
    <n v="59560591"/>
    <x v="769"/>
    <n v="1532"/>
  </r>
  <r>
    <s v="tt2823054"/>
    <x v="2708"/>
    <s v="Comedy, Romance"/>
    <n v="6"/>
    <x v="1"/>
    <n v="93728"/>
    <n v="33000000"/>
    <n v="77068246"/>
    <n v="44068246"/>
    <x v="1141"/>
    <n v="1770"/>
  </r>
  <r>
    <s v="tt10059518"/>
    <x v="2709"/>
    <s v="Action, Thriller"/>
    <n v="6"/>
    <x v="1"/>
    <n v="74619"/>
    <n v="33000000"/>
    <n v="44331465"/>
    <n v="11331465"/>
    <x v="1142"/>
    <n v="2479"/>
  </r>
  <r>
    <s v="tt1850457"/>
    <x v="2710"/>
    <s v="Comedy"/>
    <n v="6"/>
    <x v="1"/>
    <n v="68542"/>
    <n v="30000000"/>
    <n v="105011053"/>
    <n v="75011053"/>
    <x v="600"/>
    <n v="1334"/>
  </r>
  <r>
    <s v="tt1838556"/>
    <x v="2711"/>
    <s v="Action, Thriller"/>
    <n v="6"/>
    <x v="1"/>
    <n v="55745"/>
    <n v="30000000"/>
    <n v="31220247"/>
    <n v="1220247"/>
    <x v="1143"/>
    <n v="2747"/>
  </r>
  <r>
    <s v="tt0119675"/>
    <x v="2712"/>
    <s v="Horror, Sci-Fi"/>
    <n v="6"/>
    <x v="1"/>
    <n v="54600"/>
    <n v="30000000"/>
    <n v="25480803"/>
    <n v="-4519197"/>
    <x v="64"/>
    <n v="2945"/>
  </r>
  <r>
    <s v="tt0151738"/>
    <x v="2713"/>
    <s v="Comedy, Drama, Romance"/>
    <n v="6"/>
    <x v="1"/>
    <n v="95983"/>
    <n v="25000000"/>
    <n v="84565230"/>
    <n v="59565230"/>
    <x v="1144"/>
    <n v="1531"/>
  </r>
  <r>
    <s v="tt0103060"/>
    <x v="2714"/>
    <s v="Action, Adventure, Comedy"/>
    <n v="6"/>
    <x v="1"/>
    <n v="60025"/>
    <n v="25000000"/>
    <n v="78656813"/>
    <n v="53656813"/>
    <x v="1145"/>
    <n v="1605"/>
  </r>
  <r>
    <s v="tt2039393"/>
    <x v="2715"/>
    <s v="Crime, Drama, Thriller"/>
    <n v="6"/>
    <x v="1"/>
    <n v="72391"/>
    <n v="25000000"/>
    <n v="39280992"/>
    <n v="14280992"/>
    <x v="294"/>
    <n v="2387"/>
  </r>
  <r>
    <s v="tt0493405"/>
    <x v="2716"/>
    <s v="Action, Comedy, Crime"/>
    <n v="6"/>
    <x v="1"/>
    <n v="50127"/>
    <n v="25000000"/>
    <n v="26800152"/>
    <n v="1800152"/>
    <x v="1146"/>
    <n v="2729"/>
  </r>
  <r>
    <s v="tt5968394"/>
    <x v="2717"/>
    <s v="Action, Horror, Sci-Fi"/>
    <n v="6"/>
    <x v="1"/>
    <n v="56655"/>
    <n v="25000000"/>
    <n v="8808611"/>
    <n v="-16191389"/>
    <x v="294"/>
    <n v="3142"/>
  </r>
  <r>
    <s v="tt0113957"/>
    <x v="2718"/>
    <s v="Action, Crime, Drama"/>
    <n v="6"/>
    <x v="1"/>
    <n v="72436"/>
    <n v="22000000"/>
    <n v="110627965"/>
    <n v="88627965"/>
    <x v="1147"/>
    <n v="1192"/>
  </r>
  <r>
    <s v="tt0106965"/>
    <x v="2719"/>
    <s v="Adventure, Drama, Family"/>
    <n v="6"/>
    <x v="1"/>
    <n v="81328"/>
    <n v="20000000"/>
    <n v="153709806"/>
    <n v="133709806"/>
    <x v="1148"/>
    <n v="869"/>
  </r>
  <r>
    <s v="tt1294226"/>
    <x v="2720"/>
    <s v="Drama, Music, Romance"/>
    <n v="6"/>
    <x v="1"/>
    <n v="91318"/>
    <n v="20000000"/>
    <n v="89137047"/>
    <n v="69137047"/>
    <x v="1149"/>
    <n v="1405"/>
  </r>
  <r>
    <s v="tt1592525"/>
    <x v="2721"/>
    <s v="Action, Sci-Fi, Thriller"/>
    <n v="6"/>
    <x v="1"/>
    <n v="100372"/>
    <n v="20000000"/>
    <n v="32948113"/>
    <n v="12948113"/>
    <x v="1150"/>
    <n v="2432"/>
  </r>
  <r>
    <s v="tt0770703"/>
    <x v="2722"/>
    <s v="Comedy, Romance"/>
    <n v="6"/>
    <x v="1"/>
    <n v="85645"/>
    <n v="20000000"/>
    <n v="30426096"/>
    <n v="10426096"/>
    <x v="532"/>
    <n v="2504"/>
  </r>
  <r>
    <s v="tt0245686"/>
    <x v="2723"/>
    <s v="Adventure, Comedy, Drama"/>
    <n v="6"/>
    <x v="1"/>
    <n v="59978"/>
    <n v="17700000"/>
    <n v="30987695"/>
    <n v="13287695"/>
    <x v="1151"/>
    <n v="2417"/>
  </r>
  <r>
    <s v="tt0373883"/>
    <x v="473"/>
    <s v="Horror"/>
    <n v="6"/>
    <x v="1"/>
    <n v="129060"/>
    <n v="15000000"/>
    <n v="80460948"/>
    <n v="65460948"/>
    <x v="844"/>
    <n v="1454"/>
  </r>
  <r>
    <s v="tt0805570"/>
    <x v="2724"/>
    <s v="Horror, Mystery, Thriller"/>
    <n v="6"/>
    <x v="1"/>
    <n v="69658"/>
    <n v="15000000"/>
    <n v="3534313"/>
    <n v="-11465687"/>
    <x v="1152"/>
    <n v="3080"/>
  </r>
  <r>
    <s v="tt2357129"/>
    <x v="2725"/>
    <s v="Biography, Drama"/>
    <n v="6"/>
    <x v="1"/>
    <n v="101756"/>
    <n v="12000000"/>
    <n v="42128352"/>
    <n v="30128352"/>
    <x v="1153"/>
    <n v="2021"/>
  </r>
  <r>
    <s v="tt1233227"/>
    <x v="2726"/>
    <s v="Horror, Mystery, Thriller"/>
    <n v="6"/>
    <x v="1"/>
    <n v="122104"/>
    <n v="11000000"/>
    <n v="68234154"/>
    <n v="57234154"/>
    <x v="1154"/>
    <n v="1558"/>
  </r>
  <r>
    <s v="tt4094724"/>
    <x v="2727"/>
    <s v="Action, Horror, Sci-Fi"/>
    <n v="6"/>
    <x v="1"/>
    <n v="107753"/>
    <n v="10000000"/>
    <n v="118587880"/>
    <n v="108587880"/>
    <x v="1003"/>
    <n v="1037"/>
  </r>
  <r>
    <s v="tt3882082"/>
    <x v="2728"/>
    <s v="Horror, Mystery, Thriller"/>
    <n v="6"/>
    <x v="1"/>
    <n v="100001"/>
    <n v="10000000"/>
    <n v="73929392"/>
    <n v="63929392"/>
    <x v="1155"/>
    <n v="1476"/>
  </r>
  <r>
    <s v="tt0251736"/>
    <x v="2729"/>
    <s v="Horror"/>
    <n v="6"/>
    <x v="1"/>
    <n v="91783"/>
    <n v="7000000"/>
    <n v="16829545"/>
    <n v="9829545"/>
    <x v="844"/>
    <n v="2521"/>
  </r>
  <r>
    <s v="tt1971325"/>
    <x v="2730"/>
    <s v="Action, Drama, Sci-Fi"/>
    <n v="6"/>
    <x v="1"/>
    <n v="58714"/>
    <n v="7000000"/>
    <n v="6237990"/>
    <n v="-762010"/>
    <x v="1156"/>
    <n v="2840"/>
  </r>
  <r>
    <s v="tt2910814"/>
    <x v="2731"/>
    <s v="Drama, Mystery, Sci-Fi"/>
    <n v="6"/>
    <x v="1"/>
    <n v="68375"/>
    <n v="4000000"/>
    <n v="2595622"/>
    <n v="-1404378"/>
    <x v="1157"/>
    <n v="2861"/>
  </r>
  <r>
    <s v="tt0091080"/>
    <x v="2732"/>
    <s v="Horror, Thriller"/>
    <n v="6"/>
    <x v="1"/>
    <n v="50021"/>
    <n v="3000000"/>
    <n v="19472525"/>
    <n v="16472525"/>
    <x v="1158"/>
    <n v="2329"/>
  </r>
  <r>
    <s v="tt0087298"/>
    <x v="2733"/>
    <s v="Horror, Thriller"/>
    <n v="6"/>
    <x v="1"/>
    <n v="57811"/>
    <n v="2600000"/>
    <n v="32980880"/>
    <n v="30380880"/>
    <x v="1159"/>
    <n v="2017"/>
  </r>
  <r>
    <s v="tt1386697"/>
    <x v="2734"/>
    <s v="Action, Adventure, Fantasy"/>
    <n v="5.9"/>
    <x v="1"/>
    <n v="710828"/>
    <n v="175000000"/>
    <n v="749200054"/>
    <n v="574200054"/>
    <x v="297"/>
    <n v="128"/>
  </r>
  <r>
    <s v="tt2034800"/>
    <x v="2735"/>
    <s v="Action, Adventure, Fantasy"/>
    <n v="5.9"/>
    <x v="1"/>
    <n v="143442"/>
    <n v="150000000"/>
    <n v="334933831"/>
    <n v="184933831"/>
    <x v="160"/>
    <n v="622"/>
  </r>
  <r>
    <s v="tt3949660"/>
    <x v="2736"/>
    <s v="Action, Adventure, Comedy"/>
    <n v="5.9"/>
    <x v="1"/>
    <n v="98224"/>
    <n v="135000000"/>
    <n v="245623848"/>
    <n v="110623848"/>
    <x v="1160"/>
    <n v="1023"/>
  </r>
  <r>
    <s v="tt7097896"/>
    <x v="2737"/>
    <s v="Action, Sci-Fi, Thriller"/>
    <n v="5.9"/>
    <x v="1"/>
    <n v="250090"/>
    <n v="110000000"/>
    <n v="506863592"/>
    <n v="396863592"/>
    <x v="1161"/>
    <n v="229"/>
  </r>
  <r>
    <s v="tt3717490"/>
    <x v="2738"/>
    <s v="Action, Adventure, Fantasy"/>
    <n v="5.9"/>
    <x v="1"/>
    <n v="112541"/>
    <n v="100000000"/>
    <n v="142337240"/>
    <n v="42337240"/>
    <x v="1047"/>
    <n v="1797"/>
  </r>
  <r>
    <s v="tt0814255"/>
    <x v="2739"/>
    <s v="Adventure, Family, Fantasy"/>
    <n v="5.9"/>
    <x v="1"/>
    <n v="197057"/>
    <n v="95000000"/>
    <n v="226497209"/>
    <n v="131497209"/>
    <x v="260"/>
    <n v="883"/>
  </r>
  <r>
    <s v="tt0163025"/>
    <x v="2740"/>
    <s v="Action, Adventure, Sci-Fi"/>
    <n v="5.9"/>
    <x v="1"/>
    <n v="335709"/>
    <n v="93000000"/>
    <n v="368780809"/>
    <n v="275780809"/>
    <x v="201"/>
    <n v="384"/>
  </r>
  <r>
    <s v="tt1618442"/>
    <x v="2741"/>
    <s v="Action, Adventure, Fantasy"/>
    <n v="5.9"/>
    <x v="1"/>
    <n v="108109"/>
    <n v="90000000"/>
    <n v="146936910"/>
    <n v="56936910"/>
    <x v="929"/>
    <n v="1564"/>
  </r>
  <r>
    <s v="tt0355295"/>
    <x v="2742"/>
    <s v="Action, Adventure, Comedy"/>
    <n v="5.9"/>
    <x v="1"/>
    <n v="125015"/>
    <n v="88000000"/>
    <n v="105316267"/>
    <n v="17316267"/>
    <x v="120"/>
    <n v="2313"/>
  </r>
  <r>
    <s v="tt0762107"/>
    <x v="2743"/>
    <s v="Comedy, Romance"/>
    <n v="5.9"/>
    <x v="1"/>
    <n v="152290"/>
    <n v="85000000"/>
    <n v="187134117"/>
    <n v="102134117"/>
    <x v="674"/>
    <n v="1088"/>
  </r>
  <r>
    <s v="tt0216216"/>
    <x v="2744"/>
    <s v="Action, Mystery, Sci-Fi"/>
    <n v="5.9"/>
    <x v="1"/>
    <n v="126471"/>
    <n v="82000000"/>
    <n v="96085477"/>
    <n v="14085477"/>
    <x v="898"/>
    <n v="2390"/>
  </r>
  <r>
    <s v="tt0116040"/>
    <x v="2745"/>
    <s v="Action, Adventure, Drama"/>
    <n v="5.9"/>
    <x v="1"/>
    <n v="75660"/>
    <n v="80000000"/>
    <n v="159212469"/>
    <n v="79212469"/>
    <x v="760"/>
    <n v="1279"/>
  </r>
  <r>
    <s v="tt5774060"/>
    <x v="2746"/>
    <s v="Action, Horror, Sci-Fi"/>
    <n v="5.9"/>
    <x v="1"/>
    <n v="91286"/>
    <n v="80000000"/>
    <n v="40882928"/>
    <n v="-39117072"/>
    <x v="1157"/>
    <n v="3252"/>
  </r>
  <r>
    <s v="tt0427392"/>
    <x v="2747"/>
    <s v="Sci-Fi, Thriller"/>
    <n v="5.9"/>
    <x v="1"/>
    <n v="81538"/>
    <n v="80000000"/>
    <n v="40170558"/>
    <n v="-39829442"/>
    <x v="1162"/>
    <n v="3254"/>
  </r>
  <r>
    <s v="tt0322259"/>
    <x v="2748"/>
    <s v="Action, Crime, Thriller"/>
    <n v="5.9"/>
    <x v="1"/>
    <n v="291018"/>
    <n v="76000000"/>
    <n v="236350661"/>
    <n v="160350661"/>
    <x v="220"/>
    <n v="707"/>
  </r>
  <r>
    <s v="tt0190865"/>
    <x v="2749"/>
    <s v="Action, Adventure, Drama"/>
    <n v="5.9"/>
    <x v="1"/>
    <n v="64366"/>
    <n v="75000000"/>
    <n v="215663859"/>
    <n v="140663859"/>
    <x v="112"/>
    <n v="829"/>
  </r>
  <r>
    <s v="tt0386140"/>
    <x v="2750"/>
    <s v="Action, Adventure, Romance"/>
    <n v="5.9"/>
    <x v="1"/>
    <n v="106165"/>
    <n v="75000000"/>
    <n v="142400065"/>
    <n v="67400065"/>
    <x v="112"/>
    <n v="1425"/>
  </r>
  <r>
    <s v="tt1336608"/>
    <x v="2751"/>
    <s v="Comedy, Drama, Musical"/>
    <n v="5.9"/>
    <x v="1"/>
    <n v="80822"/>
    <n v="75000000"/>
    <n v="59418613"/>
    <n v="-15581387"/>
    <x v="490"/>
    <n v="3139"/>
  </r>
  <r>
    <s v="tt0120828"/>
    <x v="2752"/>
    <s v="Action, Adventure, Comedy"/>
    <n v="5.9"/>
    <x v="1"/>
    <n v="82038"/>
    <n v="70000000"/>
    <n v="164839294"/>
    <n v="94839294"/>
    <x v="189"/>
    <n v="1142"/>
  </r>
  <r>
    <s v="tt1611224"/>
    <x v="2753"/>
    <s v="Action, Fantasy, Horror"/>
    <n v="5.9"/>
    <x v="1"/>
    <n v="160181"/>
    <n v="69000000"/>
    <n v="116471580"/>
    <n v="47471580"/>
    <x v="803"/>
    <n v="1705"/>
  </r>
  <r>
    <s v="tt0427152"/>
    <x v="2754"/>
    <s v="Comedy"/>
    <n v="5.9"/>
    <x v="1"/>
    <n v="109916"/>
    <n v="69000000"/>
    <n v="86855739"/>
    <n v="17855739"/>
    <x v="427"/>
    <n v="2302"/>
  </r>
  <r>
    <s v="tt1976009"/>
    <x v="2755"/>
    <s v="Drama, Horror, Sci-Fi"/>
    <n v="5.9"/>
    <x v="1"/>
    <n v="59249"/>
    <n v="65000000"/>
    <n v="34227298"/>
    <n v="-30772702"/>
    <x v="254"/>
    <n v="3220"/>
  </r>
  <r>
    <s v="tt3300542"/>
    <x v="2756"/>
    <s v="Action, Thriller"/>
    <n v="5.9"/>
    <x v="1"/>
    <n v="166602"/>
    <n v="60000000"/>
    <n v="205754447"/>
    <n v="145754447"/>
    <x v="1163"/>
    <n v="795"/>
  </r>
  <r>
    <s v="tt0149261"/>
    <x v="2757"/>
    <s v="Action, Adventure, Sci-Fi"/>
    <n v="5.9"/>
    <x v="1"/>
    <n v="140629"/>
    <n v="60000000"/>
    <n v="164648142"/>
    <n v="104648142"/>
    <x v="574"/>
    <n v="1066"/>
  </r>
  <r>
    <s v="tt0289848"/>
    <x v="2758"/>
    <s v="Comedy, Crime"/>
    <n v="5.9"/>
    <x v="1"/>
    <n v="88603"/>
    <n v="60000000"/>
    <n v="55003135"/>
    <n v="-4996865"/>
    <x v="130"/>
    <n v="2953"/>
  </r>
  <r>
    <s v="tt0116277"/>
    <x v="2759"/>
    <s v="Action, Drama, Sport"/>
    <n v="5.9"/>
    <x v="1"/>
    <n v="50632"/>
    <n v="55000000"/>
    <n v="18626419"/>
    <n v="-36373581"/>
    <x v="167"/>
    <n v="3237"/>
  </r>
  <r>
    <s v="tt3272066"/>
    <x v="2760"/>
    <s v="Mystery, Romance, Sci-Fi"/>
    <n v="5.9"/>
    <x v="1"/>
    <n v="62876"/>
    <n v="54000000"/>
    <n v="16400193"/>
    <n v="-37599807"/>
    <x v="1164"/>
    <n v="3243"/>
  </r>
  <r>
    <s v="tt2180411"/>
    <x v="2761"/>
    <s v="Adventure, Comedy, Drama"/>
    <n v="5.9"/>
    <x v="1"/>
    <n v="146154"/>
    <n v="50000000"/>
    <n v="212902372"/>
    <n v="162902372"/>
    <x v="460"/>
    <n v="700"/>
  </r>
  <r>
    <s v="tt0378109"/>
    <x v="2762"/>
    <s v="Action, Adventure, Crime"/>
    <n v="5.9"/>
    <x v="1"/>
    <n v="78740"/>
    <n v="50000000"/>
    <n v="46117696"/>
    <n v="-3882304"/>
    <x v="1165"/>
    <n v="2933"/>
  </r>
  <r>
    <s v="tt0421054"/>
    <x v="2763"/>
    <s v="Action, Biography, Crime"/>
    <n v="5.9"/>
    <x v="1"/>
    <n v="68819"/>
    <n v="50000000"/>
    <n v="22984628"/>
    <n v="-27015372"/>
    <x v="167"/>
    <n v="3209"/>
  </r>
  <r>
    <s v="tt0267804"/>
    <x v="2764"/>
    <s v="Action, Sci-Fi, Thriller"/>
    <n v="5.9"/>
    <x v="1"/>
    <n v="94969"/>
    <n v="49000000"/>
    <n v="79630178"/>
    <n v="30630178"/>
    <x v="823"/>
    <n v="2013"/>
  </r>
  <r>
    <s v="tt1711525"/>
    <x v="2765"/>
    <s v="Comedy"/>
    <n v="5.9"/>
    <x v="1"/>
    <n v="84645"/>
    <n v="45000000"/>
    <n v="114501299"/>
    <n v="69501299"/>
    <x v="1020"/>
    <n v="1399"/>
  </r>
  <r>
    <s v="tt0889583"/>
    <x v="2766"/>
    <s v="Comedy"/>
    <n v="5.9"/>
    <x v="1"/>
    <n v="152481"/>
    <n v="42000000"/>
    <n v="138805831"/>
    <n v="96805831"/>
    <x v="333"/>
    <n v="1130"/>
  </r>
  <r>
    <s v="tt0349205"/>
    <x v="2767"/>
    <s v="Comedy, Family"/>
    <n v="5.9"/>
    <x v="1"/>
    <n v="107166"/>
    <n v="40000000"/>
    <n v="190538630"/>
    <n v="150538630"/>
    <x v="567"/>
    <n v="766"/>
  </r>
  <r>
    <s v="tt1622979"/>
    <x v="2768"/>
    <s v="Horror, Thriller"/>
    <n v="5.9"/>
    <x v="1"/>
    <n v="122836"/>
    <n v="40000000"/>
    <n v="157887643"/>
    <n v="117887643"/>
    <x v="1166"/>
    <n v="969"/>
  </r>
  <r>
    <s v="tt2869728"/>
    <x v="2769"/>
    <s v="Action, Comedy, Crime"/>
    <n v="5.9"/>
    <x v="1"/>
    <n v="61938"/>
    <n v="40000000"/>
    <n v="124608438"/>
    <n v="84608438"/>
    <x v="977"/>
    <n v="1228"/>
  </r>
  <r>
    <s v="tt2387499"/>
    <x v="2770"/>
    <s v="Action, Comedy"/>
    <n v="5.9"/>
    <x v="1"/>
    <n v="66263"/>
    <n v="40000000"/>
    <n v="29918745"/>
    <n v="-10081255"/>
    <x v="315"/>
    <n v="3054"/>
  </r>
  <r>
    <s v="tt0266489"/>
    <x v="2771"/>
    <s v="Comedy"/>
    <n v="5.9"/>
    <x v="1"/>
    <n v="59949"/>
    <n v="40000000"/>
    <n v="19322135"/>
    <n v="-20677865"/>
    <x v="650"/>
    <n v="3167"/>
  </r>
  <r>
    <s v="tt0377981"/>
    <x v="2772"/>
    <s v="Adventure, Animation, Comedy"/>
    <n v="5.9"/>
    <x v="1"/>
    <n v="58525"/>
    <n v="36000000"/>
    <n v="193967670"/>
    <n v="157967670"/>
    <x v="1167"/>
    <n v="724"/>
  </r>
  <r>
    <s v="tt0480687"/>
    <x v="2773"/>
    <s v="Comedy, Romance"/>
    <n v="5.9"/>
    <x v="1"/>
    <n v="129641"/>
    <n v="36000000"/>
    <n v="86157237"/>
    <n v="50157237"/>
    <x v="718"/>
    <n v="1663"/>
  </r>
  <r>
    <s v="tt0114508"/>
    <x v="2774"/>
    <s v="Action, Horror, Sci-Fi"/>
    <n v="5.9"/>
    <x v="1"/>
    <n v="83878"/>
    <n v="35000000"/>
    <n v="113374103"/>
    <n v="78374103"/>
    <x v="202"/>
    <n v="1288"/>
  </r>
  <r>
    <s v="tt0457510"/>
    <x v="2775"/>
    <s v="Comedy, Family, Sport"/>
    <n v="5.9"/>
    <x v="1"/>
    <n v="92164"/>
    <n v="35000000"/>
    <n v="99255460"/>
    <n v="64255460"/>
    <x v="695"/>
    <n v="1471"/>
  </r>
  <r>
    <s v="tt14209916"/>
    <x v="2776"/>
    <s v="Comedy, Thriller"/>
    <n v="5.9"/>
    <x v="1"/>
    <n v="96953"/>
    <n v="35000000"/>
    <n v="88029117"/>
    <n v="53029117"/>
    <x v="981"/>
    <n v="1614"/>
  </r>
  <r>
    <s v="tt0450314"/>
    <x v="2777"/>
    <s v="Action, Crime, Drama"/>
    <n v="5.9"/>
    <x v="1"/>
    <n v="66290"/>
    <n v="35000000"/>
    <n v="10161493"/>
    <n v="-24838507"/>
    <x v="1168"/>
    <n v="3193"/>
  </r>
  <r>
    <s v="tt2452244"/>
    <x v="2778"/>
    <s v="Comedy, Fantasy, Musical"/>
    <n v="5.9"/>
    <x v="1"/>
    <n v="72772"/>
    <n v="31000000"/>
    <n v="48791187"/>
    <n v="17791187"/>
    <x v="1080"/>
    <n v="2304"/>
  </r>
  <r>
    <s v="tt8350360"/>
    <x v="2779"/>
    <s v="Horror, Mystery, Thriller"/>
    <n v="5.9"/>
    <x v="1"/>
    <n v="84507"/>
    <n v="30000000"/>
    <n v="231252591"/>
    <n v="201252591"/>
    <x v="1169"/>
    <n v="568"/>
  </r>
  <r>
    <s v="tt0382077"/>
    <x v="2780"/>
    <s v="Horror, Mystery"/>
    <n v="5.9"/>
    <x v="1"/>
    <n v="87943"/>
    <n v="30000000"/>
    <n v="127369981"/>
    <n v="97369981"/>
    <x v="1170"/>
    <n v="1125"/>
  </r>
  <r>
    <s v="tt0881320"/>
    <x v="2781"/>
    <s v="Action, Adventure, Drama"/>
    <n v="5.9"/>
    <x v="1"/>
    <n v="56847"/>
    <n v="30000000"/>
    <n v="108609310"/>
    <n v="78609310"/>
    <x v="1171"/>
    <n v="1285"/>
  </r>
  <r>
    <s v="tt0443701"/>
    <x v="2782"/>
    <s v="Crime, Drama, Horror"/>
    <n v="5.9"/>
    <x v="1"/>
    <n v="93324"/>
    <n v="30000000"/>
    <n v="69363381"/>
    <n v="39363381"/>
    <x v="1172"/>
    <n v="1844"/>
  </r>
  <r>
    <s v="tt0411061"/>
    <x v="2783"/>
    <s v="Crime, Drama, Mystery"/>
    <n v="5.9"/>
    <x v="1"/>
    <n v="77774"/>
    <n v="30000000"/>
    <n v="32593385"/>
    <n v="2593385"/>
    <x v="271"/>
    <n v="2699"/>
  </r>
  <r>
    <s v="tt0790628"/>
    <x v="2784"/>
    <s v="Comedy"/>
    <n v="5.9"/>
    <x v="1"/>
    <n v="75380"/>
    <n v="30000000"/>
    <n v="27437881"/>
    <n v="-2562119"/>
    <x v="1173"/>
    <n v="2900"/>
  </r>
  <r>
    <s v="tt0483607"/>
    <x v="2785"/>
    <s v="Action, Sci-Fi, Thriller"/>
    <n v="5.9"/>
    <x v="1"/>
    <n v="79087"/>
    <n v="30000000"/>
    <n v="22472631"/>
    <n v="-7527369"/>
    <x v="791"/>
    <n v="3019"/>
  </r>
  <r>
    <s v="tt0111438"/>
    <x v="2786"/>
    <s v="Action, Crime, Sci-Fi"/>
    <n v="5.9"/>
    <x v="1"/>
    <n v="62760"/>
    <n v="27000000"/>
    <n v="101646581"/>
    <n v="74646581"/>
    <x v="817"/>
    <n v="1338"/>
  </r>
  <r>
    <s v="tt1860213"/>
    <x v="2787"/>
    <s v="Comedy"/>
    <n v="5.9"/>
    <x v="1"/>
    <n v="130713"/>
    <n v="25000000"/>
    <n v="94073028"/>
    <n v="69073028"/>
    <x v="1174"/>
    <n v="1406"/>
  </r>
  <r>
    <s v="tt0091129"/>
    <x v="2788"/>
    <s v="Action, Adventure, Comedy"/>
    <n v="5.9"/>
    <x v="1"/>
    <n v="58359"/>
    <n v="25000000"/>
    <n v="79817937"/>
    <n v="54817937"/>
    <x v="735"/>
    <n v="1591"/>
  </r>
  <r>
    <s v="tt0120434"/>
    <x v="2789"/>
    <s v="Comedy"/>
    <n v="5.9"/>
    <x v="1"/>
    <n v="52178"/>
    <n v="25000000"/>
    <n v="36400360"/>
    <n v="11400360"/>
    <x v="1175"/>
    <n v="2475"/>
  </r>
  <r>
    <s v="tt9347730"/>
    <x v="1814"/>
    <s v="Horror, Thriller"/>
    <n v="5.9"/>
    <x v="1"/>
    <n v="73523"/>
    <n v="22000000"/>
    <n v="77411570"/>
    <n v="55411570"/>
    <x v="1176"/>
    <n v="1581"/>
  </r>
  <r>
    <s v="tt0094889"/>
    <x v="2790"/>
    <s v="Comedy, Drama, Romance"/>
    <n v="5.9"/>
    <x v="1"/>
    <n v="90244"/>
    <n v="20000000"/>
    <n v="171504781"/>
    <n v="151504781"/>
    <x v="202"/>
    <n v="757"/>
  </r>
  <r>
    <s v="tt0477071"/>
    <x v="2791"/>
    <s v="Drama, Fantasy, Mystery"/>
    <n v="5.9"/>
    <x v="1"/>
    <n v="80870"/>
    <n v="20000000"/>
    <n v="84297309"/>
    <n v="64297309"/>
    <x v="1177"/>
    <n v="1469"/>
  </r>
  <r>
    <s v="tt0384806"/>
    <x v="2792"/>
    <s v="Horror"/>
    <n v="5.9"/>
    <x v="1"/>
    <n v="116101"/>
    <n v="19000000"/>
    <n v="107516369"/>
    <n v="88516369"/>
    <x v="1178"/>
    <n v="1193"/>
  </r>
  <r>
    <s v="tt0356470"/>
    <x v="2793"/>
    <s v="Comedy, Family, Romance"/>
    <n v="5.9"/>
    <x v="1"/>
    <n v="92320"/>
    <n v="19000000"/>
    <n v="70067909"/>
    <n v="51067909"/>
    <x v="1179"/>
    <n v="1646"/>
  </r>
  <r>
    <s v="tt0087078"/>
    <x v="2794"/>
    <s v="Action, Adventure, Fantasy"/>
    <n v="5.9"/>
    <x v="1"/>
    <n v="84038"/>
    <n v="18000000"/>
    <n v="31042035"/>
    <n v="13042035"/>
    <x v="689"/>
    <n v="2428"/>
  </r>
  <r>
    <s v="tt0105104"/>
    <x v="2795"/>
    <s v="Action, Crime, Thriller"/>
    <n v="5.9"/>
    <x v="1"/>
    <n v="50031"/>
    <n v="15000000"/>
    <n v="44065653"/>
    <n v="29065653"/>
    <x v="1180"/>
    <n v="2038"/>
  </r>
  <r>
    <s v="tt0431021"/>
    <x v="2796"/>
    <s v="Horror, Mystery, Thriller"/>
    <n v="5.9"/>
    <x v="1"/>
    <n v="62629"/>
    <n v="14000000"/>
    <n v="85446075"/>
    <n v="71446075"/>
    <x v="1181"/>
    <n v="1378"/>
  </r>
  <r>
    <s v="tt0099253"/>
    <x v="2797"/>
    <s v="Horror, Thriller"/>
    <n v="5.9"/>
    <x v="1"/>
    <n v="56361"/>
    <n v="13000000"/>
    <n v="35763605"/>
    <n v="22763605"/>
    <x v="1182"/>
    <n v="2173"/>
  </r>
  <r>
    <s v="tt1082868"/>
    <x v="2798"/>
    <s v="Horror, Sci-Fi, Thriller"/>
    <n v="5.9"/>
    <x v="1"/>
    <n v="76075"/>
    <n v="12000000"/>
    <n v="41319906"/>
    <n v="29319906"/>
    <x v="831"/>
    <n v="2032"/>
  </r>
  <r>
    <s v="tt0391198"/>
    <x v="2799"/>
    <s v="Horror, Mystery, Thriller"/>
    <n v="5.9"/>
    <x v="1"/>
    <n v="149454"/>
    <n v="10000000"/>
    <n v="187281115"/>
    <n v="177281115"/>
    <x v="1183"/>
    <n v="643"/>
  </r>
  <r>
    <s v="tt0890870"/>
    <x v="2800"/>
    <s v="Horror, Mystery, Thriller"/>
    <n v="5.9"/>
    <x v="1"/>
    <n v="161499"/>
    <n v="10000000"/>
    <n v="139352633"/>
    <n v="129352633"/>
    <x v="890"/>
    <n v="894"/>
  </r>
  <r>
    <s v="tt0160862"/>
    <x v="2801"/>
    <s v="Comedy, Romance"/>
    <n v="5.9"/>
    <x v="1"/>
    <n v="101190"/>
    <n v="10000000"/>
    <n v="103166989"/>
    <n v="93166989"/>
    <x v="1184"/>
    <n v="1156"/>
  </r>
  <r>
    <s v="tt1220198"/>
    <x v="2802"/>
    <s v="Horror, Mystery, Sci-Fi"/>
    <n v="5.9"/>
    <x v="1"/>
    <n v="80835"/>
    <n v="10000000"/>
    <n v="47719794"/>
    <n v="37719794"/>
    <x v="1185"/>
    <n v="1860"/>
  </r>
  <r>
    <s v="tt1185834"/>
    <x v="2803"/>
    <s v="Action, Adventure, Animation"/>
    <n v="5.9"/>
    <x v="1"/>
    <n v="71467"/>
    <n v="8500000"/>
    <n v="68282844"/>
    <n v="59782844"/>
    <x v="1186"/>
    <n v="1529"/>
  </r>
  <r>
    <s v="tt0963794"/>
    <x v="2804"/>
    <s v="Adventure, Horror, Thriller"/>
    <n v="5.9"/>
    <x v="1"/>
    <n v="81350"/>
    <n v="8000000"/>
    <n v="22818256"/>
    <n v="14818256"/>
    <x v="1187"/>
    <n v="2376"/>
  </r>
  <r>
    <s v="tt0097778"/>
    <x v="2805"/>
    <s v="Comedy"/>
    <n v="5.9"/>
    <x v="1"/>
    <n v="85823"/>
    <n v="7500000"/>
    <n v="296999813"/>
    <n v="289499813"/>
    <x v="620"/>
    <n v="359"/>
  </r>
  <r>
    <s v="tt0450278"/>
    <x v="2806"/>
    <s v="Horror"/>
    <n v="5.9"/>
    <x v="1"/>
    <n v="187921"/>
    <n v="4800000"/>
    <n v="81979826"/>
    <n v="77179826"/>
    <x v="1031"/>
    <n v="1304"/>
  </r>
  <r>
    <s v="tt8368406"/>
    <x v="2807"/>
    <s v="Horror, Mystery, Sci-Fi"/>
    <n v="5.9"/>
    <x v="1"/>
    <n v="70233"/>
    <n v="4000000"/>
    <n v="487625"/>
    <n v="-3512375"/>
    <x v="1188"/>
    <n v="2923"/>
  </r>
  <r>
    <s v="tt5433140"/>
    <x v="2808"/>
    <s v="Action, Adventure, Crime"/>
    <n v="5.8"/>
    <x v="1"/>
    <n v="101746"/>
    <n v="340000000"/>
    <n v="704709660"/>
    <n v="364709660"/>
    <x v="1189"/>
    <n v="256"/>
  </r>
  <r>
    <s v="tt1440129"/>
    <x v="2809"/>
    <s v="Action, Adventure, Sci-Fi"/>
    <n v="5.8"/>
    <x v="1"/>
    <n v="254791"/>
    <n v="209000000"/>
    <n v="303025485"/>
    <n v="94025485"/>
    <x v="352"/>
    <n v="1147"/>
  </r>
  <r>
    <s v="tt1190080"/>
    <x v="2810"/>
    <s v="Action, Adventure, Sci-Fi"/>
    <n v="5.8"/>
    <x v="1"/>
    <n v="391485"/>
    <n v="200000000"/>
    <n v="791217826"/>
    <n v="591217826"/>
    <x v="519"/>
    <n v="121"/>
  </r>
  <r>
    <s v="tt4566758"/>
    <x v="382"/>
    <s v="Action, Adventure, Drama"/>
    <n v="5.8"/>
    <x v="1"/>
    <n v="156369"/>
    <n v="200000000"/>
    <n v="69965374"/>
    <n v="-130034626"/>
    <x v="1190"/>
    <n v="3292"/>
  </r>
  <r>
    <s v="tt0780653"/>
    <x v="2811"/>
    <s v="Drama, Fantasy, Horror"/>
    <n v="5.8"/>
    <x v="1"/>
    <n v="110211"/>
    <n v="150000000"/>
    <n v="139789765"/>
    <n v="-10210235"/>
    <x v="201"/>
    <n v="3058"/>
  </r>
  <r>
    <s v="tt0800320"/>
    <x v="2812"/>
    <s v="Action, Adventure, Fantasy"/>
    <n v="5.8"/>
    <x v="1"/>
    <n v="289827"/>
    <n v="125000000"/>
    <n v="493214993"/>
    <n v="368214993"/>
    <x v="522"/>
    <n v="251"/>
  </r>
  <r>
    <s v="tt1291150"/>
    <x v="1649"/>
    <s v="Action, Adventure, Comedy"/>
    <n v="5.8"/>
    <x v="1"/>
    <n v="217729"/>
    <n v="125000000"/>
    <n v="485004754"/>
    <n v="360004754"/>
    <x v="1191"/>
    <n v="263"/>
  </r>
  <r>
    <s v="tt1959490"/>
    <x v="2813"/>
    <s v="Action, Adventure, Drama"/>
    <n v="5.8"/>
    <x v="1"/>
    <n v="263339"/>
    <n v="125000000"/>
    <n v="359200044"/>
    <n v="234200044"/>
    <x v="51"/>
    <n v="470"/>
  </r>
  <r>
    <s v="tt5758778"/>
    <x v="2814"/>
    <s v="Action, Adventure, Thriller"/>
    <n v="5.8"/>
    <x v="1"/>
    <n v="130852"/>
    <n v="125000000"/>
    <n v="304868961"/>
    <n v="179868961"/>
    <x v="648"/>
    <n v="638"/>
  </r>
  <r>
    <s v="tt0990407"/>
    <x v="2815"/>
    <s v="Action, Comedy, Crime"/>
    <n v="5.8"/>
    <x v="1"/>
    <n v="163525"/>
    <n v="120000000"/>
    <n v="227817248"/>
    <n v="107817248"/>
    <x v="45"/>
    <n v="1046"/>
  </r>
  <r>
    <s v="tt0327437"/>
    <x v="2816"/>
    <s v="Action, Adventure, Comedy"/>
    <n v="5.8"/>
    <x v="1"/>
    <n v="93521"/>
    <n v="110000000"/>
    <n v="72178895"/>
    <n v="-37821105"/>
    <x v="723"/>
    <n v="3246"/>
  </r>
  <r>
    <s v="tt1951261"/>
    <x v="2817"/>
    <s v="Comedy, Crime"/>
    <n v="5.8"/>
    <x v="1"/>
    <n v="329350"/>
    <n v="103000000"/>
    <n v="362000072"/>
    <n v="259000072"/>
    <x v="31"/>
    <n v="415"/>
  </r>
  <r>
    <s v="tt0146675"/>
    <x v="2818"/>
    <s v="Action, Fantasy, Horror"/>
    <n v="5.8"/>
    <x v="1"/>
    <n v="115372"/>
    <n v="100000000"/>
    <n v="211989043"/>
    <n v="111989043"/>
    <x v="817"/>
    <n v="1014"/>
  </r>
  <r>
    <s v="tt0164052"/>
    <x v="2819"/>
    <s v="Action, Horror, Sci-Fi"/>
    <n v="5.8"/>
    <x v="1"/>
    <n v="136378"/>
    <n v="95000000"/>
    <n v="190213455"/>
    <n v="95213455"/>
    <x v="257"/>
    <n v="1139"/>
  </r>
  <r>
    <s v="tt0311429"/>
    <x v="2820"/>
    <s v="Action, Adventure, Fantasy"/>
    <n v="5.8"/>
    <x v="1"/>
    <n v="181832"/>
    <n v="78000000"/>
    <n v="179265204"/>
    <n v="101265204"/>
    <x v="582"/>
    <n v="1093"/>
  </r>
  <r>
    <s v="tt0295701"/>
    <x v="2821"/>
    <s v="Action, Adventure, Thriller"/>
    <n v="5.8"/>
    <x v="1"/>
    <n v="184724"/>
    <n v="70000000"/>
    <n v="277448382"/>
    <n v="207448382"/>
    <x v="760"/>
    <n v="546"/>
  </r>
  <r>
    <s v="tt1389072"/>
    <x v="2822"/>
    <s v="Drama, Fantasy, Sci-Fi"/>
    <n v="5.8"/>
    <x v="1"/>
    <n v="118983"/>
    <n v="68000000"/>
    <n v="55003890"/>
    <n v="-12996110"/>
    <x v="269"/>
    <n v="3102"/>
  </r>
  <r>
    <s v="tt0359013"/>
    <x v="2823"/>
    <s v="Action, Horror, Sci-Fi"/>
    <n v="5.8"/>
    <x v="1"/>
    <n v="185562"/>
    <n v="65000000"/>
    <n v="131977904"/>
    <n v="66977904"/>
    <x v="1192"/>
    <n v="1431"/>
  </r>
  <r>
    <s v="tt0095956"/>
    <x v="2824"/>
    <s v="Action, Adventure, Thriller"/>
    <n v="5.8"/>
    <x v="1"/>
    <n v="137872"/>
    <n v="63000000"/>
    <n v="189015611"/>
    <n v="126015611"/>
    <x v="1193"/>
    <n v="916"/>
  </r>
  <r>
    <s v="tt1220634"/>
    <x v="2825"/>
    <s v="Action, Horror, Sci-Fi"/>
    <n v="5.8"/>
    <x v="1"/>
    <n v="177036"/>
    <n v="60000000"/>
    <n v="300228084"/>
    <n v="240228084"/>
    <x v="861"/>
    <n v="458"/>
  </r>
  <r>
    <s v="tt0373051"/>
    <x v="2826"/>
    <s v="Action, Adventure, Family"/>
    <n v="5.8"/>
    <x v="1"/>
    <n v="129254"/>
    <n v="60000000"/>
    <n v="244232688"/>
    <n v="184232688"/>
    <x v="1194"/>
    <n v="625"/>
  </r>
  <r>
    <s v="tt0879870"/>
    <x v="2827"/>
    <s v="Biography, Drama, Romance"/>
    <n v="5.8"/>
    <x v="1"/>
    <n v="103545"/>
    <n v="60000000"/>
    <n v="204594016"/>
    <n v="144594016"/>
    <x v="1195"/>
    <n v="801"/>
  </r>
  <r>
    <s v="tt0408839"/>
    <x v="2828"/>
    <s v="Comedy, Romance"/>
    <n v="5.8"/>
    <x v="1"/>
    <n v="95470"/>
    <n v="60000000"/>
    <n v="128453183"/>
    <n v="68453183"/>
    <x v="483"/>
    <n v="1410"/>
  </r>
  <r>
    <s v="tt1538403"/>
    <x v="2829"/>
    <s v="Action, Adventure, Fantasy"/>
    <n v="5.8"/>
    <x v="1"/>
    <n v="137677"/>
    <n v="60000000"/>
    <n v="95396573"/>
    <n v="35396573"/>
    <x v="1062"/>
    <n v="1899"/>
  </r>
  <r>
    <s v="tt0338466"/>
    <x v="2830"/>
    <s v="Comedy"/>
    <n v="5.8"/>
    <x v="1"/>
    <n v="54656"/>
    <n v="55000000"/>
    <n v="65784503"/>
    <n v="10784503"/>
    <x v="718"/>
    <n v="2495"/>
  </r>
  <r>
    <s v="tt0839980"/>
    <x v="2831"/>
    <s v="Comedy, Sport"/>
    <n v="5.8"/>
    <x v="1"/>
    <n v="85027"/>
    <n v="55000000"/>
    <n v="44004502"/>
    <n v="-10995498"/>
    <x v="1196"/>
    <n v="3074"/>
  </r>
  <r>
    <s v="tt0452594"/>
    <x v="2832"/>
    <s v="Comedy, Drama, Romance"/>
    <n v="5.8"/>
    <x v="1"/>
    <n v="137248"/>
    <n v="52000000"/>
    <n v="205668210"/>
    <n v="153668210"/>
    <x v="454"/>
    <n v="745"/>
  </r>
  <r>
    <s v="tt0280590"/>
    <x v="2833"/>
    <s v="Comedy, Romance"/>
    <n v="5.8"/>
    <x v="1"/>
    <n v="150183"/>
    <n v="50000000"/>
    <n v="171269535"/>
    <n v="121269535"/>
    <x v="1197"/>
    <n v="945"/>
  </r>
  <r>
    <s v="tt2106361"/>
    <x v="2834"/>
    <s v="Action, Adventure, Drama"/>
    <n v="5.8"/>
    <x v="1"/>
    <n v="70791"/>
    <n v="50000000"/>
    <n v="161515959"/>
    <n v="111515959"/>
    <x v="1166"/>
    <n v="1019"/>
  </r>
  <r>
    <s v="tt0408345"/>
    <x v="2835"/>
    <s v="Action, Crime, Thriller"/>
    <n v="5.8"/>
    <x v="1"/>
    <n v="59175"/>
    <n v="50000000"/>
    <n v="82751189"/>
    <n v="32751189"/>
    <x v="1029"/>
    <n v="1964"/>
  </r>
  <r>
    <s v="tt4765284"/>
    <x v="2836"/>
    <s v="Comedy, Music"/>
    <n v="5.8"/>
    <x v="1"/>
    <n v="69948"/>
    <n v="45000000"/>
    <n v="185400345"/>
    <n v="140400345"/>
    <x v="1198"/>
    <n v="832"/>
  </r>
  <r>
    <s v="tt0116669"/>
    <x v="2837"/>
    <s v="Comedy, Drama, Fantasy"/>
    <n v="5.8"/>
    <x v="1"/>
    <n v="62954"/>
    <n v="45000000"/>
    <n v="58620973"/>
    <n v="13620973"/>
    <x v="1"/>
    <n v="2409"/>
  </r>
  <r>
    <s v="tt0356618"/>
    <x v="2838"/>
    <s v="Drama, Mystery, Sci-Fi"/>
    <n v="5.8"/>
    <x v="1"/>
    <n v="67913"/>
    <n v="42000000"/>
    <n v="117592831"/>
    <n v="75592831"/>
    <x v="1040"/>
    <n v="1326"/>
  </r>
  <r>
    <s v="tt0348836"/>
    <x v="2839"/>
    <s v="Horror, Mystery, Thriller"/>
    <n v="5.8"/>
    <x v="1"/>
    <n v="117496"/>
    <n v="40000000"/>
    <n v="141591324"/>
    <n v="101591324"/>
    <x v="728"/>
    <n v="1092"/>
  </r>
  <r>
    <s v="tt0368933"/>
    <x v="2840"/>
    <s v="Comedy, Family, Romance"/>
    <n v="5.8"/>
    <x v="1"/>
    <n v="86911"/>
    <n v="40000000"/>
    <n v="134734481"/>
    <n v="94734481"/>
    <x v="607"/>
    <n v="1143"/>
  </r>
  <r>
    <s v="tt0866439"/>
    <x v="2841"/>
    <s v="Comedy, Romance"/>
    <n v="5.8"/>
    <x v="1"/>
    <n v="74894"/>
    <n v="40000000"/>
    <n v="106407672"/>
    <n v="66407672"/>
    <x v="1199"/>
    <n v="1439"/>
  </r>
  <r>
    <s v="tt1517260"/>
    <x v="2842"/>
    <s v="Action, Adventure, Drama"/>
    <n v="5.8"/>
    <x v="1"/>
    <n v="117690"/>
    <n v="40000000"/>
    <n v="63365859"/>
    <n v="23365859"/>
    <x v="251"/>
    <n v="2162"/>
  </r>
  <r>
    <s v="tt0821640"/>
    <x v="2843"/>
    <s v="Comedy, Fantasy, Romance"/>
    <n v="5.8"/>
    <x v="1"/>
    <n v="93326"/>
    <n v="37500000"/>
    <n v="102366815"/>
    <n v="64866815"/>
    <x v="599"/>
    <n v="1459"/>
  </r>
  <r>
    <s v="tt0381707"/>
    <x v="2844"/>
    <s v="Comedy, Crime"/>
    <n v="5.8"/>
    <x v="1"/>
    <n v="158405"/>
    <n v="37000000"/>
    <n v="113100873"/>
    <n v="76100873"/>
    <x v="1039"/>
    <n v="1321"/>
  </r>
  <r>
    <s v="tt0491152"/>
    <x v="2845"/>
    <s v="Comedy, Drama, Romance"/>
    <n v="5.8"/>
    <x v="1"/>
    <n v="64430"/>
    <n v="35000000"/>
    <n v="65100369"/>
    <n v="30100369"/>
    <x v="822"/>
    <n v="2022"/>
  </r>
  <r>
    <s v="tt0139414"/>
    <x v="2846"/>
    <s v="Action, Comedy, Horror"/>
    <n v="5.8"/>
    <x v="1"/>
    <n v="64477"/>
    <n v="35000000"/>
    <n v="56870414"/>
    <n v="21870414"/>
    <x v="1130"/>
    <n v="2193"/>
  </r>
  <r>
    <s v="tt1939659"/>
    <x v="813"/>
    <s v="Drama, Horror, Thriller"/>
    <n v="5.8"/>
    <x v="1"/>
    <n v="146297"/>
    <n v="30000000"/>
    <n v="84790678"/>
    <n v="54790678"/>
    <x v="397"/>
    <n v="1592"/>
  </r>
  <r>
    <s v="tt1017460"/>
    <x v="2847"/>
    <s v="Horror, Sci-Fi"/>
    <n v="5.8"/>
    <x v="1"/>
    <n v="100779"/>
    <n v="30000000"/>
    <n v="27127620"/>
    <n v="-2872380"/>
    <x v="1200"/>
    <n v="2908"/>
  </r>
  <r>
    <s v="tt1321511"/>
    <x v="2848"/>
    <s v="Action, Drama, Mystery"/>
    <n v="5.8"/>
    <x v="1"/>
    <n v="79505"/>
    <n v="30000000"/>
    <n v="5186767"/>
    <n v="-24813233"/>
    <x v="139"/>
    <n v="3192"/>
  </r>
  <r>
    <s v="tt1374989"/>
    <x v="2849"/>
    <s v="Action, Comedy, Fantasy"/>
    <n v="5.8"/>
    <x v="1"/>
    <n v="59327"/>
    <n v="28000000"/>
    <n v="16457494"/>
    <n v="-11542506"/>
    <x v="969"/>
    <n v="3081"/>
  </r>
  <r>
    <s v="tt0414982"/>
    <x v="2850"/>
    <s v="Horror, Thriller"/>
    <n v="5.8"/>
    <x v="1"/>
    <n v="150919"/>
    <n v="25000000"/>
    <n v="118890272"/>
    <n v="93890272"/>
    <x v="823"/>
    <n v="1150"/>
  </r>
  <r>
    <s v="tt0286788"/>
    <x v="2851"/>
    <s v="Comedy, Drama, Family"/>
    <n v="5.8"/>
    <x v="1"/>
    <n v="65527"/>
    <n v="25000000"/>
    <n v="50732139"/>
    <n v="25732139"/>
    <x v="1151"/>
    <n v="2110"/>
  </r>
  <r>
    <s v="tt0090859"/>
    <x v="2852"/>
    <s v="Action, Crime, Thriller"/>
    <n v="5.8"/>
    <x v="1"/>
    <n v="78099"/>
    <n v="25000000"/>
    <n v="49042224"/>
    <n v="24042224"/>
    <x v="912"/>
    <n v="2143"/>
  </r>
  <r>
    <s v="tt0100502"/>
    <x v="2853"/>
    <s v="Action, Crime, Sci-Fi"/>
    <n v="5.8"/>
    <x v="1"/>
    <n v="90873"/>
    <n v="25000000"/>
    <n v="45681173"/>
    <n v="20681173"/>
    <x v="11"/>
    <n v="2230"/>
  </r>
  <r>
    <s v="tt2461150"/>
    <x v="2854"/>
    <s v="Biography, Comedy, Crime"/>
    <n v="5.8"/>
    <x v="1"/>
    <n v="57969"/>
    <n v="25000000"/>
    <n v="29674699"/>
    <n v="4674699"/>
    <x v="695"/>
    <n v="2643"/>
  </r>
  <r>
    <s v="tt0093692"/>
    <x v="2855"/>
    <s v="Action, Drama, Sport"/>
    <n v="5.8"/>
    <x v="1"/>
    <n v="58081"/>
    <n v="25000000"/>
    <n v="16057580"/>
    <n v="-8942420"/>
    <x v="1201"/>
    <n v="3037"/>
  </r>
  <r>
    <s v="tt1068242"/>
    <x v="1966"/>
    <s v="Comedy, Drama, Music"/>
    <n v="5.8"/>
    <x v="1"/>
    <n v="52221"/>
    <n v="24000000"/>
    <n v="63543328"/>
    <n v="39543328"/>
    <x v="727"/>
    <n v="1840"/>
  </r>
  <r>
    <s v="tt1506999"/>
    <x v="2856"/>
    <s v="Action, Drama, Thriller"/>
    <n v="5.8"/>
    <x v="1"/>
    <n v="89046"/>
    <n v="23000000"/>
    <n v="34513760"/>
    <n v="11513760"/>
    <x v="242"/>
    <n v="2470"/>
  </r>
  <r>
    <s v="tt0077766"/>
    <x v="2857"/>
    <s v="Adventure, Horror, Thriller"/>
    <n v="5.8"/>
    <x v="1"/>
    <n v="83238"/>
    <n v="20000000"/>
    <n v="187884007"/>
    <n v="167884007"/>
    <x v="1202"/>
    <n v="674"/>
  </r>
  <r>
    <s v="tt0364751"/>
    <x v="2858"/>
    <s v="Adventure, Comedy, Mystery"/>
    <n v="5.8"/>
    <x v="1"/>
    <n v="50250"/>
    <n v="19000000"/>
    <n v="73029190"/>
    <n v="54029190"/>
    <x v="1197"/>
    <n v="1600"/>
  </r>
  <r>
    <s v="tt0113855"/>
    <x v="2694"/>
    <s v="Action, Adventure, Fantasy"/>
    <n v="5.8"/>
    <x v="1"/>
    <n v="122989"/>
    <n v="18000000"/>
    <n v="122195920"/>
    <n v="104195920"/>
    <x v="861"/>
    <n v="1071"/>
  </r>
  <r>
    <s v="tt10954652"/>
    <x v="2859"/>
    <s v="Drama, Horror, Mystery"/>
    <n v="5.8"/>
    <x v="1"/>
    <n v="151986"/>
    <n v="18000000"/>
    <n v="90146510"/>
    <n v="72146510"/>
    <x v="58"/>
    <n v="1365"/>
  </r>
  <r>
    <s v="tt0119345"/>
    <x v="2860"/>
    <s v="Horror, Mystery"/>
    <n v="5.8"/>
    <x v="1"/>
    <n v="155615"/>
    <n v="17000000"/>
    <n v="125586134"/>
    <n v="108586134"/>
    <x v="1203"/>
    <n v="1038"/>
  </r>
  <r>
    <s v="tt0120694"/>
    <x v="2861"/>
    <s v="Horror, Thriller"/>
    <n v="5.8"/>
    <x v="1"/>
    <n v="80780"/>
    <n v="17000000"/>
    <n v="55041738"/>
    <n v="38041738"/>
    <x v="1130"/>
    <n v="1856"/>
  </r>
  <r>
    <s v="tt0420294"/>
    <x v="2862"/>
    <s v="Horror"/>
    <n v="5.8"/>
    <x v="1"/>
    <n v="76364"/>
    <n v="16000000"/>
    <n v="51764406"/>
    <n v="35764406"/>
    <x v="1191"/>
    <n v="1890"/>
  </r>
  <r>
    <s v="tt1711425"/>
    <x v="2863"/>
    <s v="Comedy"/>
    <n v="5.8"/>
    <x v="1"/>
    <n v="76635"/>
    <n v="13000000"/>
    <n v="48065672"/>
    <n v="35065672"/>
    <x v="1077"/>
    <n v="1906"/>
  </r>
  <r>
    <s v="tt1132626"/>
    <x v="2864"/>
    <s v="Horror, Thriller"/>
    <n v="5.8"/>
    <x v="1"/>
    <n v="134558"/>
    <n v="10800000"/>
    <n v="113864059"/>
    <n v="103064059"/>
    <x v="1204"/>
    <n v="1079"/>
  </r>
  <r>
    <s v="tt0492044"/>
    <x v="2865"/>
    <s v="Drama, Horror, Mystery"/>
    <n v="5.8"/>
    <x v="1"/>
    <n v="64388"/>
    <n v="10000000"/>
    <n v="77578320"/>
    <n v="67578320"/>
    <x v="1205"/>
    <n v="1421"/>
  </r>
  <r>
    <s v="tt1778304"/>
    <x v="2866"/>
    <s v="Horror, Mystery, Thriller"/>
    <n v="5.8"/>
    <x v="1"/>
    <n v="98668"/>
    <n v="5000000"/>
    <n v="207039844"/>
    <n v="202039844"/>
    <x v="1206"/>
    <n v="562"/>
  </r>
  <r>
    <s v="tt0095271"/>
    <x v="2867"/>
    <s v="Horror, Thriller"/>
    <n v="5.8"/>
    <x v="1"/>
    <n v="57645"/>
    <n v="5000000"/>
    <n v="17768757"/>
    <n v="12768757"/>
    <x v="1207"/>
    <n v="2436"/>
  </r>
  <r>
    <s v="tt0080453"/>
    <x v="2868"/>
    <s v="Adventure, Drama, Romance"/>
    <n v="5.8"/>
    <x v="1"/>
    <n v="74958"/>
    <n v="4500000"/>
    <n v="58853106"/>
    <n v="54353106"/>
    <x v="553"/>
    <n v="1597"/>
  </r>
  <r>
    <s v="tt0374102"/>
    <x v="2869"/>
    <s v="Adventure, Drama, Horror"/>
    <n v="5.8"/>
    <x v="1"/>
    <n v="55909"/>
    <n v="500000"/>
    <n v="54683487"/>
    <n v="54183487"/>
    <x v="1208"/>
    <n v="1598"/>
  </r>
  <r>
    <s v="tt2105044"/>
    <x v="2870"/>
    <s v="Horror, Mystery, Thriller"/>
    <n v="5.8"/>
    <x v="1"/>
    <n v="66950"/>
    <n v="242000"/>
    <n v="1944287"/>
    <n v="1702287"/>
    <x v="1209"/>
    <n v="2732"/>
  </r>
  <r>
    <s v="tt6565702"/>
    <x v="2871"/>
    <s v="Action, Adventure, Sci-Fi"/>
    <n v="5.7"/>
    <x v="1"/>
    <n v="199512"/>
    <n v="200000000"/>
    <n v="252442974"/>
    <n v="52442974"/>
    <x v="1210"/>
    <n v="1622"/>
  </r>
  <r>
    <s v="tt10838180"/>
    <x v="2872"/>
    <s v="Action, Sci-Fi"/>
    <n v="5.7"/>
    <x v="1"/>
    <n v="270870"/>
    <n v="190000000"/>
    <n v="157286805"/>
    <n v="-32713195"/>
    <x v="1211"/>
    <n v="3224"/>
  </r>
  <r>
    <s v="tt1046173"/>
    <x v="2873"/>
    <s v="Action, Adventure, Sci-Fi"/>
    <n v="5.7"/>
    <x v="1"/>
    <n v="213535"/>
    <n v="175000000"/>
    <n v="302469017"/>
    <n v="127469017"/>
    <x v="573"/>
    <n v="908"/>
  </r>
  <r>
    <s v="tt0409182"/>
    <x v="2874"/>
    <s v="Action, Adventure, Thriller"/>
    <n v="5.7"/>
    <x v="1"/>
    <n v="108856"/>
    <n v="160000000"/>
    <n v="181674817"/>
    <n v="21674817"/>
    <x v="450"/>
    <n v="2198"/>
  </r>
  <r>
    <s v="tt0371606"/>
    <x v="2875"/>
    <s v="Adventure, Animation, Comedy"/>
    <n v="5.7"/>
    <x v="1"/>
    <n v="98597"/>
    <n v="150000000"/>
    <n v="314432837"/>
    <n v="164432837"/>
    <x v="403"/>
    <n v="691"/>
  </r>
  <r>
    <s v="tt1646987"/>
    <x v="2876"/>
    <s v="Action, Adventure, Fantasy"/>
    <n v="5.7"/>
    <x v="1"/>
    <n v="193787"/>
    <n v="150000000"/>
    <n v="301970083"/>
    <n v="151970083"/>
    <x v="1191"/>
    <n v="753"/>
  </r>
  <r>
    <s v="tt3332064"/>
    <x v="2877"/>
    <s v="Action, Adventure, Comedy"/>
    <n v="5.7"/>
    <x v="1"/>
    <n v="66533"/>
    <n v="150000000"/>
    <n v="128988320"/>
    <n v="-21011680"/>
    <x v="191"/>
    <n v="3169"/>
  </r>
  <r>
    <s v="tt1025100"/>
    <x v="2878"/>
    <s v="Action, Sci-Fi, Thriller"/>
    <n v="5.7"/>
    <x v="1"/>
    <n v="119600"/>
    <n v="138000000"/>
    <n v="173469516"/>
    <n v="35469516"/>
    <x v="155"/>
    <n v="1897"/>
  </r>
  <r>
    <s v="tt1583421"/>
    <x v="2879"/>
    <s v="Action, Adventure, Sci-Fi"/>
    <n v="5.7"/>
    <x v="1"/>
    <n v="185918"/>
    <n v="130000000"/>
    <n v="375740705"/>
    <n v="245740705"/>
    <x v="466"/>
    <n v="448"/>
  </r>
  <r>
    <s v="tt2076822"/>
    <x v="2880"/>
    <s v="Action, Adventure, Fantasy"/>
    <n v="5.7"/>
    <x v="1"/>
    <n v="54450"/>
    <n v="125000000"/>
    <n v="26508132"/>
    <n v="-98491868"/>
    <x v="151"/>
    <n v="3291"/>
  </r>
  <r>
    <s v="tt0146316"/>
    <x v="2881"/>
    <s v="Action, Adventure, Fantasy"/>
    <n v="5.7"/>
    <x v="1"/>
    <n v="216189"/>
    <n v="115000000"/>
    <n v="274703340"/>
    <n v="159703340"/>
    <x v="704"/>
    <n v="712"/>
  </r>
  <r>
    <s v="tt3410834"/>
    <x v="2882"/>
    <s v="Action, Adventure, Mystery"/>
    <n v="5.7"/>
    <x v="1"/>
    <n v="130397"/>
    <n v="110000000"/>
    <n v="179246868"/>
    <n v="69246868"/>
    <x v="583"/>
    <n v="1402"/>
  </r>
  <r>
    <s v="tt3416828"/>
    <x v="2883"/>
    <s v="Adventure, Animation, Comedy"/>
    <n v="5.7"/>
    <x v="1"/>
    <n v="72494"/>
    <n v="105000000"/>
    <n v="408754975"/>
    <n v="303754975"/>
    <x v="1212"/>
    <n v="331"/>
  </r>
  <r>
    <s v="tt0133152"/>
    <x v="2884"/>
    <s v="Action, Adventure, Sci-Fi"/>
    <n v="5.7"/>
    <x v="1"/>
    <n v="225804"/>
    <n v="100000000"/>
    <n v="362211740"/>
    <n v="262211740"/>
    <x v="115"/>
    <n v="406"/>
  </r>
  <r>
    <s v="tt0120667"/>
    <x v="2885"/>
    <s v="Action, Adventure, Fantasy"/>
    <n v="5.7"/>
    <x v="1"/>
    <n v="339864"/>
    <n v="100000000"/>
    <n v="333535934"/>
    <n v="233535934"/>
    <x v="977"/>
    <n v="473"/>
  </r>
  <r>
    <s v="tt0183523"/>
    <x v="2886"/>
    <s v="Adventure, Sci-Fi, Thriller"/>
    <n v="5.7"/>
    <x v="1"/>
    <n v="75692"/>
    <n v="100000000"/>
    <n v="110983407"/>
    <n v="10983407"/>
    <x v="44"/>
    <n v="2488"/>
  </r>
  <r>
    <s v="tt1854564"/>
    <x v="2887"/>
    <s v="Adventure, Family, Fantasy"/>
    <n v="5.7"/>
    <x v="1"/>
    <n v="123310"/>
    <n v="90000000"/>
    <n v="199850315"/>
    <n v="109850315"/>
    <x v="1083"/>
    <n v="1028"/>
  </r>
  <r>
    <s v="tt0383216"/>
    <x v="2888"/>
    <s v="Adventure, Comedy, Crime"/>
    <n v="5.7"/>
    <x v="1"/>
    <n v="90979"/>
    <n v="80000000"/>
    <n v="164115897"/>
    <n v="84115897"/>
    <x v="567"/>
    <n v="1232"/>
  </r>
  <r>
    <s v="tt0369436"/>
    <x v="2889"/>
    <s v="Comedy, Drama, Romance"/>
    <n v="5.7"/>
    <x v="1"/>
    <n v="76731"/>
    <n v="80000000"/>
    <n v="164112721"/>
    <n v="84112721"/>
    <x v="713"/>
    <n v="1233"/>
  </r>
  <r>
    <s v="tt0199753"/>
    <x v="2890"/>
    <s v="Action, Sci-Fi, Thriller"/>
    <n v="5.7"/>
    <x v="1"/>
    <n v="59453"/>
    <n v="80000000"/>
    <n v="33463969"/>
    <n v="-46536031"/>
    <x v="1213"/>
    <n v="3267"/>
  </r>
  <r>
    <s v="tt1397514"/>
    <x v="2891"/>
    <s v="Action, Adventure, Comedy"/>
    <n v="5.7"/>
    <x v="1"/>
    <n v="109953"/>
    <n v="79000000"/>
    <n v="335287748"/>
    <n v="256287748"/>
    <x v="1098"/>
    <n v="425"/>
  </r>
  <r>
    <s v="tt0115433"/>
    <x v="2892"/>
    <s v="Adventure, Comedy, Crime"/>
    <n v="5.7"/>
    <x v="1"/>
    <n v="115734"/>
    <n v="75000000"/>
    <n v="320689294"/>
    <n v="245689294"/>
    <x v="734"/>
    <n v="449"/>
  </r>
  <r>
    <s v="tt1509767"/>
    <x v="2228"/>
    <s v="Action, Adventure, Fantasy"/>
    <n v="5.7"/>
    <x v="1"/>
    <n v="110969"/>
    <n v="75000000"/>
    <n v="132274484"/>
    <n v="57274484"/>
    <x v="861"/>
    <n v="1556"/>
  </r>
  <r>
    <s v="tt1217613"/>
    <x v="2893"/>
    <s v="Action, Adventure, Sci-Fi"/>
    <n v="5.7"/>
    <x v="1"/>
    <n v="183784"/>
    <n v="70000000"/>
    <n v="211819354"/>
    <n v="141819354"/>
    <x v="1191"/>
    <n v="820"/>
  </r>
  <r>
    <s v="tt0770752"/>
    <x v="2894"/>
    <s v="Action, Adventure, Comedy"/>
    <n v="5.7"/>
    <x v="1"/>
    <n v="83229"/>
    <n v="70000000"/>
    <n v="111231041"/>
    <n v="41231041"/>
    <x v="593"/>
    <n v="1815"/>
  </r>
  <r>
    <s v="tt1298649"/>
    <x v="2895"/>
    <s v="Comedy, Sci-Fi"/>
    <n v="5.7"/>
    <x v="1"/>
    <n v="131721"/>
    <n v="68000000"/>
    <n v="68267862"/>
    <n v="267862"/>
    <x v="1214"/>
    <n v="2782"/>
  </r>
  <r>
    <s v="tt1000774"/>
    <x v="2896"/>
    <s v="Comedy, Drama, Romance"/>
    <n v="5.7"/>
    <x v="1"/>
    <n v="125852"/>
    <n v="65000000"/>
    <n v="418765519"/>
    <n v="353765519"/>
    <x v="1215"/>
    <n v="267"/>
  </r>
  <r>
    <s v="tt0304669"/>
    <x v="2897"/>
    <s v="Comedy, Family, Fantasy"/>
    <n v="5.7"/>
    <x v="1"/>
    <n v="61586"/>
    <n v="65000000"/>
    <n v="172855065"/>
    <n v="107855065"/>
    <x v="1216"/>
    <n v="1044"/>
  </r>
  <r>
    <s v="tt1075417"/>
    <x v="2898"/>
    <s v="Action, Adventure, Family"/>
    <n v="5.7"/>
    <x v="1"/>
    <n v="62213"/>
    <n v="65000000"/>
    <n v="106387141"/>
    <n v="41387141"/>
    <x v="985"/>
    <n v="1811"/>
  </r>
  <r>
    <s v="tt0102070"/>
    <x v="2899"/>
    <s v="Action, Adventure, Comedy"/>
    <n v="5.7"/>
    <x v="1"/>
    <n v="59144"/>
    <n v="65000000"/>
    <n v="17218080"/>
    <n v="-47781920"/>
    <x v="557"/>
    <n v="3272"/>
  </r>
  <r>
    <s v="tt0457433"/>
    <x v="2900"/>
    <s v="Crime, Mystery, Thriller"/>
    <n v="5.7"/>
    <x v="1"/>
    <n v="50397"/>
    <n v="60795000"/>
    <n v="73534117"/>
    <n v="12739117"/>
    <x v="266"/>
    <n v="2437"/>
  </r>
  <r>
    <s v="tt0370263"/>
    <x v="2901"/>
    <s v="Action, Adventure, Horror"/>
    <n v="5.7"/>
    <x v="1"/>
    <n v="208765"/>
    <n v="60000000"/>
    <n v="177427090"/>
    <n v="117427090"/>
    <x v="861"/>
    <n v="973"/>
  </r>
  <r>
    <s v="tt0116705"/>
    <x v="2902"/>
    <s v="Adventure, Comedy, Family"/>
    <n v="5.7"/>
    <x v="1"/>
    <n v="110632"/>
    <n v="60000000"/>
    <n v="129832389"/>
    <n v="69832389"/>
    <x v="1217"/>
    <n v="1394"/>
  </r>
  <r>
    <s v="tt0822847"/>
    <x v="2903"/>
    <s v="Action, Fantasy, Horror"/>
    <n v="5.7"/>
    <x v="1"/>
    <n v="123019"/>
    <n v="60000000"/>
    <n v="78309505"/>
    <n v="18309505"/>
    <x v="1050"/>
    <n v="2289"/>
  </r>
  <r>
    <s v="tt0117218"/>
    <x v="2904"/>
    <s v="Comedy, Romance, Sci-Fi"/>
    <n v="5.7"/>
    <x v="1"/>
    <n v="121901"/>
    <n v="54000000"/>
    <n v="273961019"/>
    <n v="219961019"/>
    <x v="711"/>
    <n v="518"/>
  </r>
  <r>
    <s v="tt0817230"/>
    <x v="2905"/>
    <s v="Comedy, Romance"/>
    <n v="5.7"/>
    <x v="1"/>
    <n v="123510"/>
    <n v="52000000"/>
    <n v="216528528"/>
    <n v="164528528"/>
    <x v="607"/>
    <n v="690"/>
  </r>
  <r>
    <s v="tt1034032"/>
    <x v="2906"/>
    <s v="Action, Sci-Fi, Thriller"/>
    <n v="5.7"/>
    <x v="1"/>
    <n v="138486"/>
    <n v="50000000"/>
    <n v="40828540"/>
    <n v="-9171460"/>
    <x v="729"/>
    <n v="3043"/>
  </r>
  <r>
    <s v="tt0116225"/>
    <x v="2907"/>
    <s v="Action, Adventure, Sci-Fi"/>
    <n v="5.7"/>
    <x v="1"/>
    <n v="78878"/>
    <n v="50000000"/>
    <n v="25477365"/>
    <n v="-24522635"/>
    <x v="65"/>
    <n v="3188"/>
  </r>
  <r>
    <s v="tt0265029"/>
    <x v="2908"/>
    <s v="Comedy, Romance"/>
    <n v="5.7"/>
    <x v="1"/>
    <n v="59494"/>
    <n v="46000000"/>
    <n v="138307673"/>
    <n v="92307673"/>
    <x v="1218"/>
    <n v="1162"/>
  </r>
  <r>
    <s v="tt0200550"/>
    <x v="2909"/>
    <s v="Comedy, Drama, Music"/>
    <n v="5.7"/>
    <x v="1"/>
    <n v="119400"/>
    <n v="45000000"/>
    <n v="113916474"/>
    <n v="68916474"/>
    <x v="1219"/>
    <n v="1408"/>
  </r>
  <r>
    <s v="tt1634106"/>
    <x v="2910"/>
    <s v="Action, Adventure, Sci-Fi"/>
    <n v="5.7"/>
    <x v="1"/>
    <n v="82878"/>
    <n v="45000000"/>
    <n v="39861118"/>
    <n v="-5138882"/>
    <x v="1220"/>
    <n v="2960"/>
  </r>
  <r>
    <s v="tt1308729"/>
    <x v="2911"/>
    <s v="Action, Crime, Thriller"/>
    <n v="5.7"/>
    <x v="1"/>
    <n v="51755"/>
    <n v="45000000"/>
    <n v="21947209"/>
    <n v="-23052791"/>
    <x v="394"/>
    <n v="3180"/>
  </r>
  <r>
    <s v="tt3522806"/>
    <x v="2912"/>
    <s v="Action, Adventure, Crime"/>
    <n v="5.7"/>
    <x v="1"/>
    <n v="90855"/>
    <n v="40000000"/>
    <n v="125729635"/>
    <n v="85729635"/>
    <x v="1221"/>
    <n v="1212"/>
  </r>
  <r>
    <s v="tt1586265"/>
    <x v="2913"/>
    <s v="Comedy, Drama, Romance"/>
    <n v="5.7"/>
    <x v="1"/>
    <n v="75026"/>
    <n v="40000000"/>
    <n v="84384002"/>
    <n v="44384002"/>
    <x v="596"/>
    <n v="1763"/>
  </r>
  <r>
    <s v="tt0817538"/>
    <x v="2914"/>
    <s v="Action, Comedy, Crime"/>
    <n v="5.7"/>
    <x v="1"/>
    <n v="61903"/>
    <n v="40000000"/>
    <n v="49944325"/>
    <n v="9944325"/>
    <x v="1197"/>
    <n v="2518"/>
  </r>
  <r>
    <s v="tt1334512"/>
    <x v="2915"/>
    <s v="Comedy, Romance"/>
    <n v="5.7"/>
    <x v="1"/>
    <n v="52752"/>
    <n v="40000000"/>
    <n v="48147945"/>
    <n v="8147945"/>
    <x v="1222"/>
    <n v="2557"/>
  </r>
  <r>
    <s v="tt0108147"/>
    <x v="2916"/>
    <s v="Comedy, Family, Music"/>
    <n v="5.7"/>
    <x v="1"/>
    <n v="57260"/>
    <n v="38000000"/>
    <n v="57319029"/>
    <n v="19319029"/>
    <x v="1223"/>
    <n v="2265"/>
  </r>
  <r>
    <s v="tt2024432"/>
    <x v="2917"/>
    <s v="Comedy, Crime, Drama"/>
    <n v="5.7"/>
    <x v="1"/>
    <n v="139222"/>
    <n v="35000000"/>
    <n v="173965010"/>
    <n v="138965010"/>
    <x v="713"/>
    <n v="841"/>
  </r>
  <r>
    <s v="tt4438848"/>
    <x v="2918"/>
    <s v="Comedy"/>
    <n v="5.7"/>
    <x v="1"/>
    <n v="128408"/>
    <n v="35000000"/>
    <n v="108007109"/>
    <n v="73007109"/>
    <x v="591"/>
    <n v="1354"/>
  </r>
  <r>
    <s v="tt2679042"/>
    <x v="2919"/>
    <s v="Action, Crime, Thriller"/>
    <n v="5.7"/>
    <x v="1"/>
    <n v="94409"/>
    <n v="35000000"/>
    <n v="82347656"/>
    <n v="47347656"/>
    <x v="1224"/>
    <n v="1707"/>
  </r>
  <r>
    <s v="tt3717252"/>
    <x v="2920"/>
    <s v="Action, Adventure, Fantasy"/>
    <n v="5.7"/>
    <x v="1"/>
    <n v="79676"/>
    <n v="35000000"/>
    <n v="81093313"/>
    <n v="46093313"/>
    <x v="1225"/>
    <n v="1733"/>
  </r>
  <r>
    <s v="tt1742334"/>
    <x v="2921"/>
    <s v="Action, Crime, Drama"/>
    <n v="5.7"/>
    <x v="1"/>
    <n v="65548"/>
    <n v="35000000"/>
    <n v="22126842"/>
    <n v="-12873158"/>
    <x v="297"/>
    <n v="3100"/>
  </r>
  <r>
    <s v="tt0329101"/>
    <x v="2922"/>
    <s v="Action, Horror"/>
    <n v="5.7"/>
    <x v="1"/>
    <n v="125605"/>
    <n v="30000000"/>
    <n v="116643421"/>
    <n v="86643421"/>
    <x v="1032"/>
    <n v="1204"/>
  </r>
  <r>
    <s v="tt9637132"/>
    <x v="2923"/>
    <s v="Action, Drama, History"/>
    <n v="5.7"/>
    <x v="1"/>
    <n v="53325"/>
    <n v="25000000"/>
    <n v="8568339"/>
    <n v="-16431661"/>
    <x v="1226"/>
    <n v="3146"/>
  </r>
  <r>
    <s v="tt0837563"/>
    <x v="2120"/>
    <s v="Horror, Mystery, Thriller"/>
    <n v="5.7"/>
    <x v="1"/>
    <n v="96929"/>
    <n v="21000000"/>
    <n v="113118226"/>
    <n v="92118226"/>
    <x v="1227"/>
    <n v="1165"/>
  </r>
  <r>
    <s v="tt1321509"/>
    <x v="942"/>
    <s v="Comedy, Drama"/>
    <n v="5.7"/>
    <x v="1"/>
    <n v="52843"/>
    <n v="21000000"/>
    <n v="49050886"/>
    <n v="28050886"/>
    <x v="1079"/>
    <n v="2065"/>
  </r>
  <r>
    <s v="tt1414382"/>
    <x v="2924"/>
    <s v="Comedy, Romance"/>
    <n v="5.7"/>
    <x v="1"/>
    <n v="53749"/>
    <n v="20000000"/>
    <n v="32054369"/>
    <n v="12054369"/>
    <x v="985"/>
    <n v="2450"/>
  </r>
  <r>
    <s v="tt0455967"/>
    <x v="2925"/>
    <s v="Comedy, Romance"/>
    <n v="5.7"/>
    <x v="1"/>
    <n v="87007"/>
    <n v="18000000"/>
    <n v="68844775"/>
    <n v="50844775"/>
    <x v="1115"/>
    <n v="1649"/>
  </r>
  <r>
    <s v="tt1197628"/>
    <x v="2926"/>
    <s v="Comedy, Crime, Drama"/>
    <n v="5.7"/>
    <x v="1"/>
    <n v="64670"/>
    <n v="18000000"/>
    <n v="26973554"/>
    <n v="8973554"/>
    <x v="1228"/>
    <n v="2535"/>
  </r>
  <r>
    <s v="tt0205000"/>
    <x v="2927"/>
    <s v="Comedy, Romance"/>
    <n v="5.7"/>
    <x v="1"/>
    <n v="78700"/>
    <n v="17000000"/>
    <n v="92938755"/>
    <n v="75938755"/>
    <x v="858"/>
    <n v="1322"/>
  </r>
  <r>
    <s v="tt0277371"/>
    <x v="2928"/>
    <s v="Comedy"/>
    <n v="5.7"/>
    <x v="1"/>
    <n v="112990"/>
    <n v="15000000"/>
    <n v="66468985"/>
    <n v="51468985"/>
    <x v="1229"/>
    <n v="1635"/>
  </r>
  <r>
    <s v="tt9844522"/>
    <x v="2929"/>
    <s v="Action, Adventure, Horror"/>
    <n v="5.7"/>
    <x v="1"/>
    <n v="56955"/>
    <n v="15000000"/>
    <n v="65774490"/>
    <n v="50774490"/>
    <x v="1002"/>
    <n v="1651"/>
  </r>
  <r>
    <s v="tt0092493"/>
    <x v="2930"/>
    <s v="Action, Adventure, Comedy"/>
    <n v="5.7"/>
    <x v="1"/>
    <n v="59909"/>
    <n v="14000000"/>
    <n v="239606210"/>
    <n v="225606210"/>
    <x v="1230"/>
    <n v="501"/>
  </r>
  <r>
    <s v="tt5726086"/>
    <x v="2931"/>
    <s v="Horror, Mystery, Thriller"/>
    <n v="5.7"/>
    <x v="1"/>
    <n v="69459"/>
    <n v="10000000"/>
    <n v="167885588"/>
    <n v="157885588"/>
    <x v="1002"/>
    <n v="725"/>
  </r>
  <r>
    <s v="tt3348730"/>
    <x v="2932"/>
    <s v="Horror, Mystery, Thriller"/>
    <n v="5.7"/>
    <x v="1"/>
    <n v="89211"/>
    <n v="10000000"/>
    <n v="102952888"/>
    <n v="92952888"/>
    <x v="438"/>
    <n v="1158"/>
  </r>
  <r>
    <s v="tt8663516"/>
    <x v="1806"/>
    <s v="Drama, Horror, Sci-Fi"/>
    <n v="5.7"/>
    <x v="1"/>
    <n v="55399"/>
    <n v="10000000"/>
    <n v="44907074"/>
    <n v="34907074"/>
    <x v="1231"/>
    <n v="1913"/>
  </r>
  <r>
    <s v="tt0089822"/>
    <x v="2933"/>
    <s v="Comedy"/>
    <n v="5.7"/>
    <x v="1"/>
    <n v="58131"/>
    <n v="7600000"/>
    <n v="55600000"/>
    <n v="48000000"/>
    <x v="1232"/>
    <n v="1695"/>
  </r>
  <r>
    <s v="tt1602613"/>
    <x v="2934"/>
    <s v="Action, Crime, Drama"/>
    <n v="5.7"/>
    <x v="1"/>
    <n v="116595"/>
    <n v="4800000"/>
    <n v="10658332"/>
    <n v="5858332"/>
    <x v="205"/>
    <n v="2612"/>
  </r>
  <r>
    <s v="tt1536044"/>
    <x v="2935"/>
    <s v="Horror, Mystery"/>
    <n v="5.7"/>
    <x v="1"/>
    <n v="108548"/>
    <n v="3000000"/>
    <n v="177512032"/>
    <n v="174512032"/>
    <x v="1233"/>
    <n v="652"/>
  </r>
  <r>
    <s v="tt2184339"/>
    <x v="2936"/>
    <s v="Horror, Sci-Fi, Thriller"/>
    <n v="5.7"/>
    <x v="1"/>
    <n v="235759"/>
    <n v="3000000"/>
    <n v="89328627"/>
    <n v="86328627"/>
    <x v="1003"/>
    <n v="1206"/>
  </r>
  <r>
    <s v="tt1320244"/>
    <x v="2937"/>
    <s v="Horror, Mystery, Thriller"/>
    <n v="5.7"/>
    <x v="1"/>
    <n v="51633"/>
    <n v="1800000"/>
    <n v="69432527"/>
    <n v="67632527"/>
    <x v="1234"/>
    <n v="1419"/>
  </r>
  <r>
    <s v="tt2109248"/>
    <x v="2938"/>
    <s v="Action, Adventure, Sci-Fi"/>
    <n v="5.6"/>
    <x v="1"/>
    <n v="327675"/>
    <n v="210000000"/>
    <n v="1104054072"/>
    <n v="894054072"/>
    <x v="405"/>
    <n v="42"/>
  </r>
  <r>
    <s v="tt6673612"/>
    <x v="2939"/>
    <s v="Adventure, Comedy, Family"/>
    <n v="5.6"/>
    <x v="1"/>
    <n v="69279"/>
    <n v="175000000"/>
    <n v="251410631"/>
    <n v="76410631"/>
    <x v="709"/>
    <n v="1312"/>
  </r>
  <r>
    <s v="tt8041270"/>
    <x v="2940"/>
    <s v="Action, Adventure, Sci-Fi"/>
    <n v="5.6"/>
    <x v="1"/>
    <n v="194409"/>
    <n v="165000000"/>
    <n v="1001978080"/>
    <n v="836978080"/>
    <x v="698"/>
    <n v="56"/>
  </r>
  <r>
    <s v="tt0346491"/>
    <x v="2941"/>
    <s v="Action, Biography, Drama"/>
    <n v="5.6"/>
    <x v="1"/>
    <n v="174552"/>
    <n v="155000000"/>
    <n v="167298192"/>
    <n v="12298192"/>
    <x v="100"/>
    <n v="2446"/>
  </r>
  <r>
    <s v="tt2557478"/>
    <x v="2942"/>
    <s v="Action, Adventure, Sci-Fi"/>
    <n v="5.6"/>
    <x v="1"/>
    <n v="124306"/>
    <n v="150000000"/>
    <n v="290930148"/>
    <n v="140930148"/>
    <x v="1235"/>
    <n v="825"/>
  </r>
  <r>
    <s v="tt0286716"/>
    <x v="2943"/>
    <s v="Action, Sci-Fi"/>
    <n v="5.6"/>
    <x v="1"/>
    <n v="275643"/>
    <n v="137000000"/>
    <n v="245285165"/>
    <n v="108285165"/>
    <x v="155"/>
    <n v="1040"/>
  </r>
  <r>
    <s v="tt4779682"/>
    <x v="2944"/>
    <s v="Action, Horror, Sci-Fi"/>
    <n v="5.6"/>
    <x v="1"/>
    <n v="201204"/>
    <n v="130000000"/>
    <n v="529338515"/>
    <n v="399338515"/>
    <x v="668"/>
    <n v="227"/>
  </r>
  <r>
    <s v="tt0486576"/>
    <x v="2945"/>
    <s v="Action, Adventure, Fantasy"/>
    <n v="5.6"/>
    <x v="1"/>
    <n v="274205"/>
    <n v="130000000"/>
    <n v="301913131"/>
    <n v="171913131"/>
    <x v="977"/>
    <n v="657"/>
  </r>
  <r>
    <s v="tt0790736"/>
    <x v="2946"/>
    <s v="Action, Adventure, Comedy"/>
    <n v="5.6"/>
    <x v="1"/>
    <n v="141494"/>
    <n v="130000000"/>
    <n v="78324220"/>
    <n v="-51675780"/>
    <x v="583"/>
    <n v="3276"/>
  </r>
  <r>
    <s v="tt2094766"/>
    <x v="2947"/>
    <s v="Action, Adventure, Sci-Fi"/>
    <n v="5.6"/>
    <x v="1"/>
    <n v="205995"/>
    <n v="125000000"/>
    <n v="240697856"/>
    <n v="115697856"/>
    <x v="879"/>
    <n v="983"/>
  </r>
  <r>
    <s v="tt2283336"/>
    <x v="2948"/>
    <s v="Action, Adventure, Comedy"/>
    <n v="5.6"/>
    <x v="1"/>
    <n v="143247"/>
    <n v="110000000"/>
    <n v="253890701"/>
    <n v="143890701"/>
    <x v="194"/>
    <n v="805"/>
  </r>
  <r>
    <s v="tt0160127"/>
    <x v="2949"/>
    <s v="Action, Adventure, Comedy"/>
    <n v="5.6"/>
    <x v="1"/>
    <n v="193633"/>
    <n v="93000000"/>
    <n v="264105545"/>
    <n v="171105545"/>
    <x v="641"/>
    <n v="661"/>
  </r>
  <r>
    <s v="tt0960144"/>
    <x v="2950"/>
    <s v="Action, Comedy"/>
    <n v="5.6"/>
    <x v="1"/>
    <n v="210823"/>
    <n v="90000000"/>
    <n v="204313400"/>
    <n v="114313400"/>
    <x v="674"/>
    <n v="994"/>
  </r>
  <r>
    <s v="tt0113492"/>
    <x v="2951"/>
    <s v="Action, Crime, Sci-Fi"/>
    <n v="5.6"/>
    <x v="1"/>
    <n v="123044"/>
    <n v="90000000"/>
    <n v="113493481"/>
    <n v="23493481"/>
    <x v="1236"/>
    <n v="2156"/>
  </r>
  <r>
    <s v="tt2120120"/>
    <x v="2952"/>
    <s v="Action, Comedy, Fantasy"/>
    <n v="5.6"/>
    <x v="1"/>
    <n v="154911"/>
    <n v="88000000"/>
    <n v="244874809"/>
    <n v="156874809"/>
    <x v="260"/>
    <n v="729"/>
  </r>
  <r>
    <s v="tt1667353"/>
    <x v="2953"/>
    <s v="Adventure, Comedy, Drama"/>
    <n v="5.6"/>
    <x v="1"/>
    <n v="90192"/>
    <n v="85000000"/>
    <n v="183018522"/>
    <n v="98018522"/>
    <x v="192"/>
    <n v="1121"/>
  </r>
  <r>
    <s v="tt0300556"/>
    <x v="2954"/>
    <s v="Action, Adventure, Sci-Fi"/>
    <n v="5.6"/>
    <x v="1"/>
    <n v="65110"/>
    <n v="80000000"/>
    <n v="43935763"/>
    <n v="-36064237"/>
    <x v="259"/>
    <n v="3235"/>
  </r>
  <r>
    <s v="tt0163187"/>
    <x v="2955"/>
    <s v="Comedy, Romance"/>
    <n v="5.6"/>
    <x v="1"/>
    <n v="102774"/>
    <n v="70000000"/>
    <n v="309460292"/>
    <n v="239460292"/>
    <x v="607"/>
    <n v="459"/>
  </r>
  <r>
    <s v="tt0317303"/>
    <x v="2956"/>
    <s v="Comedy, Family"/>
    <n v="5.6"/>
    <x v="1"/>
    <n v="72542"/>
    <n v="60000000"/>
    <n v="164433867"/>
    <n v="104433867"/>
    <x v="1237"/>
    <n v="1067"/>
  </r>
  <r>
    <s v="tt1648190"/>
    <x v="2957"/>
    <s v="Action, Adventure, Fantasy"/>
    <n v="5.6"/>
    <x v="1"/>
    <n v="143908"/>
    <n v="60000000"/>
    <n v="113231078"/>
    <n v="53231078"/>
    <x v="1238"/>
    <n v="1610"/>
  </r>
  <r>
    <s v="tt0395699"/>
    <x v="2958"/>
    <s v="Action, Comedy, Drama"/>
    <n v="5.6"/>
    <x v="1"/>
    <n v="99222"/>
    <n v="56000000"/>
    <n v="198636868"/>
    <n v="142636868"/>
    <x v="490"/>
    <n v="816"/>
  </r>
  <r>
    <s v="tt1598822"/>
    <x v="2959"/>
    <s v="Comedy, Romance"/>
    <n v="5.6"/>
    <x v="1"/>
    <n v="88595"/>
    <n v="56000000"/>
    <n v="142044638"/>
    <n v="86044638"/>
    <x v="607"/>
    <n v="1209"/>
  </r>
  <r>
    <s v="tt0463034"/>
    <x v="2960"/>
    <s v="Comedy, Romance"/>
    <n v="5.6"/>
    <x v="1"/>
    <n v="83466"/>
    <n v="54000000"/>
    <n v="130628903"/>
    <n v="76628903"/>
    <x v="27"/>
    <n v="1309"/>
  </r>
  <r>
    <s v="tt0377471"/>
    <x v="2961"/>
    <s v="Comedy, Crime, Music"/>
    <n v="5.6"/>
    <x v="1"/>
    <n v="71538"/>
    <n v="53000000"/>
    <n v="95763716"/>
    <n v="42763716"/>
    <x v="194"/>
    <n v="1786"/>
  </r>
  <r>
    <s v="tt0427229"/>
    <x v="2962"/>
    <s v="Comedy, Romance"/>
    <n v="5.6"/>
    <x v="1"/>
    <n v="84409"/>
    <n v="50000000"/>
    <n v="130224158"/>
    <n v="80224158"/>
    <x v="862"/>
    <n v="1270"/>
  </r>
  <r>
    <s v="tt0449089"/>
    <x v="2963"/>
    <s v="Adventure, Comedy, Family"/>
    <n v="5.6"/>
    <x v="1"/>
    <n v="62682"/>
    <n v="50000000"/>
    <n v="87528173"/>
    <n v="37528173"/>
    <x v="458"/>
    <n v="1862"/>
  </r>
  <r>
    <s v="tt0115857"/>
    <x v="2964"/>
    <s v="Action, Drama, Sci-Fi"/>
    <n v="5.6"/>
    <x v="1"/>
    <n v="55232"/>
    <n v="50000000"/>
    <n v="60209334"/>
    <n v="10209334"/>
    <x v="185"/>
    <n v="2509"/>
  </r>
  <r>
    <s v="tt0387877"/>
    <x v="2965"/>
    <s v="Crime, Drama, Mystery"/>
    <n v="5.6"/>
    <x v="1"/>
    <n v="76284"/>
    <n v="50000000"/>
    <n v="49332692"/>
    <n v="-667308"/>
    <x v="44"/>
    <n v="2833"/>
  </r>
  <r>
    <s v="tt0111255"/>
    <x v="2966"/>
    <s v="Action, Drama, Thriller"/>
    <n v="5.6"/>
    <x v="1"/>
    <n v="68821"/>
    <n v="45000000"/>
    <n v="170362582"/>
    <n v="125362582"/>
    <x v="1239"/>
    <n v="921"/>
  </r>
  <r>
    <s v="tt0245674"/>
    <x v="2967"/>
    <s v="Fantasy, Horror"/>
    <n v="5.6"/>
    <x v="1"/>
    <n v="92241"/>
    <n v="42000000"/>
    <n v="68467960"/>
    <n v="26467960"/>
    <x v="1240"/>
    <n v="2094"/>
  </r>
  <r>
    <s v="tt2096672"/>
    <x v="2968"/>
    <s v="Comedy"/>
    <n v="5.6"/>
    <x v="1"/>
    <n v="142983"/>
    <n v="40000000"/>
    <n v="169837010"/>
    <n v="129837010"/>
    <x v="718"/>
    <n v="891"/>
  </r>
  <r>
    <s v="tt0134084"/>
    <x v="2969"/>
    <s v="Horror, Mystery"/>
    <n v="5.6"/>
    <x v="1"/>
    <n v="160576"/>
    <n v="40000000"/>
    <n v="161834276"/>
    <n v="121834276"/>
    <x v="428"/>
    <n v="940"/>
  </r>
  <r>
    <s v="tt0185371"/>
    <x v="2970"/>
    <s v="Horror, Mystery, Thriller"/>
    <n v="5.6"/>
    <x v="1"/>
    <n v="59487"/>
    <n v="37000000"/>
    <n v="42593455"/>
    <n v="5593455"/>
    <x v="1241"/>
    <n v="2623"/>
  </r>
  <r>
    <s v="tt0227538"/>
    <x v="2971"/>
    <s v="Action, Adventure, Comedy"/>
    <n v="5.6"/>
    <x v="1"/>
    <n v="124807"/>
    <n v="35000000"/>
    <n v="147934180"/>
    <n v="112934180"/>
    <x v="451"/>
    <n v="1007"/>
  </r>
  <r>
    <s v="tt1931435"/>
    <x v="2972"/>
    <s v="Comedy, Drama, Romance"/>
    <n v="5.6"/>
    <x v="1"/>
    <n v="51413"/>
    <n v="35000000"/>
    <n v="46522137"/>
    <n v="11522137"/>
    <x v="1242"/>
    <n v="2469"/>
  </r>
  <r>
    <s v="tt6791096"/>
    <x v="2973"/>
    <s v="Comedy, Romance"/>
    <n v="5.6"/>
    <x v="1"/>
    <n v="56423"/>
    <n v="32000000"/>
    <n v="94539426"/>
    <n v="62539426"/>
    <x v="1243"/>
    <n v="1486"/>
  </r>
  <r>
    <s v="tt0382628"/>
    <x v="2974"/>
    <s v="Drama, Horror, Mystery"/>
    <n v="5.6"/>
    <x v="1"/>
    <n v="64863"/>
    <n v="30000000"/>
    <n v="68357079"/>
    <n v="38357079"/>
    <x v="1244"/>
    <n v="1849"/>
  </r>
  <r>
    <s v="tt2364841"/>
    <x v="2975"/>
    <s v="Crime, Mystery, Thriller"/>
    <n v="5.6"/>
    <x v="1"/>
    <n v="65271"/>
    <n v="30000000"/>
    <n v="62675095"/>
    <n v="32675095"/>
    <x v="472"/>
    <n v="1967"/>
  </r>
  <r>
    <s v="tt0362478"/>
    <x v="2976"/>
    <s v="Drama, Mystery, Thriller"/>
    <n v="5.6"/>
    <x v="1"/>
    <n v="94272"/>
    <n v="30000000"/>
    <n v="33334176"/>
    <n v="3334176"/>
    <x v="141"/>
    <n v="2675"/>
  </r>
  <r>
    <s v="tt2231253"/>
    <x v="2977"/>
    <s v="Action, Crime, Drama"/>
    <n v="5.6"/>
    <x v="1"/>
    <n v="58825"/>
    <n v="30000000"/>
    <n v="6738764"/>
    <n v="-23261236"/>
    <x v="704"/>
    <n v="3182"/>
  </r>
  <r>
    <s v="tt6359956"/>
    <x v="2978"/>
    <s v="Comedy"/>
    <n v="5.6"/>
    <x v="1"/>
    <n v="55817"/>
    <n v="28000000"/>
    <n v="130560428"/>
    <n v="102560428"/>
    <x v="1077"/>
    <n v="1085"/>
  </r>
  <r>
    <s v="tt0113481"/>
    <x v="2979"/>
    <s v="Action, Drama, Sci-Fi"/>
    <n v="5.6"/>
    <x v="1"/>
    <n v="75206"/>
    <n v="26000000"/>
    <n v="19075720"/>
    <n v="-6924280"/>
    <x v="1245"/>
    <n v="3004"/>
  </r>
  <r>
    <s v="tt0452625"/>
    <x v="2980"/>
    <s v="Comedy, Romance"/>
    <n v="5.6"/>
    <x v="1"/>
    <n v="93372"/>
    <n v="25000000"/>
    <n v="59768495"/>
    <n v="34768495"/>
    <x v="1246"/>
    <n v="1917"/>
  </r>
  <r>
    <s v="tt0144120"/>
    <x v="2981"/>
    <s v="Comedy, Horror, Thriller"/>
    <n v="5.6"/>
    <x v="1"/>
    <n v="63092"/>
    <n v="25000000"/>
    <n v="50688658"/>
    <n v="25688658"/>
    <x v="1032"/>
    <n v="2113"/>
  </r>
  <r>
    <s v="tt1366344"/>
    <x v="2982"/>
    <s v="Comedy"/>
    <n v="5.6"/>
    <x v="1"/>
    <n v="72058"/>
    <n v="25000000"/>
    <n v="34942188"/>
    <n v="9942188"/>
    <x v="717"/>
    <n v="2519"/>
  </r>
  <r>
    <s v="tt1284575"/>
    <x v="2983"/>
    <s v="Comedy, Romance"/>
    <n v="5.6"/>
    <x v="1"/>
    <n v="210039"/>
    <n v="20000000"/>
    <n v="216197492"/>
    <n v="196197492"/>
    <x v="700"/>
    <n v="581"/>
  </r>
  <r>
    <s v="tt0288477"/>
    <x v="2984"/>
    <s v="Horror, Mystery, Thriller"/>
    <n v="5.6"/>
    <x v="1"/>
    <n v="107434"/>
    <n v="20000000"/>
    <n v="68349884"/>
    <n v="48349884"/>
    <x v="1240"/>
    <n v="1688"/>
  </r>
  <r>
    <s v="tt2002718"/>
    <x v="2985"/>
    <s v="Action, Comedy, Crime"/>
    <n v="5.6"/>
    <x v="1"/>
    <n v="81454"/>
    <n v="20000000"/>
    <n v="17537186"/>
    <n v="-2462814"/>
    <x v="451"/>
    <n v="2895"/>
  </r>
  <r>
    <s v="tt0243736"/>
    <x v="2986"/>
    <s v="Comedy, Romance"/>
    <n v="5.6"/>
    <x v="1"/>
    <n v="75198"/>
    <n v="17000000"/>
    <n v="95146283"/>
    <n v="78146283"/>
    <x v="557"/>
    <n v="1291"/>
  </r>
  <r>
    <s v="tt0301470"/>
    <x v="2987"/>
    <s v="Horror"/>
    <n v="5.6"/>
    <x v="1"/>
    <n v="69434"/>
    <n v="17000000"/>
    <n v="63102666"/>
    <n v="46102666"/>
    <x v="1087"/>
    <n v="1732"/>
  </r>
  <r>
    <s v="tt2268016"/>
    <x v="2988"/>
    <s v="Comedy, Drama, Music"/>
    <n v="5.6"/>
    <x v="1"/>
    <n v="60584"/>
    <n v="14800000"/>
    <n v="122613057"/>
    <n v="107813057"/>
    <x v="1247"/>
    <n v="1047"/>
  </r>
  <r>
    <s v="tt0146336"/>
    <x v="2989"/>
    <s v="Horror, Mystery, Thriller"/>
    <n v="5.6"/>
    <x v="1"/>
    <n v="70483"/>
    <n v="14000000"/>
    <n v="72527595"/>
    <n v="58527595"/>
    <x v="1248"/>
    <n v="1541"/>
  </r>
  <r>
    <s v="tt0095742"/>
    <x v="2990"/>
    <s v="Horror"/>
    <n v="5.6"/>
    <x v="1"/>
    <n v="60452"/>
    <n v="13000000"/>
    <n v="49369899"/>
    <n v="36369899"/>
    <x v="574"/>
    <n v="1884"/>
  </r>
  <r>
    <s v="tt2132285"/>
    <x v="2991"/>
    <s v="Biography, Crime, Drama"/>
    <n v="5.6"/>
    <x v="1"/>
    <n v="90682"/>
    <n v="8000000"/>
    <n v="20045576"/>
    <n v="12045576"/>
    <x v="282"/>
    <n v="2452"/>
  </r>
  <r>
    <s v="tt2932536"/>
    <x v="2992"/>
    <s v="Horror, Mystery, Thriller"/>
    <n v="5.6"/>
    <x v="1"/>
    <n v="59842"/>
    <n v="5300000"/>
    <n v="62198461"/>
    <n v="56898461"/>
    <x v="1249"/>
    <n v="1565"/>
  </r>
  <r>
    <s v="tt7958736"/>
    <x v="2993"/>
    <s v="Horror, Mystery, Thriller"/>
    <n v="5.6"/>
    <x v="1"/>
    <n v="58233"/>
    <n v="5000000"/>
    <n v="61220856"/>
    <n v="56220856"/>
    <x v="84"/>
    <n v="1571"/>
  </r>
  <r>
    <s v="tt0083972"/>
    <x v="2994"/>
    <s v="Horror, Thriller"/>
    <n v="5.6"/>
    <x v="1"/>
    <n v="59141"/>
    <n v="2300000"/>
    <n v="36690067"/>
    <n v="34390067"/>
    <x v="1130"/>
    <n v="1929"/>
  </r>
  <r>
    <s v="tt0303816"/>
    <x v="2995"/>
    <s v="Horror"/>
    <n v="5.6"/>
    <x v="1"/>
    <n v="82134"/>
    <n v="1500000"/>
    <n v="30553394"/>
    <n v="29053394"/>
    <x v="1031"/>
    <n v="2039"/>
  </r>
  <r>
    <s v="tt3713166"/>
    <x v="2996"/>
    <s v="Horror, Mystery, Thriller"/>
    <n v="5.6"/>
    <x v="1"/>
    <n v="80149"/>
    <n v="1000000"/>
    <n v="62882090"/>
    <n v="61882090"/>
    <x v="1250"/>
    <n v="1496"/>
  </r>
  <r>
    <s v="tt0087050"/>
    <x v="2997"/>
    <s v="Horror, Thriller"/>
    <n v="5.6"/>
    <x v="1"/>
    <n v="56314"/>
    <n v="800000"/>
    <n v="14568989"/>
    <n v="13768989"/>
    <x v="1251"/>
    <n v="2398"/>
  </r>
  <r>
    <s v="tt1133985"/>
    <x v="2998"/>
    <s v="Action, Adventure, Sci-Fi"/>
    <n v="5.5"/>
    <x v="1"/>
    <n v="292725"/>
    <n v="200000000"/>
    <n v="237201172"/>
    <n v="37201172"/>
    <x v="112"/>
    <n v="1871"/>
  </r>
  <r>
    <s v="tt1673434"/>
    <x v="2999"/>
    <s v="Adventure, Drama, Fantasy"/>
    <n v="5.5"/>
    <x v="1"/>
    <n v="258657"/>
    <n v="120000000"/>
    <n v="848593948"/>
    <n v="728593948"/>
    <x v="565"/>
    <n v="80"/>
  </r>
  <r>
    <s v="tt0243585"/>
    <x v="3000"/>
    <s v="Adventure, Comedy, Family"/>
    <n v="5.5"/>
    <x v="1"/>
    <n v="57442"/>
    <n v="120000000"/>
    <n v="169956806"/>
    <n v="49956806"/>
    <x v="746"/>
    <n v="1668"/>
  </r>
  <r>
    <s v="tt0970866"/>
    <x v="3001"/>
    <s v="Comedy, Romance"/>
    <n v="5.5"/>
    <x v="1"/>
    <n v="117221"/>
    <n v="100000000"/>
    <n v="310650585"/>
    <n v="210650585"/>
    <x v="923"/>
    <n v="538"/>
  </r>
  <r>
    <s v="tt1921064"/>
    <x v="3002"/>
    <s v="Action, Adventure, Drama"/>
    <n v="5.5"/>
    <x v="1"/>
    <n v="115047"/>
    <n v="100000000"/>
    <n v="117831631"/>
    <n v="17831631"/>
    <x v="861"/>
    <n v="2303"/>
  </r>
  <r>
    <s v="tt0325703"/>
    <x v="3003"/>
    <s v="Action, Adventure, Fantasy"/>
    <n v="5.5"/>
    <x v="1"/>
    <n v="143171"/>
    <n v="95000000"/>
    <n v="160099222"/>
    <n v="65099222"/>
    <x v="474"/>
    <n v="1456"/>
  </r>
  <r>
    <s v="tt1121096"/>
    <x v="3004"/>
    <s v="Action, Adventure, Fantasy"/>
    <n v="5.5"/>
    <x v="1"/>
    <n v="79715"/>
    <n v="95000000"/>
    <n v="114178613"/>
    <n v="19178613"/>
    <x v="1252"/>
    <n v="2272"/>
  </r>
  <r>
    <s v="tt0120461"/>
    <x v="3005"/>
    <s v="Action, Drama, Sci-Fi"/>
    <n v="5.5"/>
    <x v="1"/>
    <n v="80272"/>
    <n v="90000000"/>
    <n v="122823468"/>
    <n v="32823468"/>
    <x v="1034"/>
    <n v="1958"/>
  </r>
  <r>
    <s v="tt0233469"/>
    <x v="3006"/>
    <s v="Action, Drama, Thriller"/>
    <n v="5.5"/>
    <x v="1"/>
    <n v="77254"/>
    <n v="85000000"/>
    <n v="78382433"/>
    <n v="-6617567"/>
    <x v="185"/>
    <n v="2998"/>
  </r>
  <r>
    <s v="tt0284490"/>
    <x v="3007"/>
    <s v="Action, Comedy, Crime"/>
    <n v="5.5"/>
    <x v="1"/>
    <n v="64617"/>
    <n v="85000000"/>
    <n v="77885672"/>
    <n v="-7114328"/>
    <x v="862"/>
    <n v="3009"/>
  </r>
  <r>
    <s v="tt0970416"/>
    <x v="3008"/>
    <s v="Adventure, Drama, Sci-Fi"/>
    <n v="5.5"/>
    <x v="1"/>
    <n v="176570"/>
    <n v="80000000"/>
    <n v="233093859"/>
    <n v="153093859"/>
    <x v="339"/>
    <n v="750"/>
  </r>
  <r>
    <s v="tt1078940"/>
    <x v="3009"/>
    <s v="Comedy"/>
    <n v="5.5"/>
    <x v="1"/>
    <n v="113357"/>
    <n v="70000000"/>
    <n v="171844840"/>
    <n v="101844840"/>
    <x v="1253"/>
    <n v="1091"/>
  </r>
  <r>
    <s v="tt0452637"/>
    <x v="3010"/>
    <s v="Drama, Fantasy, Mystery"/>
    <n v="5.5"/>
    <x v="1"/>
    <n v="102741"/>
    <n v="70000000"/>
    <n v="72785169"/>
    <n v="2785169"/>
    <x v="58"/>
    <n v="2692"/>
  </r>
  <r>
    <s v="tt0364970"/>
    <x v="3011"/>
    <s v="Action, Adventure, Sci-Fi"/>
    <n v="5.5"/>
    <x v="1"/>
    <n v="97833"/>
    <n v="70000000"/>
    <n v="72109200"/>
    <n v="2109200"/>
    <x v="728"/>
    <n v="2718"/>
  </r>
  <r>
    <s v="tt1232200"/>
    <x v="3012"/>
    <s v="Comedy"/>
    <n v="5.5"/>
    <x v="1"/>
    <n v="106523"/>
    <n v="70000000"/>
    <n v="57719093"/>
    <n v="-12280907"/>
    <x v="467"/>
    <n v="3091"/>
  </r>
  <r>
    <s v="tt2717822"/>
    <x v="3013"/>
    <s v="Action, Crime, Thriller"/>
    <n v="5.5"/>
    <x v="1"/>
    <n v="63070"/>
    <n v="70000000"/>
    <n v="19652057"/>
    <n v="-50347943"/>
    <x v="40"/>
    <n v="3275"/>
  </r>
  <r>
    <s v="tt1469304"/>
    <x v="3014"/>
    <s v="Action, Comedy, Crime"/>
    <n v="5.5"/>
    <x v="1"/>
    <n v="197715"/>
    <n v="69000000"/>
    <n v="177856751"/>
    <n v="108856751"/>
    <x v="713"/>
    <n v="1033"/>
  </r>
  <r>
    <s v="tt0285531"/>
    <x v="3015"/>
    <s v="Drama, Horror, Sci-Fi"/>
    <n v="5.5"/>
    <x v="1"/>
    <n v="95445"/>
    <n v="68000000"/>
    <n v="81240406"/>
    <n v="13240406"/>
    <x v="804"/>
    <n v="2422"/>
  </r>
  <r>
    <s v="tt0277296"/>
    <x v="3016"/>
    <s v="Action, Adventure, Fantasy"/>
    <n v="5.5"/>
    <x v="1"/>
    <n v="143726"/>
    <n v="60000000"/>
    <n v="180630907"/>
    <n v="120630907"/>
    <x v="719"/>
    <n v="954"/>
  </r>
  <r>
    <s v="tt0452598"/>
    <x v="3017"/>
    <s v="Adventure, Comedy, Family"/>
    <n v="5.5"/>
    <x v="1"/>
    <n v="61811"/>
    <n v="60000000"/>
    <n v="130154568"/>
    <n v="70154568"/>
    <x v="490"/>
    <n v="1389"/>
  </r>
  <r>
    <s v="tt0298814"/>
    <x v="3018"/>
    <s v="Action, Adventure, Sci-Fi"/>
    <n v="5.5"/>
    <x v="1"/>
    <n v="105768"/>
    <n v="60000000"/>
    <n v="73498611"/>
    <n v="13498611"/>
    <x v="877"/>
    <n v="2411"/>
  </r>
  <r>
    <s v="tt3045616"/>
    <x v="3019"/>
    <s v="Action, Adventure, Comedy"/>
    <n v="5.5"/>
    <x v="1"/>
    <n v="75869"/>
    <n v="60000000"/>
    <n v="47275717"/>
    <n v="-12724283"/>
    <x v="731"/>
    <n v="3098"/>
  </r>
  <r>
    <s v="tt0119190"/>
    <x v="3020"/>
    <s v="Action, Adventure, Comedy"/>
    <n v="5.5"/>
    <x v="1"/>
    <n v="82989"/>
    <n v="55000000"/>
    <n v="174463257"/>
    <n v="119463257"/>
    <x v="1254"/>
    <n v="960"/>
  </r>
  <r>
    <s v="tt0398375"/>
    <x v="3021"/>
    <s v="Comedy, Drama, Romance"/>
    <n v="5.5"/>
    <x v="1"/>
    <n v="60856"/>
    <n v="55000000"/>
    <n v="88933562"/>
    <n v="33933562"/>
    <x v="99"/>
    <n v="1940"/>
  </r>
  <r>
    <s v="tt1185416"/>
    <x v="3022"/>
    <s v="Comedy, Romance"/>
    <n v="5.5"/>
    <x v="1"/>
    <n v="63944"/>
    <n v="55000000"/>
    <n v="43053376"/>
    <n v="-11946624"/>
    <x v="1255"/>
    <n v="3086"/>
  </r>
  <r>
    <s v="tt0109254"/>
    <x v="3023"/>
    <s v="Action, Comedy, Crime"/>
    <n v="5.5"/>
    <x v="1"/>
    <n v="85342"/>
    <n v="50000000"/>
    <n v="119208989"/>
    <n v="69208989"/>
    <x v="162"/>
    <n v="1403"/>
  </r>
  <r>
    <s v="tt1240982"/>
    <x v="3024"/>
    <s v="Action, Adventure, Comedy"/>
    <n v="5.5"/>
    <x v="1"/>
    <n v="103648"/>
    <n v="49900000"/>
    <n v="28013733"/>
    <n v="-21886267"/>
    <x v="717"/>
    <n v="3177"/>
  </r>
  <r>
    <s v="tt0306047"/>
    <x v="3025"/>
    <s v="Comedy"/>
    <n v="5.5"/>
    <x v="1"/>
    <n v="155399"/>
    <n v="48000000"/>
    <n v="220673217"/>
    <n v="172673217"/>
    <x v="321"/>
    <n v="656"/>
  </r>
  <r>
    <s v="tt0369735"/>
    <x v="3026"/>
    <s v="Comedy, Romance"/>
    <n v="5.5"/>
    <x v="1"/>
    <n v="64408"/>
    <n v="43000000"/>
    <n v="155457327"/>
    <n v="112457327"/>
    <x v="761"/>
    <n v="1009"/>
  </r>
  <r>
    <s v="tt2592614"/>
    <x v="3027"/>
    <s v="Action, Horror, Sci-Fi"/>
    <n v="5.5"/>
    <x v="1"/>
    <n v="99114"/>
    <n v="40000000"/>
    <n v="312242626"/>
    <n v="272242626"/>
    <x v="861"/>
    <n v="393"/>
  </r>
  <r>
    <s v="tt1038919"/>
    <x v="3028"/>
    <s v="Action, Comedy, Romance"/>
    <n v="5.5"/>
    <x v="1"/>
    <n v="132772"/>
    <n v="40000000"/>
    <n v="136333522"/>
    <n v="96333522"/>
    <x v="593"/>
    <n v="1132"/>
  </r>
  <r>
    <s v="tt0397065"/>
    <x v="3029"/>
    <s v="Horror, Thriller"/>
    <n v="5.5"/>
    <x v="1"/>
    <n v="131792"/>
    <n v="40000000"/>
    <n v="68766121"/>
    <n v="28766121"/>
    <x v="661"/>
    <n v="2050"/>
  </r>
  <r>
    <s v="tt0327247"/>
    <x v="3030"/>
    <s v="Comedy, Crime, Thriller"/>
    <n v="5.5"/>
    <x v="1"/>
    <n v="58022"/>
    <n v="40000000"/>
    <n v="26170671"/>
    <n v="-13829329"/>
    <x v="840"/>
    <n v="3117"/>
  </r>
  <r>
    <s v="tt0437863"/>
    <x v="3031"/>
    <s v="Comedy, Sport"/>
    <n v="5.5"/>
    <x v="1"/>
    <n v="54074"/>
    <n v="33000000"/>
    <n v="64962629"/>
    <n v="31962629"/>
    <x v="674"/>
    <n v="1980"/>
  </r>
  <r>
    <s v="tt0417148"/>
    <x v="3032"/>
    <s v="Action, Adventure, Crime"/>
    <n v="5.5"/>
    <x v="1"/>
    <n v="143393"/>
    <n v="33000000"/>
    <n v="62022014"/>
    <n v="29022014"/>
    <x v="924"/>
    <n v="2040"/>
  </r>
  <r>
    <s v="tt0901476"/>
    <x v="3033"/>
    <s v="Comedy, Romance"/>
    <n v="5.5"/>
    <x v="1"/>
    <n v="113289"/>
    <n v="30000000"/>
    <n v="115375850"/>
    <n v="85375850"/>
    <x v="919"/>
    <n v="1216"/>
  </r>
  <r>
    <s v="tt1385867"/>
    <x v="3034"/>
    <s v="Action, Comedy, Crime"/>
    <n v="5.5"/>
    <x v="1"/>
    <n v="89800"/>
    <n v="30000000"/>
    <n v="55611001"/>
    <n v="25611001"/>
    <x v="289"/>
    <n v="2116"/>
  </r>
  <r>
    <s v="tt0271367"/>
    <x v="3035"/>
    <s v="Action, Adventure, Comedy"/>
    <n v="5.5"/>
    <x v="1"/>
    <n v="59534"/>
    <n v="30000000"/>
    <n v="45867333"/>
    <n v="15867333"/>
    <x v="1256"/>
    <n v="2350"/>
  </r>
  <r>
    <s v="tt0098382"/>
    <x v="3036"/>
    <s v="Action, Adventure, Fantasy"/>
    <n v="5.5"/>
    <x v="1"/>
    <n v="63163"/>
    <n v="27800000"/>
    <n v="52210049"/>
    <n v="24410049"/>
    <x v="1257"/>
    <n v="2139"/>
  </r>
  <r>
    <s v="tt0466909"/>
    <x v="696"/>
    <s v="Drama, Fantasy, Horror"/>
    <n v="5.5"/>
    <x v="1"/>
    <n v="61595"/>
    <n v="25000000"/>
    <n v="119975084"/>
    <n v="94975084"/>
    <x v="972"/>
    <n v="1141"/>
  </r>
  <r>
    <s v="tt0852713"/>
    <x v="3037"/>
    <s v="Comedy"/>
    <n v="5.5"/>
    <x v="1"/>
    <n v="88437"/>
    <n v="25000000"/>
    <n v="70439696"/>
    <n v="45439696"/>
    <x v="1258"/>
    <n v="1747"/>
  </r>
  <r>
    <s v="tt1270761"/>
    <x v="3038"/>
    <s v="Fantasy, Horror, Thriller"/>
    <n v="5.5"/>
    <x v="1"/>
    <n v="50255"/>
    <n v="25000000"/>
    <n v="38269529"/>
    <n v="13269529"/>
    <x v="1259"/>
    <n v="2420"/>
  </r>
  <r>
    <s v="tt0464154"/>
    <x v="3039"/>
    <s v="Comedy, Horror"/>
    <n v="5.5"/>
    <x v="1"/>
    <n v="95400"/>
    <n v="24000000"/>
    <n v="83188165"/>
    <n v="59188165"/>
    <x v="992"/>
    <n v="1537"/>
  </r>
  <r>
    <s v="tt4589218"/>
    <x v="3040"/>
    <s v="Horror, Mystery, Thriller"/>
    <n v="5.5"/>
    <x v="1"/>
    <n v="58172"/>
    <n v="20000000"/>
    <n v="251935300"/>
    <n v="231935300"/>
    <x v="1260"/>
    <n v="481"/>
  </r>
  <r>
    <s v="tt1477076"/>
    <x v="3041"/>
    <s v="Horror, Mystery"/>
    <n v="5.5"/>
    <x v="1"/>
    <n v="107034"/>
    <n v="20000000"/>
    <n v="136151680"/>
    <n v="116151680"/>
    <x v="1154"/>
    <n v="979"/>
  </r>
  <r>
    <s v="tt10665338"/>
    <x v="3042"/>
    <s v="Action, Horror, Thriller"/>
    <n v="5.5"/>
    <x v="1"/>
    <n v="95794"/>
    <n v="20000000"/>
    <n v="133423964"/>
    <n v="113423964"/>
    <x v="717"/>
    <n v="1004"/>
  </r>
  <r>
    <s v="tt0758746"/>
    <x v="2287"/>
    <s v="Horror, Mystery, Thriller"/>
    <n v="5.5"/>
    <x v="1"/>
    <n v="115119"/>
    <n v="19000000"/>
    <n v="91509154"/>
    <n v="72509154"/>
    <x v="1089"/>
    <n v="1363"/>
  </r>
  <r>
    <s v="tt0305711"/>
    <x v="3043"/>
    <s v="Comedy, Romance"/>
    <n v="5.5"/>
    <x v="1"/>
    <n v="73500"/>
    <n v="18000000"/>
    <n v="101564935"/>
    <n v="83564935"/>
    <x v="567"/>
    <n v="1238"/>
  </r>
  <r>
    <s v="tt1152398"/>
    <x v="3044"/>
    <s v="Drama, Fantasy, Romance"/>
    <n v="5.5"/>
    <x v="1"/>
    <n v="79265"/>
    <n v="17000000"/>
    <n v="43202283"/>
    <n v="26202283"/>
    <x v="1261"/>
    <n v="2101"/>
  </r>
  <r>
    <s v="tt1131734"/>
    <x v="3045"/>
    <s v="Comedy, Horror"/>
    <n v="5.5"/>
    <x v="1"/>
    <n v="146826"/>
    <n v="16000000"/>
    <n v="31556061"/>
    <n v="15556061"/>
    <x v="1262"/>
    <n v="2361"/>
  </r>
  <r>
    <s v="tt0242423"/>
    <x v="3046"/>
    <s v="Comedy, Mystery, Sci-Fi"/>
    <n v="5.5"/>
    <x v="1"/>
    <n v="144189"/>
    <n v="13000000"/>
    <n v="73180723"/>
    <n v="60180723"/>
    <x v="677"/>
    <n v="1524"/>
  </r>
  <r>
    <s v="tt0498353"/>
    <x v="3047"/>
    <s v="Horror"/>
    <n v="5.5"/>
    <x v="1"/>
    <n v="94390"/>
    <n v="10200000"/>
    <n v="35728183"/>
    <n v="25528183"/>
    <x v="1031"/>
    <n v="2117"/>
  </r>
  <r>
    <s v="tt0375210"/>
    <x v="3048"/>
    <s v="Drama, Horror, Mystery"/>
    <n v="5.5"/>
    <x v="1"/>
    <n v="50329"/>
    <n v="10000000"/>
    <n v="91196419"/>
    <n v="81196419"/>
    <x v="1263"/>
    <n v="1256"/>
  </r>
  <r>
    <s v="tt1582507"/>
    <x v="3049"/>
    <s v="Drama, Horror, Thriller"/>
    <n v="5.5"/>
    <x v="1"/>
    <n v="80221"/>
    <n v="10000000"/>
    <n v="44287131"/>
    <n v="34287131"/>
    <x v="1264"/>
    <n v="1931"/>
  </r>
  <r>
    <s v="tt7126948"/>
    <x v="3050"/>
    <s v="Action, Adventure, Fantasy"/>
    <n v="5.4"/>
    <x v="1"/>
    <n v="285708"/>
    <n v="200000000"/>
    <n v="169601036"/>
    <n v="-30398964"/>
    <x v="401"/>
    <n v="3218"/>
  </r>
  <r>
    <s v="tt0413099"/>
    <x v="3051"/>
    <s v="Comedy, Family, Fantasy"/>
    <n v="5.4"/>
    <x v="1"/>
    <n v="153039"/>
    <n v="175000000"/>
    <n v="174440724"/>
    <n v="-559276"/>
    <x v="711"/>
    <n v="2830"/>
  </r>
  <r>
    <s v="tt2404233"/>
    <x v="3052"/>
    <s v="Action, Adventure, Drama"/>
    <n v="5.4"/>
    <x v="1"/>
    <n v="123324"/>
    <n v="140000000"/>
    <n v="150680864"/>
    <n v="10680864"/>
    <x v="307"/>
    <n v="2500"/>
  </r>
  <r>
    <s v="tt0120685"/>
    <x v="2147"/>
    <s v="Action, Sci-Fi, Thriller"/>
    <n v="5.4"/>
    <x v="1"/>
    <n v="199775"/>
    <n v="130000000"/>
    <n v="379014294"/>
    <n v="249014294"/>
    <x v="519"/>
    <n v="442"/>
  </r>
  <r>
    <s v="tt2345759"/>
    <x v="1143"/>
    <s v="Action, Adventure, Fantasy"/>
    <n v="5.4"/>
    <x v="1"/>
    <n v="201287"/>
    <n v="125000000"/>
    <n v="409231607"/>
    <n v="284231607"/>
    <x v="1265"/>
    <n v="366"/>
  </r>
  <r>
    <s v="tt1341188"/>
    <x v="3053"/>
    <s v="Comedy, Drama, Romance"/>
    <n v="5.4"/>
    <x v="1"/>
    <n v="53793"/>
    <n v="120000000"/>
    <n v="48668907"/>
    <n v="-71331093"/>
    <x v="246"/>
    <n v="3285"/>
  </r>
  <r>
    <s v="tt0472181"/>
    <x v="3054"/>
    <s v="Adventure, Comedy, Family"/>
    <n v="5.4"/>
    <x v="1"/>
    <n v="94950"/>
    <n v="110000000"/>
    <n v="563749323"/>
    <n v="453749323"/>
    <x v="1144"/>
    <n v="187"/>
  </r>
  <r>
    <s v="tt0112462"/>
    <x v="3055"/>
    <s v="Action, Adventure"/>
    <n v="5.4"/>
    <x v="1"/>
    <n v="263045"/>
    <n v="100000000"/>
    <n v="336567158"/>
    <n v="236567158"/>
    <x v="310"/>
    <n v="464"/>
  </r>
  <r>
    <s v="tt2191701"/>
    <x v="3056"/>
    <s v="Comedy"/>
    <n v="5.4"/>
    <x v="1"/>
    <n v="165115"/>
    <n v="80000000"/>
    <n v="246984278"/>
    <n v="166984278"/>
    <x v="674"/>
    <n v="682"/>
  </r>
  <r>
    <s v="tt1103153"/>
    <x v="3057"/>
    <s v="Action, Comedy, Romance"/>
    <n v="5.4"/>
    <x v="1"/>
    <n v="95070"/>
    <n v="75000000"/>
    <n v="98159963"/>
    <n v="23159963"/>
    <x v="761"/>
    <n v="2166"/>
  </r>
  <r>
    <s v="tt0138304"/>
    <x v="3058"/>
    <s v="Drama, Sci-Fi, Thriller"/>
    <n v="5.4"/>
    <x v="1"/>
    <n v="56968"/>
    <n v="75000000"/>
    <n v="19598588"/>
    <n v="-55401412"/>
    <x v="1266"/>
    <n v="3279"/>
  </r>
  <r>
    <s v="tt0118998"/>
    <x v="3059"/>
    <s v="Comedy, Family, Fantasy"/>
    <n v="5.4"/>
    <x v="1"/>
    <n v="100687"/>
    <n v="71500000"/>
    <n v="294456605"/>
    <n v="222956605"/>
    <x v="1115"/>
    <n v="512"/>
  </r>
  <r>
    <s v="tt0297181"/>
    <x v="3060"/>
    <s v="Action, Adventure, Comedy"/>
    <n v="5.4"/>
    <x v="1"/>
    <n v="52907"/>
    <n v="70000000"/>
    <n v="51386477"/>
    <n v="-18613523"/>
    <x v="1115"/>
    <n v="3160"/>
  </r>
  <r>
    <s v="tt0402022"/>
    <x v="3061"/>
    <s v="Action, Adventure, Sci-Fi"/>
    <n v="5.4"/>
    <x v="1"/>
    <n v="131626"/>
    <n v="62000000"/>
    <n v="53321673"/>
    <n v="-8678327"/>
    <x v="1262"/>
    <n v="3031"/>
  </r>
  <r>
    <s v="tt0290095"/>
    <x v="3062"/>
    <s v="Action, Comedy, Sci-Fi"/>
    <n v="5.4"/>
    <x v="1"/>
    <n v="87408"/>
    <n v="60000000"/>
    <n v="104391623"/>
    <n v="44391623"/>
    <x v="1267"/>
    <n v="1761"/>
  </r>
  <r>
    <s v="tt0388419"/>
    <x v="3063"/>
    <s v="Comedy, Family"/>
    <n v="5.4"/>
    <x v="1"/>
    <n v="53894"/>
    <n v="60000000"/>
    <n v="96593018"/>
    <n v="36593018"/>
    <x v="1218"/>
    <n v="1878"/>
  </r>
  <r>
    <s v="tt0252076"/>
    <x v="3064"/>
    <s v="Comedy, Drama, Romance"/>
    <n v="5.4"/>
    <x v="1"/>
    <n v="94486"/>
    <n v="55000000"/>
    <n v="154906693"/>
    <n v="99906693"/>
    <x v="1268"/>
    <n v="1106"/>
  </r>
  <r>
    <s v="tt0245803"/>
    <x v="3065"/>
    <s v="Action, Comedy, Fantasy"/>
    <n v="5.4"/>
    <x v="1"/>
    <n v="51668"/>
    <n v="52000000"/>
    <n v="37713879"/>
    <n v="-14286121"/>
    <x v="1269"/>
    <n v="3124"/>
  </r>
  <r>
    <s v="tt0377109"/>
    <x v="3066"/>
    <s v="Horror, Mystery"/>
    <n v="5.4"/>
    <x v="1"/>
    <n v="99794"/>
    <n v="50000000"/>
    <n v="163995949"/>
    <n v="113995949"/>
    <x v="559"/>
    <n v="999"/>
  </r>
  <r>
    <s v="tt12261776"/>
    <x v="3067"/>
    <s v="Action, Adventure, Drama"/>
    <n v="5.4"/>
    <x v="1"/>
    <n v="76738"/>
    <n v="45000000"/>
    <n v="60730568"/>
    <n v="15730568"/>
    <x v="1270"/>
    <n v="2354"/>
  </r>
  <r>
    <s v="tt1486185"/>
    <x v="3068"/>
    <s v="Fantasy, Horror, Mystery"/>
    <n v="5.4"/>
    <x v="1"/>
    <n v="114848"/>
    <n v="42000000"/>
    <n v="90260376"/>
    <n v="48260376"/>
    <x v="594"/>
    <n v="1690"/>
  </r>
  <r>
    <s v="tt0479997"/>
    <x v="3069"/>
    <s v="Action, Adventure, Fantasy"/>
    <n v="5.4"/>
    <x v="1"/>
    <n v="97067"/>
    <n v="40000000"/>
    <n v="91627228"/>
    <n v="51627228"/>
    <x v="842"/>
    <n v="1632"/>
  </r>
  <r>
    <s v="tt0110989"/>
    <x v="3070"/>
    <s v="Comedy, Family"/>
    <n v="5.4"/>
    <x v="1"/>
    <n v="72205"/>
    <n v="40000000"/>
    <n v="38087756"/>
    <n v="-1912244"/>
    <x v="909"/>
    <n v="2876"/>
  </r>
  <r>
    <s v="tt1243974"/>
    <x v="3071"/>
    <s v="Comedy, Drama, Romance"/>
    <n v="5.4"/>
    <x v="1"/>
    <n v="69888"/>
    <n v="37000000"/>
    <n v="26250020"/>
    <n v="-10749980"/>
    <x v="158"/>
    <n v="3068"/>
  </r>
  <r>
    <s v="tt0106598"/>
    <x v="3072"/>
    <s v="Comedy, Sci-Fi"/>
    <n v="5.4"/>
    <x v="1"/>
    <n v="57049"/>
    <n v="30000000"/>
    <n v="21274717"/>
    <n v="-8725283"/>
    <x v="778"/>
    <n v="3033"/>
  </r>
  <r>
    <s v="tt1686821"/>
    <x v="3073"/>
    <s v="Action, Comedy, Drama"/>
    <n v="5.4"/>
    <x v="1"/>
    <n v="56361"/>
    <n v="30000000"/>
    <n v="15642346"/>
    <n v="-14357654"/>
    <x v="599"/>
    <n v="3126"/>
  </r>
  <r>
    <s v="tt0397078"/>
    <x v="3074"/>
    <s v="Comedy, Fantasy, Romance"/>
    <n v="5.4"/>
    <x v="1"/>
    <n v="60254"/>
    <n v="28000000"/>
    <n v="38159905"/>
    <n v="10159905"/>
    <x v="909"/>
    <n v="2512"/>
  </r>
  <r>
    <s v="tt2193215"/>
    <x v="3075"/>
    <s v="Action, Adventure, Crime"/>
    <n v="5.4"/>
    <x v="1"/>
    <n v="104495"/>
    <n v="25000000"/>
    <n v="71009334"/>
    <n v="46009334"/>
    <x v="18"/>
    <n v="1735"/>
  </r>
  <r>
    <s v="tt1298644"/>
    <x v="3076"/>
    <s v="Comedy, Crime"/>
    <n v="5.4"/>
    <x v="1"/>
    <n v="64002"/>
    <n v="21000000"/>
    <n v="97409779"/>
    <n v="76409779"/>
    <x v="1271"/>
    <n v="1313"/>
  </r>
  <r>
    <s v="tt1179891"/>
    <x v="3077"/>
    <s v="Horror, Mystery, Thriller"/>
    <n v="5.4"/>
    <x v="1"/>
    <n v="59311"/>
    <n v="15000000"/>
    <n v="100734718"/>
    <n v="85734718"/>
    <x v="1272"/>
    <n v="1211"/>
  </r>
  <r>
    <s v="tt1258972"/>
    <x v="3078"/>
    <s v="Action"/>
    <n v="5.4"/>
    <x v="1"/>
    <n v="63876"/>
    <n v="15000000"/>
    <n v="20546518"/>
    <n v="5546518"/>
    <x v="1273"/>
    <n v="2624"/>
  </r>
  <r>
    <s v="tt0406759"/>
    <x v="3079"/>
    <s v="Horror, Mystery"/>
    <n v="5.4"/>
    <x v="1"/>
    <n v="55612"/>
    <n v="12000000"/>
    <n v="58010320"/>
    <n v="46010320"/>
    <x v="1274"/>
    <n v="1734"/>
  </r>
  <r>
    <s v="tt3322940"/>
    <x v="3080"/>
    <s v="Horror, Mystery, Thriller"/>
    <n v="5.4"/>
    <x v="1"/>
    <n v="171577"/>
    <n v="6500000"/>
    <n v="257589721"/>
    <n v="251089721"/>
    <x v="1275"/>
    <n v="438"/>
  </r>
  <r>
    <s v="tt0089686"/>
    <x v="3081"/>
    <s v="Horror"/>
    <n v="5.4"/>
    <x v="1"/>
    <n v="75856"/>
    <n v="3000000"/>
    <n v="29999213"/>
    <n v="26999213"/>
    <x v="1276"/>
    <n v="2089"/>
  </r>
  <r>
    <s v="tt1617661"/>
    <x v="3082"/>
    <s v="Action, Adventure, Sci-Fi"/>
    <n v="5.3"/>
    <x v="1"/>
    <n v="192792"/>
    <n v="176000000"/>
    <n v="184287723"/>
    <n v="8287723"/>
    <x v="9"/>
    <n v="2549"/>
  </r>
  <r>
    <s v="tt1981128"/>
    <x v="3083"/>
    <s v="Action, Sci-Fi, Thriller"/>
    <n v="5.3"/>
    <x v="1"/>
    <n v="115288"/>
    <n v="120000000"/>
    <n v="221900160"/>
    <n v="101900160"/>
    <x v="1277"/>
    <n v="1090"/>
  </r>
  <r>
    <s v="tt0259324"/>
    <x v="3084"/>
    <s v="Action, Fantasy, Thriller"/>
    <n v="5.3"/>
    <x v="1"/>
    <n v="248519"/>
    <n v="110000000"/>
    <n v="228738393"/>
    <n v="118738393"/>
    <x v="1255"/>
    <n v="962"/>
  </r>
  <r>
    <s v="tt2058673"/>
    <x v="903"/>
    <s v="Action, Adventure, Crime"/>
    <n v="5.3"/>
    <x v="1"/>
    <n v="65362"/>
    <n v="105000000"/>
    <n v="133782481"/>
    <n v="28782481"/>
    <x v="647"/>
    <n v="2048"/>
  </r>
  <r>
    <s v="tt4532826"/>
    <x v="1832"/>
    <s v="Action, Adventure, Drama"/>
    <n v="5.3"/>
    <x v="1"/>
    <n v="77998"/>
    <n v="100000000"/>
    <n v="86493046"/>
    <n v="-13506954"/>
    <x v="1278"/>
    <n v="3110"/>
  </r>
  <r>
    <s v="tt0457400"/>
    <x v="3085"/>
    <s v="Action, Adventure, Comedy"/>
    <n v="5.3"/>
    <x v="1"/>
    <n v="74262"/>
    <n v="100000000"/>
    <n v="68777554"/>
    <n v="-31222446"/>
    <x v="747"/>
    <n v="3222"/>
  </r>
  <r>
    <s v="tt0327162"/>
    <x v="3086"/>
    <s v="Comedy, Horror, Sci-Fi"/>
    <n v="5.3"/>
    <x v="1"/>
    <n v="68839"/>
    <n v="90000000"/>
    <n v="103370127"/>
    <n v="13370127"/>
    <x v="497"/>
    <n v="2413"/>
  </r>
  <r>
    <s v="tt3829266"/>
    <x v="3087"/>
    <s v="Action, Adventure, Horror"/>
    <n v="5.3"/>
    <x v="1"/>
    <n v="140591"/>
    <n v="88000000"/>
    <n v="160542134"/>
    <n v="72542134"/>
    <x v="375"/>
    <n v="1362"/>
  </r>
  <r>
    <s v="tt0185431"/>
    <x v="3088"/>
    <s v="Comedy, Fantasy"/>
    <n v="5.3"/>
    <x v="1"/>
    <n v="110606"/>
    <n v="85000000"/>
    <n v="58292295"/>
    <n v="-26707705"/>
    <x v="1197"/>
    <n v="3207"/>
  </r>
  <r>
    <s v="tt0267913"/>
    <x v="3089"/>
    <s v="Adventure, Comedy, Family"/>
    <n v="5.3"/>
    <x v="1"/>
    <n v="122482"/>
    <n v="84000000"/>
    <n v="275678613"/>
    <n v="191678613"/>
    <x v="1144"/>
    <n v="596"/>
  </r>
  <r>
    <s v="tt0119137"/>
    <x v="3090"/>
    <s v="Comedy, Family, Sci-Fi"/>
    <n v="5.3"/>
    <x v="1"/>
    <n v="93299"/>
    <n v="80000000"/>
    <n v="177977226"/>
    <n v="97977226"/>
    <x v="1019"/>
    <n v="1122"/>
  </r>
  <r>
    <s v="tt0287978"/>
    <x v="3091"/>
    <s v="Action, Crime"/>
    <n v="5.3"/>
    <x v="1"/>
    <n v="226627"/>
    <n v="78000000"/>
    <n v="179179718"/>
    <n v="101179718"/>
    <x v="1255"/>
    <n v="1095"/>
  </r>
  <r>
    <s v="tt1578275"/>
    <x v="3092"/>
    <s v="Comedy, Drama"/>
    <n v="5.3"/>
    <x v="1"/>
    <n v="56442"/>
    <n v="70000000"/>
    <n v="69721966"/>
    <n v="-278034"/>
    <x v="56"/>
    <n v="2813"/>
  </r>
  <r>
    <s v="tt4682266"/>
    <x v="3093"/>
    <s v="Action, Horror, Mystery"/>
    <n v="5.3"/>
    <x v="1"/>
    <n v="86770"/>
    <n v="67000000"/>
    <n v="49169594"/>
    <n v="-17830406"/>
    <x v="267"/>
    <n v="3151"/>
  </r>
  <r>
    <s v="tt1855325"/>
    <x v="3094"/>
    <s v="Action, Horror, Sci-Fi"/>
    <n v="5.3"/>
    <x v="1"/>
    <n v="147953"/>
    <n v="65000000"/>
    <n v="240159255"/>
    <n v="175159255"/>
    <x v="861"/>
    <n v="650"/>
  </r>
  <r>
    <s v="tt1234719"/>
    <x v="2400"/>
    <s v="Action, Drama, War"/>
    <n v="5.3"/>
    <x v="1"/>
    <n v="79661"/>
    <n v="65000000"/>
    <n v="50950296"/>
    <n v="-14049704"/>
    <x v="1279"/>
    <n v="3122"/>
  </r>
  <r>
    <s v="tt0257106"/>
    <x v="3095"/>
    <s v="Comedy, Horror"/>
    <n v="5.3"/>
    <x v="1"/>
    <n v="171594"/>
    <n v="45000000"/>
    <n v="141220678"/>
    <n v="96220678"/>
    <x v="1039"/>
    <n v="1133"/>
  </r>
  <r>
    <s v="tt0814022"/>
    <x v="3096"/>
    <s v="Action, Crime, Thriller"/>
    <n v="5.3"/>
    <x v="1"/>
    <n v="57878"/>
    <n v="45000000"/>
    <n v="42487390"/>
    <n v="-2512610"/>
    <x v="1280"/>
    <n v="2897"/>
  </r>
  <r>
    <s v="tt0100507"/>
    <x v="3097"/>
    <s v="Drama, Sport"/>
    <n v="5.3"/>
    <x v="1"/>
    <n v="147817"/>
    <n v="42000000"/>
    <n v="119946358"/>
    <n v="77946358"/>
    <x v="108"/>
    <n v="1295"/>
  </r>
  <r>
    <s v="tt0287717"/>
    <x v="3098"/>
    <s v="Action, Adventure, Comedy"/>
    <n v="5.3"/>
    <x v="1"/>
    <n v="72239"/>
    <n v="38000000"/>
    <n v="119723358"/>
    <n v="81723358"/>
    <x v="451"/>
    <n v="1255"/>
  </r>
  <r>
    <s v="tt1099212"/>
    <x v="3099"/>
    <s v="Drama, Fantasy, Romance"/>
    <n v="5.3"/>
    <x v="1"/>
    <n v="479209"/>
    <n v="37000000"/>
    <n v="408430415"/>
    <n v="371430415"/>
    <x v="594"/>
    <n v="250"/>
  </r>
  <r>
    <s v="tt0209475"/>
    <x v="3100"/>
    <s v="Comedy, Romance"/>
    <n v="5.3"/>
    <x v="1"/>
    <n v="84871"/>
    <n v="35000000"/>
    <n v="94728529"/>
    <n v="59728529"/>
    <x v="490"/>
    <n v="1530"/>
  </r>
  <r>
    <s v="tt0467197"/>
    <x v="3101"/>
    <s v="Action, Crime, Drama"/>
    <n v="5.3"/>
    <x v="1"/>
    <n v="129086"/>
    <n v="35000000"/>
    <n v="87066930"/>
    <n v="52066930"/>
    <x v="972"/>
    <n v="1627"/>
  </r>
  <r>
    <s v="tt1212436"/>
    <x v="3102"/>
    <s v="Comedy, Romance"/>
    <n v="5.3"/>
    <x v="1"/>
    <n v="51525"/>
    <n v="35000000"/>
    <n v="77477008"/>
    <n v="42477008"/>
    <x v="1281"/>
    <n v="1792"/>
  </r>
  <r>
    <s v="tt1114740"/>
    <x v="3103"/>
    <s v="Action, Comedy, Crime"/>
    <n v="5.3"/>
    <x v="1"/>
    <n v="115383"/>
    <n v="26000000"/>
    <n v="183348429"/>
    <n v="157348429"/>
    <x v="1237"/>
    <n v="726"/>
  </r>
  <r>
    <s v="tt1038686"/>
    <x v="3104"/>
    <s v="Action, Fantasy, Horror"/>
    <n v="5.3"/>
    <x v="1"/>
    <n v="109767"/>
    <n v="26000000"/>
    <n v="67918658"/>
    <n v="41918658"/>
    <x v="1050"/>
    <n v="1802"/>
  </r>
  <r>
    <s v="tt5814060"/>
    <x v="3105"/>
    <s v="Horror, Mystery, Thriller"/>
    <n v="5.3"/>
    <x v="1"/>
    <n v="164671"/>
    <n v="22000000"/>
    <n v="366082797"/>
    <n v="344082797"/>
    <x v="1282"/>
    <n v="274"/>
  </r>
  <r>
    <s v="tt4287320"/>
    <x v="3106"/>
    <s v="Drama, Mystery, Sci-Fi"/>
    <n v="5.3"/>
    <x v="1"/>
    <n v="98030"/>
    <n v="18000000"/>
    <n v="40656399"/>
    <n v="22656399"/>
    <x v="625"/>
    <n v="2176"/>
  </r>
  <r>
    <s v="tt4126476"/>
    <x v="3107"/>
    <s v="Drama, Romance"/>
    <n v="5.3"/>
    <x v="1"/>
    <n v="62817"/>
    <n v="14000000"/>
    <n v="69497587"/>
    <n v="55497587"/>
    <x v="1283"/>
    <n v="1580"/>
  </r>
  <r>
    <s v="tt2752772"/>
    <x v="3108"/>
    <s v="Horror, Mystery, Thriller"/>
    <n v="5.3"/>
    <x v="1"/>
    <n v="59325"/>
    <n v="10000000"/>
    <n v="53329150"/>
    <n v="43329150"/>
    <x v="1284"/>
    <n v="1777"/>
  </r>
  <r>
    <s v="tt2101441"/>
    <x v="3109"/>
    <s v="Crime, Drama, Thriller"/>
    <n v="5.3"/>
    <x v="1"/>
    <n v="146939"/>
    <n v="5000000"/>
    <n v="32170399"/>
    <n v="27170399"/>
    <x v="1285"/>
    <n v="2085"/>
  </r>
  <r>
    <s v="tt3099498"/>
    <x v="3110"/>
    <s v="Comedy, Horror"/>
    <n v="5.3"/>
    <x v="1"/>
    <n v="61118"/>
    <n v="3000000"/>
    <n v="1882074"/>
    <n v="-1117926"/>
    <x v="289"/>
    <n v="2851"/>
  </r>
  <r>
    <s v="tt3371366"/>
    <x v="3111"/>
    <s v="Action, Adventure, Sci-Fi"/>
    <n v="5.2"/>
    <x v="1"/>
    <n v="164989"/>
    <n v="217000000"/>
    <n v="605425157"/>
    <n v="388425157"/>
    <x v="405"/>
    <n v="241"/>
  </r>
  <r>
    <s v="tt5433138"/>
    <x v="3112"/>
    <s v="Action, Crime, Thriller"/>
    <n v="5.2"/>
    <x v="1"/>
    <n v="156606"/>
    <n v="200000000"/>
    <n v="726229501"/>
    <n v="526229501"/>
    <x v="457"/>
    <n v="149"/>
  </r>
  <r>
    <s v="tt1628841"/>
    <x v="3113"/>
    <s v="Action, Adventure, Sci-Fi"/>
    <n v="5.2"/>
    <x v="1"/>
    <n v="186266"/>
    <n v="165000000"/>
    <n v="389681935"/>
    <n v="224681935"/>
    <x v="519"/>
    <n v="506"/>
  </r>
  <r>
    <s v="tt0859163"/>
    <x v="3114"/>
    <s v="Action, Adventure, Fantasy"/>
    <n v="5.2"/>
    <x v="1"/>
    <n v="168374"/>
    <n v="145000000"/>
    <n v="403449830"/>
    <n v="258449830"/>
    <x v="760"/>
    <n v="418"/>
  </r>
  <r>
    <s v="tt1606378"/>
    <x v="3115"/>
    <s v="Action, Thriller"/>
    <n v="5.2"/>
    <x v="1"/>
    <n v="212684"/>
    <n v="92000000"/>
    <n v="304654182"/>
    <n v="212654182"/>
    <x v="972"/>
    <n v="533"/>
  </r>
  <r>
    <s v="tt0338094"/>
    <x v="3116"/>
    <s v="Comedy, Family, Fantasy"/>
    <n v="5.2"/>
    <x v="1"/>
    <n v="55779"/>
    <n v="90000000"/>
    <n v="182290266"/>
    <n v="92290266"/>
    <x v="746"/>
    <n v="1163"/>
  </r>
  <r>
    <s v="tt1293847"/>
    <x v="3117"/>
    <s v="Action, Adventure, Thriller"/>
    <n v="5.2"/>
    <x v="1"/>
    <n v="95985"/>
    <n v="85000000"/>
    <n v="346118277"/>
    <n v="261118277"/>
    <x v="773"/>
    <n v="409"/>
  </r>
  <r>
    <s v="tt0331632"/>
    <x v="3118"/>
    <s v="Adventure, Comedy, Family"/>
    <n v="5.2"/>
    <x v="1"/>
    <n v="63225"/>
    <n v="80000000"/>
    <n v="181239132"/>
    <n v="101239132"/>
    <x v="1144"/>
    <n v="1094"/>
  </r>
  <r>
    <s v="tt1222817"/>
    <x v="3119"/>
    <s v="Comedy, Family, Fantasy"/>
    <n v="5.2"/>
    <x v="1"/>
    <n v="64172"/>
    <n v="80000000"/>
    <n v="169852759"/>
    <n v="89852759"/>
    <x v="723"/>
    <n v="1184"/>
  </r>
  <r>
    <s v="tt0120738"/>
    <x v="3120"/>
    <s v="Action, Adventure, Family"/>
    <n v="5.2"/>
    <x v="1"/>
    <n v="74203"/>
    <n v="80000000"/>
    <n v="136159423"/>
    <n v="56159423"/>
    <x v="756"/>
    <n v="1573"/>
  </r>
  <r>
    <s v="tt5108870"/>
    <x v="3121"/>
    <s v="Action, Adventure, Horror"/>
    <n v="5.2"/>
    <x v="1"/>
    <n v="143873"/>
    <n v="75000000"/>
    <n v="167460961"/>
    <n v="92460961"/>
    <x v="801"/>
    <n v="1160"/>
  </r>
  <r>
    <s v="tt0952640"/>
    <x v="3122"/>
    <s v="Adventure, Comedy, Family"/>
    <n v="5.2"/>
    <x v="1"/>
    <n v="92353"/>
    <n v="60000000"/>
    <n v="365352546"/>
    <n v="305352546"/>
    <x v="1286"/>
    <n v="326"/>
  </r>
  <r>
    <s v="tt0419706"/>
    <x v="3123"/>
    <s v="Action, Horror, Sci-Fi"/>
    <n v="5.2"/>
    <x v="1"/>
    <n v="117478"/>
    <n v="60000000"/>
    <n v="58072119"/>
    <n v="-1927881"/>
    <x v="1120"/>
    <n v="2877"/>
  </r>
  <r>
    <s v="tt6475714"/>
    <x v="3124"/>
    <s v="Action, Adventure, Fantasy"/>
    <n v="5.2"/>
    <x v="1"/>
    <n v="65738"/>
    <n v="60000000"/>
    <n v="42145959"/>
    <n v="-17854041"/>
    <x v="861"/>
    <n v="3152"/>
  </r>
  <r>
    <s v="tt2274648"/>
    <x v="1569"/>
    <s v="Action, Adventure, Fantasy"/>
    <n v="5.2"/>
    <x v="1"/>
    <n v="96000"/>
    <n v="50000000"/>
    <n v="55065289"/>
    <n v="5065289"/>
    <x v="791"/>
    <n v="2634"/>
  </r>
  <r>
    <s v="tt0253867"/>
    <x v="3125"/>
    <s v="Comedy, Romance"/>
    <n v="5.2"/>
    <x v="1"/>
    <n v="61483"/>
    <n v="43000000"/>
    <n v="69319426"/>
    <n v="26319426"/>
    <x v="782"/>
    <n v="2099"/>
  </r>
  <r>
    <s v="tt0120177"/>
    <x v="3126"/>
    <s v="Action, Crime, Drama"/>
    <n v="5.2"/>
    <x v="1"/>
    <n v="71370"/>
    <n v="40000000"/>
    <n v="87840042"/>
    <n v="47840042"/>
    <x v="1287"/>
    <n v="1698"/>
  </r>
  <r>
    <s v="tt2304933"/>
    <x v="3127"/>
    <s v="Action, Adventure, Sci-Fi"/>
    <n v="5.2"/>
    <x v="1"/>
    <n v="115214"/>
    <n v="38000000"/>
    <n v="109906372"/>
    <n v="71906372"/>
    <x v="995"/>
    <n v="1369"/>
  </r>
  <r>
    <s v="tt1179056"/>
    <x v="814"/>
    <s v="Crime, Drama, Horror"/>
    <n v="5.2"/>
    <x v="1"/>
    <n v="106029"/>
    <n v="35000000"/>
    <n v="115695339"/>
    <n v="80695339"/>
    <x v="1288"/>
    <n v="1264"/>
  </r>
  <r>
    <s v="tt0238546"/>
    <x v="3128"/>
    <s v="Drama, Fantasy, Horror"/>
    <n v="5.2"/>
    <x v="1"/>
    <n v="59090"/>
    <n v="35000000"/>
    <n v="45479110"/>
    <n v="10479110"/>
    <x v="1289"/>
    <n v="2503"/>
  </r>
  <r>
    <s v="tt0208003"/>
    <x v="3129"/>
    <s v="Action, Comedy, Crime"/>
    <n v="5.2"/>
    <x v="1"/>
    <n v="89418"/>
    <n v="30000000"/>
    <n v="173959438"/>
    <n v="143959438"/>
    <x v="1144"/>
    <n v="803"/>
  </r>
  <r>
    <s v="tt0465624"/>
    <x v="3130"/>
    <s v="Comedy, Romance, Sci-Fi"/>
    <n v="5.2"/>
    <x v="1"/>
    <n v="66343"/>
    <n v="30000000"/>
    <n v="61108981"/>
    <n v="31108981"/>
    <x v="189"/>
    <n v="1996"/>
  </r>
  <r>
    <s v="tt6920084"/>
    <x v="3131"/>
    <s v="Action, Horror, Sci-Fi"/>
    <n v="5.2"/>
    <x v="1"/>
    <n v="61436"/>
    <n v="25000000"/>
    <n v="41914915"/>
    <n v="16914915"/>
    <x v="1249"/>
    <n v="2322"/>
  </r>
  <r>
    <s v="tt4799050"/>
    <x v="3132"/>
    <s v="Comedy"/>
    <n v="5.2"/>
    <x v="1"/>
    <n v="54880"/>
    <n v="20000000"/>
    <n v="47347283"/>
    <n v="27347283"/>
    <x v="1290"/>
    <n v="2079"/>
  </r>
  <r>
    <s v="tt10342730"/>
    <x v="3133"/>
    <s v="Crime, Horror, Mystery"/>
    <n v="5.2"/>
    <x v="1"/>
    <n v="64956"/>
    <n v="20000000"/>
    <n v="40618920"/>
    <n v="20618920"/>
    <x v="890"/>
    <n v="2234"/>
  </r>
  <r>
    <s v="tt0475944"/>
    <x v="603"/>
    <s v="Action, Adventure, Fantasy"/>
    <n v="5.2"/>
    <x v="1"/>
    <n v="51568"/>
    <n v="20000000"/>
    <n v="37598767"/>
    <n v="17598767"/>
    <x v="574"/>
    <n v="2307"/>
  </r>
  <r>
    <s v="tt2039338"/>
    <x v="2081"/>
    <s v="Drama, Horror, Mystery"/>
    <n v="5.2"/>
    <x v="1"/>
    <n v="50004"/>
    <n v="19000000"/>
    <n v="45158254"/>
    <n v="26158254"/>
    <x v="210"/>
    <n v="2103"/>
  </r>
  <r>
    <s v="tt6133466"/>
    <x v="3134"/>
    <s v="Action, Horror, Sci-Fi"/>
    <n v="5.2"/>
    <x v="1"/>
    <n v="68717"/>
    <n v="13000000"/>
    <n v="137056262"/>
    <n v="124056262"/>
    <x v="1291"/>
    <n v="929"/>
  </r>
  <r>
    <s v="tt4913966"/>
    <x v="3135"/>
    <s v="Horror, Mystery, Thriller"/>
    <n v="5.2"/>
    <x v="1"/>
    <n v="56158"/>
    <n v="9000000"/>
    <n v="123233739"/>
    <n v="114233739"/>
    <x v="1026"/>
    <n v="996"/>
  </r>
  <r>
    <s v="tt1772240"/>
    <x v="3136"/>
    <s v="Horror, Mystery, Sci-Fi"/>
    <n v="5.2"/>
    <x v="1"/>
    <n v="57313"/>
    <n v="5000000"/>
    <n v="26236153"/>
    <n v="21236153"/>
    <x v="1292"/>
    <n v="2211"/>
  </r>
  <r>
    <s v="tt6772950"/>
    <x v="3137"/>
    <s v="Horror, Thriller"/>
    <n v="5.2"/>
    <x v="1"/>
    <n v="61479"/>
    <n v="3500000"/>
    <n v="95330710"/>
    <n v="91830710"/>
    <x v="922"/>
    <n v="1168"/>
  </r>
  <r>
    <s v="tt5834426"/>
    <x v="3138"/>
    <s v="Action, Adventure, Sci-Fi"/>
    <n v="5.0999999999999996"/>
    <x v="1"/>
    <n v="94504"/>
    <n v="150000000"/>
    <n v="67295363"/>
    <n v="-82704637"/>
    <x v="519"/>
    <n v="3288"/>
  </r>
  <r>
    <s v="tt0382992"/>
    <x v="3139"/>
    <s v="Action, Adventure, Sci-Fi"/>
    <n v="5.0999999999999996"/>
    <x v="1"/>
    <n v="55696"/>
    <n v="135000000"/>
    <n v="79268322"/>
    <n v="-55731678"/>
    <x v="760"/>
    <n v="3280"/>
  </r>
  <r>
    <s v="tt9224104"/>
    <x v="3140"/>
    <s v="Action, Adventure, Horror"/>
    <n v="5.0999999999999996"/>
    <x v="1"/>
    <n v="62714"/>
    <n v="129000000"/>
    <n v="395000317"/>
    <n v="266000317"/>
    <x v="1293"/>
    <n v="400"/>
  </r>
  <r>
    <s v="tt0443649"/>
    <x v="3141"/>
    <s v="Action, Adventure, Drama"/>
    <n v="5.0999999999999996"/>
    <x v="1"/>
    <n v="134387"/>
    <n v="105000000"/>
    <n v="269784201"/>
    <n v="164784201"/>
    <x v="519"/>
    <n v="689"/>
  </r>
  <r>
    <s v="tt0449010"/>
    <x v="3142"/>
    <s v="Action, Adventure, Family"/>
    <n v="5.0999999999999996"/>
    <x v="1"/>
    <n v="129256"/>
    <n v="100000000"/>
    <n v="250425512"/>
    <n v="150425512"/>
    <x v="1294"/>
    <n v="768"/>
  </r>
  <r>
    <s v="tt0816462"/>
    <x v="1487"/>
    <s v="Action, Adventure, Fantasy"/>
    <n v="5.0999999999999996"/>
    <x v="1"/>
    <n v="101850"/>
    <n v="90000000"/>
    <n v="63523283"/>
    <n v="-26476717"/>
    <x v="1089"/>
    <n v="3205"/>
  </r>
  <r>
    <s v="tt1325004"/>
    <x v="3143"/>
    <s v="Action, Adventure, Drama"/>
    <n v="5.0999999999999996"/>
    <x v="1"/>
    <n v="256265"/>
    <n v="68000000"/>
    <n v="698509825"/>
    <n v="630509825"/>
    <x v="694"/>
    <n v="107"/>
  </r>
  <r>
    <s v="tt1418377"/>
    <x v="3144"/>
    <s v="Action, Fantasy, Sci-Fi"/>
    <n v="5.0999999999999996"/>
    <x v="1"/>
    <n v="83150"/>
    <n v="65000000"/>
    <n v="76801179"/>
    <n v="11801179"/>
    <x v="1295"/>
    <n v="2457"/>
  </r>
  <r>
    <s v="tt0239395"/>
    <x v="3145"/>
    <s v="Action, Adventure, Comedy"/>
    <n v="5.0999999999999996"/>
    <x v="1"/>
    <n v="61735"/>
    <n v="60000000"/>
    <n v="200687492"/>
    <n v="140687492"/>
    <x v="1296"/>
    <n v="828"/>
  </r>
  <r>
    <s v="tt0377818"/>
    <x v="3146"/>
    <s v="Comedy"/>
    <n v="5.0999999999999996"/>
    <x v="1"/>
    <n v="81025"/>
    <n v="50000000"/>
    <n v="111069515"/>
    <n v="61069515"/>
    <x v="690"/>
    <n v="1508"/>
  </r>
  <r>
    <s v="tt0362120"/>
    <x v="3147"/>
    <s v="Comedy"/>
    <n v="5.0999999999999996"/>
    <x v="1"/>
    <n v="127234"/>
    <n v="45000000"/>
    <n v="178262620"/>
    <n v="133262620"/>
    <x v="321"/>
    <n v="873"/>
  </r>
  <r>
    <s v="tt0385307"/>
    <x v="3148"/>
    <s v="Action, Comedy, Crime"/>
    <n v="5.0999999999999996"/>
    <x v="1"/>
    <n v="79009"/>
    <n v="45000000"/>
    <n v="101393569"/>
    <n v="56393569"/>
    <x v="927"/>
    <n v="1570"/>
  </r>
  <r>
    <s v="tt1144884"/>
    <x v="3149"/>
    <s v="Horror, Thriller"/>
    <n v="5.0999999999999996"/>
    <x v="1"/>
    <n v="112853"/>
    <n v="40000000"/>
    <n v="186167139"/>
    <n v="146167139"/>
    <x v="924"/>
    <n v="794"/>
  </r>
  <r>
    <s v="tt1956620"/>
    <x v="3150"/>
    <s v="Comedy, Romance"/>
    <n v="5.0999999999999996"/>
    <x v="1"/>
    <n v="116500"/>
    <n v="40000000"/>
    <n v="126069509"/>
    <n v="86069509"/>
    <x v="700"/>
    <n v="1208"/>
  </r>
  <r>
    <s v="tt1600195"/>
    <x v="3151"/>
    <s v="Action, Mystery, Thriller"/>
    <n v="5.0999999999999996"/>
    <x v="1"/>
    <n v="82719"/>
    <n v="35000000"/>
    <n v="82087155"/>
    <n v="47087155"/>
    <x v="220"/>
    <n v="1711"/>
  </r>
  <r>
    <s v="tt2967224"/>
    <x v="3152"/>
    <s v="Action, Comedy, Crime"/>
    <n v="5.0999999999999996"/>
    <x v="1"/>
    <n v="53360"/>
    <n v="35000000"/>
    <n v="51680201"/>
    <n v="16680201"/>
    <x v="811"/>
    <n v="2324"/>
  </r>
  <r>
    <s v="tt1758810"/>
    <x v="3153"/>
    <s v="Crime, Drama, Mystery"/>
    <n v="5.0999999999999996"/>
    <x v="1"/>
    <n v="69976"/>
    <n v="35000000"/>
    <n v="43155261"/>
    <n v="8155261"/>
    <x v="227"/>
    <n v="2556"/>
  </r>
  <r>
    <s v="tt0800069"/>
    <x v="3154"/>
    <s v="Horror, Thriller"/>
    <n v="5.0999999999999996"/>
    <x v="1"/>
    <n v="66838"/>
    <n v="15000000"/>
    <n v="37697773"/>
    <n v="22697773"/>
    <x v="1297"/>
    <n v="2175"/>
  </r>
  <r>
    <s v="tt0085636"/>
    <x v="3155"/>
    <s v="Horror, Mystery, Sci-Fi"/>
    <n v="5.0999999999999996"/>
    <x v="1"/>
    <n v="59842"/>
    <n v="2500000"/>
    <n v="14400000"/>
    <n v="11900000"/>
    <x v="1298"/>
    <n v="2455"/>
  </r>
  <r>
    <s v="tt0171363"/>
    <x v="3156"/>
    <s v="Fantasy, Horror, Mystery"/>
    <n v="5"/>
    <x v="1"/>
    <n v="79582"/>
    <n v="80000000"/>
    <n v="177311151"/>
    <n v="97311151"/>
    <x v="474"/>
    <n v="1126"/>
  </r>
  <r>
    <s v="tt0356634"/>
    <x v="3157"/>
    <s v="Adventure, Comedy, Family"/>
    <n v="5"/>
    <x v="1"/>
    <n v="91799"/>
    <n v="50000000"/>
    <n v="203172417"/>
    <n v="153172417"/>
    <x v="1037"/>
    <n v="749"/>
  </r>
  <r>
    <s v="tt0949731"/>
    <x v="3158"/>
    <s v="Adventure, Drama, Sci-Fi"/>
    <n v="5"/>
    <x v="1"/>
    <n v="214081"/>
    <n v="48000000"/>
    <n v="163403799"/>
    <n v="115403799"/>
    <x v="58"/>
    <n v="984"/>
  </r>
  <r>
    <s v="tt5033998"/>
    <x v="2949"/>
    <s v="Action, Adventure, Comedy"/>
    <n v="5"/>
    <x v="1"/>
    <n v="78026"/>
    <n v="48000000"/>
    <n v="73279888"/>
    <n v="25279888"/>
    <x v="981"/>
    <n v="2122"/>
  </r>
  <r>
    <s v="tt0109813"/>
    <x v="3159"/>
    <s v="Comedy, Family, Fantasy"/>
    <n v="5"/>
    <x v="1"/>
    <n v="84502"/>
    <n v="46000000"/>
    <n v="341631208"/>
    <n v="295631208"/>
    <x v="1217"/>
    <n v="343"/>
  </r>
  <r>
    <s v="tt0114436"/>
    <x v="3160"/>
    <s v="Drama"/>
    <n v="5"/>
    <x v="1"/>
    <n v="72624"/>
    <n v="45000000"/>
    <n v="20358624"/>
    <n v="-24641376"/>
    <x v="257"/>
    <n v="3191"/>
  </r>
  <r>
    <s v="tt0086393"/>
    <x v="3161"/>
    <s v="Action, Adventure, Comedy"/>
    <n v="5"/>
    <x v="1"/>
    <n v="73565"/>
    <n v="39000000"/>
    <n v="80250623"/>
    <n v="41250623"/>
    <x v="1299"/>
    <n v="1814"/>
  </r>
  <r>
    <s v="tt10665342"/>
    <x v="3162"/>
    <s v="Horror, Thriller"/>
    <n v="5"/>
    <x v="1"/>
    <n v="68387"/>
    <n v="20000000"/>
    <n v="104362940"/>
    <n v="84362940"/>
    <x v="717"/>
    <n v="1230"/>
  </r>
  <r>
    <s v="tt0433386"/>
    <x v="3163"/>
    <s v="Horror, Thriller"/>
    <n v="5"/>
    <x v="1"/>
    <n v="51016"/>
    <n v="20000000"/>
    <n v="70711175"/>
    <n v="50711175"/>
    <x v="1183"/>
    <n v="1652"/>
  </r>
  <r>
    <s v="tt1991245"/>
    <x v="3164"/>
    <s v="Horror, Mystery, Thriller"/>
    <n v="5"/>
    <x v="1"/>
    <n v="68041"/>
    <n v="1000000"/>
    <n v="38390020"/>
    <n v="37390020"/>
    <x v="1300"/>
    <n v="1868"/>
  </r>
  <r>
    <s v="tt0120891"/>
    <x v="3165"/>
    <s v="Action, Comedy, Sci-Fi"/>
    <n v="4.9000000000000004"/>
    <x v="2"/>
    <n v="165536"/>
    <n v="170000000"/>
    <n v="222104681"/>
    <n v="52104681"/>
    <x v="458"/>
    <n v="1626"/>
  </r>
  <r>
    <s v="tt0305357"/>
    <x v="3166"/>
    <s v="Action, Adventure, Comedy"/>
    <n v="4.9000000000000004"/>
    <x v="2"/>
    <n v="131622"/>
    <n v="120000000"/>
    <n v="259175788"/>
    <n v="139175788"/>
    <x v="641"/>
    <n v="839"/>
  </r>
  <r>
    <s v="tt1320261"/>
    <x v="3167"/>
    <s v="Adventure, Comedy, Family"/>
    <n v="4.9000000000000004"/>
    <x v="2"/>
    <n v="72462"/>
    <n v="112000000"/>
    <n v="237382724"/>
    <n v="125382724"/>
    <x v="895"/>
    <n v="920"/>
  </r>
  <r>
    <s v="tt1324999"/>
    <x v="3168"/>
    <s v="Adventure, Drama, Fantasy"/>
    <n v="4.9000000000000004"/>
    <x v="2"/>
    <n v="250239"/>
    <n v="110000000"/>
    <n v="712205856"/>
    <n v="602205856"/>
    <x v="565"/>
    <n v="117"/>
  </r>
  <r>
    <s v="tt1045778"/>
    <x v="3169"/>
    <s v="Comedy"/>
    <n v="4.9000000000000004"/>
    <x v="2"/>
    <n v="101972"/>
    <n v="60000000"/>
    <n v="62357900"/>
    <n v="2357900"/>
    <x v="130"/>
    <n v="2708"/>
  </r>
  <r>
    <s v="tt0400497"/>
    <x v="3170"/>
    <s v="Adventure, Comedy, Family"/>
    <n v="4.9000000000000004"/>
    <x v="2"/>
    <n v="50033"/>
    <n v="50000000"/>
    <n v="144146816"/>
    <n v="94146816"/>
    <x v="1301"/>
    <n v="1144"/>
  </r>
  <r>
    <s v="tt0118615"/>
    <x v="3171"/>
    <s v="Action, Adventure, Horror"/>
    <n v="4.9000000000000004"/>
    <x v="2"/>
    <n v="109832"/>
    <n v="45000000"/>
    <n v="136885767"/>
    <n v="91885767"/>
    <x v="1239"/>
    <n v="1167"/>
  </r>
  <r>
    <s v="tt1029360"/>
    <x v="933"/>
    <s v="Horror, Thriller"/>
    <n v="4.9000000000000004"/>
    <x v="2"/>
    <n v="60415"/>
    <n v="35000000"/>
    <n v="95437994"/>
    <n v="60437994"/>
    <x v="860"/>
    <n v="1519"/>
  </r>
  <r>
    <s v="tt1093357"/>
    <x v="3172"/>
    <s v="Action, Adventure, Horror"/>
    <n v="4.9000000000000004"/>
    <x v="2"/>
    <n v="63121"/>
    <n v="30000000"/>
    <n v="64626786"/>
    <n v="34626786"/>
    <x v="1302"/>
    <n v="1920"/>
  </r>
  <r>
    <s v="tt0228333"/>
    <x v="3173"/>
    <s v="Action, Horror, Sci-Fi"/>
    <n v="4.9000000000000004"/>
    <x v="2"/>
    <n v="56918"/>
    <n v="28000000"/>
    <n v="14010832"/>
    <n v="-13989168"/>
    <x v="65"/>
    <n v="3121"/>
  </r>
  <r>
    <s v="tt2103254"/>
    <x v="3174"/>
    <s v="Comedy, Romance"/>
    <n v="4.9000000000000004"/>
    <x v="2"/>
    <n v="54077"/>
    <n v="20000000"/>
    <n v="100375432"/>
    <n v="80375432"/>
    <x v="1303"/>
    <n v="1269"/>
  </r>
  <r>
    <s v="tt0938330"/>
    <x v="3175"/>
    <s v="Horror, Mystery, Thriller"/>
    <n v="4.9000000000000004"/>
    <x v="2"/>
    <n v="65939"/>
    <n v="20000000"/>
    <n v="55362705"/>
    <n v="35362705"/>
    <x v="1114"/>
    <n v="1900"/>
  </r>
  <r>
    <s v="tt0962726"/>
    <x v="3176"/>
    <s v="Comedy, Drama, Family"/>
    <n v="4.9000000000000004"/>
    <x v="2"/>
    <n v="66253"/>
    <n v="11000000"/>
    <n v="252909177"/>
    <n v="241909177"/>
    <x v="716"/>
    <n v="455"/>
  </r>
  <r>
    <s v="tt0983946"/>
    <x v="3177"/>
    <s v="Fantasy, Horror, Mystery"/>
    <n v="4.9000000000000004"/>
    <x v="2"/>
    <n v="56517"/>
    <n v="7000000"/>
    <n v="49447308"/>
    <n v="42447308"/>
    <x v="922"/>
    <n v="1793"/>
  </r>
  <r>
    <s v="tt3605418"/>
    <x v="3178"/>
    <s v="Crime, Thriller"/>
    <n v="4.9000000000000004"/>
    <x v="2"/>
    <n v="101927"/>
    <n v="2500000"/>
    <n v="5567103"/>
    <n v="3067103"/>
    <x v="1031"/>
    <n v="2685"/>
  </r>
  <r>
    <s v="tt1815862"/>
    <x v="3179"/>
    <s v="Action, Adventure, Sci-Fi"/>
    <n v="4.8"/>
    <x v="2"/>
    <n v="206929"/>
    <n v="130000000"/>
    <n v="243611982"/>
    <n v="113611982"/>
    <x v="58"/>
    <n v="1002"/>
  </r>
  <r>
    <s v="tt0374536"/>
    <x v="3180"/>
    <s v="Comedy, Fantasy, Romance"/>
    <n v="4.8"/>
    <x v="2"/>
    <n v="74724"/>
    <n v="85000000"/>
    <n v="131426169"/>
    <n v="46426169"/>
    <x v="645"/>
    <n v="1724"/>
  </r>
  <r>
    <s v="tt1259571"/>
    <x v="3181"/>
    <s v="Adventure, Drama, Fantasy"/>
    <n v="4.8"/>
    <x v="2"/>
    <n v="295308"/>
    <n v="50000000"/>
    <n v="711025481"/>
    <n v="661025481"/>
    <x v="1095"/>
    <n v="97"/>
  </r>
  <r>
    <s v="tt0255798"/>
    <x v="3182"/>
    <s v="Comedy, Sci-Fi"/>
    <n v="4.8"/>
    <x v="2"/>
    <n v="62619"/>
    <n v="47000000"/>
    <n v="85191134"/>
    <n v="38191134"/>
    <x v="822"/>
    <n v="1853"/>
  </r>
  <r>
    <s v="tt0333780"/>
    <x v="3183"/>
    <s v="Comedy"/>
    <n v="4.8"/>
    <x v="2"/>
    <n v="71253"/>
    <n v="45000000"/>
    <n v="124914842"/>
    <n v="79914842"/>
    <x v="1304"/>
    <n v="1274"/>
  </r>
  <r>
    <s v="tt1572315"/>
    <x v="3184"/>
    <s v="Horror, Thriller"/>
    <n v="4.8"/>
    <x v="2"/>
    <n v="55003"/>
    <n v="20000000"/>
    <n v="47340586"/>
    <n v="27340586"/>
    <x v="1068"/>
    <n v="2080"/>
  </r>
  <r>
    <s v="tt1311067"/>
    <x v="2137"/>
    <s v="Horror"/>
    <n v="4.8"/>
    <x v="2"/>
    <n v="58881"/>
    <n v="15000000"/>
    <n v="39421467"/>
    <n v="24421467"/>
    <x v="844"/>
    <n v="2137"/>
  </r>
  <r>
    <s v="tt0130018"/>
    <x v="3185"/>
    <s v="Horror, Mystery, Thriller"/>
    <n v="4.7"/>
    <x v="2"/>
    <n v="77536"/>
    <n v="65000000"/>
    <n v="40002112"/>
    <n v="-24997888"/>
    <x v="1236"/>
    <n v="3197"/>
  </r>
  <r>
    <s v="tt0110216"/>
    <x v="3186"/>
    <s v="Comedy, Romance, Sci-Fi"/>
    <n v="4.7"/>
    <x v="2"/>
    <n v="71896"/>
    <n v="60000000"/>
    <n v="108431355"/>
    <n v="48431355"/>
    <x v="189"/>
    <n v="1686"/>
  </r>
  <r>
    <s v="tt0831887"/>
    <x v="3187"/>
    <s v="Action, Crime, Fantasy"/>
    <n v="4.7"/>
    <x v="2"/>
    <n v="62455"/>
    <n v="60000000"/>
    <n v="39164441"/>
    <n v="-20835559"/>
    <x v="1305"/>
    <n v="3168"/>
  </r>
  <r>
    <s v="tt1608290"/>
    <x v="3188"/>
    <s v="Action, Adventure, Comedy"/>
    <n v="4.7"/>
    <x v="2"/>
    <n v="74177"/>
    <n v="50000000"/>
    <n v="56722693"/>
    <n v="6722693"/>
    <x v="459"/>
    <n v="2592"/>
  </r>
  <r>
    <s v="tt1075747"/>
    <x v="3189"/>
    <s v="Action, Drama, Fantasy"/>
    <n v="4.7"/>
    <x v="2"/>
    <n v="60976"/>
    <n v="47000000"/>
    <n v="10903312"/>
    <n v="-36096688"/>
    <x v="1306"/>
    <n v="3236"/>
  </r>
  <r>
    <s v="tt0357277"/>
    <x v="3190"/>
    <s v="Action, Adventure, Crime"/>
    <n v="4.7"/>
    <x v="2"/>
    <n v="96410"/>
    <n v="43000000"/>
    <n v="56995646"/>
    <n v="13995646"/>
    <x v="639"/>
    <n v="2392"/>
  </r>
  <r>
    <s v="tt0367652"/>
    <x v="3191"/>
    <s v="Comedy"/>
    <n v="4.7"/>
    <x v="2"/>
    <n v="52749"/>
    <n v="22000000"/>
    <n v="45109561"/>
    <n v="23109561"/>
    <x v="1307"/>
    <n v="2168"/>
  </r>
  <r>
    <s v="tt8426926"/>
    <x v="3192"/>
    <s v="Action, Adventure, Drama"/>
    <n v="4.7"/>
    <x v="2"/>
    <n v="56965"/>
    <n v="18000000"/>
    <n v="608342"/>
    <n v="-17391658"/>
    <x v="1308"/>
    <n v="3148"/>
  </r>
  <r>
    <s v="tt1139668"/>
    <x v="3193"/>
    <s v="Horror, Mystery, Thriller"/>
    <n v="4.7"/>
    <x v="2"/>
    <n v="52982"/>
    <n v="16000000"/>
    <n v="76514050"/>
    <n v="60514050"/>
    <x v="1192"/>
    <n v="1516"/>
  </r>
  <r>
    <s v="tt0101917"/>
    <x v="3194"/>
    <s v="Fantasy, Horror"/>
    <n v="4.7"/>
    <x v="2"/>
    <n v="50021"/>
    <n v="11000000"/>
    <n v="34872033"/>
    <n v="23872033"/>
    <x v="1309"/>
    <n v="2150"/>
  </r>
  <r>
    <s v="tt0155975"/>
    <x v="3195"/>
    <s v="Horror, Mystery, Thriller"/>
    <n v="4.5999999999999996"/>
    <x v="2"/>
    <n v="50128"/>
    <n v="60000000"/>
    <n v="37170655"/>
    <n v="-22829345"/>
    <x v="47"/>
    <n v="3179"/>
  </r>
  <r>
    <s v="tt4465564"/>
    <x v="3196"/>
    <s v="Drama, Romance, Thriller"/>
    <n v="4.5999999999999996"/>
    <x v="2"/>
    <n v="108807"/>
    <n v="55000000"/>
    <n v="381545846"/>
    <n v="326545846"/>
    <x v="266"/>
    <n v="299"/>
  </r>
  <r>
    <s v="tt0758730"/>
    <x v="3197"/>
    <s v="Action, Horror, Sci-Fi"/>
    <n v="4.5999999999999996"/>
    <x v="2"/>
    <n v="131097"/>
    <n v="40000000"/>
    <n v="130290885"/>
    <n v="90290885"/>
    <x v="1310"/>
    <n v="1177"/>
  </r>
  <r>
    <s v="tt0426592"/>
    <x v="3198"/>
    <s v="Action, Comedy, Sci-Fi"/>
    <n v="4.5999999999999996"/>
    <x v="2"/>
    <n v="73873"/>
    <n v="35000000"/>
    <n v="71571300"/>
    <n v="36571300"/>
    <x v="1311"/>
    <n v="1879"/>
  </r>
  <r>
    <s v="tt0119303"/>
    <x v="3199"/>
    <s v="Action, Comedy, Crime"/>
    <n v="4.5999999999999996"/>
    <x v="2"/>
    <n v="123120"/>
    <n v="32000000"/>
    <n v="79082515"/>
    <n v="47082515"/>
    <x v="1144"/>
    <n v="1712"/>
  </r>
  <r>
    <s v="tt0240515"/>
    <x v="3200"/>
    <s v="Comedy"/>
    <n v="4.5999999999999996"/>
    <x v="2"/>
    <n v="50508"/>
    <n v="14000000"/>
    <n v="14343028"/>
    <n v="343028"/>
    <x v="1312"/>
    <n v="2780"/>
  </r>
  <r>
    <s v="tt2109184"/>
    <x v="3201"/>
    <s v="Horror, Mystery"/>
    <n v="4.5999999999999996"/>
    <x v="2"/>
    <n v="69398"/>
    <n v="5000000"/>
    <n v="142802657"/>
    <n v="137802657"/>
    <x v="931"/>
    <n v="845"/>
  </r>
  <r>
    <s v="tt3554046"/>
    <x v="3202"/>
    <s v="Adventure, Comedy, Family"/>
    <n v="4.5"/>
    <x v="2"/>
    <n v="78167"/>
    <n v="150000000"/>
    <n v="163692228"/>
    <n v="13692228"/>
    <x v="1313"/>
    <n v="2404"/>
  </r>
  <r>
    <s v="tt0329774"/>
    <x v="3203"/>
    <s v="Action, Adventure, Crime"/>
    <n v="4.5"/>
    <x v="2"/>
    <n v="72867"/>
    <n v="113000000"/>
    <n v="71410636"/>
    <n v="-41589364"/>
    <x v="598"/>
    <n v="3258"/>
  </r>
  <r>
    <s v="tt1261945"/>
    <x v="3204"/>
    <s v="Comedy, Drama, Romance"/>
    <n v="4.5"/>
    <x v="2"/>
    <n v="82969"/>
    <n v="100000000"/>
    <n v="290745055"/>
    <n v="190745055"/>
    <x v="1215"/>
    <n v="600"/>
  </r>
  <r>
    <s v="tt0144528"/>
    <x v="3205"/>
    <s v="Comedy, Romance, Sci-Fi"/>
    <n v="4.5"/>
    <x v="2"/>
    <n v="52656"/>
    <n v="84000000"/>
    <n v="166339890"/>
    <n v="82339890"/>
    <x v="597"/>
    <n v="1250"/>
  </r>
  <r>
    <s v="tt1231580"/>
    <x v="3206"/>
    <s v="Adventure, Comedy, Family"/>
    <n v="4.5"/>
    <x v="2"/>
    <n v="53012"/>
    <n v="75000000"/>
    <n v="443140005"/>
    <n v="368140005"/>
    <x v="1115"/>
    <n v="252"/>
  </r>
  <r>
    <s v="tt0430304"/>
    <x v="3207"/>
    <s v="Comedy, Crime"/>
    <n v="4.5"/>
    <x v="2"/>
    <n v="58655"/>
    <n v="64000000"/>
    <n v="104003322"/>
    <n v="40003322"/>
    <x v="1039"/>
    <n v="1837"/>
  </r>
  <r>
    <s v="tt4477536"/>
    <x v="3208"/>
    <s v="Drama, Romance, Thriller"/>
    <n v="4.5"/>
    <x v="2"/>
    <n v="71568"/>
    <n v="55000000"/>
    <n v="371985018"/>
    <n v="316985018"/>
    <x v="266"/>
    <n v="313"/>
  </r>
  <r>
    <s v="tt1564585"/>
    <x v="3209"/>
    <s v="Action, Sci-Fi, Thriller"/>
    <n v="4.5"/>
    <x v="2"/>
    <n v="91582"/>
    <n v="10000000"/>
    <n v="66984887"/>
    <n v="56984887"/>
    <x v="1310"/>
    <n v="1562"/>
  </r>
  <r>
    <s v="tt1204977"/>
    <x v="3210"/>
    <s v="Horror, Mystery, Thriller"/>
    <n v="4.5"/>
    <x v="2"/>
    <n v="56066"/>
    <n v="5000000"/>
    <n v="103687316"/>
    <n v="98687316"/>
    <x v="1314"/>
    <n v="1111"/>
  </r>
  <r>
    <s v="tt0211443"/>
    <x v="3211"/>
    <s v="Action, Horror, Sci-Fi"/>
    <n v="4.4000000000000004"/>
    <x v="2"/>
    <n v="60406"/>
    <n v="11000000"/>
    <n v="17077882"/>
    <n v="6077882"/>
    <x v="1315"/>
    <n v="2601"/>
  </r>
  <r>
    <s v="tt1592873"/>
    <x v="3212"/>
    <s v="Comedy, Drama, Romance"/>
    <n v="4.4000000000000004"/>
    <x v="2"/>
    <n v="57644"/>
    <n v="11000000"/>
    <n v="10578643"/>
    <n v="-421357"/>
    <x v="1316"/>
    <n v="2824"/>
  </r>
  <r>
    <s v="tt1502712"/>
    <x v="2885"/>
    <s v="Action, Adventure, Sci-Fi"/>
    <n v="4.3"/>
    <x v="2"/>
    <n v="173694"/>
    <n v="120000000"/>
    <n v="167882881"/>
    <n v="47882881"/>
    <x v="673"/>
    <n v="1696"/>
  </r>
  <r>
    <s v="tt1071875"/>
    <x v="3213"/>
    <s v="Action, Fantasy, Thriller"/>
    <n v="4.3"/>
    <x v="2"/>
    <n v="124522"/>
    <n v="57000000"/>
    <n v="132563930"/>
    <n v="75563930"/>
    <x v="729"/>
    <n v="1327"/>
  </r>
  <r>
    <s v="tt0338459"/>
    <x v="3214"/>
    <s v="Action, Adventure, Comedy"/>
    <n v="4.3"/>
    <x v="2"/>
    <n v="64801"/>
    <n v="38000000"/>
    <n v="197101678"/>
    <n v="159101678"/>
    <x v="451"/>
    <n v="715"/>
  </r>
  <r>
    <s v="tt0370032"/>
    <x v="3215"/>
    <s v="Action, Sci-Fi"/>
    <n v="4.3"/>
    <x v="2"/>
    <n v="83498"/>
    <n v="30000000"/>
    <n v="31070211"/>
    <n v="1070211"/>
    <x v="480"/>
    <n v="2757"/>
  </r>
  <r>
    <s v="tt1333125"/>
    <x v="3216"/>
    <s v="Comedy"/>
    <n v="4.3"/>
    <x v="2"/>
    <n v="110451"/>
    <n v="6000000"/>
    <n v="32443111"/>
    <n v="26443111"/>
    <x v="1317"/>
    <n v="2096"/>
  </r>
  <r>
    <s v="tt0141369"/>
    <x v="3217"/>
    <s v="Action, Adventure, Comedy"/>
    <n v="4.2"/>
    <x v="2"/>
    <n v="50210"/>
    <n v="90000000"/>
    <n v="134403112"/>
    <n v="44403112"/>
    <x v="1318"/>
    <n v="1760"/>
  </r>
  <r>
    <s v="tt1043726"/>
    <x v="3218"/>
    <s v="Action, Adventure, Fantasy"/>
    <n v="4.2"/>
    <x v="2"/>
    <n v="55601"/>
    <n v="70000000"/>
    <n v="61279452"/>
    <n v="-8720548"/>
    <x v="574"/>
    <n v="3032"/>
  </r>
  <r>
    <s v="tt0477051"/>
    <x v="3219"/>
    <s v="Comedy, Romance"/>
    <n v="4.2"/>
    <x v="2"/>
    <n v="78036"/>
    <n v="60000000"/>
    <n v="159814490"/>
    <n v="99814490"/>
    <x v="1319"/>
    <n v="1107"/>
  </r>
  <r>
    <s v="tt2322441"/>
    <x v="3220"/>
    <s v="Drama, Romance, Thriller"/>
    <n v="4.2"/>
    <x v="2"/>
    <n v="330732"/>
    <n v="40000000"/>
    <n v="569651467"/>
    <n v="529651467"/>
    <x v="1320"/>
    <n v="147"/>
  </r>
  <r>
    <s v="tt0108255"/>
    <x v="3221"/>
    <s v="Adventure, Comedy, Family"/>
    <n v="4.0999999999999996"/>
    <x v="2"/>
    <n v="61782"/>
    <n v="48000000"/>
    <n v="20915465"/>
    <n v="-27084535"/>
    <x v="1321"/>
    <n v="3210"/>
  </r>
  <r>
    <s v="tt0107978"/>
    <x v="3222"/>
    <s v="Action, Crime, Sci-Fi"/>
    <n v="4.0999999999999996"/>
    <x v="2"/>
    <n v="53005"/>
    <n v="22000000"/>
    <n v="10696210"/>
    <n v="-11303790"/>
    <x v="1322"/>
    <n v="3078"/>
  </r>
  <r>
    <s v="tt0938283"/>
    <x v="3223"/>
    <s v="Action, Adventure, Family"/>
    <n v="4"/>
    <x v="2"/>
    <n v="169441"/>
    <n v="150000000"/>
    <n v="319713881"/>
    <n v="169713881"/>
    <x v="58"/>
    <n v="668"/>
  </r>
  <r>
    <s v="tt0312528"/>
    <x v="3224"/>
    <s v="Adventure, Comedy, Family"/>
    <n v="4"/>
    <x v="2"/>
    <n v="86647"/>
    <n v="109000000"/>
    <n v="133960541"/>
    <n v="24960541"/>
    <x v="1323"/>
    <n v="2127"/>
  </r>
  <r>
    <s v="tt0111301"/>
    <x v="3225"/>
    <s v="Action, Adventure, Comedy"/>
    <n v="4"/>
    <x v="2"/>
    <n v="74256"/>
    <n v="35000000"/>
    <n v="99431786"/>
    <n v="64431786"/>
    <x v="1324"/>
    <n v="1468"/>
  </r>
  <r>
    <s v="tt0120179"/>
    <x v="3226"/>
    <s v="Action, Adventure, Crime"/>
    <n v="3.9"/>
    <x v="2"/>
    <n v="84801"/>
    <n v="160000000"/>
    <n v="164508066"/>
    <n v="4508066"/>
    <x v="474"/>
    <n v="2648"/>
  </r>
  <r>
    <s v="tt0118688"/>
    <x v="3227"/>
    <s v="Action, Sci-Fi"/>
    <n v="3.8"/>
    <x v="2"/>
    <n v="264396"/>
    <n v="125000000"/>
    <n v="238253988"/>
    <n v="113253988"/>
    <x v="310"/>
    <n v="1005"/>
  </r>
  <r>
    <s v="tt0811138"/>
    <x v="3228"/>
    <s v="Comedy, Romance, Sport"/>
    <n v="3.8"/>
    <x v="2"/>
    <n v="54420"/>
    <n v="62000000"/>
    <n v="40877556"/>
    <n v="-21122444"/>
    <x v="1325"/>
    <n v="3171"/>
  </r>
  <r>
    <s v="tt0460780"/>
    <x v="3229"/>
    <s v="Action, Adventure, Fantasy"/>
    <n v="3.8"/>
    <x v="2"/>
    <n v="50653"/>
    <n v="60000000"/>
    <n v="13097915"/>
    <n v="-46902085"/>
    <x v="1326"/>
    <n v="3271"/>
  </r>
  <r>
    <s v="tt0450345"/>
    <x v="700"/>
    <s v="Horror, Mystery, Thriller"/>
    <n v="3.8"/>
    <x v="2"/>
    <n v="70515"/>
    <n v="40000000"/>
    <n v="38805380"/>
    <n v="-1194620"/>
    <x v="1079"/>
    <n v="2852"/>
  </r>
  <r>
    <s v="tt0094074"/>
    <x v="3230"/>
    <s v="Action, Adventure, Sci-Fi"/>
    <n v="3.7"/>
    <x v="2"/>
    <n v="51681"/>
    <n v="17000000"/>
    <n v="30281020"/>
    <n v="13281020"/>
    <x v="1327"/>
    <n v="2419"/>
  </r>
  <r>
    <s v="tt0119707"/>
    <x v="3231"/>
    <s v="Action, Adventure, Fantasy"/>
    <n v="3.6"/>
    <x v="2"/>
    <n v="57337"/>
    <n v="30000000"/>
    <n v="51376861"/>
    <n v="21376861"/>
    <x v="1275"/>
    <n v="2206"/>
  </r>
  <r>
    <s v="tt0368226"/>
    <x v="3232"/>
    <s v="Drama"/>
    <n v="3.6"/>
    <x v="2"/>
    <n v="93569"/>
    <n v="6000000"/>
    <n v="4989559"/>
    <n v="-1010441"/>
    <x v="1328"/>
    <n v="2846"/>
  </r>
  <r>
    <s v="tt0795461"/>
    <x v="3233"/>
    <s v="Comedy, Horror"/>
    <n v="3.5"/>
    <x v="2"/>
    <n v="75822"/>
    <n v="20000000"/>
    <n v="78378744"/>
    <n v="58378744"/>
    <x v="1329"/>
    <n v="1543"/>
  </r>
  <r>
    <s v="tt0327554"/>
    <x v="3234"/>
    <s v="Action, Crime, Fantasy"/>
    <n v="3.4"/>
    <x v="2"/>
    <n v="124099"/>
    <n v="100000000"/>
    <n v="82402379"/>
    <n v="-17597621"/>
    <x v="1330"/>
    <n v="3150"/>
  </r>
  <r>
    <s v="tt4877122"/>
    <x v="3235"/>
    <s v="Adventure, Animation, Comedy"/>
    <n v="3.4"/>
    <x v="2"/>
    <n v="69444"/>
    <n v="50000000"/>
    <n v="217776646"/>
    <n v="167776646"/>
    <x v="1331"/>
    <n v="675"/>
  </r>
  <r>
    <s v="tt1666186"/>
    <x v="3236"/>
    <s v="Comedy, Horror"/>
    <n v="3.4"/>
    <x v="2"/>
    <n v="50869"/>
    <n v="20000000"/>
    <n v="80547866"/>
    <n v="60547866"/>
    <x v="1332"/>
    <n v="1515"/>
  </r>
  <r>
    <s v="tt0810913"/>
    <x v="3237"/>
    <s v="Comedy"/>
    <n v="3.3"/>
    <x v="2"/>
    <n v="88874"/>
    <n v="79000000"/>
    <n v="149673788"/>
    <n v="70673788"/>
    <x v="674"/>
    <n v="1383"/>
  </r>
  <r>
    <s v="tt5697572"/>
    <x v="3238"/>
    <s v="Comedy, Drama, Family"/>
    <n v="2.8"/>
    <x v="2"/>
    <n v="54638"/>
    <n v="95000000"/>
    <n v="75558925"/>
    <n v="-19441075"/>
    <x v="128"/>
    <n v="3162"/>
  </r>
  <r>
    <s v="tt1073498"/>
    <x v="3239"/>
    <s v="Comedy, Fantasy"/>
    <n v="2.8"/>
    <x v="2"/>
    <n v="110745"/>
    <n v="30000000"/>
    <n v="85897593"/>
    <n v="55897593"/>
    <x v="1333"/>
    <n v="1575"/>
  </r>
  <r>
    <s v="tt0466342"/>
    <x v="3240"/>
    <s v="Comedy, Romance"/>
    <n v="2.8"/>
    <x v="2"/>
    <n v="61566"/>
    <n v="20000000"/>
    <n v="85749034"/>
    <n v="65749034"/>
    <x v="1333"/>
    <n v="1449"/>
  </r>
  <r>
    <s v="tt0299930"/>
    <x v="3241"/>
    <s v="Comedy, Crime, Romance"/>
    <n v="2.6"/>
    <x v="2"/>
    <n v="50335"/>
    <n v="54000000"/>
    <n v="7266209"/>
    <n v="-46733791"/>
    <x v="119"/>
    <n v="3270"/>
  </r>
  <r>
    <s v="tt0185183"/>
    <x v="3242"/>
    <s v="Action, Adventure, Sci-Fi"/>
    <n v="2.5"/>
    <x v="2"/>
    <n v="82348"/>
    <n v="73000000"/>
    <n v="29725663"/>
    <n v="-43274337"/>
    <x v="1334"/>
    <n v="3263"/>
  </r>
  <r>
    <s v="tt1098327"/>
    <x v="3243"/>
    <s v="Action, Adventure, Fantasy"/>
    <n v="2.5"/>
    <x v="2"/>
    <n v="78236"/>
    <n v="30000000"/>
    <n v="55720772"/>
    <n v="25720772"/>
    <x v="823"/>
    <n v="2111"/>
  </r>
  <r>
    <s v="tt0799949"/>
    <x v="3244"/>
    <s v="Adventure, Comedy, Fantasy"/>
    <n v="2.4"/>
    <x v="2"/>
    <n v="108506"/>
    <n v="20000000"/>
    <n v="87238158"/>
    <n v="67238158"/>
    <x v="1332"/>
    <n v="1428"/>
  </r>
  <r>
    <s v="tt0362165"/>
    <x v="3245"/>
    <s v="Comedy, Family, Fantasy"/>
    <n v="2.2999999999999998"/>
    <x v="2"/>
    <n v="58583"/>
    <n v="84000000"/>
    <n v="59981548"/>
    <n v="-24018452"/>
    <x v="1296"/>
    <n v="3186"/>
  </r>
  <r>
    <s v="tt1213644"/>
    <x v="3246"/>
    <s v="Comedy, Sci-Fi"/>
    <n v="1.9"/>
    <x v="2"/>
    <n v="93840"/>
    <n v="20000000"/>
    <n v="34816824"/>
    <n v="14816824"/>
    <x v="1332"/>
    <n v="2377"/>
  </r>
  <r>
    <s v="tt1702443"/>
    <x v="3247"/>
    <s v="Documentary, Music"/>
    <n v="1.7"/>
    <x v="2"/>
    <n v="76394"/>
    <n v="13000000"/>
    <n v="99036827"/>
    <n v="86036827"/>
    <x v="466"/>
    <n v="1210"/>
  </r>
  <r>
    <s v="tt5988370"/>
    <x v="3248"/>
    <s v="Biography, Drama"/>
    <n v="1"/>
    <x v="2"/>
    <n v="73940"/>
    <n v="8000000"/>
    <n v="538551"/>
    <n v="-7461449"/>
    <x v="1335"/>
    <n v="3018"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  <r>
    <m/>
    <x v="3249"/>
    <m/>
    <m/>
    <x v="3"/>
    <m/>
    <m/>
    <m/>
    <m/>
    <x v="13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79035-F02F-43B7-B8AF-F236CBFAB2EB}" name="PivotTable2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7" firstHeaderRow="1" firstDataRow="1" firstDataCol="1" rowPageCount="1" colPageCount="1"/>
  <pivotFields count="11">
    <pivotField showAll="0"/>
    <pivotField axis="axisRow" showAll="0" measureFilter="1" sortType="descending">
      <items count="3251">
        <item x="1337"/>
        <item x="1598"/>
        <item x="613"/>
        <item x="3067"/>
        <item x="495"/>
        <item x="1624"/>
        <item x="81"/>
        <item x="2810"/>
        <item x="787"/>
        <item x="451"/>
        <item x="2130"/>
        <item x="1072"/>
        <item x="893"/>
        <item x="3141"/>
        <item x="2892"/>
        <item x="2064"/>
        <item x="132"/>
        <item x="647"/>
        <item x="2359"/>
        <item x="863"/>
        <item x="2599"/>
        <item x="1886"/>
        <item x="2249"/>
        <item x="2748"/>
        <item x="1727"/>
        <item x="1765"/>
        <item x="2863"/>
        <item x="1912"/>
        <item x="533"/>
        <item x="1022"/>
        <item x="1311"/>
        <item x="564"/>
        <item x="2627"/>
        <item x="2615"/>
        <item x="674"/>
        <item x="1500"/>
        <item x="2497"/>
        <item x="2652"/>
        <item x="394"/>
        <item x="1918"/>
        <item x="2631"/>
        <item x="2438"/>
        <item x="2945"/>
        <item x="2986"/>
        <item x="2992"/>
        <item x="2431"/>
        <item x="1507"/>
        <item x="1561"/>
        <item x="556"/>
        <item x="1024"/>
        <item x="2783"/>
        <item x="1902"/>
        <item x="2978"/>
        <item x="1053"/>
        <item x="86"/>
        <item x="759"/>
        <item x="326"/>
        <item x="987"/>
        <item x="1535"/>
        <item x="270"/>
        <item x="2793"/>
        <item x="75"/>
        <item x="2211"/>
        <item x="1060"/>
        <item x="401"/>
        <item x="677"/>
        <item x="1680"/>
        <item x="3115"/>
        <item x="1466"/>
        <item x="1494"/>
        <item x="1881"/>
        <item x="747"/>
        <item x="1446"/>
        <item x="875"/>
        <item x="1921"/>
        <item x="606"/>
        <item x="2618"/>
        <item x="739"/>
        <item x="1356"/>
        <item x="1793"/>
        <item x="2522"/>
        <item x="814"/>
        <item x="1973"/>
        <item x="2990"/>
        <item x="3081"/>
        <item x="2115"/>
        <item x="1880"/>
        <item x="626"/>
        <item x="649"/>
        <item x="1082"/>
        <item x="1382"/>
        <item x="1545"/>
        <item x="1387"/>
        <item x="1635"/>
        <item x="629"/>
        <item x="679"/>
        <item x="512"/>
        <item x="612"/>
        <item x="2515"/>
        <item x="2370"/>
        <item x="2076"/>
        <item x="927"/>
        <item x="990"/>
        <item x="3061"/>
        <item x="3151"/>
        <item x="1187"/>
        <item x="1045"/>
        <item x="343"/>
        <item x="2753"/>
        <item x="1743"/>
        <item x="2245"/>
        <item x="1499"/>
        <item x="2226"/>
        <item x="870"/>
        <item x="2271"/>
        <item x="2008"/>
        <item x="423"/>
        <item x="1585"/>
        <item x="1907"/>
        <item x="3107"/>
        <item x="3179"/>
        <item x="566"/>
        <item x="1152"/>
        <item x="369"/>
        <item x="723"/>
        <item x="2011"/>
        <item x="268"/>
        <item x="2648"/>
        <item x="463"/>
        <item x="186"/>
        <item x="2941"/>
        <item x="2460"/>
        <item x="1703"/>
        <item x="2143"/>
        <item x="2432"/>
        <item x="36"/>
        <item x="2448"/>
        <item x="2158"/>
        <item x="2192"/>
        <item x="51"/>
        <item x="826"/>
        <item x="1181"/>
        <item x="1517"/>
        <item x="1581"/>
        <item x="264"/>
        <item x="2882"/>
        <item x="1142"/>
        <item x="236"/>
        <item x="3071"/>
        <item x="2184"/>
        <item x="2699"/>
        <item x="1888"/>
        <item x="3122"/>
        <item x="3206"/>
        <item x="53"/>
        <item x="2619"/>
        <item x="2490"/>
        <item x="69"/>
        <item x="291"/>
        <item x="818"/>
        <item x="33"/>
        <item x="1025"/>
        <item x="1160"/>
        <item x="1377"/>
        <item x="2225"/>
        <item x="559"/>
        <item x="1738"/>
        <item x="857"/>
        <item x="2632"/>
        <item x="2337"/>
        <item x="2908"/>
        <item x="880"/>
        <item x="160"/>
        <item x="263"/>
        <item x="2580"/>
        <item x="669"/>
        <item x="948"/>
        <item x="815"/>
        <item x="1386"/>
        <item x="3171"/>
        <item x="2758"/>
        <item x="1715"/>
        <item x="1159"/>
        <item x="2342"/>
        <item x="1194"/>
        <item x="105"/>
        <item x="2206"/>
        <item x="1069"/>
        <item x="1690"/>
        <item x="2447"/>
        <item x="2320"/>
        <item x="1899"/>
        <item x="3080"/>
        <item x="2779"/>
        <item x="2110"/>
        <item x="213"/>
        <item x="1592"/>
        <item x="946"/>
        <item x="1532"/>
        <item x="2122"/>
        <item x="830"/>
        <item x="1278"/>
        <item x="2553"/>
        <item x="2001"/>
        <item x="1448"/>
        <item x="49"/>
        <item x="305"/>
        <item x="395"/>
        <item x="3136"/>
        <item x="1779"/>
        <item x="1538"/>
        <item x="2095"/>
        <item x="1958"/>
        <item x="1672"/>
        <item x="400"/>
        <item x="1042"/>
        <item x="1693"/>
        <item x="784"/>
        <item x="2816"/>
        <item x="238"/>
        <item x="2915"/>
        <item x="1136"/>
        <item x="2547"/>
        <item x="396"/>
        <item x="2345"/>
        <item x="2947"/>
        <item x="2372"/>
        <item x="1932"/>
        <item x="1423"/>
        <item x="1761"/>
        <item x="310"/>
        <item x="1797"/>
        <item x="752"/>
        <item x="1052"/>
        <item x="2455"/>
        <item x="1359"/>
        <item x="1910"/>
        <item x="1845"/>
        <item x="2730"/>
        <item x="224"/>
        <item x="475"/>
        <item x="821"/>
        <item x="41"/>
        <item x="42"/>
        <item x="2901"/>
        <item x="3197"/>
        <item x="2127"/>
        <item x="307"/>
        <item x="1358"/>
        <item x="192"/>
        <item x="1470"/>
        <item x="634"/>
        <item x="515"/>
        <item x="1133"/>
        <item x="3011"/>
        <item x="2467"/>
        <item x="110"/>
        <item x="34"/>
        <item x="301"/>
        <item x="740"/>
        <item x="1750"/>
        <item x="1641"/>
        <item x="2005"/>
        <item x="1844"/>
        <item x="2111"/>
        <item x="2509"/>
        <item x="1205"/>
        <item x="2983"/>
        <item x="1182"/>
        <item x="1964"/>
        <item x="472"/>
        <item x="1254"/>
        <item x="2020"/>
        <item x="3096"/>
        <item x="1397"/>
        <item x="1284"/>
        <item x="146"/>
        <item x="554"/>
        <item x="2090"/>
        <item x="2193"/>
        <item x="1315"/>
        <item x="617"/>
        <item x="3227"/>
        <item x="79"/>
        <item x="3055"/>
        <item x="1144"/>
        <item x="1980"/>
        <item x="355"/>
        <item x="2283"/>
        <item x="690"/>
        <item x="1772"/>
        <item x="2893"/>
        <item x="3242"/>
        <item x="2809"/>
        <item x="3014"/>
        <item x="2961"/>
        <item x="2253"/>
        <item x="2105"/>
        <item x="3044"/>
        <item x="455"/>
        <item x="1110"/>
        <item x="763"/>
        <item x="2598"/>
        <item x="187"/>
        <item x="1651"/>
        <item x="1360"/>
        <item x="2609"/>
        <item x="2681"/>
        <item x="2561"/>
        <item x="2520"/>
        <item x="658"/>
        <item x="2280"/>
        <item x="2386"/>
        <item x="271"/>
        <item x="159"/>
        <item x="158"/>
        <item x="913"/>
        <item x="794"/>
        <item x="1108"/>
        <item x="2208"/>
        <item x="437"/>
        <item x="1084"/>
        <item x="2302"/>
        <item x="1663"/>
        <item x="792"/>
        <item x="782"/>
        <item x="2078"/>
        <item x="3023"/>
        <item x="3180"/>
        <item x="1427"/>
        <item x="911"/>
        <item x="2218"/>
        <item x="1378"/>
        <item x="176"/>
        <item x="285"/>
        <item x="3129"/>
        <item x="1057"/>
        <item x="2391"/>
        <item x="1518"/>
        <item x="458"/>
        <item x="2413"/>
        <item x="275"/>
        <item x="425"/>
        <item x="2576"/>
        <item x="2427"/>
        <item x="809"/>
        <item x="381"/>
        <item x="1449"/>
        <item x="824"/>
        <item x="1682"/>
        <item x="1916"/>
        <item x="1502"/>
        <item x="198"/>
        <item x="1683"/>
        <item x="3013"/>
        <item x="655"/>
        <item x="1167"/>
        <item x="1737"/>
        <item x="128"/>
        <item x="169"/>
        <item x="2823"/>
        <item x="2331"/>
        <item x="1758"/>
        <item x="466"/>
        <item x="2049"/>
        <item x="2089"/>
        <item x="2508"/>
        <item x="173"/>
        <item x="2268"/>
        <item x="572"/>
        <item x="2910"/>
        <item x="1676"/>
        <item x="605"/>
        <item x="777"/>
        <item x="2570"/>
        <item x="912"/>
        <item x="1272"/>
        <item x="2328"/>
        <item x="969"/>
        <item x="454"/>
        <item x="1296"/>
        <item x="237"/>
        <item x="1388"/>
        <item x="692"/>
        <item x="1541"/>
        <item x="1604"/>
        <item x="1269"/>
        <item x="1646"/>
        <item x="252"/>
        <item x="1252"/>
        <item x="776"/>
        <item x="1075"/>
        <item x="1588"/>
        <item x="1521"/>
        <item x="961"/>
        <item x="2033"/>
        <item x="212"/>
        <item x="269"/>
        <item x="698"/>
        <item x="352"/>
        <item x="2766"/>
        <item x="695"/>
        <item x="741"/>
        <item x="1125"/>
        <item x="61"/>
        <item x="255"/>
        <item x="1329"/>
        <item x="1116"/>
        <item x="2981"/>
        <item x="3033"/>
        <item x="1603"/>
        <item x="509"/>
        <item x="1068"/>
        <item x="2701"/>
        <item x="2057"/>
        <item x="1623"/>
        <item x="2661"/>
        <item x="2653"/>
        <item x="1578"/>
        <item x="434"/>
        <item x="2604"/>
        <item x="2625"/>
        <item x="1239"/>
        <item x="1410"/>
        <item x="666"/>
        <item x="1789"/>
        <item x="1546"/>
        <item x="1195"/>
        <item x="1556"/>
        <item x="1530"/>
        <item x="816"/>
        <item x="1244"/>
        <item x="2911"/>
        <item x="842"/>
        <item x="3065"/>
        <item x="1694"/>
        <item x="1403"/>
        <item x="2188"/>
        <item x="1327"/>
        <item x="1942"/>
        <item x="689"/>
        <item x="358"/>
        <item x="2995"/>
        <item x="1101"/>
        <item x="1920"/>
        <item x="1240"/>
        <item x="1814"/>
        <item x="2125"/>
        <item x="883"/>
        <item x="55"/>
        <item x="950"/>
        <item x="277"/>
        <item x="1422"/>
        <item x="284"/>
        <item x="356"/>
        <item x="1539"/>
        <item x="297"/>
        <item x="2717"/>
        <item x="243"/>
        <item x="1200"/>
        <item x="1083"/>
        <item x="813"/>
        <item x="986"/>
        <item x="2424"/>
        <item x="1687"/>
        <item x="2499"/>
        <item x="88"/>
        <item x="168"/>
        <item x="2461"/>
        <item x="293"/>
        <item x="122"/>
        <item x="3238"/>
        <item x="3145"/>
        <item x="3234"/>
        <item x="2085"/>
        <item x="2341"/>
        <item x="2409"/>
        <item x="2964"/>
        <item x="298"/>
        <item x="2044"/>
        <item x="2269"/>
        <item x="2880"/>
        <item x="622"/>
        <item x="1582"/>
        <item x="1253"/>
        <item x="1691"/>
        <item x="1512"/>
        <item x="2202"/>
        <item x="1294"/>
        <item x="2949"/>
        <item x="3166"/>
        <item x="1117"/>
        <item x="2767"/>
        <item x="3017"/>
        <item x="930"/>
        <item x="3164"/>
        <item x="1019"/>
        <item x="2875"/>
        <item x="1165"/>
        <item x="2195"/>
        <item x="234"/>
        <item x="2997"/>
        <item x="1806"/>
        <item x="2797"/>
        <item x="102"/>
        <item x="2716"/>
        <item x="2404"/>
        <item x="898"/>
        <item x="1805"/>
        <item x="3063"/>
        <item x="999"/>
        <item x="1373"/>
        <item x="364"/>
        <item x="1428"/>
        <item x="175"/>
        <item x="1735"/>
        <item x="2190"/>
        <item x="1617"/>
        <item x="2812"/>
        <item x="1447"/>
        <item x="474"/>
        <item x="957"/>
        <item x="2162"/>
        <item x="2022"/>
        <item x="530"/>
        <item x="1049"/>
        <item x="719"/>
        <item x="1425"/>
        <item x="2317"/>
        <item x="1345"/>
        <item x="1073"/>
        <item x="1508"/>
        <item x="891"/>
        <item x="2852"/>
        <item x="2776"/>
        <item x="2790"/>
        <item x="45"/>
        <item x="1788"/>
        <item x="204"/>
        <item x="1120"/>
        <item x="995"/>
        <item x="2459"/>
        <item x="594"/>
        <item x="1597"/>
        <item x="3006"/>
        <item x="2209"/>
        <item x="1369"/>
        <item x="2545"/>
        <item x="2532"/>
        <item x="1185"/>
        <item x="1801"/>
        <item x="1438"/>
        <item x="1487"/>
        <item x="2794"/>
        <item x="1177"/>
        <item x="3072"/>
        <item x="1339"/>
        <item x="1720"/>
        <item x="1287"/>
        <item x="587"/>
        <item x="1573"/>
        <item x="2241"/>
        <item x="1368"/>
        <item x="1365"/>
        <item x="3034"/>
        <item x="1943"/>
        <item x="392"/>
        <item x="745"/>
        <item x="3009"/>
        <item x="1895"/>
        <item x="2669"/>
        <item x="2909"/>
        <item x="1509"/>
        <item x="2639"/>
        <item x="452"/>
        <item x="2650"/>
        <item x="1096"/>
        <item x="1471"/>
        <item x="733"/>
        <item x="513"/>
        <item x="1158"/>
        <item x="1560"/>
        <item x="1659"/>
        <item x="330"/>
        <item x="2365"/>
        <item x="2034"/>
        <item x="860"/>
        <item x="1965"/>
        <item x="2930"/>
        <item x="1656"/>
        <item x="836"/>
        <item x="2121"/>
        <item x="2956"/>
        <item x="2463"/>
        <item x="2688"/>
        <item x="266"/>
        <item x="1625"/>
        <item x="259"/>
        <item x="190"/>
        <item x="545"/>
        <item x="2092"/>
        <item x="2676"/>
        <item x="155"/>
        <item x="3091"/>
        <item x="520"/>
        <item x="2871"/>
        <item x="2433"/>
        <item x="2419"/>
        <item x="2974"/>
        <item x="750"/>
        <item x="2265"/>
        <item x="57"/>
        <item x="332"/>
        <item x="3240"/>
        <item x="2339"/>
        <item x="1478"/>
        <item x="368"/>
        <item x="479"/>
        <item x="1261"/>
        <item x="2251"/>
        <item x="2745"/>
        <item x="362"/>
        <item x="2592"/>
        <item x="560"/>
        <item x="1138"/>
        <item x="672"/>
        <item x="2229"/>
        <item x="668"/>
        <item x="136"/>
        <item x="1080"/>
        <item x="2640"/>
        <item x="177"/>
        <item x="485"/>
        <item x="2380"/>
        <item x="942"/>
        <item x="1884"/>
        <item x="2313"/>
        <item x="2200"/>
        <item x="2371"/>
        <item x="2757"/>
        <item x="2445"/>
        <item x="1132"/>
        <item x="1180"/>
        <item x="1148"/>
        <item x="2494"/>
        <item x="469"/>
        <item x="2378"/>
        <item x="1380"/>
        <item x="1733"/>
        <item x="1335"/>
        <item x="1938"/>
        <item x="1250"/>
        <item x="493"/>
        <item x="850"/>
        <item x="2444"/>
        <item x="886"/>
        <item x="3191"/>
        <item x="2927"/>
        <item x="2412"/>
        <item x="2128"/>
        <item x="2527"/>
        <item x="2468"/>
        <item x="2563"/>
        <item x="93"/>
        <item x="1150"/>
        <item x="491"/>
        <item x="2754"/>
        <item x="2152"/>
        <item x="1390"/>
        <item x="2787"/>
        <item x="461"/>
        <item x="3246"/>
        <item x="2462"/>
        <item x="670"/>
        <item x="242"/>
        <item x="1634"/>
        <item x="1860"/>
        <item x="28"/>
        <item x="208"/>
        <item x="3059"/>
        <item x="868"/>
        <item x="579"/>
        <item x="1414"/>
        <item x="2421"/>
        <item x="1775"/>
        <item x="218"/>
        <item x="1673"/>
        <item x="937"/>
        <item x="202"/>
        <item x="2939"/>
        <item x="2763"/>
        <item x="1216"/>
        <item x="2136"/>
        <item x="1770"/>
        <item x="406"/>
        <item x="210"/>
        <item x="2135"/>
        <item x="3038"/>
        <item x="1241"/>
        <item x="1270"/>
        <item x="1002"/>
        <item x="2343"/>
        <item x="2389"/>
        <item x="3123"/>
        <item x="2785"/>
        <item x="1097"/>
        <item x="2023"/>
        <item x="642"/>
        <item x="471"/>
        <item x="2822"/>
        <item x="783"/>
        <item x="2450"/>
        <item x="1627"/>
        <item x="1917"/>
        <item x="1503"/>
        <item x="3243"/>
        <item x="2187"/>
        <item x="2697"/>
        <item x="3015"/>
        <item x="1874"/>
        <item x="1162"/>
        <item x="2914"/>
        <item x="2666"/>
        <item x="336"/>
        <item x="947"/>
        <item x="3046"/>
        <item x="2025"/>
        <item x="915"/>
        <item x="2968"/>
        <item x="2297"/>
        <item x="2356"/>
        <item x="166"/>
        <item x="828"/>
        <item x="290"/>
        <item x="2771"/>
        <item x="2596"/>
        <item x="262"/>
        <item x="1864"/>
        <item x="1383"/>
        <item x="2827"/>
        <item x="333"/>
        <item x="904"/>
        <item x="1866"/>
        <item x="228"/>
        <item x="247"/>
        <item x="876"/>
        <item x="3035"/>
        <item x="812"/>
        <item x="804"/>
        <item x="98"/>
        <item x="1681"/>
        <item x="106"/>
        <item x="901"/>
        <item x="3190"/>
        <item x="1273"/>
        <item x="1263"/>
        <item x="1179"/>
        <item x="751"/>
        <item x="1576"/>
        <item x="2351"/>
        <item x="2367"/>
        <item x="843"/>
        <item x="1851"/>
        <item x="1803"/>
        <item x="408"/>
        <item x="1013"/>
        <item x="1141"/>
        <item x="2818"/>
        <item x="557"/>
        <item x="1852"/>
        <item x="591"/>
        <item x="1594"/>
        <item x="839"/>
        <item x="1384"/>
        <item x="576"/>
        <item x="1071"/>
        <item x="2071"/>
        <item x="2326"/>
        <item x="1857"/>
        <item x="3244"/>
        <item x="908"/>
        <item x="3142"/>
        <item x="2440"/>
        <item x="972"/>
        <item x="732"/>
        <item x="555"/>
        <item x="2907"/>
        <item x="1251"/>
        <item x="1739"/>
        <item x="2274"/>
        <item x="2929"/>
        <item x="68"/>
        <item x="2293"/>
        <item x="1933"/>
        <item x="3051"/>
        <item x="1883"/>
        <item x="1193"/>
        <item x="1157"/>
        <item x="1515"/>
        <item x="1208"/>
        <item x="340"/>
        <item x="797"/>
        <item x="2281"/>
        <item x="2107"/>
        <item x="462"/>
        <item x="2117"/>
        <item x="2578"/>
        <item x="431"/>
        <item x="931"/>
        <item x="2032"/>
        <item x="1648"/>
        <item x="2671"/>
        <item x="1459"/>
        <item x="923"/>
        <item x="595"/>
        <item x="3112"/>
        <item x="848"/>
        <item x="683"/>
        <item x="2962"/>
        <item x="1629"/>
        <item x="2284"/>
        <item x="523"/>
        <item x="2134"/>
        <item x="152"/>
        <item x="977"/>
        <item x="1984"/>
        <item x="2425"/>
        <item x="2885"/>
        <item x="240"/>
        <item x="3177"/>
        <item x="1879"/>
        <item x="149"/>
        <item x="2009"/>
        <item x="1124"/>
        <item x="1983"/>
        <item x="833"/>
        <item x="1256"/>
        <item x="2808"/>
        <item x="2244"/>
        <item x="1504"/>
        <item x="2098"/>
        <item x="646"/>
        <item x="1059"/>
        <item x="1699"/>
        <item x="354"/>
        <item x="161"/>
        <item x="2140"/>
        <item x="657"/>
        <item x="3196"/>
        <item x="3208"/>
        <item x="3220"/>
        <item x="10"/>
        <item x="1236"/>
        <item x="1394"/>
        <item x="1773"/>
        <item x="2498"/>
        <item x="2850"/>
        <item x="2768"/>
        <item x="2149"/>
        <item x="974"/>
        <item x="872"/>
        <item x="82"/>
        <item x="416"/>
        <item x="2835"/>
        <item x="428"/>
        <item x="2693"/>
        <item x="856"/>
        <item x="1262"/>
        <item x="964"/>
        <item x="1095"/>
        <item x="3040"/>
        <item x="1140"/>
        <item x="2101"/>
        <item x="2544"/>
        <item x="2081"/>
        <item x="1519"/>
        <item x="887"/>
        <item x="1516"/>
        <item x="2612"/>
        <item x="2338"/>
        <item x="436"/>
        <item x="1611"/>
        <item x="3090"/>
        <item x="1840"/>
        <item x="1889"/>
        <item x="701"/>
        <item x="2894"/>
        <item x="1966"/>
        <item x="1764"/>
        <item x="118"/>
        <item x="1188"/>
        <item x="11"/>
        <item x="1587"/>
        <item x="2889"/>
        <item x="1819"/>
        <item x="1257"/>
        <item x="1347"/>
        <item x="1085"/>
        <item x="2350"/>
        <item x="1460"/>
        <item x="1490"/>
        <item x="2417"/>
        <item x="2387"/>
        <item x="3200"/>
        <item x="2922"/>
        <item x="3194"/>
        <item x="1128"/>
        <item x="1454"/>
        <item x="2719"/>
        <item x="529"/>
        <item x="1901"/>
        <item x="748"/>
        <item x="924"/>
        <item x="1107"/>
        <item x="1047"/>
        <item x="2287"/>
        <item x="2665"/>
        <item x="2994"/>
        <item x="2733"/>
        <item x="444"/>
        <item x="2061"/>
        <item x="1243"/>
        <item x="1065"/>
        <item x="1757"/>
        <item x="2191"/>
        <item x="417"/>
        <item x="710"/>
        <item x="1540"/>
        <item x="699"/>
        <item x="65"/>
        <item x="2441"/>
        <item x="2114"/>
        <item x="2318"/>
        <item x="1279"/>
        <item x="494"/>
        <item x="2696"/>
        <item x="2879"/>
        <item x="2873"/>
        <item x="211"/>
        <item x="516"/>
        <item x="738"/>
        <item x="1463"/>
        <item x="2906"/>
        <item x="191"/>
        <item x="585"/>
        <item x="1728"/>
        <item x="810"/>
        <item x="3157"/>
        <item x="404"/>
        <item x="2878"/>
        <item x="3020"/>
        <item x="3083"/>
        <item x="2704"/>
        <item x="2354"/>
        <item x="359"/>
        <item x="1468"/>
        <item x="2016"/>
        <item x="1491"/>
        <item x="1207"/>
        <item x="2309"/>
        <item x="3084"/>
        <item x="3213"/>
        <item x="2984"/>
        <item x="1780"/>
        <item x="951"/>
        <item x="308"/>
        <item x="1927"/>
        <item x="1146"/>
        <item x="2843"/>
        <item x="3173"/>
        <item x="558"/>
        <item x="3241"/>
        <item x="1664"/>
        <item x="1510"/>
        <item x="878"/>
        <item x="35"/>
        <item x="26"/>
        <item x="1941"/>
        <item x="1171"/>
        <item x="439"/>
        <item x="331"/>
        <item x="2772"/>
        <item x="1062"/>
        <item x="1802"/>
        <item x="3052"/>
        <item x="2147"/>
        <item x="2291"/>
        <item x="2668"/>
        <item x="1930"/>
        <item x="2363"/>
        <item x="799"/>
        <item x="1781"/>
        <item x="1007"/>
        <item x="534"/>
        <item x="121"/>
        <item x="2006"/>
        <item x="1776"/>
        <item x="2980"/>
        <item x="922"/>
        <item x="796"/>
        <item x="962"/>
        <item x="70"/>
        <item x="15"/>
        <item x="2335"/>
        <item x="1064"/>
        <item x="2839"/>
        <item x="126"/>
        <item x="1008"/>
        <item x="379"/>
        <item x="1100"/>
        <item x="1626"/>
        <item x="97"/>
        <item x="2998"/>
        <item x="1396"/>
        <item x="1551"/>
        <item x="2219"/>
        <item x="928"/>
        <item x="2194"/>
        <item x="1338"/>
        <item x="2487"/>
        <item x="592"/>
        <item x="920"/>
        <item x="196"/>
        <item x="2680"/>
        <item x="3056"/>
        <item x="2210"/>
        <item x="165"/>
        <item x="478"/>
        <item x="223"/>
        <item x="514"/>
        <item x="3167"/>
        <item x="2403"/>
        <item x="137"/>
        <item x="2514"/>
        <item x="124"/>
        <item x="2385"/>
        <item x="1719"/>
        <item x="1968"/>
        <item x="1271"/>
        <item x="2773"/>
        <item x="473"/>
        <item x="2867"/>
        <item x="3162"/>
        <item x="2861"/>
        <item x="2137"/>
        <item x="3155"/>
        <item x="3042"/>
        <item x="2148"/>
        <item x="1608"/>
        <item x="353"/>
        <item x="1554"/>
        <item x="2606"/>
        <item x="2603"/>
        <item x="467"/>
        <item x="1972"/>
        <item x="2542"/>
        <item x="2155"/>
        <item x="1374"/>
        <item x="1408"/>
        <item x="2517"/>
        <item x="1822"/>
        <item x="2119"/>
        <item x="1381"/>
        <item x="274"/>
        <item x="1094"/>
        <item x="720"/>
        <item x="378"/>
        <item x="116"/>
        <item x="377"/>
        <item x="476"/>
        <item x="580"/>
        <item x="231"/>
        <item x="483"/>
        <item x="1671"/>
        <item x="2324"/>
        <item x="96"/>
        <item x="2856"/>
        <item x="1482"/>
        <item x="2483"/>
        <item x="62"/>
        <item x="1109"/>
        <item x="960"/>
        <item x="550"/>
        <item x="1569"/>
        <item x="1290"/>
        <item x="189"/>
        <item x="3170"/>
        <item x="844"/>
        <item x="2203"/>
        <item x="2038"/>
        <item x="934"/>
        <item x="2205"/>
        <item x="1522"/>
        <item x="1707"/>
        <item x="318"/>
        <item x="2780"/>
        <item x="754"/>
        <item x="800"/>
        <item x="3176"/>
        <item x="1362"/>
        <item x="1653"/>
        <item x="1873"/>
        <item x="1647"/>
        <item x="2507"/>
        <item x="2919"/>
        <item x="2584"/>
        <item x="1479"/>
        <item x="1355"/>
        <item x="2819"/>
        <item x="1991"/>
        <item x="424"/>
        <item x="1612"/>
        <item x="3199"/>
        <item x="2096"/>
        <item x="2711"/>
        <item x="2256"/>
        <item x="2068"/>
        <item x="1563"/>
        <item x="1465"/>
        <item x="2353"/>
        <item x="1555"/>
        <item x="2036"/>
        <item x="2806"/>
        <item x="3047"/>
        <item x="1030"/>
        <item x="3152"/>
        <item x="1767"/>
        <item x="1928"/>
        <item x="2214"/>
        <item x="39"/>
        <item x="2649"/>
        <item x="135"/>
        <item x="1289"/>
        <item x="1863"/>
        <item x="2314"/>
        <item x="3049"/>
        <item x="2729"/>
        <item x="1868"/>
        <item x="652"/>
        <item x="3029"/>
        <item x="2970"/>
        <item x="3053"/>
        <item x="2512"/>
        <item x="2305"/>
        <item x="2620"/>
        <item x="2037"/>
        <item x="2233"/>
        <item x="112"/>
        <item x="288"/>
        <item x="716"/>
        <item x="2899"/>
        <item x="582"/>
        <item x="2943"/>
        <item x="2513"/>
        <item x="1903"/>
        <item x="2388"/>
        <item x="980"/>
        <item x="2593"/>
        <item x="527"/>
        <item x="2266"/>
        <item x="2973"/>
        <item x="2102"/>
        <item x="2860"/>
        <item x="1956"/>
        <item x="1322"/>
        <item x="2743"/>
        <item x="970"/>
        <item x="1668"/>
        <item x="2549"/>
        <item x="3060"/>
        <item x="3185"/>
        <item x="3144"/>
        <item x="1127"/>
        <item x="667"/>
        <item x="601"/>
        <item x="2883"/>
        <item x="2003"/>
        <item x="1431"/>
        <item x="1557"/>
        <item x="896"/>
        <item x="2917"/>
        <item x="2138"/>
        <item x="1235"/>
        <item x="1799"/>
        <item x="1640"/>
        <item x="2685"/>
        <item x="253"/>
        <item x="2082"/>
        <item x="1426"/>
        <item x="859"/>
        <item x="1026"/>
        <item x="1245"/>
        <item x="143"/>
        <item x="3229"/>
        <item x="1749"/>
        <item x="72"/>
        <item x="7"/>
        <item x="477"/>
        <item x="2706"/>
        <item x="1292"/>
        <item x="3113"/>
        <item x="1824"/>
        <item x="2428"/>
        <item x="89"/>
        <item x="631"/>
        <item x="2446"/>
        <item x="47"/>
        <item x="1945"/>
        <item x="2597"/>
        <item x="1618"/>
        <item x="107"/>
        <item x="788"/>
        <item x="505"/>
        <item x="111"/>
        <item x="1675"/>
        <item x="2131"/>
        <item x="2654"/>
        <item x="2931"/>
        <item x="1017"/>
        <item x="3217"/>
        <item x="867"/>
        <item x="2439"/>
        <item x="12"/>
        <item x="597"/>
        <item x="2762"/>
        <item x="2834"/>
        <item x="139"/>
        <item x="2761"/>
        <item x="2332"/>
        <item x="807"/>
        <item x="1323"/>
        <item x="201"/>
        <item x="230"/>
        <item x="1415"/>
        <item x="1123"/>
        <item x="1960"/>
        <item x="2778"/>
        <item x="882"/>
        <item x="2018"/>
        <item x="2548"/>
        <item x="1677"/>
        <item x="2012"/>
        <item x="1246"/>
        <item x="2063"/>
        <item x="684"/>
        <item x="1810"/>
        <item x="2837"/>
        <item x="3237"/>
        <item x="1303"/>
        <item x="2591"/>
        <item x="2457"/>
        <item x="2295"/>
        <item x="1353"/>
        <item x="1376"/>
        <item x="1971"/>
        <item x="1808"/>
        <item x="663"/>
        <item x="765"/>
        <item x="1754"/>
        <item x="1295"/>
        <item x="1849"/>
        <item x="2732"/>
        <item x="3211"/>
        <item x="148"/>
        <item x="2857"/>
        <item x="1628"/>
        <item x="2538"/>
        <item x="2987"/>
        <item x="2273"/>
        <item x="3045"/>
        <item x="861"/>
        <item x="2486"/>
        <item x="179"/>
        <item x="2932"/>
        <item x="586"/>
        <item x="2902"/>
        <item x="2161"/>
        <item x="2725"/>
        <item x="77"/>
        <item x="1665"/>
        <item x="2723"/>
        <item x="1827"/>
        <item x="1174"/>
        <item x="2925"/>
        <item x="771"/>
        <item x="742"/>
        <item x="727"/>
        <item x="380"/>
        <item x="2473"/>
        <item x="2349"/>
        <item x="2500"/>
        <item x="2979"/>
        <item x="256"/>
        <item x="48"/>
        <item x="3189"/>
        <item x="2891"/>
        <item x="2826"/>
        <item x="1882"/>
        <item x="1937"/>
        <item x="760"/>
        <item x="2951"/>
        <item x="1321"/>
        <item x="1153"/>
        <item x="1697"/>
        <item x="1430"/>
        <item x="2574"/>
        <item x="1833"/>
        <item x="3186"/>
        <item x="676"/>
        <item x="3082"/>
        <item x="84"/>
        <item x="2740"/>
        <item x="1420"/>
        <item x="2940"/>
        <item x="2557"/>
        <item x="2166"/>
        <item x="1732"/>
        <item x="3043"/>
        <item x="522"/>
        <item x="3074"/>
        <item x="2551"/>
        <item x="3247"/>
        <item x="1709"/>
        <item x="795"/>
        <item x="1809"/>
        <item x="108"/>
        <item x="526"/>
        <item x="2197"/>
        <item x="222"/>
        <item x="410"/>
        <item x="2531"/>
        <item x="2232"/>
        <item x="2770"/>
        <item x="567"/>
        <item x="518"/>
        <item x="2074"/>
        <item x="2285"/>
        <item x="1406"/>
        <item x="92"/>
        <item x="184"/>
        <item x="1375"/>
        <item x="2176"/>
        <item x="1800"/>
        <item x="3057"/>
        <item x="164"/>
        <item x="2530"/>
        <item x="2525"/>
        <item x="2307"/>
        <item x="1688"/>
        <item x="973"/>
        <item x="607"/>
        <item x="985"/>
        <item x="1481"/>
        <item x="1704"/>
        <item x="385"/>
        <item x="1237"/>
        <item x="661"/>
        <item x="1931"/>
        <item x="1926"/>
        <item x="2308"/>
        <item x="239"/>
        <item x="2638"/>
        <item x="3178"/>
        <item x="1472"/>
        <item x="2464"/>
        <item x="1686"/>
        <item x="1217"/>
        <item x="1407"/>
        <item x="728"/>
        <item x="347"/>
        <item x="2528"/>
        <item x="393"/>
        <item x="421"/>
        <item x="481"/>
        <item x="979"/>
        <item x="1126"/>
        <item x="91"/>
        <item x="648"/>
        <item x="183"/>
        <item x="206"/>
        <item x="521"/>
        <item x="802"/>
        <item x="673"/>
        <item x="1102"/>
        <item x="22"/>
        <item x="1495"/>
        <item x="902"/>
        <item x="2043"/>
        <item x="790"/>
        <item x="3010"/>
        <item x="2846"/>
        <item x="2511"/>
        <item x="2529"/>
        <item x="3085"/>
        <item x="2881"/>
        <item x="3003"/>
        <item x="2629"/>
        <item x="926"/>
        <item x="2013"/>
        <item x="2084"/>
        <item x="2178"/>
        <item x="1319"/>
        <item x="1924"/>
        <item x="360"/>
        <item x="734"/>
        <item x="1050"/>
        <item x="71"/>
        <item x="1341"/>
        <item x="446"/>
        <item x="384"/>
        <item x="2254"/>
        <item x="693"/>
        <item x="1044"/>
        <item x="2257"/>
        <item x="3183"/>
        <item x="1476"/>
        <item x="1436"/>
        <item x="625"/>
        <item x="3104"/>
        <item x="1462"/>
        <item x="596"/>
        <item x="1505"/>
        <item x="449"/>
        <item x="1211"/>
        <item x="538"/>
        <item x="895"/>
        <item x="1755"/>
        <item x="1841"/>
        <item x="2259"/>
        <item x="329"/>
        <item x="2069"/>
        <item x="1456"/>
        <item x="1913"/>
        <item x="1170"/>
        <item x="1559"/>
        <item x="2056"/>
        <item x="214"/>
        <item x="232"/>
        <item x="2418"/>
        <item x="2555"/>
        <item x="1979"/>
        <item x="847"/>
        <item x="758"/>
        <item x="854"/>
        <item x="199"/>
        <item x="2482"/>
        <item x="633"/>
        <item x="3001"/>
        <item x="3207"/>
        <item x="348"/>
        <item x="3088"/>
        <item x="1199"/>
        <item x="304"/>
        <item x="1811"/>
        <item x="2182"/>
        <item x="1130"/>
        <item x="608"/>
        <item x="2535"/>
        <item x="1268"/>
        <item x="2721"/>
        <item x="119"/>
        <item x="1342"/>
        <item x="3212"/>
        <item x="1572"/>
        <item x="2756"/>
        <item x="611"/>
        <item x="1591"/>
        <item x="2805"/>
        <item x="749"/>
        <item x="503"/>
        <item x="1201"/>
        <item x="1265"/>
        <item x="543"/>
        <item x="3120"/>
        <item x="460"/>
        <item x="2664"/>
        <item x="1760"/>
        <item x="507"/>
        <item x="650"/>
        <item x="413"/>
        <item x="2204"/>
        <item x="806"/>
        <item x="2270"/>
        <item x="2993"/>
        <item x="341"/>
        <item x="1954"/>
        <item x="1961"/>
        <item x="2985"/>
        <item x="1763"/>
        <item x="1679"/>
        <item x="568"/>
        <item x="2539"/>
        <item x="114"/>
        <item x="1437"/>
        <item x="1543"/>
        <item x="1838"/>
        <item x="2841"/>
        <item x="459"/>
        <item x="2108"/>
        <item x="2659"/>
        <item x="2988"/>
        <item x="181"/>
        <item x="3064"/>
        <item x="409"/>
        <item x="1417"/>
        <item x="1835"/>
        <item x="2477"/>
        <item x="1385"/>
        <item x="2526"/>
        <item x="2035"/>
        <item x="1867"/>
        <item x="1122"/>
        <item x="1898"/>
        <item x="389"/>
        <item x="725"/>
        <item x="344"/>
        <item x="2129"/>
        <item x="345"/>
        <item x="1074"/>
        <item x="798"/>
        <item x="1260"/>
        <item x="2052"/>
        <item x="1302"/>
        <item x="248"/>
        <item x="2175"/>
        <item x="1696"/>
        <item x="2381"/>
        <item x="581"/>
        <item x="2854"/>
        <item x="539"/>
        <item x="855"/>
        <item x="1330"/>
        <item x="1293"/>
        <item x="3101"/>
        <item x="2456"/>
        <item x="2330"/>
        <item x="450"/>
        <item x="770"/>
        <item x="1887"/>
        <item x="1214"/>
        <item x="1115"/>
        <item x="2912"/>
        <item x="992"/>
        <item x="2315"/>
        <item x="1308"/>
        <item x="1542"/>
        <item x="3239"/>
        <item x="3140"/>
        <item x="832"/>
        <item x="1247"/>
        <item x="54"/>
        <item x="845"/>
        <item x="838"/>
        <item x="1534"/>
        <item x="2435"/>
        <item x="2948"/>
        <item x="1039"/>
        <item x="694"/>
        <item x="2594"/>
        <item x="2672"/>
        <item x="1051"/>
        <item x="967"/>
        <item x="697"/>
        <item x="536"/>
        <item x="619"/>
        <item x="1948"/>
        <item x="1242"/>
        <item x="1706"/>
        <item x="2708"/>
        <item x="2607"/>
        <item x="641"/>
        <item x="435"/>
        <item x="127"/>
        <item x="2712"/>
        <item x="811"/>
        <item x="2376"/>
        <item x="2171"/>
        <item x="2014"/>
        <item x="486"/>
        <item x="755"/>
        <item x="2953"/>
        <item x="2624"/>
        <item x="327"/>
        <item x="2348"/>
        <item x="3148"/>
        <item x="1700"/>
        <item x="662"/>
        <item x="1249"/>
        <item x="2886"/>
        <item x="993"/>
        <item x="276"/>
        <item x="374"/>
        <item x="714"/>
        <item x="711"/>
        <item x="2564"/>
        <item x="1421"/>
        <item x="337"/>
        <item x="480"/>
        <item x="753"/>
        <item x="2026"/>
        <item x="2079"/>
        <item x="501"/>
        <item x="945"/>
        <item x="1869"/>
        <item x="3124"/>
        <item x="3026"/>
        <item x="2288"/>
        <item x="1258"/>
        <item x="975"/>
        <item x="2146"/>
        <item x="117"/>
        <item x="357"/>
        <item x="3138"/>
        <item x="805"/>
        <item x="2488"/>
        <item x="334"/>
        <item x="1220"/>
        <item x="3121"/>
        <item x="2053"/>
        <item x="2571"/>
        <item x="2694"/>
        <item x="3231"/>
        <item x="3019"/>
        <item x="1919"/>
        <item x="1622"/>
        <item x="209"/>
        <item x="500"/>
        <item x="2055"/>
        <item x="3216"/>
        <item x="1997"/>
        <item x="2239"/>
        <item x="907"/>
        <item x="2833"/>
        <item x="1654"/>
        <item x="398"/>
        <item x="1544"/>
        <item x="2692"/>
        <item x="2415"/>
        <item x="1196"/>
        <item x="932"/>
        <item x="791"/>
        <item x="382"/>
        <item x="254"/>
        <item x="589"/>
        <item x="2608"/>
        <item x="2030"/>
        <item x="2048"/>
        <item x="2358"/>
        <item x="1970"/>
        <item x="3077"/>
        <item x="1963"/>
        <item x="551"/>
        <item x="1496"/>
        <item x="261"/>
        <item x="1404"/>
        <item x="889"/>
        <item x="3130"/>
        <item x="2587"/>
        <item x="245"/>
        <item x="2775"/>
        <item x="2070"/>
        <item x="1497"/>
        <item x="1929"/>
        <item x="1409"/>
        <item x="808"/>
        <item x="632"/>
        <item x="2521"/>
        <item x="917"/>
        <item x="2278"/>
        <item x="1424"/>
        <item x="1993"/>
        <item x="1037"/>
        <item x="442"/>
        <item x="2179"/>
        <item x="2397"/>
        <item x="2918"/>
        <item x="2103"/>
        <item x="153"/>
        <item x="2100"/>
        <item x="2713"/>
        <item x="1229"/>
        <item x="2622"/>
        <item x="2959"/>
        <item x="1596"/>
        <item x="2452"/>
        <item x="1962"/>
        <item x="1996"/>
        <item x="2670"/>
        <item x="2437"/>
        <item x="464"/>
        <item x="346"/>
        <item x="1306"/>
        <item x="2355"/>
        <item x="94"/>
        <item x="1792"/>
        <item x="2198"/>
        <item x="2375"/>
        <item x="2501"/>
        <item x="822"/>
        <item x="2813"/>
        <item x="778"/>
        <item x="2282"/>
        <item x="638"/>
        <item x="955"/>
        <item x="1451"/>
        <item x="1567"/>
        <item x="3219"/>
        <item x="2928"/>
        <item x="779"/>
        <item x="1021"/>
        <item x="998"/>
        <item x="2160"/>
        <item x="273"/>
        <item x="38"/>
        <item x="3205"/>
        <item x="1525"/>
        <item x="415"/>
        <item x="1282"/>
        <item x="2926"/>
        <item x="2321"/>
        <item x="383"/>
        <item x="1434"/>
        <item x="1999"/>
        <item x="323"/>
        <item x="2077"/>
        <item x="2132"/>
        <item x="1619"/>
        <item x="2765"/>
        <item x="552"/>
        <item x="866"/>
        <item x="2859"/>
        <item x="1346"/>
        <item x="2848"/>
        <item x="56"/>
        <item x="1915"/>
        <item x="2024"/>
        <item x="370"/>
        <item x="66"/>
        <item x="2374"/>
        <item x="490"/>
        <item x="1364"/>
        <item x="17"/>
        <item x="1652"/>
        <item x="2934"/>
        <item x="1098"/>
        <item x="511"/>
        <item x="708"/>
        <item x="768"/>
        <item x="2575"/>
        <item x="2869"/>
        <item x="2344"/>
        <item x="27"/>
        <item x="2518"/>
        <item x="453"/>
        <item x="2700"/>
        <item x="1354"/>
        <item x="3210"/>
        <item x="2541"/>
        <item x="2279"/>
        <item x="1184"/>
        <item x="1316"/>
        <item x="1774"/>
        <item x="2041"/>
        <item x="1890"/>
        <item x="2466"/>
        <item x="1712"/>
        <item x="2855"/>
        <item x="1486"/>
        <item x="1905"/>
        <item x="2290"/>
        <item x="1334"/>
        <item x="1416"/>
        <item x="2942"/>
        <item x="858"/>
        <item x="302"/>
        <item x="2237"/>
        <item x="952"/>
        <item x="2877"/>
        <item x="1759"/>
        <item x="1583"/>
        <item x="2536"/>
        <item x="200"/>
        <item x="2422"/>
        <item x="2935"/>
        <item x="2866"/>
        <item x="3201"/>
        <item x="1305"/>
        <item x="1209"/>
        <item x="1079"/>
        <item x="2485"/>
        <item x="2795"/>
        <item x="1283"/>
        <item x="1553"/>
        <item x="958"/>
        <item x="1586"/>
        <item x="869"/>
        <item x="260"/>
        <item x="1458"/>
        <item x="3103"/>
        <item x="1027"/>
        <item x="1139"/>
        <item x="2333"/>
        <item x="2434"/>
        <item x="1391"/>
        <item x="1794"/>
        <item x="1842"/>
        <item x="2086"/>
        <item x="2739"/>
        <item x="2887"/>
        <item x="2900"/>
        <item x="598"/>
        <item x="207"/>
        <item x="2120"/>
        <item x="1550"/>
        <item x="1724"/>
        <item x="746"/>
        <item x="2223"/>
        <item x="414"/>
        <item x="548"/>
        <item x="1232"/>
        <item x="971"/>
        <item x="1480"/>
        <item x="3039"/>
        <item x="1121"/>
        <item x="703"/>
        <item x="1981"/>
        <item x="1826"/>
        <item x="115"/>
        <item x="1348"/>
        <item x="1215"/>
        <item x="2231"/>
        <item x="2836"/>
        <item x="2952"/>
        <item x="542"/>
        <item x="2687"/>
        <item x="2884"/>
        <item x="151"/>
        <item x="599"/>
        <item x="1734"/>
        <item x="903"/>
        <item x="1988"/>
        <item x="1818"/>
        <item x="2933"/>
        <item x="933"/>
        <item x="3002"/>
        <item x="1782"/>
        <item x="2874"/>
        <item x="2738"/>
        <item x="2319"/>
        <item x="935"/>
        <item x="335"/>
        <item x="2361"/>
        <item x="2207"/>
        <item x="801"/>
        <item x="2065"/>
        <item x="2791"/>
        <item x="1807"/>
        <item x="1230"/>
        <item x="316"/>
        <item x="1922"/>
        <item x="2849"/>
        <item x="2903"/>
        <item x="411"/>
        <item x="1823"/>
        <item x="1831"/>
        <item x="123"/>
        <item x="2407"/>
        <item x="1957"/>
        <item x="1281"/>
        <item x="2329"/>
        <item x="3195"/>
        <item x="1288"/>
        <item x="6"/>
        <item x="900"/>
        <item x="2777"/>
        <item x="2621"/>
        <item x="1843"/>
        <item x="292"/>
        <item x="1830"/>
        <item x="2798"/>
        <item x="3128"/>
        <item x="1076"/>
        <item x="621"/>
        <item x="2946"/>
        <item x="1395"/>
        <item x="2898"/>
        <item x="134"/>
        <item x="52"/>
        <item x="188"/>
        <item x="953"/>
        <item x="1276"/>
        <item x="1314"/>
        <item x="2824"/>
        <item x="2045"/>
        <item x="2605"/>
        <item x="2565"/>
        <item x="101"/>
        <item x="984"/>
        <item x="1713"/>
        <item x="2196"/>
        <item x="113"/>
        <item x="402"/>
        <item x="1523"/>
        <item x="707"/>
        <item x="1131"/>
        <item x="1959"/>
        <item x="1114"/>
        <item x="1307"/>
        <item x="1862"/>
        <item x="2400"/>
        <item x="997"/>
        <item x="2080"/>
        <item x="2630"/>
        <item x="2294"/>
        <item x="2890"/>
        <item x="3068"/>
        <item x="1875"/>
        <item x="2663"/>
        <item x="2458"/>
        <item x="773"/>
        <item x="3248"/>
        <item x="156"/>
        <item x="569"/>
        <item x="1218"/>
        <item x="309"/>
        <item x="2760"/>
        <item x="1616"/>
        <item x="2181"/>
        <item x="1593"/>
        <item x="2364"/>
        <item x="74"/>
        <item x="939"/>
        <item x="76"/>
        <item x="1911"/>
        <item x="2825"/>
        <item x="2611"/>
        <item x="2471"/>
        <item x="3094"/>
        <item x="3027"/>
        <item x="3131"/>
        <item x="685"/>
        <item x="1967"/>
        <item x="884"/>
        <item x="3070"/>
        <item x="609"/>
        <item x="2213"/>
        <item x="2633"/>
        <item x="2769"/>
        <item x="2690"/>
        <item x="1112"/>
        <item x="1432"/>
        <item x="2310"/>
        <item x="981"/>
        <item x="487"/>
        <item x="1662"/>
        <item x="1791"/>
        <item x="386"/>
        <item x="2109"/>
        <item x="1832"/>
        <item x="1778"/>
        <item x="1455"/>
        <item x="547"/>
        <item x="2853"/>
        <item x="3222"/>
        <item x="1405"/>
        <item x="2170"/>
        <item x="2751"/>
        <item x="874"/>
        <item x="1067"/>
        <item x="162"/>
        <item x="1202"/>
        <item x="949"/>
        <item x="1645"/>
        <item x="1469"/>
        <item x="3097"/>
        <item x="281"/>
        <item x="1614"/>
        <item x="1514"/>
        <item x="1795"/>
        <item x="2635"/>
        <item x="1011"/>
        <item x="144"/>
        <item x="3132"/>
        <item x="925"/>
        <item x="1093"/>
        <item x="3021"/>
        <item x="1892"/>
        <item x="2124"/>
        <item x="2955"/>
        <item x="1156"/>
        <item x="2975"/>
        <item x="921"/>
        <item x="125"/>
        <item x="1333"/>
        <item x="1710"/>
        <item x="2436"/>
        <item x="553"/>
        <item x="2963"/>
        <item x="2682"/>
        <item x="2655"/>
        <item x="2921"/>
        <item x="2072"/>
        <item x="1925"/>
        <item x="1711"/>
        <item x="1531"/>
        <item x="2674"/>
        <item x="157"/>
        <item x="2154"/>
        <item x="2923"/>
        <item x="2569"/>
        <item x="2781"/>
        <item x="544"/>
        <item x="1666"/>
        <item x="2643"/>
        <item x="2199"/>
        <item x="2533"/>
        <item x="618"/>
        <item x="19"/>
        <item x="573"/>
        <item x="3041"/>
        <item x="1974"/>
        <item x="2537"/>
        <item x="2800"/>
        <item x="2864"/>
        <item x="2726"/>
        <item x="67"/>
        <item x="2394"/>
        <item x="3095"/>
        <item x="3025"/>
        <item x="3147"/>
        <item x="3233"/>
        <item x="2502"/>
        <item x="182"/>
        <item x="4"/>
        <item x="1032"/>
        <item x="3089"/>
        <item x="3118"/>
        <item x="1949"/>
        <item x="600"/>
        <item x="2402"/>
        <item x="781"/>
        <item x="2382"/>
        <item x="2969"/>
        <item x="2474"/>
        <item x="2059"/>
        <item x="1467"/>
        <item x="21"/>
        <item x="841"/>
        <item x="575"/>
        <item x="3069"/>
        <item x="628"/>
        <item x="2393"/>
        <item x="2050"/>
        <item x="1526"/>
        <item x="2054"/>
        <item x="1643"/>
        <item x="1804"/>
        <item x="2083"/>
        <item x="640"/>
        <item x="2831"/>
        <item x="23"/>
        <item x="426"/>
        <item x="574"/>
        <item x="267"/>
        <item x="1615"/>
        <item x="306"/>
        <item x="465"/>
        <item x="2286"/>
        <item x="497"/>
        <item x="1227"/>
        <item x="1151"/>
        <item x="3004"/>
        <item x="2896"/>
        <item x="3204"/>
        <item x="2104"/>
        <item x="3150"/>
        <item x="1111"/>
        <item x="2217"/>
        <item x="1197"/>
        <item x="965"/>
        <item x="2703"/>
        <item x="1099"/>
        <item x="3192"/>
        <item x="704"/>
        <item x="2465"/>
        <item x="1885"/>
        <item x="2684"/>
        <item x="1285"/>
        <item x="2675"/>
        <item x="489"/>
        <item x="717"/>
        <item x="2801"/>
        <item x="2252"/>
        <item x="2250"/>
        <item x="563"/>
        <item x="1904"/>
        <item x="1154"/>
        <item x="1952"/>
        <item x="3160"/>
        <item x="3007"/>
        <item x="235"/>
        <item x="827"/>
        <item x="2298"/>
        <item x="2559"/>
        <item x="83"/>
        <item x="412"/>
        <item x="1176"/>
        <item x="205"/>
        <item x="1189"/>
        <item x="653"/>
        <item x="1562"/>
        <item x="1018"/>
        <item x="2039"/>
        <item x="3175"/>
        <item x="418"/>
        <item x="180"/>
        <item x="2028"/>
        <item x="1729"/>
        <item x="1145"/>
        <item x="724"/>
        <item x="1667"/>
        <item x="3108"/>
        <item x="2067"/>
        <item x="2916"/>
        <item x="2710"/>
        <item x="936"/>
        <item x="2752"/>
        <item x="1389"/>
        <item x="2585"/>
        <item x="2360"/>
        <item x="280"/>
        <item x="3209"/>
        <item x="2814"/>
        <item x="610"/>
        <item x="2395"/>
        <item x="1630"/>
        <item x="837"/>
        <item x="1815"/>
        <item x="221"/>
        <item x="2113"/>
        <item x="195"/>
        <item x="2475"/>
        <item x="2106"/>
        <item x="1398"/>
        <item x="1951"/>
        <item x="2582"/>
        <item x="3032"/>
        <item x="1204"/>
        <item x="2262"/>
        <item x="2558"/>
        <item x="879"/>
        <item x="1172"/>
        <item x="2469"/>
        <item x="2691"/>
        <item x="1412"/>
        <item x="2614"/>
        <item x="2845"/>
        <item x="1714"/>
        <item x="3245"/>
        <item x="2010"/>
        <item x="1998"/>
        <item x="664"/>
        <item x="1527"/>
        <item x="1357"/>
        <item x="433"/>
        <item x="457"/>
        <item x="620"/>
        <item x="419"/>
        <item x="890"/>
        <item x="1401"/>
        <item x="2027"/>
        <item x="2017"/>
        <item x="3202"/>
        <item x="1206"/>
        <item x="2168"/>
        <item x="3126"/>
        <item x="2774"/>
        <item x="1533"/>
        <item x="888"/>
        <item x="3226"/>
        <item x="2566"/>
        <item x="1947"/>
        <item x="2579"/>
        <item x="715"/>
        <item x="578"/>
        <item x="2289"/>
        <item x="13"/>
        <item x="709"/>
        <item x="706"/>
        <item x="46"/>
        <item x="78"/>
        <item x="1548"/>
        <item x="2247"/>
        <item x="3133"/>
        <item x="994"/>
        <item x="2410"/>
        <item x="2847"/>
        <item x="941"/>
        <item x="133"/>
        <item x="3109"/>
        <item x="1300"/>
        <item x="1129"/>
        <item x="2971"/>
        <item x="3098"/>
        <item x="3214"/>
        <item x="1077"/>
        <item x="147"/>
        <item x="2264"/>
        <item x="229"/>
        <item x="1275"/>
        <item x="443"/>
        <item x="1950"/>
        <item x="373"/>
        <item x="899"/>
        <item x="3036"/>
        <item x="1046"/>
        <item x="506"/>
        <item x="1906"/>
        <item x="2186"/>
        <item x="2185"/>
        <item x="2215"/>
        <item x="25"/>
        <item x="1995"/>
        <item x="1850"/>
        <item x="484"/>
        <item x="2141"/>
        <item x="16"/>
        <item x="63"/>
        <item x="278"/>
        <item x="1411"/>
        <item x="2803"/>
        <item x="492"/>
        <item x="1309"/>
        <item x="1351"/>
        <item x="835"/>
        <item x="2589"/>
        <item x="1155"/>
        <item x="1744"/>
        <item x="3139"/>
        <item x="916"/>
        <item x="1445"/>
        <item x="2118"/>
        <item x="2519"/>
        <item x="2493"/>
        <item x="2220"/>
        <item x="1580"/>
        <item x="1048"/>
        <item x="2496"/>
        <item x="687"/>
        <item x="1511"/>
        <item x="1798"/>
        <item x="1566"/>
        <item x="313"/>
        <item x="1023"/>
        <item x="627"/>
        <item x="3225"/>
        <item x="1636"/>
        <item x="1657"/>
        <item x="2673"/>
        <item x="3000"/>
        <item x="2524"/>
        <item x="2830"/>
        <item x="2679"/>
        <item x="2734"/>
        <item x="729"/>
        <item x="1371"/>
        <item x="1660"/>
        <item x="1821"/>
        <item x="1312"/>
        <item x="3221"/>
        <item x="1119"/>
        <item x="1402"/>
        <item x="531"/>
        <item x="3198"/>
        <item x="731"/>
        <item x="1579"/>
        <item x="3161"/>
        <item x="3230"/>
        <item x="2552"/>
        <item x="1705"/>
        <item x="2316"/>
        <item x="1783"/>
        <item x="862"/>
        <item x="2492"/>
        <item x="1751"/>
        <item x="1118"/>
        <item x="1528"/>
        <item x="2002"/>
        <item x="1264"/>
        <item x="2523"/>
        <item x="644"/>
        <item x="1452"/>
        <item x="1066"/>
        <item x="2073"/>
        <item x="2384"/>
        <item x="959"/>
        <item x="319"/>
        <item x="2470"/>
        <item x="2698"/>
        <item x="2491"/>
        <item x="2472"/>
        <item x="1255"/>
        <item x="1872"/>
        <item x="3174"/>
        <item x="371"/>
        <item x="2189"/>
        <item x="764"/>
        <item x="831"/>
        <item x="109"/>
        <item x="1040"/>
        <item x="1870"/>
        <item x="1450"/>
        <item x="2325"/>
        <item x="1649"/>
        <item x="2714"/>
        <item x="2736"/>
        <item x="1639"/>
        <item x="823"/>
        <item x="216"/>
        <item x="665"/>
        <item x="18"/>
        <item x="2292"/>
        <item x="2299"/>
        <item x="1985"/>
        <item x="2429"/>
        <item x="793"/>
        <item x="3184"/>
        <item x="682"/>
        <item x="2657"/>
        <item x="1344"/>
        <item x="3012"/>
        <item x="1837"/>
        <item x="1192"/>
        <item x="2377"/>
        <item x="3127"/>
        <item x="2744"/>
        <item x="590"/>
        <item x="871"/>
        <item x="1473"/>
        <item x="1310"/>
        <item x="1164"/>
        <item x="829"/>
        <item x="1054"/>
        <item x="1038"/>
        <item x="1413"/>
        <item x="1829"/>
        <item x="2390"/>
        <item x="1571"/>
        <item x="2792"/>
        <item x="3182"/>
        <item x="1259"/>
        <item x="251"/>
        <item x="630"/>
        <item x="3058"/>
        <item x="1701"/>
        <item x="163"/>
        <item x="584"/>
        <item x="1669"/>
        <item x="3102"/>
        <item x="1564"/>
        <item x="1934"/>
        <item x="1061"/>
        <item x="966"/>
        <item x="282"/>
        <item x="1891"/>
        <item x="1940"/>
        <item x="2411"/>
        <item x="2662"/>
        <item x="3031"/>
        <item x="1086"/>
        <item x="1768"/>
        <item x="2303"/>
        <item x="141"/>
        <item x="315"/>
        <item x="686"/>
        <item x="2972"/>
        <item x="1041"/>
        <item x="2965"/>
        <item x="1492"/>
        <item x="2139"/>
        <item x="519"/>
        <item x="2991"/>
        <item x="2868"/>
        <item x="244"/>
        <item x="865"/>
        <item x="2379"/>
        <item x="1721"/>
        <item x="1558"/>
        <item x="1015"/>
        <item x="645"/>
        <item x="456"/>
        <item x="2543"/>
        <item x="2304"/>
        <item x="3028"/>
        <item x="296"/>
        <item x="1848"/>
        <item x="387"/>
        <item x="171"/>
        <item x="2976"/>
        <item x="1575"/>
        <item x="2728"/>
        <item x="438"/>
        <item x="1722"/>
        <item x="366"/>
        <item x="2832"/>
        <item x="524"/>
        <item x="1784"/>
        <item x="2742"/>
        <item x="737"/>
        <item x="1642"/>
        <item x="546"/>
        <item x="1336"/>
        <item x="2610"/>
        <item x="1796"/>
        <item x="1695"/>
        <item x="2572"/>
        <item x="3224"/>
        <item x="2221"/>
        <item x="2340"/>
        <item x="1982"/>
        <item x="1418"/>
        <item x="2300"/>
        <item x="1853"/>
        <item x="767"/>
        <item x="3106"/>
        <item x="1745"/>
        <item x="2658"/>
        <item x="2416"/>
        <item x="1367"/>
        <item x="430"/>
        <item x="2368"/>
        <item x="639"/>
        <item x="873"/>
        <item x="2357"/>
        <item x="762"/>
        <item x="365"/>
        <item x="3018"/>
        <item x="3075"/>
        <item x="407"/>
        <item x="603"/>
        <item x="2263"/>
        <item x="2099"/>
        <item x="983"/>
        <item x="1444"/>
        <item x="637"/>
        <item x="287"/>
        <item x="3135"/>
        <item x="624"/>
        <item x="1846"/>
        <item x="1223"/>
        <item x="1070"/>
        <item x="1225"/>
        <item x="2"/>
        <item x="43"/>
        <item x="2957"/>
        <item x="3172"/>
        <item x="1994"/>
        <item x="3008"/>
        <item x="1087"/>
        <item x="1078"/>
        <item x="1637"/>
        <item x="140"/>
        <item x="29"/>
        <item x="906"/>
        <item x="1464"/>
        <item x="602"/>
        <item x="1212"/>
        <item x="2443"/>
        <item x="1813"/>
        <item x="2180"/>
        <item x="3092"/>
        <item x="938"/>
        <item x="1031"/>
        <item x="1228"/>
        <item x="1372"/>
        <item x="2276"/>
        <item x="3146"/>
        <item x="2505"/>
        <item x="1661"/>
        <item x="1475"/>
        <item x="943"/>
        <item x="104"/>
        <item x="3235"/>
        <item x="721"/>
        <item x="757"/>
        <item x="1010"/>
        <item x="1726"/>
        <item x="1441"/>
        <item x="819"/>
        <item x="1785"/>
        <item x="145"/>
        <item x="2165"/>
        <item x="1855"/>
        <item x="2577"/>
        <item x="2248"/>
        <item x="3079"/>
        <item x="1655"/>
        <item x="614"/>
        <item x="1953"/>
        <item x="311"/>
        <item x="2369"/>
        <item x="1574"/>
        <item x="2398"/>
        <item x="2759"/>
        <item x="1595"/>
        <item x="2678"/>
        <item x="1825"/>
        <item x="103"/>
        <item x="440"/>
        <item x="654"/>
        <item x="488"/>
        <item x="320"/>
        <item x="3149"/>
        <item x="1716"/>
        <item x="1457"/>
        <item x="3134"/>
        <item x="1674"/>
        <item x="2235"/>
        <item x="636"/>
        <item x="2495"/>
        <item x="1685"/>
        <item x="3159"/>
        <item x="570"/>
        <item x="541"/>
        <item x="1678"/>
        <item x="2031"/>
        <item x="1331"/>
        <item x="2838"/>
        <item x="1056"/>
        <item x="1036"/>
        <item x="2802"/>
        <item x="1081"/>
        <item x="470"/>
        <item x="1198"/>
        <item x="1190"/>
        <item x="2234"/>
        <item x="299"/>
        <item x="1106"/>
        <item x="2715"/>
        <item x="397"/>
        <item x="2246"/>
        <item x="2159"/>
        <item x="325"/>
        <item x="1577"/>
        <item x="1020"/>
        <item x="1393"/>
        <item x="2616"/>
        <item x="1771"/>
        <item x="2042"/>
        <item x="294"/>
        <item x="2242"/>
        <item x="1"/>
        <item x="5"/>
        <item x="498"/>
        <item x="956"/>
        <item x="2788"/>
        <item x="2556"/>
        <item x="1684"/>
        <item x="1702"/>
        <item x="422"/>
        <item x="130"/>
        <item x="1986"/>
        <item x="660"/>
        <item x="989"/>
        <item x="1231"/>
        <item x="1935"/>
        <item x="2735"/>
        <item x="588"/>
        <item x="2815"/>
        <item x="20"/>
        <item x="1769"/>
        <item x="2169"/>
        <item x="2799"/>
        <item x="3163"/>
        <item x="954"/>
        <item x="1442"/>
        <item x="1817"/>
        <item x="405"/>
        <item x="2015"/>
        <item x="2817"/>
        <item x="3158"/>
        <item x="300"/>
        <item x="3116"/>
        <item x="3156"/>
        <item x="2865"/>
        <item x="2828"/>
        <item x="1897"/>
        <item x="129"/>
        <item x="2261"/>
        <item x="3154"/>
        <item x="1103"/>
        <item x="1742"/>
        <item x="1474"/>
        <item x="283"/>
        <item x="702"/>
        <item x="279"/>
        <item x="1435"/>
        <item x="2842"/>
        <item x="635"/>
        <item x="3037"/>
        <item x="2420"/>
        <item x="2617"/>
        <item x="1029"/>
        <item x="1286"/>
        <item x="905"/>
        <item x="996"/>
        <item x="583"/>
        <item x="1847"/>
        <item x="1987"/>
        <item x="2116"/>
        <item x="623"/>
        <item x="2602"/>
        <item x="2567"/>
        <item x="502"/>
        <item x="659"/>
        <item x="3076"/>
        <item x="914"/>
        <item x="1658"/>
        <item x="1233"/>
        <item x="651"/>
        <item x="1609"/>
        <item x="197"/>
        <item x="2784"/>
        <item x="1839"/>
        <item x="174"/>
        <item x="1343"/>
        <item x="2097"/>
        <item x="295"/>
        <item x="1175"/>
        <item x="2040"/>
        <item x="2336"/>
        <item x="2167"/>
        <item x="2046"/>
        <item x="2747"/>
        <item x="2396"/>
        <item x="1248"/>
        <item x="286"/>
        <item x="120"/>
        <item x="2267"/>
        <item x="1547"/>
        <item x="1304"/>
        <item x="2183"/>
        <item x="1191"/>
        <item x="2634"/>
        <item x="735"/>
        <item x="705"/>
        <item x="944"/>
        <item x="1400"/>
        <item x="339"/>
        <item x="328"/>
        <item x="1178"/>
        <item x="1297"/>
        <item x="2311"/>
        <item x="194"/>
        <item x="532"/>
        <item x="2481"/>
        <item x="1590"/>
        <item x="785"/>
        <item x="3223"/>
        <item x="1318"/>
        <item x="1440"/>
        <item x="722"/>
        <item x="2937"/>
        <item x="2112"/>
        <item x="562"/>
        <item x="403"/>
        <item x="220"/>
        <item x="289"/>
        <item x="2720"/>
        <item x="2352"/>
        <item x="681"/>
        <item x="2741"/>
        <item x="2820"/>
        <item x="1717"/>
        <item x="3218"/>
        <item x="2430"/>
        <item x="2750"/>
        <item x="846"/>
        <item x="391"/>
        <item x="1859"/>
        <item x="1016"/>
        <item x="615"/>
        <item x="1063"/>
        <item x="789"/>
        <item x="877"/>
        <item x="30"/>
        <item x="508"/>
        <item x="2383"/>
        <item x="2373"/>
        <item x="1752"/>
        <item x="2405"/>
        <item x="2142"/>
        <item x="1570"/>
        <item x="1332"/>
        <item x="2163"/>
        <item x="1363"/>
        <item x="2173"/>
        <item x="9"/>
        <item x="3"/>
        <item x="8"/>
        <item x="2506"/>
        <item x="1092"/>
        <item x="2586"/>
        <item x="1923"/>
        <item x="2021"/>
        <item x="3228"/>
        <item x="1876"/>
        <item x="2240"/>
        <item x="367"/>
        <item x="565"/>
        <item x="1433"/>
        <item x="1439"/>
        <item x="1001"/>
        <item x="2058"/>
        <item x="1088"/>
        <item x="643"/>
        <item x="349"/>
        <item x="1812"/>
        <item x="3078"/>
        <item x="1865"/>
        <item x="2346"/>
        <item x="172"/>
        <item x="1483"/>
        <item x="1552"/>
        <item x="1183"/>
        <item x="14"/>
        <item x="978"/>
        <item x="2872"/>
        <item x="1692"/>
        <item x="1602"/>
        <item x="671"/>
        <item x="2051"/>
        <item x="2944"/>
        <item x="2503"/>
        <item x="1033"/>
        <item x="2601"/>
        <item x="2724"/>
        <item x="2123"/>
        <item x="766"/>
        <item x="1213"/>
        <item x="2255"/>
        <item x="2583"/>
        <item x="2829"/>
        <item x="2224"/>
        <item x="2216"/>
        <item x="1313"/>
        <item x="1143"/>
        <item x="2157"/>
        <item x="3114"/>
        <item x="441"/>
        <item x="1166"/>
        <item x="1484"/>
        <item x="549"/>
        <item x="2510"/>
        <item x="756"/>
        <item x="864"/>
        <item x="2660"/>
        <item x="2718"/>
        <item x="897"/>
        <item x="3093"/>
        <item x="1762"/>
        <item x="892"/>
        <item x="736"/>
        <item x="2243"/>
        <item x="249"/>
        <item x="1753"/>
        <item x="1298"/>
        <item x="312"/>
        <item x="2401"/>
        <item x="2227"/>
        <item x="3105"/>
        <item x="2904"/>
        <item x="696"/>
        <item x="2764"/>
        <item x="1756"/>
        <item x="1858"/>
        <item x="2702"/>
        <item x="535"/>
        <item x="361"/>
        <item x="1379"/>
        <item x="2958"/>
        <item x="774"/>
        <item x="1043"/>
        <item x="988"/>
        <item x="2695"/>
        <item x="561"/>
        <item x="1896"/>
        <item x="881"/>
        <item x="1990"/>
        <item x="257"/>
        <item x="1004"/>
        <item x="32"/>
        <item x="678"/>
        <item x="2888"/>
        <item x="1736"/>
        <item x="918"/>
        <item x="675"/>
        <item x="1600"/>
        <item x="1836"/>
        <item x="2645"/>
        <item x="2796"/>
        <item x="1014"/>
        <item x="2581"/>
        <item x="3087"/>
        <item x="31"/>
        <item x="1003"/>
        <item x="1134"/>
        <item x="193"/>
        <item x="2236"/>
        <item x="2840"/>
        <item x="2573"/>
        <item x="1748"/>
        <item x="909"/>
        <item x="2222"/>
        <item x="2936"/>
        <item x="2275"/>
        <item x="2727"/>
        <item x="432"/>
        <item x="178"/>
        <item x="2066"/>
        <item x="1028"/>
        <item x="2238"/>
        <item x="517"/>
        <item x="1894"/>
        <item x="338"/>
        <item x="1893"/>
        <item x="1520"/>
        <item x="963"/>
        <item x="170"/>
        <item x="317"/>
        <item x="1163"/>
        <item x="3066"/>
        <item x="2707"/>
        <item x="1055"/>
        <item x="1429"/>
        <item x="726"/>
        <item x="1908"/>
        <item x="817"/>
        <item x="3232"/>
        <item x="2272"/>
        <item x="528"/>
        <item x="2804"/>
        <item x="1975"/>
        <item x="2613"/>
        <item x="2126"/>
        <item x="1861"/>
        <item x="1766"/>
        <item x="2453"/>
        <item x="350"/>
        <item x="2093"/>
        <item x="2897"/>
        <item x="1568"/>
        <item x="3016"/>
        <item x="2019"/>
        <item x="2164"/>
        <item x="840"/>
        <item x="2595"/>
        <item x="2399"/>
        <item x="910"/>
        <item x="0"/>
        <item x="50"/>
        <item x="2174"/>
        <item x="2731"/>
        <item x="24"/>
        <item x="851"/>
        <item x="2087"/>
        <item x="2982"/>
        <item x="90"/>
        <item x="2047"/>
        <item x="3054"/>
        <item x="3153"/>
        <item x="303"/>
        <item x="1730"/>
        <item x="2562"/>
        <item x="2230"/>
        <item x="2966"/>
        <item x="1266"/>
        <item x="2007"/>
        <item x="3187"/>
        <item x="2686"/>
        <item x="1186"/>
        <item x="2705"/>
        <item x="1370"/>
        <item x="968"/>
        <item x="577"/>
        <item x="3086"/>
        <item x="73"/>
        <item x="203"/>
        <item x="2656"/>
        <item x="976"/>
        <item x="2177"/>
        <item x="1135"/>
        <item x="3125"/>
        <item x="2644"/>
        <item x="2156"/>
        <item x="744"/>
        <item x="730"/>
        <item x="150"/>
        <item x="820"/>
        <item x="2540"/>
        <item x="2862"/>
        <item x="429"/>
        <item x="499"/>
        <item x="99"/>
        <item x="1361"/>
        <item x="1584"/>
        <item x="2228"/>
        <item x="2683"/>
        <item x="1173"/>
        <item x="1834"/>
        <item x="2677"/>
        <item x="616"/>
        <item x="1632"/>
        <item x="1605"/>
        <item x="85"/>
        <item x="3062"/>
        <item x="3168"/>
        <item x="2999"/>
        <item x="3143"/>
        <item x="3181"/>
        <item x="2212"/>
        <item x="1340"/>
        <item x="3193"/>
        <item x="321"/>
        <item x="1325"/>
        <item x="37"/>
        <item x="1878"/>
        <item x="1091"/>
        <item x="2546"/>
        <item x="1606"/>
        <item x="1399"/>
        <item x="885"/>
        <item x="1620"/>
        <item x="691"/>
        <item x="2895"/>
        <item x="1349"/>
        <item x="2636"/>
        <item x="894"/>
        <item x="803"/>
        <item x="1939"/>
        <item x="2647"/>
        <item x="3100"/>
        <item x="1936"/>
        <item x="1493"/>
        <item x="448"/>
        <item x="1747"/>
        <item x="3030"/>
        <item x="700"/>
        <item x="2094"/>
        <item x="80"/>
        <item x="2811"/>
        <item x="1698"/>
        <item x="2260"/>
        <item x="1453"/>
        <item x="1392"/>
        <item x="2150"/>
        <item x="1488"/>
        <item x="324"/>
        <item x="265"/>
        <item x="1299"/>
        <item x="2782"/>
        <item x="1035"/>
        <item x="537"/>
        <item x="95"/>
        <item x="1203"/>
        <item x="1105"/>
        <item x="2967"/>
        <item x="1670"/>
        <item x="849"/>
        <item x="2480"/>
        <item x="272"/>
        <item x="1914"/>
        <item x="1946"/>
        <item x="2327"/>
        <item x="2423"/>
        <item x="227"/>
        <item x="1536"/>
        <item x="2088"/>
        <item x="138"/>
        <item x="772"/>
        <item x="1149"/>
        <item x="1731"/>
        <item x="1978"/>
        <item x="604"/>
        <item x="2590"/>
        <item x="1524"/>
        <item x="2786"/>
        <item x="2954"/>
        <item x="2201"/>
        <item x="1871"/>
        <item x="225"/>
        <item x="2489"/>
        <item x="1638"/>
        <item x="2312"/>
        <item x="322"/>
        <item x="1210"/>
        <item x="2000"/>
        <item x="2144"/>
        <item x="154"/>
        <item x="769"/>
        <item x="1498"/>
        <item x="60"/>
        <item x="1090"/>
        <item x="593"/>
        <item x="2449"/>
        <item x="64"/>
        <item x="233"/>
        <item x="58"/>
        <item x="372"/>
        <item x="656"/>
        <item x="504"/>
        <item x="399"/>
        <item x="2479"/>
        <item x="1485"/>
        <item x="1489"/>
        <item x="2442"/>
        <item x="1280"/>
        <item x="2938"/>
        <item x="2426"/>
        <item x="2667"/>
        <item x="2554"/>
        <item x="3111"/>
        <item x="2362"/>
        <item x="2628"/>
        <item x="1955"/>
        <item x="982"/>
        <item x="1238"/>
        <item x="1513"/>
        <item x="2392"/>
        <item x="2153"/>
        <item x="1790"/>
        <item x="1537"/>
        <item x="215"/>
        <item x="1137"/>
        <item x="1610"/>
        <item x="825"/>
        <item x="510"/>
        <item x="834"/>
        <item x="258"/>
        <item x="780"/>
        <item x="3137"/>
        <item x="1506"/>
        <item x="2151"/>
        <item x="2534"/>
        <item x="1277"/>
        <item x="3110"/>
        <item x="185"/>
        <item x="3099"/>
        <item x="940"/>
        <item x="2646"/>
        <item x="2004"/>
        <item x="2588"/>
        <item x="1786"/>
        <item x="2029"/>
        <item x="1877"/>
        <item x="1529"/>
        <item x="3215"/>
        <item x="496"/>
        <item x="342"/>
        <item x="853"/>
        <item x="1006"/>
        <item x="2306"/>
        <item x="1221"/>
        <item x="775"/>
        <item x="2060"/>
        <item x="2406"/>
        <item x="1787"/>
        <item x="142"/>
        <item x="2746"/>
        <item x="1350"/>
        <item x="2322"/>
        <item x="2920"/>
        <item x="1741"/>
        <item x="2062"/>
        <item x="1740"/>
        <item x="100"/>
        <item x="2996"/>
        <item x="2709"/>
        <item x="540"/>
        <item x="2637"/>
        <item x="1607"/>
        <item x="1317"/>
        <item x="1549"/>
        <item x="1366"/>
        <item x="2484"/>
        <item x="59"/>
        <item x="761"/>
        <item x="688"/>
        <item x="2334"/>
        <item x="2989"/>
        <item x="1633"/>
        <item x="87"/>
        <item x="2870"/>
        <item x="2516"/>
        <item x="2626"/>
        <item x="2905"/>
        <item x="2145"/>
        <item x="1147"/>
        <item x="219"/>
        <item x="3073"/>
        <item x="2642"/>
        <item x="3236"/>
        <item x="2560"/>
        <item x="1443"/>
        <item x="1900"/>
        <item x="351"/>
        <item x="2789"/>
        <item x="1854"/>
        <item x="2737"/>
        <item x="1816"/>
        <item x="2749"/>
        <item x="1009"/>
        <item x="1219"/>
        <item x="2755"/>
        <item x="1104"/>
        <item x="1777"/>
        <item x="2807"/>
        <item x="3005"/>
        <item x="1222"/>
        <item x="1820"/>
        <item x="1601"/>
        <item x="314"/>
        <item x="2347"/>
        <item x="919"/>
        <item x="2451"/>
        <item x="44"/>
        <item x="1718"/>
        <item x="2504"/>
        <item x="1169"/>
        <item x="712"/>
        <item x="1005"/>
        <item x="1992"/>
        <item x="1689"/>
        <item x="1234"/>
        <item x="1599"/>
        <item x="131"/>
        <item x="482"/>
        <item x="1461"/>
        <item x="2296"/>
        <item x="1352"/>
        <item x="2476"/>
        <item x="1301"/>
        <item x="1161"/>
        <item x="680"/>
        <item x="1631"/>
        <item x="1000"/>
        <item x="1320"/>
        <item x="1969"/>
        <item x="1326"/>
        <item x="2277"/>
        <item x="991"/>
        <item x="2133"/>
        <item x="2851"/>
        <item x="1324"/>
        <item x="1291"/>
        <item x="2623"/>
        <item x="1856"/>
        <item x="2913"/>
        <item x="571"/>
        <item x="2172"/>
        <item x="1226"/>
        <item x="447"/>
        <item x="2722"/>
        <item x="427"/>
        <item x="3022"/>
        <item x="1058"/>
        <item x="1708"/>
        <item x="2414"/>
        <item x="1644"/>
        <item x="1501"/>
        <item x="40"/>
        <item x="1909"/>
        <item x="2844"/>
        <item x="2301"/>
        <item x="3048"/>
        <item x="388"/>
        <item x="2478"/>
        <item x="1477"/>
        <item x="1589"/>
        <item x="1224"/>
        <item x="1089"/>
        <item x="2977"/>
        <item x="2641"/>
        <item x="1944"/>
        <item x="3165"/>
        <item x="1034"/>
        <item x="363"/>
        <item x="2366"/>
        <item x="445"/>
        <item x="2568"/>
        <item x="1267"/>
        <item x="2600"/>
        <item x="2858"/>
        <item x="786"/>
        <item x="250"/>
        <item x="2323"/>
        <item x="2550"/>
        <item x="929"/>
        <item x="246"/>
        <item x="1012"/>
        <item x="713"/>
        <item x="3050"/>
        <item x="1613"/>
        <item x="2689"/>
        <item x="1274"/>
        <item x="1168"/>
        <item x="2876"/>
        <item x="375"/>
        <item x="1113"/>
        <item x="2651"/>
        <item x="1725"/>
        <item x="1977"/>
        <item x="376"/>
        <item x="718"/>
        <item x="852"/>
        <item x="1989"/>
        <item x="1419"/>
        <item x="226"/>
        <item x="1828"/>
        <item x="2821"/>
        <item x="3117"/>
        <item x="3203"/>
        <item x="468"/>
        <item x="3169"/>
        <item x="1565"/>
        <item x="1621"/>
        <item x="241"/>
        <item x="1328"/>
        <item x="2924"/>
        <item x="2950"/>
        <item x="2960"/>
        <item x="2408"/>
        <item x="217"/>
        <item x="1650"/>
        <item x="3024"/>
        <item x="1976"/>
        <item x="2258"/>
        <item x="1723"/>
        <item x="2091"/>
        <item x="2454"/>
        <item x="743"/>
        <item x="390"/>
        <item x="525"/>
        <item x="1746"/>
        <item x="3119"/>
        <item x="2075"/>
        <item x="3188"/>
        <item x="167"/>
        <item x="420"/>
        <item x="32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10">
        <item m="1" x="7"/>
        <item m="1" x="5"/>
        <item m="1" x="6"/>
        <item m="1" x="8"/>
        <item h="1" x="3"/>
        <item x="0"/>
        <item x="1"/>
        <item h="1" m="1" x="4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1338">
        <item x="748"/>
        <item x="569"/>
        <item x="1105"/>
        <item x="1333"/>
        <item x="414"/>
        <item x="1243"/>
        <item x="195"/>
        <item x="788"/>
        <item x="1002"/>
        <item x="490"/>
        <item x="848"/>
        <item x="901"/>
        <item x="722"/>
        <item x="418"/>
        <item x="67"/>
        <item x="1110"/>
        <item x="1214"/>
        <item x="827"/>
        <item x="170"/>
        <item x="206"/>
        <item x="1281"/>
        <item x="742"/>
        <item x="863"/>
        <item x="396"/>
        <item x="759"/>
        <item x="316"/>
        <item x="106"/>
        <item x="264"/>
        <item x="1224"/>
        <item x="566"/>
        <item x="263"/>
        <item x="1265"/>
        <item x="307"/>
        <item x="269"/>
        <item x="1112"/>
        <item x="992"/>
        <item x="154"/>
        <item x="274"/>
        <item x="671"/>
        <item x="1171"/>
        <item x="603"/>
        <item x="1118"/>
        <item x="849"/>
        <item x="142"/>
        <item x="620"/>
        <item x="988"/>
        <item x="389"/>
        <item x="1071"/>
        <item x="508"/>
        <item x="697"/>
        <item x="452"/>
        <item x="157"/>
        <item x="185"/>
        <item x="356"/>
        <item x="1178"/>
        <item x="993"/>
        <item x="140"/>
        <item x="251"/>
        <item x="28"/>
        <item x="512"/>
        <item x="54"/>
        <item x="967"/>
        <item x="1120"/>
        <item x="985"/>
        <item x="473"/>
        <item x="1161"/>
        <item x="593"/>
        <item x="337"/>
        <item x="155"/>
        <item x="1100"/>
        <item x="1301"/>
        <item x="525"/>
        <item x="1094"/>
        <item x="615"/>
        <item x="1225"/>
        <item x="1321"/>
        <item x="811"/>
        <item x="410"/>
        <item x="27"/>
        <item x="248"/>
        <item x="832"/>
        <item x="1213"/>
        <item x="494"/>
        <item x="147"/>
        <item x="1004"/>
        <item x="1206"/>
        <item x="783"/>
        <item x="544"/>
        <item x="775"/>
        <item x="864"/>
        <item x="52"/>
        <item x="800"/>
        <item x="1044"/>
        <item x="828"/>
        <item x="838"/>
        <item x="360"/>
        <item x="1163"/>
        <item x="576"/>
        <item x="1111"/>
        <item x="441"/>
        <item x="123"/>
        <item x="458"/>
        <item x="298"/>
        <item x="1138"/>
        <item x="249"/>
        <item x="1303"/>
        <item x="459"/>
        <item x="1293"/>
        <item x="680"/>
        <item x="558"/>
        <item x="299"/>
        <item x="845"/>
        <item x="605"/>
        <item x="1115"/>
        <item x="699"/>
        <item x="1133"/>
        <item x="565"/>
        <item x="1223"/>
        <item x="548"/>
        <item x="149"/>
        <item x="1038"/>
        <item x="1018"/>
        <item x="445"/>
        <item x="1323"/>
        <item x="190"/>
        <item x="174"/>
        <item x="225"/>
        <item x="718"/>
        <item x="22"/>
        <item x="740"/>
        <item x="331"/>
        <item x="83"/>
        <item x="77"/>
        <item x="472"/>
        <item x="1098"/>
        <item x="747"/>
        <item x="302"/>
        <item x="1300"/>
        <item x="929"/>
        <item x="524"/>
        <item x="521"/>
        <item x="44"/>
        <item x="798"/>
        <item x="332"/>
        <item x="353"/>
        <item x="268"/>
        <item x="869"/>
        <item x="682"/>
        <item x="1217"/>
        <item x="364"/>
        <item x="1319"/>
        <item x="1121"/>
        <item x="479"/>
        <item x="500"/>
        <item x="1113"/>
        <item x="1128"/>
        <item x="23"/>
        <item x="608"/>
        <item x="969"/>
        <item x="111"/>
        <item x="158"/>
        <item x="910"/>
        <item x="1053"/>
        <item x="702"/>
        <item x="347"/>
        <item x="701"/>
        <item x="1187"/>
        <item x="278"/>
        <item x="796"/>
        <item x="594"/>
        <item x="1103"/>
        <item x="1099"/>
        <item x="240"/>
        <item x="421"/>
        <item x="1226"/>
        <item x="527"/>
        <item x="385"/>
        <item x="72"/>
        <item x="1304"/>
        <item x="928"/>
        <item x="363"/>
        <item x="505"/>
        <item x="1271"/>
        <item x="400"/>
        <item x="643"/>
        <item x="1172"/>
        <item x="260"/>
        <item x="1302"/>
        <item x="1208"/>
        <item x="461"/>
        <item x="856"/>
        <item x="1096"/>
        <item x="873"/>
        <item x="714"/>
        <item x="904"/>
        <item x="958"/>
        <item x="962"/>
        <item x="296"/>
        <item x="799"/>
        <item x="76"/>
        <item x="857"/>
        <item x="960"/>
        <item x="1095"/>
        <item x="590"/>
        <item x="743"/>
        <item x="816"/>
        <item x="1116"/>
        <item x="651"/>
        <item x="1101"/>
        <item x="784"/>
        <item x="655"/>
        <item x="779"/>
        <item x="434"/>
        <item x="889"/>
        <item x="178"/>
        <item x="2"/>
        <item x="733"/>
        <item x="719"/>
        <item x="1284"/>
        <item x="1124"/>
        <item x="1108"/>
        <item x="1017"/>
        <item x="66"/>
        <item x="1015"/>
        <item x="1310"/>
        <item x="698"/>
        <item x="1123"/>
        <item x="1282"/>
        <item x="918"/>
        <item x="727"/>
        <item x="379"/>
        <item x="1311"/>
        <item x="935"/>
        <item x="59"/>
        <item x="773"/>
        <item x="104"/>
        <item x="26"/>
        <item x="1279"/>
        <item x="214"/>
        <item x="1174"/>
        <item x="507"/>
        <item x="1008"/>
        <item x="399"/>
        <item x="543"/>
        <item x="550"/>
        <item x="1261"/>
        <item x="801"/>
        <item x="209"/>
        <item x="949"/>
        <item x="1234"/>
        <item x="365"/>
        <item x="129"/>
        <item x="1236"/>
        <item x="837"/>
        <item x="650"/>
        <item x="677"/>
        <item x="619"/>
        <item x="280"/>
        <item x="51"/>
        <item x="890"/>
        <item x="1186"/>
        <item x="1160"/>
        <item x="1220"/>
        <item x="297"/>
        <item x="854"/>
        <item x="868"/>
        <item x="317"/>
        <item x="408"/>
        <item x="635"/>
        <item x="6"/>
        <item x="642"/>
        <item x="717"/>
        <item x="1204"/>
        <item x="1318"/>
        <item x="1070"/>
        <item x="731"/>
        <item x="293"/>
        <item x="795"/>
        <item x="69"/>
        <item x="322"/>
        <item x="1219"/>
        <item x="1000"/>
        <item x="218"/>
        <item x="1065"/>
        <item x="1274"/>
        <item x="199"/>
        <item x="924"/>
        <item x="794"/>
        <item x="1192"/>
        <item x="939"/>
        <item x="465"/>
        <item x="694"/>
        <item x="954"/>
        <item x="657"/>
        <item x="765"/>
        <item x="1129"/>
        <item x="80"/>
        <item x="321"/>
        <item x="446"/>
        <item x="1146"/>
        <item x="183"/>
        <item x="462"/>
        <item x="1277"/>
        <item x="1047"/>
        <item x="409"/>
        <item x="626"/>
        <item x="49"/>
        <item x="1151"/>
        <item x="674"/>
        <item x="1221"/>
        <item x="934"/>
        <item x="374"/>
        <item x="485"/>
        <item x="1142"/>
        <item x="309"/>
        <item x="470"/>
        <item x="634"/>
        <item x="842"/>
        <item x="430"/>
        <item x="578"/>
        <item x="741"/>
        <item x="182"/>
        <item x="1173"/>
        <item x="325"/>
        <item x="283"/>
        <item x="909"/>
        <item x="865"/>
        <item x="920"/>
        <item x="151"/>
        <item x="893"/>
        <item x="726"/>
        <item x="588"/>
        <item x="1126"/>
        <item x="499"/>
        <item x="224"/>
        <item x="1207"/>
        <item x="826"/>
        <item x="305"/>
        <item x="767"/>
        <item x="114"/>
        <item x="1031"/>
        <item x="981"/>
        <item x="1317"/>
        <item x="1256"/>
        <item x="681"/>
        <item x="95"/>
        <item x="1260"/>
        <item x="320"/>
        <item x="1194"/>
        <item x="855"/>
        <item x="899"/>
        <item x="703"/>
        <item x="745"/>
        <item x="955"/>
        <item x="647"/>
        <item x="1045"/>
        <item x="894"/>
        <item x="1139"/>
        <item x="61"/>
        <item x="882"/>
        <item x="870"/>
        <item x="194"/>
        <item x="175"/>
        <item x="601"/>
        <item x="950"/>
        <item x="612"/>
        <item x="417"/>
        <item x="416"/>
        <item x="994"/>
        <item x="908"/>
        <item x="941"/>
        <item x="669"/>
        <item x="35"/>
        <item x="68"/>
        <item x="1"/>
        <item x="340"/>
        <item x="723"/>
        <item x="0"/>
        <item x="471"/>
        <item x="1305"/>
        <item x="905"/>
        <item x="497"/>
        <item x="133"/>
        <item x="1322"/>
        <item x="1258"/>
        <item x="1251"/>
        <item x="1156"/>
        <item x="541"/>
        <item x="117"/>
        <item x="180"/>
        <item x="172"/>
        <item x="607"/>
        <item x="132"/>
        <item x="810"/>
        <item x="404"/>
        <item x="1169"/>
        <item x="575"/>
        <item x="963"/>
        <item x="346"/>
        <item x="1057"/>
        <item x="636"/>
        <item x="919"/>
        <item x="542"/>
        <item x="488"/>
        <item x="86"/>
        <item x="1086"/>
        <item x="824"/>
        <item x="637"/>
        <item x="1263"/>
        <item x="232"/>
        <item x="486"/>
        <item x="435"/>
        <item x="17"/>
        <item x="78"/>
        <item x="644"/>
        <item x="1088"/>
        <item x="912"/>
        <item x="200"/>
        <item x="50"/>
        <item x="871"/>
        <item x="533"/>
        <item x="998"/>
        <item x="1291"/>
        <item x="476"/>
        <item x="860"/>
        <item x="482"/>
        <item x="710"/>
        <item x="24"/>
        <item x="407"/>
        <item x="1292"/>
        <item x="560"/>
        <item x="79"/>
        <item x="755"/>
        <item x="1072"/>
        <item x="368"/>
        <item x="1093"/>
        <item x="315"/>
        <item x="667"/>
        <item x="253"/>
        <item x="1247"/>
        <item x="187"/>
        <item x="1016"/>
        <item x="64"/>
        <item x="304"/>
        <item x="47"/>
        <item x="843"/>
        <item x="203"/>
        <item x="1335"/>
        <item x="176"/>
        <item x="687"/>
        <item x="1058"/>
        <item x="976"/>
        <item x="1062"/>
        <item x="1285"/>
        <item x="1107"/>
        <item x="130"/>
        <item x="940"/>
        <item x="15"/>
        <item x="381"/>
        <item x="931"/>
        <item x="165"/>
        <item x="484"/>
        <item x="559"/>
        <item x="312"/>
        <item x="952"/>
        <item x="840"/>
        <item x="1059"/>
        <item x="724"/>
        <item x="618"/>
        <item x="815"/>
        <item x="406"/>
        <item x="425"/>
        <item x="101"/>
        <item x="11"/>
        <item x="1147"/>
        <item x="25"/>
        <item x="189"/>
        <item x="995"/>
        <item x="351"/>
        <item x="979"/>
        <item x="622"/>
        <item x="152"/>
        <item x="1276"/>
        <item x="247"/>
        <item x="211"/>
        <item x="700"/>
        <item x="692"/>
        <item x="1141"/>
        <item x="581"/>
        <item x="13"/>
        <item x="1003"/>
        <item x="266"/>
        <item x="496"/>
        <item x="771"/>
        <item x="110"/>
        <item x="1315"/>
        <item x="207"/>
        <item x="246"/>
        <item x="82"/>
        <item x="262"/>
        <item x="1150"/>
        <item x="57"/>
        <item x="625"/>
        <item x="336"/>
        <item x="563"/>
        <item x="991"/>
        <item x="823"/>
        <item x="1248"/>
        <item x="506"/>
        <item x="474"/>
        <item x="386"/>
        <item x="695"/>
        <item x="884"/>
        <item x="1332"/>
        <item x="1043"/>
        <item x="600"/>
        <item x="384"/>
        <item x="1222"/>
        <item x="661"/>
        <item x="690"/>
        <item x="1001"/>
        <item x="427"/>
        <item x="911"/>
        <item x="996"/>
        <item x="342"/>
        <item x="171"/>
        <item x="1202"/>
        <item x="48"/>
        <item x="1025"/>
        <item x="897"/>
        <item x="886"/>
        <item x="433"/>
        <item x="874"/>
        <item x="921"/>
        <item x="660"/>
        <item x="922"/>
        <item x="720"/>
        <item x="789"/>
        <item x="513"/>
        <item x="1283"/>
        <item x="357"/>
        <item x="875"/>
        <item x="821"/>
        <item x="631"/>
        <item x="1232"/>
        <item x="595"/>
        <item x="1022"/>
        <item x="1006"/>
        <item x="313"/>
        <item x="819"/>
        <item x="285"/>
        <item x="987"/>
        <item x="1203"/>
        <item x="478"/>
        <item x="604"/>
        <item x="286"/>
        <item x="448"/>
        <item x="96"/>
        <item x="1306"/>
        <item x="751"/>
        <item x="852"/>
        <item x="602"/>
        <item x="942"/>
        <item x="876"/>
        <item x="1228"/>
        <item x="758"/>
        <item x="834"/>
        <item x="491"/>
        <item x="968"/>
        <item x="201"/>
        <item x="1082"/>
        <item x="790"/>
        <item x="903"/>
        <item x="1218"/>
        <item x="179"/>
        <item x="1131"/>
        <item x="191"/>
        <item x="362"/>
        <item x="94"/>
        <item x="706"/>
        <item x="184"/>
        <item x="683"/>
        <item x="1229"/>
        <item x="310"/>
        <item x="888"/>
        <item x="1249"/>
        <item x="609"/>
        <item x="288"/>
        <item x="685"/>
        <item x="234"/>
        <item x="65"/>
        <item x="1230"/>
        <item x="378"/>
        <item x="423"/>
        <item x="489"/>
        <item x="831"/>
        <item x="787"/>
        <item x="1081"/>
        <item x="453"/>
        <item x="526"/>
        <item x="108"/>
        <item x="813"/>
        <item x="646"/>
        <item x="1109"/>
        <item x="481"/>
        <item x="221"/>
        <item x="217"/>
        <item x="367"/>
        <item x="1182"/>
        <item x="162"/>
        <item x="42"/>
        <item x="518"/>
        <item x="156"/>
        <item x="1052"/>
        <item x="517"/>
        <item x="306"/>
        <item x="736"/>
        <item x="1068"/>
        <item x="376"/>
        <item x="592"/>
        <item x="878"/>
        <item x="60"/>
        <item x="853"/>
        <item x="504"/>
        <item x="721"/>
        <item x="972"/>
        <item x="290"/>
        <item x="515"/>
        <item x="926"/>
        <item x="927"/>
        <item x="361"/>
        <item x="1170"/>
        <item x="1275"/>
        <item x="437"/>
        <item x="220"/>
        <item x="1165"/>
        <item x="938"/>
        <item x="537"/>
        <item x="463"/>
        <item x="877"/>
        <item x="271"/>
        <item x="153"/>
        <item x="809"/>
        <item x="1077"/>
        <item x="466"/>
        <item x="732"/>
        <item x="684"/>
        <item x="668"/>
        <item x="53"/>
        <item x="510"/>
        <item x="216"/>
        <item x="16"/>
        <item x="301"/>
        <item x="1046"/>
        <item x="712"/>
        <item x="675"/>
        <item x="792"/>
        <item x="326"/>
        <item x="1191"/>
        <item x="323"/>
        <item x="649"/>
        <item x="226"/>
        <item x="797"/>
        <item x="1135"/>
        <item x="528"/>
        <item x="145"/>
        <item x="664"/>
        <item x="947"/>
        <item x="38"/>
        <item x="1040"/>
        <item x="1159"/>
        <item x="267"/>
        <item x="236"/>
        <item x="1020"/>
        <item x="424"/>
        <item x="673"/>
        <item x="1153"/>
        <item x="1035"/>
        <item x="109"/>
        <item x="725"/>
        <item x="71"/>
        <item x="1021"/>
        <item x="587"/>
        <item x="957"/>
        <item x="663"/>
        <item x="1149"/>
        <item x="469"/>
        <item x="867"/>
        <item x="551"/>
        <item x="814"/>
        <item x="879"/>
        <item x="457"/>
        <item x="1242"/>
        <item x="168"/>
        <item x="1308"/>
        <item x="431"/>
        <item x="1262"/>
        <item x="373"/>
        <item x="1076"/>
        <item x="1039"/>
        <item x="1167"/>
        <item x="520"/>
        <item x="498"/>
        <item x="8"/>
        <item x="1125"/>
        <item x="925"/>
        <item x="1033"/>
        <item x="493"/>
        <item x="213"/>
        <item x="716"/>
        <item x="1196"/>
        <item x="1104"/>
        <item x="222"/>
        <item x="1023"/>
        <item x="125"/>
        <item x="1267"/>
        <item x="1154"/>
        <item x="1180"/>
        <item x="1227"/>
        <item x="572"/>
        <item x="455"/>
        <item x="329"/>
        <item x="1066"/>
        <item x="252"/>
        <item x="289"/>
        <item x="177"/>
        <item x="397"/>
        <item x="393"/>
        <item x="1106"/>
        <item x="516"/>
        <item x="596"/>
        <item x="122"/>
        <item x="413"/>
        <item x="480"/>
        <item x="902"/>
        <item x="945"/>
        <item x="1211"/>
        <item x="9"/>
        <item x="333"/>
        <item x="693"/>
        <item x="1231"/>
        <item x="135"/>
        <item x="90"/>
        <item x="1296"/>
        <item x="804"/>
        <item x="936"/>
        <item x="495"/>
        <item x="444"/>
        <item x="598"/>
        <item x="539"/>
        <item x="36"/>
        <item x="29"/>
        <item x="392"/>
        <item x="568"/>
        <item x="97"/>
        <item x="477"/>
        <item x="1019"/>
        <item x="1250"/>
        <item x="670"/>
        <item x="1119"/>
        <item x="1168"/>
        <item x="774"/>
        <item x="436"/>
        <item x="348"/>
        <item x="1316"/>
        <item x="688"/>
        <item x="1164"/>
        <item x="501"/>
        <item x="1188"/>
        <item x="839"/>
        <item x="522"/>
        <item x="772"/>
        <item x="1189"/>
        <item x="295"/>
        <item x="382"/>
        <item x="776"/>
        <item x="1290"/>
        <item x="1239"/>
        <item x="822"/>
        <item x="387"/>
        <item x="58"/>
        <item x="1114"/>
        <item x="74"/>
        <item x="377"/>
        <item x="1313"/>
        <item x="1329"/>
        <item x="366"/>
        <item x="255"/>
        <item x="913"/>
        <item x="275"/>
        <item x="806"/>
        <item x="1325"/>
        <item x="1049"/>
        <item x="1089"/>
        <item x="538"/>
        <item x="1287"/>
        <item x="564"/>
        <item x="403"/>
        <item x="1011"/>
        <item x="1246"/>
        <item x="265"/>
        <item x="836"/>
        <item x="532"/>
        <item x="729"/>
        <item x="243"/>
        <item x="291"/>
        <item x="833"/>
        <item x="535"/>
        <item x="606"/>
        <item x="1179"/>
        <item x="1255"/>
        <item x="1264"/>
        <item x="599"/>
        <item x="1143"/>
        <item x="119"/>
        <item x="112"/>
        <item x="91"/>
        <item x="10"/>
        <item x="1297"/>
        <item x="327"/>
        <item x="937"/>
        <item x="728"/>
        <item x="1209"/>
        <item x="915"/>
        <item x="549"/>
        <item x="181"/>
        <item x="223"/>
        <item x="238"/>
        <item x="1064"/>
        <item x="641"/>
        <item x="146"/>
        <item x="39"/>
        <item x="932"/>
        <item x="229"/>
        <item x="1201"/>
        <item x="1177"/>
        <item x="672"/>
        <item x="953"/>
        <item x="752"/>
        <item x="405"/>
        <item x="965"/>
        <item x="1026"/>
        <item x="93"/>
        <item x="1137"/>
        <item x="1067"/>
        <item x="866"/>
        <item x="1084"/>
        <item x="781"/>
        <item x="429"/>
        <item x="341"/>
        <item x="169"/>
        <item x="820"/>
        <item x="557"/>
        <item x="1216"/>
        <item x="40"/>
        <item x="137"/>
        <item x="1215"/>
        <item x="1145"/>
        <item x="735"/>
        <item x="1289"/>
        <item x="390"/>
        <item x="438"/>
        <item x="763"/>
        <item x="1212"/>
        <item x="45"/>
        <item x="166"/>
        <item x="1034"/>
        <item x="990"/>
        <item x="1028"/>
        <item x="769"/>
        <item x="1307"/>
        <item x="422"/>
        <item x="511"/>
        <item x="395"/>
        <item x="468"/>
        <item x="807"/>
        <item x="930"/>
        <item x="324"/>
        <item x="780"/>
        <item x="999"/>
        <item x="556"/>
        <item x="858"/>
        <item x="956"/>
        <item x="239"/>
        <item x="534"/>
        <item x="12"/>
        <item x="530"/>
        <item x="562"/>
        <item x="131"/>
        <item x="230"/>
        <item x="624"/>
        <item x="33"/>
        <item x="584"/>
        <item x="1027"/>
        <item x="440"/>
        <item x="235"/>
        <item x="369"/>
        <item x="344"/>
        <item x="1079"/>
        <item x="791"/>
        <item x="161"/>
        <item x="793"/>
        <item x="1176"/>
        <item x="616"/>
        <item x="881"/>
        <item x="270"/>
        <item x="591"/>
        <item x="754"/>
        <item x="749"/>
        <item x="193"/>
        <item x="1122"/>
        <item x="917"/>
        <item x="629"/>
        <item x="205"/>
        <item x="679"/>
        <item x="210"/>
        <item x="872"/>
        <item x="1190"/>
        <item x="1238"/>
        <item x="880"/>
        <item x="971"/>
        <item x="164"/>
        <item x="1054"/>
        <item x="645"/>
        <item x="300"/>
        <item x="859"/>
        <item x="1185"/>
        <item x="1181"/>
        <item x="1162"/>
        <item x="1024"/>
        <item x="100"/>
        <item x="540"/>
        <item x="617"/>
        <item x="545"/>
        <item x="308"/>
        <item x="973"/>
        <item x="1051"/>
        <item x="1278"/>
        <item x="1280"/>
        <item x="750"/>
        <item x="841"/>
        <item x="1048"/>
        <item x="944"/>
        <item x="943"/>
        <item x="946"/>
        <item x="34"/>
        <item x="933"/>
        <item x="812"/>
        <item x="805"/>
        <item x="715"/>
        <item x="1272"/>
        <item x="1060"/>
        <item x="916"/>
        <item x="401"/>
        <item x="786"/>
        <item x="640"/>
        <item x="113"/>
        <item x="276"/>
        <item x="1269"/>
        <item x="186"/>
        <item x="254"/>
        <item x="818"/>
        <item x="623"/>
        <item x="986"/>
        <item x="62"/>
        <item x="1134"/>
        <item x="257"/>
        <item x="861"/>
        <item x="1199"/>
        <item x="923"/>
        <item x="676"/>
        <item x="439"/>
        <item x="659"/>
        <item x="188"/>
        <item x="37"/>
        <item x="81"/>
        <item x="75"/>
        <item x="579"/>
        <item x="1085"/>
        <item x="352"/>
        <item x="1253"/>
        <item x="148"/>
        <item x="555"/>
        <item x="766"/>
        <item x="1205"/>
        <item x="885"/>
        <item x="63"/>
        <item x="483"/>
        <item x="770"/>
        <item x="1037"/>
        <item x="846"/>
        <item x="817"/>
        <item x="3"/>
        <item x="586"/>
        <item x="808"/>
        <item x="580"/>
        <item x="1193"/>
        <item x="514"/>
        <item x="597"/>
        <item x="632"/>
        <item x="883"/>
        <item x="730"/>
        <item x="55"/>
        <item x="454"/>
        <item x="372"/>
        <item x="653"/>
        <item x="633"/>
        <item x="244"/>
        <item x="1073"/>
        <item x="196"/>
        <item x="707"/>
        <item x="907"/>
        <item x="464"/>
        <item x="961"/>
        <item x="1056"/>
        <item x="198"/>
        <item x="753"/>
        <item x="1330"/>
        <item x="103"/>
        <item x="5"/>
        <item x="835"/>
        <item x="1309"/>
        <item x="1144"/>
        <item x="173"/>
        <item x="318"/>
        <item x="1266"/>
        <item x="553"/>
        <item x="523"/>
        <item x="648"/>
        <item x="350"/>
        <item x="574"/>
        <item x="159"/>
        <item x="970"/>
        <item x="237"/>
        <item x="126"/>
        <item x="989"/>
        <item x="212"/>
        <item x="259"/>
        <item x="426"/>
        <item x="689"/>
        <item x="391"/>
        <item x="141"/>
        <item x="314"/>
        <item x="1299"/>
        <item x="757"/>
        <item x="105"/>
        <item x="1029"/>
        <item x="41"/>
        <item x="1090"/>
        <item x="552"/>
        <item x="948"/>
        <item x="1041"/>
        <item x="18"/>
        <item x="73"/>
        <item x="231"/>
        <item x="1014"/>
        <item x="639"/>
        <item x="760"/>
        <item x="895"/>
        <item x="951"/>
        <item x="460"/>
        <item x="850"/>
        <item x="746"/>
        <item x="99"/>
        <item x="1127"/>
        <item x="847"/>
        <item x="844"/>
        <item x="383"/>
        <item x="982"/>
        <item x="215"/>
        <item x="338"/>
        <item x="204"/>
        <item x="432"/>
        <item x="554"/>
        <item x="1184"/>
        <item x="1245"/>
        <item x="764"/>
        <item x="761"/>
        <item x="277"/>
        <item x="451"/>
        <item x="343"/>
        <item x="118"/>
        <item x="583"/>
        <item x="696"/>
        <item x="975"/>
        <item x="7"/>
        <item x="14"/>
        <item x="398"/>
        <item x="705"/>
        <item x="30"/>
        <item x="691"/>
        <item x="1102"/>
        <item x="19"/>
        <item x="891"/>
        <item x="1334"/>
        <item x="202"/>
        <item x="782"/>
        <item x="529"/>
        <item x="898"/>
        <item x="519"/>
        <item x="208"/>
        <item x="20"/>
        <item x="121"/>
        <item x="56"/>
        <item x="614"/>
        <item x="611"/>
        <item x="1032"/>
        <item x="1036"/>
        <item x="830"/>
        <item x="311"/>
        <item x="1013"/>
        <item x="1069"/>
        <item x="294"/>
        <item x="658"/>
        <item x="665"/>
        <item x="1007"/>
        <item x="1152"/>
        <item x="303"/>
        <item x="630"/>
        <item x="1195"/>
        <item x="1273"/>
        <item x="628"/>
        <item x="127"/>
        <item x="777"/>
        <item x="571"/>
        <item x="1009"/>
        <item x="46"/>
        <item x="284"/>
        <item x="1320"/>
        <item x="1254"/>
        <item x="1288"/>
        <item x="570"/>
        <item x="1270"/>
        <item x="531"/>
        <item x="339"/>
        <item x="666"/>
        <item x="330"/>
        <item x="509"/>
        <item x="1010"/>
        <item x="442"/>
        <item x="978"/>
        <item x="1050"/>
        <item x="983"/>
        <item x="964"/>
        <item x="467"/>
        <item x="334"/>
        <item x="662"/>
        <item x="92"/>
        <item x="1012"/>
        <item x="1252"/>
        <item x="43"/>
        <item x="713"/>
        <item x="708"/>
        <item x="415"/>
        <item x="652"/>
        <item x="375"/>
        <item x="851"/>
        <item x="1078"/>
        <item x="768"/>
        <item x="567"/>
        <item x="412"/>
        <item x="136"/>
        <item x="1327"/>
        <item x="102"/>
        <item x="492"/>
        <item x="1097"/>
        <item x="1210"/>
        <item x="1136"/>
        <item x="1132"/>
        <item x="704"/>
        <item x="1148"/>
        <item x="282"/>
        <item x="737"/>
        <item x="124"/>
        <item x="139"/>
        <item x="70"/>
        <item x="32"/>
        <item x="585"/>
        <item x="1294"/>
        <item x="163"/>
        <item x="258"/>
        <item x="281"/>
        <item x="319"/>
        <item x="709"/>
        <item x="734"/>
        <item x="589"/>
        <item x="756"/>
        <item x="744"/>
        <item x="1175"/>
        <item x="610"/>
        <item x="582"/>
        <item x="573"/>
        <item x="1063"/>
        <item x="966"/>
        <item x="778"/>
        <item x="1240"/>
        <item x="984"/>
        <item x="354"/>
        <item x="1237"/>
        <item x="900"/>
        <item x="87"/>
        <item x="1130"/>
        <item x="980"/>
        <item x="974"/>
        <item x="1197"/>
        <item x="577"/>
        <item x="1324"/>
        <item x="627"/>
        <item x="829"/>
        <item x="1166"/>
        <item x="1092"/>
        <item x="1235"/>
        <item x="739"/>
        <item x="242"/>
        <item x="4"/>
        <item x="1314"/>
        <item x="906"/>
        <item x="1295"/>
        <item x="561"/>
        <item x="1140"/>
        <item x="419"/>
        <item x="273"/>
        <item x="1074"/>
        <item x="502"/>
        <item x="150"/>
        <item x="335"/>
        <item x="388"/>
        <item x="1183"/>
        <item x="887"/>
        <item x="192"/>
        <item x="84"/>
        <item x="250"/>
        <item x="272"/>
        <item x="546"/>
        <item x="349"/>
        <item x="261"/>
        <item x="228"/>
        <item x="89"/>
        <item x="120"/>
        <item x="144"/>
        <item x="503"/>
        <item x="420"/>
        <item x="197"/>
        <item x="1042"/>
        <item x="475"/>
        <item x="107"/>
        <item x="1083"/>
        <item x="892"/>
        <item x="115"/>
        <item x="411"/>
        <item x="1286"/>
        <item x="896"/>
        <item x="802"/>
        <item x="355"/>
        <item x="116"/>
        <item x="380"/>
        <item x="977"/>
        <item x="803"/>
        <item x="449"/>
        <item x="1233"/>
        <item x="358"/>
        <item x="547"/>
        <item x="31"/>
        <item x="287"/>
        <item x="1080"/>
        <item x="862"/>
        <item x="359"/>
        <item x="914"/>
        <item x="654"/>
        <item x="1312"/>
        <item x="656"/>
        <item x="613"/>
        <item x="128"/>
        <item x="88"/>
        <item x="456"/>
        <item x="1158"/>
        <item x="711"/>
        <item x="345"/>
        <item x="402"/>
        <item x="1117"/>
        <item x="227"/>
        <item x="1298"/>
        <item x="1030"/>
        <item x="825"/>
        <item x="1328"/>
        <item x="241"/>
        <item x="997"/>
        <item x="536"/>
        <item x="21"/>
        <item x="1331"/>
        <item x="167"/>
        <item x="245"/>
        <item x="1091"/>
        <item x="256"/>
        <item x="1198"/>
        <item x="279"/>
        <item x="1259"/>
        <item x="738"/>
        <item x="328"/>
        <item x="1326"/>
        <item x="370"/>
        <item x="1087"/>
        <item x="447"/>
        <item x="138"/>
        <item x="638"/>
        <item x="1200"/>
        <item x="1055"/>
        <item x="1005"/>
        <item x="394"/>
        <item x="1244"/>
        <item x="1061"/>
        <item x="487"/>
        <item x="1268"/>
        <item x="233"/>
        <item x="85"/>
        <item x="762"/>
        <item x="428"/>
        <item x="678"/>
        <item x="1155"/>
        <item x="1157"/>
        <item x="98"/>
        <item x="1241"/>
        <item x="1257"/>
        <item x="134"/>
        <item x="450"/>
        <item x="621"/>
        <item x="143"/>
        <item x="1075"/>
        <item x="959"/>
        <item x="219"/>
        <item x="160"/>
        <item x="371"/>
        <item x="443"/>
        <item x="686"/>
        <item x="292"/>
        <item x="785"/>
        <item h="1" x="1336"/>
        <item t="default"/>
      </items>
    </pivotField>
    <pivotField showAll="0"/>
  </pivotFields>
  <rowFields count="2">
    <field x="1"/>
    <field x="9"/>
  </rowFields>
  <rowItems count="23">
    <i>
      <x v="239"/>
    </i>
    <i r="1">
      <x v="489"/>
    </i>
    <i>
      <x v="242"/>
    </i>
    <i r="1">
      <x v="78"/>
    </i>
    <i>
      <x v="2685"/>
    </i>
    <i r="1">
      <x v="641"/>
    </i>
    <i r="1">
      <x v="1092"/>
    </i>
    <i>
      <x v="2990"/>
    </i>
    <i r="1">
      <x v="489"/>
    </i>
    <i>
      <x v="240"/>
    </i>
    <i r="1">
      <x v="489"/>
    </i>
    <i>
      <x v="2228"/>
    </i>
    <i r="1">
      <x v="481"/>
    </i>
    <i>
      <x v="243"/>
    </i>
    <i r="1">
      <x v="78"/>
    </i>
    <i>
      <x v="2190"/>
    </i>
    <i r="1">
      <x v="648"/>
    </i>
    <i>
      <x v="1312"/>
    </i>
    <i r="1">
      <x v="225"/>
    </i>
    <i>
      <x v="303"/>
    </i>
    <i r="1">
      <x v="116"/>
    </i>
    <i r="1">
      <x v="731"/>
    </i>
    <i t="grand">
      <x/>
    </i>
  </rowItems>
  <colItems count="1">
    <i/>
  </colItems>
  <pageFields count="1">
    <pageField fld="4" hier="-1"/>
  </pageFields>
  <dataFields count="1">
    <dataField name="Sum of Profit" fld="8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5B3AF-3F6C-4BEE-93AD-11C37357319B}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11">
    <pivotField showAll="0"/>
    <pivotField axis="axisRow" showAll="0" measureFilter="1" sortType="descending">
      <items count="3251">
        <item x="1337"/>
        <item x="1598"/>
        <item x="613"/>
        <item x="3067"/>
        <item x="495"/>
        <item x="1624"/>
        <item x="81"/>
        <item x="2810"/>
        <item x="787"/>
        <item x="451"/>
        <item x="2130"/>
        <item x="1072"/>
        <item x="893"/>
        <item x="3141"/>
        <item x="2892"/>
        <item x="2064"/>
        <item x="132"/>
        <item x="647"/>
        <item x="2359"/>
        <item x="863"/>
        <item x="2599"/>
        <item x="1886"/>
        <item x="2249"/>
        <item x="2748"/>
        <item x="1727"/>
        <item x="1765"/>
        <item x="2863"/>
        <item x="1912"/>
        <item x="533"/>
        <item x="1022"/>
        <item x="1311"/>
        <item x="564"/>
        <item x="2627"/>
        <item x="2615"/>
        <item x="674"/>
        <item x="1500"/>
        <item x="2497"/>
        <item x="2652"/>
        <item x="394"/>
        <item x="1918"/>
        <item x="2631"/>
        <item x="2438"/>
        <item x="2945"/>
        <item x="2986"/>
        <item x="2992"/>
        <item x="2431"/>
        <item x="1507"/>
        <item x="1561"/>
        <item x="556"/>
        <item x="1024"/>
        <item x="2783"/>
        <item x="1902"/>
        <item x="2978"/>
        <item x="1053"/>
        <item x="86"/>
        <item x="759"/>
        <item x="326"/>
        <item x="987"/>
        <item x="1535"/>
        <item x="270"/>
        <item x="2793"/>
        <item x="75"/>
        <item x="2211"/>
        <item x="1060"/>
        <item x="401"/>
        <item x="677"/>
        <item x="1680"/>
        <item x="3115"/>
        <item x="1466"/>
        <item x="1494"/>
        <item x="1881"/>
        <item x="747"/>
        <item x="1446"/>
        <item x="875"/>
        <item x="1921"/>
        <item x="606"/>
        <item x="2618"/>
        <item x="739"/>
        <item x="1356"/>
        <item x="1793"/>
        <item x="2522"/>
        <item x="814"/>
        <item x="1973"/>
        <item x="2990"/>
        <item x="3081"/>
        <item x="2115"/>
        <item x="1880"/>
        <item x="626"/>
        <item x="649"/>
        <item x="1082"/>
        <item x="1382"/>
        <item x="1545"/>
        <item x="1387"/>
        <item x="1635"/>
        <item x="629"/>
        <item x="679"/>
        <item x="512"/>
        <item x="612"/>
        <item x="2515"/>
        <item x="2370"/>
        <item x="2076"/>
        <item x="927"/>
        <item x="990"/>
        <item x="3061"/>
        <item x="3151"/>
        <item x="1187"/>
        <item x="1045"/>
        <item x="343"/>
        <item x="2753"/>
        <item x="1743"/>
        <item x="2245"/>
        <item x="1499"/>
        <item x="2226"/>
        <item x="870"/>
        <item x="2271"/>
        <item x="2008"/>
        <item x="423"/>
        <item x="1585"/>
        <item x="1907"/>
        <item x="3107"/>
        <item x="3179"/>
        <item x="566"/>
        <item x="1152"/>
        <item x="369"/>
        <item x="723"/>
        <item x="2011"/>
        <item x="268"/>
        <item x="2648"/>
        <item x="463"/>
        <item x="186"/>
        <item x="2941"/>
        <item x="2460"/>
        <item x="1703"/>
        <item x="2143"/>
        <item x="2432"/>
        <item x="36"/>
        <item x="2448"/>
        <item x="2158"/>
        <item x="2192"/>
        <item x="51"/>
        <item x="826"/>
        <item x="1181"/>
        <item x="1517"/>
        <item x="1581"/>
        <item x="264"/>
        <item x="2882"/>
        <item x="1142"/>
        <item x="236"/>
        <item x="3071"/>
        <item x="2184"/>
        <item x="2699"/>
        <item x="1888"/>
        <item x="3122"/>
        <item x="3206"/>
        <item x="53"/>
        <item x="2619"/>
        <item x="2490"/>
        <item x="69"/>
        <item x="291"/>
        <item x="818"/>
        <item x="33"/>
        <item x="1025"/>
        <item x="1160"/>
        <item x="1377"/>
        <item x="2225"/>
        <item x="559"/>
        <item x="1738"/>
        <item x="857"/>
        <item x="2632"/>
        <item x="2337"/>
        <item x="2908"/>
        <item x="880"/>
        <item x="160"/>
        <item x="263"/>
        <item x="2580"/>
        <item x="669"/>
        <item x="948"/>
        <item x="815"/>
        <item x="1386"/>
        <item x="3171"/>
        <item x="2758"/>
        <item x="1715"/>
        <item x="1159"/>
        <item x="2342"/>
        <item x="1194"/>
        <item x="105"/>
        <item x="2206"/>
        <item x="1069"/>
        <item x="1690"/>
        <item x="2447"/>
        <item x="2320"/>
        <item x="1899"/>
        <item x="3080"/>
        <item x="2779"/>
        <item x="2110"/>
        <item x="213"/>
        <item x="1592"/>
        <item x="946"/>
        <item x="1532"/>
        <item x="2122"/>
        <item x="830"/>
        <item x="1278"/>
        <item x="2553"/>
        <item x="2001"/>
        <item x="1448"/>
        <item x="49"/>
        <item x="305"/>
        <item x="395"/>
        <item x="3136"/>
        <item x="1779"/>
        <item x="1538"/>
        <item x="2095"/>
        <item x="1958"/>
        <item x="1672"/>
        <item x="400"/>
        <item x="1042"/>
        <item x="1693"/>
        <item x="784"/>
        <item x="2816"/>
        <item x="238"/>
        <item x="2915"/>
        <item x="1136"/>
        <item x="2547"/>
        <item x="396"/>
        <item x="2345"/>
        <item x="2947"/>
        <item x="2372"/>
        <item x="1932"/>
        <item x="1423"/>
        <item x="1761"/>
        <item x="310"/>
        <item x="1797"/>
        <item x="752"/>
        <item x="1052"/>
        <item x="2455"/>
        <item x="1359"/>
        <item x="1910"/>
        <item x="1845"/>
        <item x="2730"/>
        <item x="224"/>
        <item x="475"/>
        <item x="821"/>
        <item x="41"/>
        <item x="42"/>
        <item x="2901"/>
        <item x="3197"/>
        <item x="2127"/>
        <item x="307"/>
        <item x="1358"/>
        <item x="192"/>
        <item x="1470"/>
        <item x="634"/>
        <item x="515"/>
        <item x="1133"/>
        <item x="3011"/>
        <item x="2467"/>
        <item x="110"/>
        <item x="34"/>
        <item x="301"/>
        <item x="740"/>
        <item x="1750"/>
        <item x="1641"/>
        <item x="2005"/>
        <item x="1844"/>
        <item x="2111"/>
        <item x="2509"/>
        <item x="1205"/>
        <item x="2983"/>
        <item x="1182"/>
        <item x="1964"/>
        <item x="472"/>
        <item x="1254"/>
        <item x="2020"/>
        <item x="3096"/>
        <item x="1397"/>
        <item x="1284"/>
        <item x="146"/>
        <item x="554"/>
        <item x="2090"/>
        <item x="2193"/>
        <item x="1315"/>
        <item x="617"/>
        <item x="3227"/>
        <item x="79"/>
        <item x="3055"/>
        <item x="1144"/>
        <item x="1980"/>
        <item x="355"/>
        <item x="2283"/>
        <item x="690"/>
        <item x="1772"/>
        <item x="2893"/>
        <item x="3242"/>
        <item x="2809"/>
        <item x="3014"/>
        <item x="2961"/>
        <item x="2253"/>
        <item x="2105"/>
        <item x="3044"/>
        <item x="455"/>
        <item x="1110"/>
        <item x="763"/>
        <item x="2598"/>
        <item x="187"/>
        <item x="1651"/>
        <item x="1360"/>
        <item x="2609"/>
        <item x="2681"/>
        <item x="2561"/>
        <item x="2520"/>
        <item x="658"/>
        <item x="2280"/>
        <item x="2386"/>
        <item x="271"/>
        <item x="159"/>
        <item x="158"/>
        <item x="913"/>
        <item x="794"/>
        <item x="1108"/>
        <item x="2208"/>
        <item x="437"/>
        <item x="1084"/>
        <item x="2302"/>
        <item x="1663"/>
        <item x="792"/>
        <item x="782"/>
        <item x="2078"/>
        <item x="3023"/>
        <item x="3180"/>
        <item x="1427"/>
        <item x="911"/>
        <item x="2218"/>
        <item x="1378"/>
        <item x="176"/>
        <item x="285"/>
        <item x="3129"/>
        <item x="1057"/>
        <item x="2391"/>
        <item x="1518"/>
        <item x="458"/>
        <item x="2413"/>
        <item x="275"/>
        <item x="425"/>
        <item x="2576"/>
        <item x="2427"/>
        <item x="809"/>
        <item x="381"/>
        <item x="1449"/>
        <item x="824"/>
        <item x="1682"/>
        <item x="1916"/>
        <item x="1502"/>
        <item x="198"/>
        <item x="1683"/>
        <item x="3013"/>
        <item x="655"/>
        <item x="1167"/>
        <item x="1737"/>
        <item x="128"/>
        <item x="169"/>
        <item x="2823"/>
        <item x="2331"/>
        <item x="1758"/>
        <item x="466"/>
        <item x="2049"/>
        <item x="2089"/>
        <item x="2508"/>
        <item x="173"/>
        <item x="2268"/>
        <item x="572"/>
        <item x="2910"/>
        <item x="1676"/>
        <item x="605"/>
        <item x="777"/>
        <item x="2570"/>
        <item x="912"/>
        <item x="1272"/>
        <item x="2328"/>
        <item x="969"/>
        <item x="454"/>
        <item x="1296"/>
        <item x="237"/>
        <item x="1388"/>
        <item x="692"/>
        <item x="1541"/>
        <item x="1604"/>
        <item x="1269"/>
        <item x="1646"/>
        <item x="252"/>
        <item x="1252"/>
        <item x="776"/>
        <item x="1075"/>
        <item x="1588"/>
        <item x="1521"/>
        <item x="961"/>
        <item x="2033"/>
        <item x="212"/>
        <item x="269"/>
        <item x="698"/>
        <item x="352"/>
        <item x="2766"/>
        <item x="695"/>
        <item x="741"/>
        <item x="1125"/>
        <item x="61"/>
        <item x="255"/>
        <item x="1329"/>
        <item x="1116"/>
        <item x="2981"/>
        <item x="3033"/>
        <item x="1603"/>
        <item x="509"/>
        <item x="1068"/>
        <item x="2701"/>
        <item x="2057"/>
        <item x="1623"/>
        <item x="2661"/>
        <item x="2653"/>
        <item x="1578"/>
        <item x="434"/>
        <item x="2604"/>
        <item x="2625"/>
        <item x="1239"/>
        <item x="1410"/>
        <item x="666"/>
        <item x="1789"/>
        <item x="1546"/>
        <item x="1195"/>
        <item x="1556"/>
        <item x="1530"/>
        <item x="816"/>
        <item x="1244"/>
        <item x="2911"/>
        <item x="842"/>
        <item x="3065"/>
        <item x="1694"/>
        <item x="1403"/>
        <item x="2188"/>
        <item x="1327"/>
        <item x="1942"/>
        <item x="689"/>
        <item x="358"/>
        <item x="2995"/>
        <item x="1101"/>
        <item x="1920"/>
        <item x="1240"/>
        <item x="1814"/>
        <item x="2125"/>
        <item x="883"/>
        <item x="55"/>
        <item x="950"/>
        <item x="277"/>
        <item x="1422"/>
        <item x="284"/>
        <item x="356"/>
        <item x="1539"/>
        <item x="297"/>
        <item x="2717"/>
        <item x="243"/>
        <item x="1200"/>
        <item x="1083"/>
        <item x="813"/>
        <item x="986"/>
        <item x="2424"/>
        <item x="1687"/>
        <item x="2499"/>
        <item x="88"/>
        <item x="168"/>
        <item x="2461"/>
        <item x="293"/>
        <item x="122"/>
        <item x="3238"/>
        <item x="3145"/>
        <item x="3234"/>
        <item x="2085"/>
        <item x="2341"/>
        <item x="2409"/>
        <item x="2964"/>
        <item x="298"/>
        <item x="2044"/>
        <item x="2269"/>
        <item x="2880"/>
        <item x="622"/>
        <item x="1582"/>
        <item x="1253"/>
        <item x="1691"/>
        <item x="1512"/>
        <item x="2202"/>
        <item x="1294"/>
        <item x="2949"/>
        <item x="3166"/>
        <item x="1117"/>
        <item x="2767"/>
        <item x="3017"/>
        <item x="930"/>
        <item x="3164"/>
        <item x="1019"/>
        <item x="2875"/>
        <item x="1165"/>
        <item x="2195"/>
        <item x="234"/>
        <item x="2997"/>
        <item x="1806"/>
        <item x="2797"/>
        <item x="102"/>
        <item x="2716"/>
        <item x="2404"/>
        <item x="898"/>
        <item x="1805"/>
        <item x="3063"/>
        <item x="999"/>
        <item x="1373"/>
        <item x="364"/>
        <item x="1428"/>
        <item x="175"/>
        <item x="1735"/>
        <item x="2190"/>
        <item x="1617"/>
        <item x="2812"/>
        <item x="1447"/>
        <item x="474"/>
        <item x="957"/>
        <item x="2162"/>
        <item x="2022"/>
        <item x="530"/>
        <item x="1049"/>
        <item x="719"/>
        <item x="1425"/>
        <item x="2317"/>
        <item x="1345"/>
        <item x="1073"/>
        <item x="1508"/>
        <item x="891"/>
        <item x="2852"/>
        <item x="2776"/>
        <item x="2790"/>
        <item x="45"/>
        <item x="1788"/>
        <item x="204"/>
        <item x="1120"/>
        <item x="995"/>
        <item x="2459"/>
        <item x="594"/>
        <item x="1597"/>
        <item x="3006"/>
        <item x="2209"/>
        <item x="1369"/>
        <item x="2545"/>
        <item x="2532"/>
        <item x="1185"/>
        <item x="1801"/>
        <item x="1438"/>
        <item x="1487"/>
        <item x="2794"/>
        <item x="1177"/>
        <item x="3072"/>
        <item x="1339"/>
        <item x="1720"/>
        <item x="1287"/>
        <item x="587"/>
        <item x="1573"/>
        <item x="2241"/>
        <item x="1368"/>
        <item x="1365"/>
        <item x="3034"/>
        <item x="1943"/>
        <item x="392"/>
        <item x="745"/>
        <item x="3009"/>
        <item x="1895"/>
        <item x="2669"/>
        <item x="2909"/>
        <item x="1509"/>
        <item x="2639"/>
        <item x="452"/>
        <item x="2650"/>
        <item x="1096"/>
        <item x="1471"/>
        <item x="733"/>
        <item x="513"/>
        <item x="1158"/>
        <item x="1560"/>
        <item x="1659"/>
        <item x="330"/>
        <item x="2365"/>
        <item x="2034"/>
        <item x="860"/>
        <item x="1965"/>
        <item x="2930"/>
        <item x="1656"/>
        <item x="836"/>
        <item x="2121"/>
        <item x="2956"/>
        <item x="2463"/>
        <item x="2688"/>
        <item x="266"/>
        <item x="1625"/>
        <item x="259"/>
        <item x="190"/>
        <item x="545"/>
        <item x="2092"/>
        <item x="2676"/>
        <item x="155"/>
        <item x="3091"/>
        <item x="520"/>
        <item x="2871"/>
        <item x="2433"/>
        <item x="2419"/>
        <item x="2974"/>
        <item x="750"/>
        <item x="2265"/>
        <item x="57"/>
        <item x="332"/>
        <item x="3240"/>
        <item x="2339"/>
        <item x="1478"/>
        <item x="368"/>
        <item x="479"/>
        <item x="1261"/>
        <item x="2251"/>
        <item x="2745"/>
        <item x="362"/>
        <item x="2592"/>
        <item x="560"/>
        <item x="1138"/>
        <item x="672"/>
        <item x="2229"/>
        <item x="668"/>
        <item x="136"/>
        <item x="1080"/>
        <item x="2640"/>
        <item x="177"/>
        <item x="485"/>
        <item x="2380"/>
        <item x="942"/>
        <item x="1884"/>
        <item x="2313"/>
        <item x="2200"/>
        <item x="2371"/>
        <item x="2757"/>
        <item x="2445"/>
        <item x="1132"/>
        <item x="1180"/>
        <item x="1148"/>
        <item x="2494"/>
        <item x="469"/>
        <item x="2378"/>
        <item x="1380"/>
        <item x="1733"/>
        <item x="1335"/>
        <item x="1938"/>
        <item x="1250"/>
        <item x="493"/>
        <item x="850"/>
        <item x="2444"/>
        <item x="886"/>
        <item x="3191"/>
        <item x="2927"/>
        <item x="2412"/>
        <item x="2128"/>
        <item x="2527"/>
        <item x="2468"/>
        <item x="2563"/>
        <item x="93"/>
        <item x="1150"/>
        <item x="491"/>
        <item x="2754"/>
        <item x="2152"/>
        <item x="1390"/>
        <item x="2787"/>
        <item x="461"/>
        <item x="3246"/>
        <item x="2462"/>
        <item x="670"/>
        <item x="242"/>
        <item x="1634"/>
        <item x="1860"/>
        <item x="28"/>
        <item x="208"/>
        <item x="3059"/>
        <item x="868"/>
        <item x="579"/>
        <item x="1414"/>
        <item x="2421"/>
        <item x="1775"/>
        <item x="218"/>
        <item x="1673"/>
        <item x="937"/>
        <item x="202"/>
        <item x="2939"/>
        <item x="2763"/>
        <item x="1216"/>
        <item x="2136"/>
        <item x="1770"/>
        <item x="406"/>
        <item x="210"/>
        <item x="2135"/>
        <item x="3038"/>
        <item x="1241"/>
        <item x="1270"/>
        <item x="1002"/>
        <item x="2343"/>
        <item x="2389"/>
        <item x="3123"/>
        <item x="2785"/>
        <item x="1097"/>
        <item x="2023"/>
        <item x="642"/>
        <item x="471"/>
        <item x="2822"/>
        <item x="783"/>
        <item x="2450"/>
        <item x="1627"/>
        <item x="1917"/>
        <item x="1503"/>
        <item x="3243"/>
        <item x="2187"/>
        <item x="2697"/>
        <item x="3015"/>
        <item x="1874"/>
        <item x="1162"/>
        <item x="2914"/>
        <item x="2666"/>
        <item x="336"/>
        <item x="947"/>
        <item x="3046"/>
        <item x="2025"/>
        <item x="915"/>
        <item x="2968"/>
        <item x="2297"/>
        <item x="2356"/>
        <item x="166"/>
        <item x="828"/>
        <item x="290"/>
        <item x="2771"/>
        <item x="2596"/>
        <item x="262"/>
        <item x="1864"/>
        <item x="1383"/>
        <item x="2827"/>
        <item x="333"/>
        <item x="904"/>
        <item x="1866"/>
        <item x="228"/>
        <item x="247"/>
        <item x="876"/>
        <item x="3035"/>
        <item x="812"/>
        <item x="804"/>
        <item x="98"/>
        <item x="1681"/>
        <item x="106"/>
        <item x="901"/>
        <item x="3190"/>
        <item x="1273"/>
        <item x="1263"/>
        <item x="1179"/>
        <item x="751"/>
        <item x="1576"/>
        <item x="2351"/>
        <item x="2367"/>
        <item x="843"/>
        <item x="1851"/>
        <item x="1803"/>
        <item x="408"/>
        <item x="1013"/>
        <item x="1141"/>
        <item x="2818"/>
        <item x="557"/>
        <item x="1852"/>
        <item x="591"/>
        <item x="1594"/>
        <item x="839"/>
        <item x="1384"/>
        <item x="576"/>
        <item x="1071"/>
        <item x="2071"/>
        <item x="2326"/>
        <item x="1857"/>
        <item x="3244"/>
        <item x="908"/>
        <item x="3142"/>
        <item x="2440"/>
        <item x="972"/>
        <item x="732"/>
        <item x="555"/>
        <item x="2907"/>
        <item x="1251"/>
        <item x="1739"/>
        <item x="2274"/>
        <item x="2929"/>
        <item x="68"/>
        <item x="2293"/>
        <item x="1933"/>
        <item x="3051"/>
        <item x="1883"/>
        <item x="1193"/>
        <item x="1157"/>
        <item x="1515"/>
        <item x="1208"/>
        <item x="340"/>
        <item x="797"/>
        <item x="2281"/>
        <item x="2107"/>
        <item x="462"/>
        <item x="2117"/>
        <item x="2578"/>
        <item x="431"/>
        <item x="931"/>
        <item x="2032"/>
        <item x="1648"/>
        <item x="2671"/>
        <item x="1459"/>
        <item x="923"/>
        <item x="595"/>
        <item x="3112"/>
        <item x="848"/>
        <item x="683"/>
        <item x="2962"/>
        <item x="1629"/>
        <item x="2284"/>
        <item x="523"/>
        <item x="2134"/>
        <item x="152"/>
        <item x="977"/>
        <item x="1984"/>
        <item x="2425"/>
        <item x="2885"/>
        <item x="240"/>
        <item x="3177"/>
        <item x="1879"/>
        <item x="149"/>
        <item x="2009"/>
        <item x="1124"/>
        <item x="1983"/>
        <item x="833"/>
        <item x="1256"/>
        <item x="2808"/>
        <item x="2244"/>
        <item x="1504"/>
        <item x="2098"/>
        <item x="646"/>
        <item x="1059"/>
        <item x="1699"/>
        <item x="354"/>
        <item x="161"/>
        <item x="2140"/>
        <item x="657"/>
        <item x="3196"/>
        <item x="3208"/>
        <item x="3220"/>
        <item x="10"/>
        <item x="1236"/>
        <item x="1394"/>
        <item x="1773"/>
        <item x="2498"/>
        <item x="2850"/>
        <item x="2768"/>
        <item x="2149"/>
        <item x="974"/>
        <item x="872"/>
        <item x="82"/>
        <item x="416"/>
        <item x="2835"/>
        <item x="428"/>
        <item x="2693"/>
        <item x="856"/>
        <item x="1262"/>
        <item x="964"/>
        <item x="1095"/>
        <item x="3040"/>
        <item x="1140"/>
        <item x="2101"/>
        <item x="2544"/>
        <item x="2081"/>
        <item x="1519"/>
        <item x="887"/>
        <item x="1516"/>
        <item x="2612"/>
        <item x="2338"/>
        <item x="436"/>
        <item x="1611"/>
        <item x="3090"/>
        <item x="1840"/>
        <item x="1889"/>
        <item x="701"/>
        <item x="2894"/>
        <item x="1966"/>
        <item x="1764"/>
        <item x="118"/>
        <item x="1188"/>
        <item x="11"/>
        <item x="1587"/>
        <item x="2889"/>
        <item x="1819"/>
        <item x="1257"/>
        <item x="1347"/>
        <item x="1085"/>
        <item x="2350"/>
        <item x="1460"/>
        <item x="1490"/>
        <item x="2417"/>
        <item x="2387"/>
        <item x="3200"/>
        <item x="2922"/>
        <item x="3194"/>
        <item x="1128"/>
        <item x="1454"/>
        <item x="2719"/>
        <item x="529"/>
        <item x="1901"/>
        <item x="748"/>
        <item x="924"/>
        <item x="1107"/>
        <item x="1047"/>
        <item x="2287"/>
        <item x="2665"/>
        <item x="2994"/>
        <item x="2733"/>
        <item x="444"/>
        <item x="2061"/>
        <item x="1243"/>
        <item x="1065"/>
        <item x="1757"/>
        <item x="2191"/>
        <item x="417"/>
        <item x="710"/>
        <item x="1540"/>
        <item x="699"/>
        <item x="65"/>
        <item x="2441"/>
        <item x="2114"/>
        <item x="2318"/>
        <item x="1279"/>
        <item x="494"/>
        <item x="2696"/>
        <item x="2879"/>
        <item x="2873"/>
        <item x="211"/>
        <item x="516"/>
        <item x="738"/>
        <item x="1463"/>
        <item x="2906"/>
        <item x="191"/>
        <item x="585"/>
        <item x="1728"/>
        <item x="810"/>
        <item x="3157"/>
        <item x="404"/>
        <item x="2878"/>
        <item x="3020"/>
        <item x="3083"/>
        <item x="2704"/>
        <item x="2354"/>
        <item x="359"/>
        <item x="1468"/>
        <item x="2016"/>
        <item x="1491"/>
        <item x="1207"/>
        <item x="2309"/>
        <item x="3084"/>
        <item x="3213"/>
        <item x="2984"/>
        <item x="1780"/>
        <item x="951"/>
        <item x="308"/>
        <item x="1927"/>
        <item x="1146"/>
        <item x="2843"/>
        <item x="3173"/>
        <item x="558"/>
        <item x="3241"/>
        <item x="1664"/>
        <item x="1510"/>
        <item x="878"/>
        <item x="35"/>
        <item x="26"/>
        <item x="1941"/>
        <item x="1171"/>
        <item x="439"/>
        <item x="331"/>
        <item x="2772"/>
        <item x="1062"/>
        <item x="1802"/>
        <item x="3052"/>
        <item x="2147"/>
        <item x="2291"/>
        <item x="2668"/>
        <item x="1930"/>
        <item x="2363"/>
        <item x="799"/>
        <item x="1781"/>
        <item x="1007"/>
        <item x="534"/>
        <item x="121"/>
        <item x="2006"/>
        <item x="1776"/>
        <item x="2980"/>
        <item x="922"/>
        <item x="796"/>
        <item x="962"/>
        <item x="70"/>
        <item x="15"/>
        <item x="2335"/>
        <item x="1064"/>
        <item x="2839"/>
        <item x="126"/>
        <item x="1008"/>
        <item x="379"/>
        <item x="1100"/>
        <item x="1626"/>
        <item x="97"/>
        <item x="2998"/>
        <item x="1396"/>
        <item x="1551"/>
        <item x="2219"/>
        <item x="928"/>
        <item x="2194"/>
        <item x="1338"/>
        <item x="2487"/>
        <item x="592"/>
        <item x="920"/>
        <item x="196"/>
        <item x="2680"/>
        <item x="3056"/>
        <item x="2210"/>
        <item x="165"/>
        <item x="478"/>
        <item x="223"/>
        <item x="514"/>
        <item x="3167"/>
        <item x="2403"/>
        <item x="137"/>
        <item x="2514"/>
        <item x="124"/>
        <item x="2385"/>
        <item x="1719"/>
        <item x="1968"/>
        <item x="1271"/>
        <item x="2773"/>
        <item x="473"/>
        <item x="2867"/>
        <item x="3162"/>
        <item x="2861"/>
        <item x="2137"/>
        <item x="3155"/>
        <item x="3042"/>
        <item x="2148"/>
        <item x="1608"/>
        <item x="353"/>
        <item x="1554"/>
        <item x="2606"/>
        <item x="2603"/>
        <item x="467"/>
        <item x="1972"/>
        <item x="2542"/>
        <item x="2155"/>
        <item x="1374"/>
        <item x="1408"/>
        <item x="2517"/>
        <item x="1822"/>
        <item x="2119"/>
        <item x="1381"/>
        <item x="274"/>
        <item x="1094"/>
        <item x="720"/>
        <item x="378"/>
        <item x="116"/>
        <item x="377"/>
        <item x="476"/>
        <item x="580"/>
        <item x="231"/>
        <item x="483"/>
        <item x="1671"/>
        <item x="2324"/>
        <item x="96"/>
        <item x="2856"/>
        <item x="1482"/>
        <item x="2483"/>
        <item x="62"/>
        <item x="1109"/>
        <item x="960"/>
        <item x="550"/>
        <item x="1569"/>
        <item x="1290"/>
        <item x="189"/>
        <item x="3170"/>
        <item x="844"/>
        <item x="2203"/>
        <item x="2038"/>
        <item x="934"/>
        <item x="2205"/>
        <item x="1522"/>
        <item x="1707"/>
        <item x="318"/>
        <item x="2780"/>
        <item x="754"/>
        <item x="800"/>
        <item x="3176"/>
        <item x="1362"/>
        <item x="1653"/>
        <item x="1873"/>
        <item x="1647"/>
        <item x="2507"/>
        <item x="2919"/>
        <item x="2584"/>
        <item x="1479"/>
        <item x="1355"/>
        <item x="2819"/>
        <item x="1991"/>
        <item x="424"/>
        <item x="1612"/>
        <item x="3199"/>
        <item x="2096"/>
        <item x="2711"/>
        <item x="2256"/>
        <item x="2068"/>
        <item x="1563"/>
        <item x="1465"/>
        <item x="2353"/>
        <item x="1555"/>
        <item x="2036"/>
        <item x="2806"/>
        <item x="3047"/>
        <item x="1030"/>
        <item x="3152"/>
        <item x="1767"/>
        <item x="1928"/>
        <item x="2214"/>
        <item x="39"/>
        <item x="2649"/>
        <item x="135"/>
        <item x="1289"/>
        <item x="1863"/>
        <item x="2314"/>
        <item x="3049"/>
        <item x="2729"/>
        <item x="1868"/>
        <item x="652"/>
        <item x="3029"/>
        <item x="2970"/>
        <item x="3053"/>
        <item x="2512"/>
        <item x="2305"/>
        <item x="2620"/>
        <item x="2037"/>
        <item x="2233"/>
        <item x="112"/>
        <item x="288"/>
        <item x="716"/>
        <item x="2899"/>
        <item x="582"/>
        <item x="2943"/>
        <item x="2513"/>
        <item x="1903"/>
        <item x="2388"/>
        <item x="980"/>
        <item x="2593"/>
        <item x="527"/>
        <item x="2266"/>
        <item x="2973"/>
        <item x="2102"/>
        <item x="2860"/>
        <item x="1956"/>
        <item x="1322"/>
        <item x="2743"/>
        <item x="970"/>
        <item x="1668"/>
        <item x="2549"/>
        <item x="3060"/>
        <item x="3185"/>
        <item x="3144"/>
        <item x="1127"/>
        <item x="667"/>
        <item x="601"/>
        <item x="2883"/>
        <item x="2003"/>
        <item x="1431"/>
        <item x="1557"/>
        <item x="896"/>
        <item x="2917"/>
        <item x="2138"/>
        <item x="1235"/>
        <item x="1799"/>
        <item x="1640"/>
        <item x="2685"/>
        <item x="253"/>
        <item x="2082"/>
        <item x="1426"/>
        <item x="859"/>
        <item x="1026"/>
        <item x="1245"/>
        <item x="143"/>
        <item x="3229"/>
        <item x="1749"/>
        <item x="72"/>
        <item x="7"/>
        <item x="477"/>
        <item x="2706"/>
        <item x="1292"/>
        <item x="3113"/>
        <item x="1824"/>
        <item x="2428"/>
        <item x="89"/>
        <item x="631"/>
        <item x="2446"/>
        <item x="47"/>
        <item x="1945"/>
        <item x="2597"/>
        <item x="1618"/>
        <item x="107"/>
        <item x="788"/>
        <item x="505"/>
        <item x="111"/>
        <item x="1675"/>
        <item x="2131"/>
        <item x="2654"/>
        <item x="2931"/>
        <item x="1017"/>
        <item x="3217"/>
        <item x="867"/>
        <item x="2439"/>
        <item x="12"/>
        <item x="597"/>
        <item x="2762"/>
        <item x="2834"/>
        <item x="139"/>
        <item x="2761"/>
        <item x="2332"/>
        <item x="807"/>
        <item x="1323"/>
        <item x="201"/>
        <item x="230"/>
        <item x="1415"/>
        <item x="1123"/>
        <item x="1960"/>
        <item x="2778"/>
        <item x="882"/>
        <item x="2018"/>
        <item x="2548"/>
        <item x="1677"/>
        <item x="2012"/>
        <item x="1246"/>
        <item x="2063"/>
        <item x="684"/>
        <item x="1810"/>
        <item x="2837"/>
        <item x="3237"/>
        <item x="1303"/>
        <item x="2591"/>
        <item x="2457"/>
        <item x="2295"/>
        <item x="1353"/>
        <item x="1376"/>
        <item x="1971"/>
        <item x="1808"/>
        <item x="663"/>
        <item x="765"/>
        <item x="1754"/>
        <item x="1295"/>
        <item x="1849"/>
        <item x="2732"/>
        <item x="3211"/>
        <item x="148"/>
        <item x="2857"/>
        <item x="1628"/>
        <item x="2538"/>
        <item x="2987"/>
        <item x="2273"/>
        <item x="3045"/>
        <item x="861"/>
        <item x="2486"/>
        <item x="179"/>
        <item x="2932"/>
        <item x="586"/>
        <item x="2902"/>
        <item x="2161"/>
        <item x="2725"/>
        <item x="77"/>
        <item x="1665"/>
        <item x="2723"/>
        <item x="1827"/>
        <item x="1174"/>
        <item x="2925"/>
        <item x="771"/>
        <item x="742"/>
        <item x="727"/>
        <item x="380"/>
        <item x="2473"/>
        <item x="2349"/>
        <item x="2500"/>
        <item x="2979"/>
        <item x="256"/>
        <item x="48"/>
        <item x="3189"/>
        <item x="2891"/>
        <item x="2826"/>
        <item x="1882"/>
        <item x="1937"/>
        <item x="760"/>
        <item x="2951"/>
        <item x="1321"/>
        <item x="1153"/>
        <item x="1697"/>
        <item x="1430"/>
        <item x="2574"/>
        <item x="1833"/>
        <item x="3186"/>
        <item x="676"/>
        <item x="3082"/>
        <item x="84"/>
        <item x="2740"/>
        <item x="1420"/>
        <item x="2940"/>
        <item x="2557"/>
        <item x="2166"/>
        <item x="1732"/>
        <item x="3043"/>
        <item x="522"/>
        <item x="3074"/>
        <item x="2551"/>
        <item x="3247"/>
        <item x="1709"/>
        <item x="795"/>
        <item x="1809"/>
        <item x="108"/>
        <item x="526"/>
        <item x="2197"/>
        <item x="222"/>
        <item x="410"/>
        <item x="2531"/>
        <item x="2232"/>
        <item x="2770"/>
        <item x="567"/>
        <item x="518"/>
        <item x="2074"/>
        <item x="2285"/>
        <item x="1406"/>
        <item x="92"/>
        <item x="184"/>
        <item x="1375"/>
        <item x="2176"/>
        <item x="1800"/>
        <item x="3057"/>
        <item x="164"/>
        <item x="2530"/>
        <item x="2525"/>
        <item x="2307"/>
        <item x="1688"/>
        <item x="973"/>
        <item x="607"/>
        <item x="985"/>
        <item x="1481"/>
        <item x="1704"/>
        <item x="385"/>
        <item x="1237"/>
        <item x="661"/>
        <item x="1931"/>
        <item x="1926"/>
        <item x="2308"/>
        <item x="239"/>
        <item x="2638"/>
        <item x="3178"/>
        <item x="1472"/>
        <item x="2464"/>
        <item x="1686"/>
        <item x="1217"/>
        <item x="1407"/>
        <item x="728"/>
        <item x="347"/>
        <item x="2528"/>
        <item x="393"/>
        <item x="421"/>
        <item x="481"/>
        <item x="979"/>
        <item x="1126"/>
        <item x="91"/>
        <item x="648"/>
        <item x="183"/>
        <item x="206"/>
        <item x="521"/>
        <item x="802"/>
        <item x="673"/>
        <item x="1102"/>
        <item x="22"/>
        <item x="1495"/>
        <item x="902"/>
        <item x="2043"/>
        <item x="790"/>
        <item x="3010"/>
        <item x="2846"/>
        <item x="2511"/>
        <item x="2529"/>
        <item x="3085"/>
        <item x="2881"/>
        <item x="3003"/>
        <item x="2629"/>
        <item x="926"/>
        <item x="2013"/>
        <item x="2084"/>
        <item x="2178"/>
        <item x="1319"/>
        <item x="1924"/>
        <item x="360"/>
        <item x="734"/>
        <item x="1050"/>
        <item x="71"/>
        <item x="1341"/>
        <item x="446"/>
        <item x="384"/>
        <item x="2254"/>
        <item x="693"/>
        <item x="1044"/>
        <item x="2257"/>
        <item x="3183"/>
        <item x="1476"/>
        <item x="1436"/>
        <item x="625"/>
        <item x="3104"/>
        <item x="1462"/>
        <item x="596"/>
        <item x="1505"/>
        <item x="449"/>
        <item x="1211"/>
        <item x="538"/>
        <item x="895"/>
        <item x="1755"/>
        <item x="1841"/>
        <item x="2259"/>
        <item x="329"/>
        <item x="2069"/>
        <item x="1456"/>
        <item x="1913"/>
        <item x="1170"/>
        <item x="1559"/>
        <item x="2056"/>
        <item x="214"/>
        <item x="232"/>
        <item x="2418"/>
        <item x="2555"/>
        <item x="1979"/>
        <item x="847"/>
        <item x="758"/>
        <item x="854"/>
        <item x="199"/>
        <item x="2482"/>
        <item x="633"/>
        <item x="3001"/>
        <item x="3207"/>
        <item x="348"/>
        <item x="3088"/>
        <item x="1199"/>
        <item x="304"/>
        <item x="1811"/>
        <item x="2182"/>
        <item x="1130"/>
        <item x="608"/>
        <item x="2535"/>
        <item x="1268"/>
        <item x="2721"/>
        <item x="119"/>
        <item x="1342"/>
        <item x="3212"/>
        <item x="1572"/>
        <item x="2756"/>
        <item x="611"/>
        <item x="1591"/>
        <item x="2805"/>
        <item x="749"/>
        <item x="503"/>
        <item x="1201"/>
        <item x="1265"/>
        <item x="543"/>
        <item x="3120"/>
        <item x="460"/>
        <item x="2664"/>
        <item x="1760"/>
        <item x="507"/>
        <item x="650"/>
        <item x="413"/>
        <item x="2204"/>
        <item x="806"/>
        <item x="2270"/>
        <item x="2993"/>
        <item x="341"/>
        <item x="1954"/>
        <item x="1961"/>
        <item x="2985"/>
        <item x="1763"/>
        <item x="1679"/>
        <item x="568"/>
        <item x="2539"/>
        <item x="114"/>
        <item x="1437"/>
        <item x="1543"/>
        <item x="1838"/>
        <item x="2841"/>
        <item x="459"/>
        <item x="2108"/>
        <item x="2659"/>
        <item x="2988"/>
        <item x="181"/>
        <item x="3064"/>
        <item x="409"/>
        <item x="1417"/>
        <item x="1835"/>
        <item x="2477"/>
        <item x="1385"/>
        <item x="2526"/>
        <item x="2035"/>
        <item x="1867"/>
        <item x="1122"/>
        <item x="1898"/>
        <item x="389"/>
        <item x="725"/>
        <item x="344"/>
        <item x="2129"/>
        <item x="345"/>
        <item x="1074"/>
        <item x="798"/>
        <item x="1260"/>
        <item x="2052"/>
        <item x="1302"/>
        <item x="248"/>
        <item x="2175"/>
        <item x="1696"/>
        <item x="2381"/>
        <item x="581"/>
        <item x="2854"/>
        <item x="539"/>
        <item x="855"/>
        <item x="1330"/>
        <item x="1293"/>
        <item x="3101"/>
        <item x="2456"/>
        <item x="2330"/>
        <item x="450"/>
        <item x="770"/>
        <item x="1887"/>
        <item x="1214"/>
        <item x="1115"/>
        <item x="2912"/>
        <item x="992"/>
        <item x="2315"/>
        <item x="1308"/>
        <item x="1542"/>
        <item x="3239"/>
        <item x="3140"/>
        <item x="832"/>
        <item x="1247"/>
        <item x="54"/>
        <item x="845"/>
        <item x="838"/>
        <item x="1534"/>
        <item x="2435"/>
        <item x="2948"/>
        <item x="1039"/>
        <item x="694"/>
        <item x="2594"/>
        <item x="2672"/>
        <item x="1051"/>
        <item x="967"/>
        <item x="697"/>
        <item x="536"/>
        <item x="619"/>
        <item x="1948"/>
        <item x="1242"/>
        <item x="1706"/>
        <item x="2708"/>
        <item x="2607"/>
        <item x="641"/>
        <item x="435"/>
        <item x="127"/>
        <item x="2712"/>
        <item x="811"/>
        <item x="2376"/>
        <item x="2171"/>
        <item x="2014"/>
        <item x="486"/>
        <item x="755"/>
        <item x="2953"/>
        <item x="2624"/>
        <item x="327"/>
        <item x="2348"/>
        <item x="3148"/>
        <item x="1700"/>
        <item x="662"/>
        <item x="1249"/>
        <item x="2886"/>
        <item x="993"/>
        <item x="276"/>
        <item x="374"/>
        <item x="714"/>
        <item x="711"/>
        <item x="2564"/>
        <item x="1421"/>
        <item x="337"/>
        <item x="480"/>
        <item x="753"/>
        <item x="2026"/>
        <item x="2079"/>
        <item x="501"/>
        <item x="945"/>
        <item x="1869"/>
        <item x="3124"/>
        <item x="3026"/>
        <item x="2288"/>
        <item x="1258"/>
        <item x="975"/>
        <item x="2146"/>
        <item x="117"/>
        <item x="357"/>
        <item x="3138"/>
        <item x="805"/>
        <item x="2488"/>
        <item x="334"/>
        <item x="1220"/>
        <item x="3121"/>
        <item x="2053"/>
        <item x="2571"/>
        <item x="2694"/>
        <item x="3231"/>
        <item x="3019"/>
        <item x="1919"/>
        <item x="1622"/>
        <item x="209"/>
        <item x="500"/>
        <item x="2055"/>
        <item x="3216"/>
        <item x="1997"/>
        <item x="2239"/>
        <item x="907"/>
        <item x="2833"/>
        <item x="1654"/>
        <item x="398"/>
        <item x="1544"/>
        <item x="2692"/>
        <item x="2415"/>
        <item x="1196"/>
        <item x="932"/>
        <item x="791"/>
        <item x="382"/>
        <item x="254"/>
        <item x="589"/>
        <item x="2608"/>
        <item x="2030"/>
        <item x="2048"/>
        <item x="2358"/>
        <item x="1970"/>
        <item x="3077"/>
        <item x="1963"/>
        <item x="551"/>
        <item x="1496"/>
        <item x="261"/>
        <item x="1404"/>
        <item x="889"/>
        <item x="3130"/>
        <item x="2587"/>
        <item x="245"/>
        <item x="2775"/>
        <item x="2070"/>
        <item x="1497"/>
        <item x="1929"/>
        <item x="1409"/>
        <item x="808"/>
        <item x="632"/>
        <item x="2521"/>
        <item x="917"/>
        <item x="2278"/>
        <item x="1424"/>
        <item x="1993"/>
        <item x="1037"/>
        <item x="442"/>
        <item x="2179"/>
        <item x="2397"/>
        <item x="2918"/>
        <item x="2103"/>
        <item x="153"/>
        <item x="2100"/>
        <item x="2713"/>
        <item x="1229"/>
        <item x="2622"/>
        <item x="2959"/>
        <item x="1596"/>
        <item x="2452"/>
        <item x="1962"/>
        <item x="1996"/>
        <item x="2670"/>
        <item x="2437"/>
        <item x="464"/>
        <item x="346"/>
        <item x="1306"/>
        <item x="2355"/>
        <item x="94"/>
        <item x="1792"/>
        <item x="2198"/>
        <item x="2375"/>
        <item x="2501"/>
        <item x="822"/>
        <item x="2813"/>
        <item x="778"/>
        <item x="2282"/>
        <item x="638"/>
        <item x="955"/>
        <item x="1451"/>
        <item x="1567"/>
        <item x="3219"/>
        <item x="2928"/>
        <item x="779"/>
        <item x="1021"/>
        <item x="998"/>
        <item x="2160"/>
        <item x="273"/>
        <item x="38"/>
        <item x="3205"/>
        <item x="1525"/>
        <item x="415"/>
        <item x="1282"/>
        <item x="2926"/>
        <item x="2321"/>
        <item x="383"/>
        <item x="1434"/>
        <item x="1999"/>
        <item x="323"/>
        <item x="2077"/>
        <item x="2132"/>
        <item x="1619"/>
        <item x="2765"/>
        <item x="552"/>
        <item x="866"/>
        <item x="2859"/>
        <item x="1346"/>
        <item x="2848"/>
        <item x="56"/>
        <item x="1915"/>
        <item x="2024"/>
        <item x="370"/>
        <item x="66"/>
        <item x="2374"/>
        <item x="490"/>
        <item x="1364"/>
        <item x="17"/>
        <item x="1652"/>
        <item x="2934"/>
        <item x="1098"/>
        <item x="511"/>
        <item x="708"/>
        <item x="768"/>
        <item x="2575"/>
        <item x="2869"/>
        <item x="2344"/>
        <item x="27"/>
        <item x="2518"/>
        <item x="453"/>
        <item x="2700"/>
        <item x="1354"/>
        <item x="3210"/>
        <item x="2541"/>
        <item x="2279"/>
        <item x="1184"/>
        <item x="1316"/>
        <item x="1774"/>
        <item x="2041"/>
        <item x="1890"/>
        <item x="2466"/>
        <item x="1712"/>
        <item x="2855"/>
        <item x="1486"/>
        <item x="1905"/>
        <item x="2290"/>
        <item x="1334"/>
        <item x="1416"/>
        <item x="2942"/>
        <item x="858"/>
        <item x="302"/>
        <item x="2237"/>
        <item x="952"/>
        <item x="2877"/>
        <item x="1759"/>
        <item x="1583"/>
        <item x="2536"/>
        <item x="200"/>
        <item x="2422"/>
        <item x="2935"/>
        <item x="2866"/>
        <item x="3201"/>
        <item x="1305"/>
        <item x="1209"/>
        <item x="1079"/>
        <item x="2485"/>
        <item x="2795"/>
        <item x="1283"/>
        <item x="1553"/>
        <item x="958"/>
        <item x="1586"/>
        <item x="869"/>
        <item x="260"/>
        <item x="1458"/>
        <item x="3103"/>
        <item x="1027"/>
        <item x="1139"/>
        <item x="2333"/>
        <item x="2434"/>
        <item x="1391"/>
        <item x="1794"/>
        <item x="1842"/>
        <item x="2086"/>
        <item x="2739"/>
        <item x="2887"/>
        <item x="2900"/>
        <item x="598"/>
        <item x="207"/>
        <item x="2120"/>
        <item x="1550"/>
        <item x="1724"/>
        <item x="746"/>
        <item x="2223"/>
        <item x="414"/>
        <item x="548"/>
        <item x="1232"/>
        <item x="971"/>
        <item x="1480"/>
        <item x="3039"/>
        <item x="1121"/>
        <item x="703"/>
        <item x="1981"/>
        <item x="1826"/>
        <item x="115"/>
        <item x="1348"/>
        <item x="1215"/>
        <item x="2231"/>
        <item x="2836"/>
        <item x="2952"/>
        <item x="542"/>
        <item x="2687"/>
        <item x="2884"/>
        <item x="151"/>
        <item x="599"/>
        <item x="1734"/>
        <item x="903"/>
        <item x="1988"/>
        <item x="1818"/>
        <item x="2933"/>
        <item x="933"/>
        <item x="3002"/>
        <item x="1782"/>
        <item x="2874"/>
        <item x="2738"/>
        <item x="2319"/>
        <item x="935"/>
        <item x="335"/>
        <item x="2361"/>
        <item x="2207"/>
        <item x="801"/>
        <item x="2065"/>
        <item x="2791"/>
        <item x="1807"/>
        <item x="1230"/>
        <item x="316"/>
        <item x="1922"/>
        <item x="2849"/>
        <item x="2903"/>
        <item x="411"/>
        <item x="1823"/>
        <item x="1831"/>
        <item x="123"/>
        <item x="2407"/>
        <item x="1957"/>
        <item x="1281"/>
        <item x="2329"/>
        <item x="3195"/>
        <item x="1288"/>
        <item x="6"/>
        <item x="900"/>
        <item x="2777"/>
        <item x="2621"/>
        <item x="1843"/>
        <item x="292"/>
        <item x="1830"/>
        <item x="2798"/>
        <item x="3128"/>
        <item x="1076"/>
        <item x="621"/>
        <item x="2946"/>
        <item x="1395"/>
        <item x="2898"/>
        <item x="134"/>
        <item x="52"/>
        <item x="188"/>
        <item x="953"/>
        <item x="1276"/>
        <item x="1314"/>
        <item x="2824"/>
        <item x="2045"/>
        <item x="2605"/>
        <item x="2565"/>
        <item x="101"/>
        <item x="984"/>
        <item x="1713"/>
        <item x="2196"/>
        <item x="113"/>
        <item x="402"/>
        <item x="1523"/>
        <item x="707"/>
        <item x="1131"/>
        <item x="1959"/>
        <item x="1114"/>
        <item x="1307"/>
        <item x="1862"/>
        <item x="2400"/>
        <item x="997"/>
        <item x="2080"/>
        <item x="2630"/>
        <item x="2294"/>
        <item x="2890"/>
        <item x="3068"/>
        <item x="1875"/>
        <item x="2663"/>
        <item x="2458"/>
        <item x="773"/>
        <item x="3248"/>
        <item x="156"/>
        <item x="569"/>
        <item x="1218"/>
        <item x="309"/>
        <item x="2760"/>
        <item x="1616"/>
        <item x="2181"/>
        <item x="1593"/>
        <item x="2364"/>
        <item x="74"/>
        <item x="939"/>
        <item x="76"/>
        <item x="1911"/>
        <item x="2825"/>
        <item x="2611"/>
        <item x="2471"/>
        <item x="3094"/>
        <item x="3027"/>
        <item x="3131"/>
        <item x="685"/>
        <item x="1967"/>
        <item x="884"/>
        <item x="3070"/>
        <item x="609"/>
        <item x="2213"/>
        <item x="2633"/>
        <item x="2769"/>
        <item x="2690"/>
        <item x="1112"/>
        <item x="1432"/>
        <item x="2310"/>
        <item x="981"/>
        <item x="487"/>
        <item x="1662"/>
        <item x="1791"/>
        <item x="386"/>
        <item x="2109"/>
        <item x="1832"/>
        <item x="1778"/>
        <item x="1455"/>
        <item x="547"/>
        <item x="2853"/>
        <item x="3222"/>
        <item x="1405"/>
        <item x="2170"/>
        <item x="2751"/>
        <item x="874"/>
        <item x="1067"/>
        <item x="162"/>
        <item x="1202"/>
        <item x="949"/>
        <item x="1645"/>
        <item x="1469"/>
        <item x="3097"/>
        <item x="281"/>
        <item x="1614"/>
        <item x="1514"/>
        <item x="1795"/>
        <item x="2635"/>
        <item x="1011"/>
        <item x="144"/>
        <item x="3132"/>
        <item x="925"/>
        <item x="1093"/>
        <item x="3021"/>
        <item x="1892"/>
        <item x="2124"/>
        <item x="2955"/>
        <item x="1156"/>
        <item x="2975"/>
        <item x="921"/>
        <item x="125"/>
        <item x="1333"/>
        <item x="1710"/>
        <item x="2436"/>
        <item x="553"/>
        <item x="2963"/>
        <item x="2682"/>
        <item x="2655"/>
        <item x="2921"/>
        <item x="2072"/>
        <item x="1925"/>
        <item x="1711"/>
        <item x="1531"/>
        <item x="2674"/>
        <item x="157"/>
        <item x="2154"/>
        <item x="2923"/>
        <item x="2569"/>
        <item x="2781"/>
        <item x="544"/>
        <item x="1666"/>
        <item x="2643"/>
        <item x="2199"/>
        <item x="2533"/>
        <item x="618"/>
        <item x="19"/>
        <item x="573"/>
        <item x="3041"/>
        <item x="1974"/>
        <item x="2537"/>
        <item x="2800"/>
        <item x="2864"/>
        <item x="2726"/>
        <item x="67"/>
        <item x="2394"/>
        <item x="3095"/>
        <item x="3025"/>
        <item x="3147"/>
        <item x="3233"/>
        <item x="2502"/>
        <item x="182"/>
        <item x="4"/>
        <item x="1032"/>
        <item x="3089"/>
        <item x="3118"/>
        <item x="1949"/>
        <item x="600"/>
        <item x="2402"/>
        <item x="781"/>
        <item x="2382"/>
        <item x="2969"/>
        <item x="2474"/>
        <item x="2059"/>
        <item x="1467"/>
        <item x="21"/>
        <item x="841"/>
        <item x="575"/>
        <item x="3069"/>
        <item x="628"/>
        <item x="2393"/>
        <item x="2050"/>
        <item x="1526"/>
        <item x="2054"/>
        <item x="1643"/>
        <item x="1804"/>
        <item x="2083"/>
        <item x="640"/>
        <item x="2831"/>
        <item x="23"/>
        <item x="426"/>
        <item x="574"/>
        <item x="267"/>
        <item x="1615"/>
        <item x="306"/>
        <item x="465"/>
        <item x="2286"/>
        <item x="497"/>
        <item x="1227"/>
        <item x="1151"/>
        <item x="3004"/>
        <item x="2896"/>
        <item x="3204"/>
        <item x="2104"/>
        <item x="3150"/>
        <item x="1111"/>
        <item x="2217"/>
        <item x="1197"/>
        <item x="965"/>
        <item x="2703"/>
        <item x="1099"/>
        <item x="3192"/>
        <item x="704"/>
        <item x="2465"/>
        <item x="1885"/>
        <item x="2684"/>
        <item x="1285"/>
        <item x="2675"/>
        <item x="489"/>
        <item x="717"/>
        <item x="2801"/>
        <item x="2252"/>
        <item x="2250"/>
        <item x="563"/>
        <item x="1904"/>
        <item x="1154"/>
        <item x="1952"/>
        <item x="3160"/>
        <item x="3007"/>
        <item x="235"/>
        <item x="827"/>
        <item x="2298"/>
        <item x="2559"/>
        <item x="83"/>
        <item x="412"/>
        <item x="1176"/>
        <item x="205"/>
        <item x="1189"/>
        <item x="653"/>
        <item x="1562"/>
        <item x="1018"/>
        <item x="2039"/>
        <item x="3175"/>
        <item x="418"/>
        <item x="180"/>
        <item x="2028"/>
        <item x="1729"/>
        <item x="1145"/>
        <item x="724"/>
        <item x="1667"/>
        <item x="3108"/>
        <item x="2067"/>
        <item x="2916"/>
        <item x="2710"/>
        <item x="936"/>
        <item x="2752"/>
        <item x="1389"/>
        <item x="2585"/>
        <item x="2360"/>
        <item x="280"/>
        <item x="3209"/>
        <item x="2814"/>
        <item x="610"/>
        <item x="2395"/>
        <item x="1630"/>
        <item x="837"/>
        <item x="1815"/>
        <item x="221"/>
        <item x="2113"/>
        <item x="195"/>
        <item x="2475"/>
        <item x="2106"/>
        <item x="1398"/>
        <item x="1951"/>
        <item x="2582"/>
        <item x="3032"/>
        <item x="1204"/>
        <item x="2262"/>
        <item x="2558"/>
        <item x="879"/>
        <item x="1172"/>
        <item x="2469"/>
        <item x="2691"/>
        <item x="1412"/>
        <item x="2614"/>
        <item x="2845"/>
        <item x="1714"/>
        <item x="3245"/>
        <item x="2010"/>
        <item x="1998"/>
        <item x="664"/>
        <item x="1527"/>
        <item x="1357"/>
        <item x="433"/>
        <item x="457"/>
        <item x="620"/>
        <item x="419"/>
        <item x="890"/>
        <item x="1401"/>
        <item x="2027"/>
        <item x="2017"/>
        <item x="3202"/>
        <item x="1206"/>
        <item x="2168"/>
        <item x="3126"/>
        <item x="2774"/>
        <item x="1533"/>
        <item x="888"/>
        <item x="3226"/>
        <item x="2566"/>
        <item x="1947"/>
        <item x="2579"/>
        <item x="715"/>
        <item x="578"/>
        <item x="2289"/>
        <item x="13"/>
        <item x="709"/>
        <item x="706"/>
        <item x="46"/>
        <item x="78"/>
        <item x="1548"/>
        <item x="2247"/>
        <item x="3133"/>
        <item x="994"/>
        <item x="2410"/>
        <item x="2847"/>
        <item x="941"/>
        <item x="133"/>
        <item x="3109"/>
        <item x="1300"/>
        <item x="1129"/>
        <item x="2971"/>
        <item x="3098"/>
        <item x="3214"/>
        <item x="1077"/>
        <item x="147"/>
        <item x="2264"/>
        <item x="229"/>
        <item x="1275"/>
        <item x="443"/>
        <item x="1950"/>
        <item x="373"/>
        <item x="899"/>
        <item x="3036"/>
        <item x="1046"/>
        <item x="506"/>
        <item x="1906"/>
        <item x="2186"/>
        <item x="2185"/>
        <item x="2215"/>
        <item x="25"/>
        <item x="1995"/>
        <item x="1850"/>
        <item x="484"/>
        <item x="2141"/>
        <item x="16"/>
        <item x="63"/>
        <item x="278"/>
        <item x="1411"/>
        <item x="2803"/>
        <item x="492"/>
        <item x="1309"/>
        <item x="1351"/>
        <item x="835"/>
        <item x="2589"/>
        <item x="1155"/>
        <item x="1744"/>
        <item x="3139"/>
        <item x="916"/>
        <item x="1445"/>
        <item x="2118"/>
        <item x="2519"/>
        <item x="2493"/>
        <item x="2220"/>
        <item x="1580"/>
        <item x="1048"/>
        <item x="2496"/>
        <item x="687"/>
        <item x="1511"/>
        <item x="1798"/>
        <item x="1566"/>
        <item x="313"/>
        <item x="1023"/>
        <item x="627"/>
        <item x="3225"/>
        <item x="1636"/>
        <item x="1657"/>
        <item x="2673"/>
        <item x="3000"/>
        <item x="2524"/>
        <item x="2830"/>
        <item x="2679"/>
        <item x="2734"/>
        <item x="729"/>
        <item x="1371"/>
        <item x="1660"/>
        <item x="1821"/>
        <item x="1312"/>
        <item x="3221"/>
        <item x="1119"/>
        <item x="1402"/>
        <item x="531"/>
        <item x="3198"/>
        <item x="731"/>
        <item x="1579"/>
        <item x="3161"/>
        <item x="3230"/>
        <item x="2552"/>
        <item x="1705"/>
        <item x="2316"/>
        <item x="1783"/>
        <item x="862"/>
        <item x="2492"/>
        <item x="1751"/>
        <item x="1118"/>
        <item x="1528"/>
        <item x="2002"/>
        <item x="1264"/>
        <item x="2523"/>
        <item x="644"/>
        <item x="1452"/>
        <item x="1066"/>
        <item x="2073"/>
        <item x="2384"/>
        <item x="959"/>
        <item x="319"/>
        <item x="2470"/>
        <item x="2698"/>
        <item x="2491"/>
        <item x="2472"/>
        <item x="1255"/>
        <item x="1872"/>
        <item x="3174"/>
        <item x="371"/>
        <item x="2189"/>
        <item x="764"/>
        <item x="831"/>
        <item x="109"/>
        <item x="1040"/>
        <item x="1870"/>
        <item x="1450"/>
        <item x="2325"/>
        <item x="1649"/>
        <item x="2714"/>
        <item x="2736"/>
        <item x="1639"/>
        <item x="823"/>
        <item x="216"/>
        <item x="665"/>
        <item x="18"/>
        <item x="2292"/>
        <item x="2299"/>
        <item x="1985"/>
        <item x="2429"/>
        <item x="793"/>
        <item x="3184"/>
        <item x="682"/>
        <item x="2657"/>
        <item x="1344"/>
        <item x="3012"/>
        <item x="1837"/>
        <item x="1192"/>
        <item x="2377"/>
        <item x="3127"/>
        <item x="2744"/>
        <item x="590"/>
        <item x="871"/>
        <item x="1473"/>
        <item x="1310"/>
        <item x="1164"/>
        <item x="829"/>
        <item x="1054"/>
        <item x="1038"/>
        <item x="1413"/>
        <item x="1829"/>
        <item x="2390"/>
        <item x="1571"/>
        <item x="2792"/>
        <item x="3182"/>
        <item x="1259"/>
        <item x="251"/>
        <item x="630"/>
        <item x="3058"/>
        <item x="1701"/>
        <item x="163"/>
        <item x="584"/>
        <item x="1669"/>
        <item x="3102"/>
        <item x="1564"/>
        <item x="1934"/>
        <item x="1061"/>
        <item x="966"/>
        <item x="282"/>
        <item x="1891"/>
        <item x="1940"/>
        <item x="2411"/>
        <item x="2662"/>
        <item x="3031"/>
        <item x="1086"/>
        <item x="1768"/>
        <item x="2303"/>
        <item x="141"/>
        <item x="315"/>
        <item x="686"/>
        <item x="2972"/>
        <item x="1041"/>
        <item x="2965"/>
        <item x="1492"/>
        <item x="2139"/>
        <item x="519"/>
        <item x="2991"/>
        <item x="2868"/>
        <item x="244"/>
        <item x="865"/>
        <item x="2379"/>
        <item x="1721"/>
        <item x="1558"/>
        <item x="1015"/>
        <item x="645"/>
        <item x="456"/>
        <item x="2543"/>
        <item x="2304"/>
        <item x="3028"/>
        <item x="296"/>
        <item x="1848"/>
        <item x="387"/>
        <item x="171"/>
        <item x="2976"/>
        <item x="1575"/>
        <item x="2728"/>
        <item x="438"/>
        <item x="1722"/>
        <item x="366"/>
        <item x="2832"/>
        <item x="524"/>
        <item x="1784"/>
        <item x="2742"/>
        <item x="737"/>
        <item x="1642"/>
        <item x="546"/>
        <item x="1336"/>
        <item x="2610"/>
        <item x="1796"/>
        <item x="1695"/>
        <item x="2572"/>
        <item x="3224"/>
        <item x="2221"/>
        <item x="2340"/>
        <item x="1982"/>
        <item x="1418"/>
        <item x="2300"/>
        <item x="1853"/>
        <item x="767"/>
        <item x="3106"/>
        <item x="1745"/>
        <item x="2658"/>
        <item x="2416"/>
        <item x="1367"/>
        <item x="430"/>
        <item x="2368"/>
        <item x="639"/>
        <item x="873"/>
        <item x="2357"/>
        <item x="762"/>
        <item x="365"/>
        <item x="3018"/>
        <item x="3075"/>
        <item x="407"/>
        <item x="603"/>
        <item x="2263"/>
        <item x="2099"/>
        <item x="983"/>
        <item x="1444"/>
        <item x="637"/>
        <item x="287"/>
        <item x="3135"/>
        <item x="624"/>
        <item x="1846"/>
        <item x="1223"/>
        <item x="1070"/>
        <item x="1225"/>
        <item x="2"/>
        <item x="43"/>
        <item x="2957"/>
        <item x="3172"/>
        <item x="1994"/>
        <item x="3008"/>
        <item x="1087"/>
        <item x="1078"/>
        <item x="1637"/>
        <item x="140"/>
        <item x="29"/>
        <item x="906"/>
        <item x="1464"/>
        <item x="602"/>
        <item x="1212"/>
        <item x="2443"/>
        <item x="1813"/>
        <item x="2180"/>
        <item x="3092"/>
        <item x="938"/>
        <item x="1031"/>
        <item x="1228"/>
        <item x="1372"/>
        <item x="2276"/>
        <item x="3146"/>
        <item x="2505"/>
        <item x="1661"/>
        <item x="1475"/>
        <item x="943"/>
        <item x="104"/>
        <item x="3235"/>
        <item x="721"/>
        <item x="757"/>
        <item x="1010"/>
        <item x="1726"/>
        <item x="1441"/>
        <item x="819"/>
        <item x="1785"/>
        <item x="145"/>
        <item x="2165"/>
        <item x="1855"/>
        <item x="2577"/>
        <item x="2248"/>
        <item x="3079"/>
        <item x="1655"/>
        <item x="614"/>
        <item x="1953"/>
        <item x="311"/>
        <item x="2369"/>
        <item x="1574"/>
        <item x="2398"/>
        <item x="2759"/>
        <item x="1595"/>
        <item x="2678"/>
        <item x="1825"/>
        <item x="103"/>
        <item x="440"/>
        <item x="654"/>
        <item x="488"/>
        <item x="320"/>
        <item x="3149"/>
        <item x="1716"/>
        <item x="1457"/>
        <item x="3134"/>
        <item x="1674"/>
        <item x="2235"/>
        <item x="636"/>
        <item x="2495"/>
        <item x="1685"/>
        <item x="3159"/>
        <item x="570"/>
        <item x="541"/>
        <item x="1678"/>
        <item x="2031"/>
        <item x="1331"/>
        <item x="2838"/>
        <item x="1056"/>
        <item x="1036"/>
        <item x="2802"/>
        <item x="1081"/>
        <item x="470"/>
        <item x="1198"/>
        <item x="1190"/>
        <item x="2234"/>
        <item x="299"/>
        <item x="1106"/>
        <item x="2715"/>
        <item x="397"/>
        <item x="2246"/>
        <item x="2159"/>
        <item x="325"/>
        <item x="1577"/>
        <item x="1020"/>
        <item x="1393"/>
        <item x="2616"/>
        <item x="1771"/>
        <item x="2042"/>
        <item x="294"/>
        <item x="2242"/>
        <item x="1"/>
        <item x="5"/>
        <item x="498"/>
        <item x="956"/>
        <item x="2788"/>
        <item x="2556"/>
        <item x="1684"/>
        <item x="1702"/>
        <item x="422"/>
        <item x="130"/>
        <item x="1986"/>
        <item x="660"/>
        <item x="989"/>
        <item x="1231"/>
        <item x="1935"/>
        <item x="2735"/>
        <item x="588"/>
        <item x="2815"/>
        <item x="20"/>
        <item x="1769"/>
        <item x="2169"/>
        <item x="2799"/>
        <item x="3163"/>
        <item x="954"/>
        <item x="1442"/>
        <item x="1817"/>
        <item x="405"/>
        <item x="2015"/>
        <item x="2817"/>
        <item x="3158"/>
        <item x="300"/>
        <item x="3116"/>
        <item x="3156"/>
        <item x="2865"/>
        <item x="2828"/>
        <item x="1897"/>
        <item x="129"/>
        <item x="2261"/>
        <item x="3154"/>
        <item x="1103"/>
        <item x="1742"/>
        <item x="1474"/>
        <item x="283"/>
        <item x="702"/>
        <item x="279"/>
        <item x="1435"/>
        <item x="2842"/>
        <item x="635"/>
        <item x="3037"/>
        <item x="2420"/>
        <item x="2617"/>
        <item x="1029"/>
        <item x="1286"/>
        <item x="905"/>
        <item x="996"/>
        <item x="583"/>
        <item x="1847"/>
        <item x="1987"/>
        <item x="2116"/>
        <item x="623"/>
        <item x="2602"/>
        <item x="2567"/>
        <item x="502"/>
        <item x="659"/>
        <item x="3076"/>
        <item x="914"/>
        <item x="1658"/>
        <item x="1233"/>
        <item x="651"/>
        <item x="1609"/>
        <item x="197"/>
        <item x="2784"/>
        <item x="1839"/>
        <item x="174"/>
        <item x="1343"/>
        <item x="2097"/>
        <item x="295"/>
        <item x="1175"/>
        <item x="2040"/>
        <item x="2336"/>
        <item x="2167"/>
        <item x="2046"/>
        <item x="2747"/>
        <item x="2396"/>
        <item x="1248"/>
        <item x="286"/>
        <item x="120"/>
        <item x="2267"/>
        <item x="1547"/>
        <item x="1304"/>
        <item x="2183"/>
        <item x="1191"/>
        <item x="2634"/>
        <item x="735"/>
        <item x="705"/>
        <item x="944"/>
        <item x="1400"/>
        <item x="339"/>
        <item x="328"/>
        <item x="1178"/>
        <item x="1297"/>
        <item x="2311"/>
        <item x="194"/>
        <item x="532"/>
        <item x="2481"/>
        <item x="1590"/>
        <item x="785"/>
        <item x="3223"/>
        <item x="1318"/>
        <item x="1440"/>
        <item x="722"/>
        <item x="2937"/>
        <item x="2112"/>
        <item x="562"/>
        <item x="403"/>
        <item x="220"/>
        <item x="289"/>
        <item x="2720"/>
        <item x="2352"/>
        <item x="681"/>
        <item x="2741"/>
        <item x="2820"/>
        <item x="1717"/>
        <item x="3218"/>
        <item x="2430"/>
        <item x="2750"/>
        <item x="846"/>
        <item x="391"/>
        <item x="1859"/>
        <item x="1016"/>
        <item x="615"/>
        <item x="1063"/>
        <item x="789"/>
        <item x="877"/>
        <item x="30"/>
        <item x="508"/>
        <item x="2383"/>
        <item x="2373"/>
        <item x="1752"/>
        <item x="2405"/>
        <item x="2142"/>
        <item x="1570"/>
        <item x="1332"/>
        <item x="2163"/>
        <item x="1363"/>
        <item x="2173"/>
        <item x="9"/>
        <item x="3"/>
        <item x="8"/>
        <item x="2506"/>
        <item x="1092"/>
        <item x="2586"/>
        <item x="1923"/>
        <item x="2021"/>
        <item x="3228"/>
        <item x="1876"/>
        <item x="2240"/>
        <item x="367"/>
        <item x="565"/>
        <item x="1433"/>
        <item x="1439"/>
        <item x="1001"/>
        <item x="2058"/>
        <item x="1088"/>
        <item x="643"/>
        <item x="349"/>
        <item x="1812"/>
        <item x="3078"/>
        <item x="1865"/>
        <item x="2346"/>
        <item x="172"/>
        <item x="1483"/>
        <item x="1552"/>
        <item x="1183"/>
        <item x="14"/>
        <item x="978"/>
        <item x="2872"/>
        <item x="1692"/>
        <item x="1602"/>
        <item x="671"/>
        <item x="2051"/>
        <item x="2944"/>
        <item x="2503"/>
        <item x="1033"/>
        <item x="2601"/>
        <item x="2724"/>
        <item x="2123"/>
        <item x="766"/>
        <item x="1213"/>
        <item x="2255"/>
        <item x="2583"/>
        <item x="2829"/>
        <item x="2224"/>
        <item x="2216"/>
        <item x="1313"/>
        <item x="1143"/>
        <item x="2157"/>
        <item x="3114"/>
        <item x="441"/>
        <item x="1166"/>
        <item x="1484"/>
        <item x="549"/>
        <item x="2510"/>
        <item x="756"/>
        <item x="864"/>
        <item x="2660"/>
        <item x="2718"/>
        <item x="897"/>
        <item x="3093"/>
        <item x="1762"/>
        <item x="892"/>
        <item x="736"/>
        <item x="2243"/>
        <item x="249"/>
        <item x="1753"/>
        <item x="1298"/>
        <item x="312"/>
        <item x="2401"/>
        <item x="2227"/>
        <item x="3105"/>
        <item x="2904"/>
        <item x="696"/>
        <item x="2764"/>
        <item x="1756"/>
        <item x="1858"/>
        <item x="2702"/>
        <item x="535"/>
        <item x="361"/>
        <item x="1379"/>
        <item x="2958"/>
        <item x="774"/>
        <item x="1043"/>
        <item x="988"/>
        <item x="2695"/>
        <item x="561"/>
        <item x="1896"/>
        <item x="881"/>
        <item x="1990"/>
        <item x="257"/>
        <item x="1004"/>
        <item x="32"/>
        <item x="678"/>
        <item x="2888"/>
        <item x="1736"/>
        <item x="918"/>
        <item x="675"/>
        <item x="1600"/>
        <item x="1836"/>
        <item x="2645"/>
        <item x="2796"/>
        <item x="1014"/>
        <item x="2581"/>
        <item x="3087"/>
        <item x="31"/>
        <item x="1003"/>
        <item x="1134"/>
        <item x="193"/>
        <item x="2236"/>
        <item x="2840"/>
        <item x="2573"/>
        <item x="1748"/>
        <item x="909"/>
        <item x="2222"/>
        <item x="2936"/>
        <item x="2275"/>
        <item x="2727"/>
        <item x="432"/>
        <item x="178"/>
        <item x="2066"/>
        <item x="1028"/>
        <item x="2238"/>
        <item x="517"/>
        <item x="1894"/>
        <item x="338"/>
        <item x="1893"/>
        <item x="1520"/>
        <item x="963"/>
        <item x="170"/>
        <item x="317"/>
        <item x="1163"/>
        <item x="3066"/>
        <item x="2707"/>
        <item x="1055"/>
        <item x="1429"/>
        <item x="726"/>
        <item x="1908"/>
        <item x="817"/>
        <item x="3232"/>
        <item x="2272"/>
        <item x="528"/>
        <item x="2804"/>
        <item x="1975"/>
        <item x="2613"/>
        <item x="2126"/>
        <item x="1861"/>
        <item x="1766"/>
        <item x="2453"/>
        <item x="350"/>
        <item x="2093"/>
        <item x="2897"/>
        <item x="1568"/>
        <item x="3016"/>
        <item x="2019"/>
        <item x="2164"/>
        <item x="840"/>
        <item x="2595"/>
        <item x="2399"/>
        <item x="910"/>
        <item x="0"/>
        <item x="50"/>
        <item x="2174"/>
        <item x="2731"/>
        <item x="24"/>
        <item x="851"/>
        <item x="2087"/>
        <item x="2982"/>
        <item x="90"/>
        <item x="2047"/>
        <item x="3054"/>
        <item x="3153"/>
        <item x="303"/>
        <item x="1730"/>
        <item x="2562"/>
        <item x="2230"/>
        <item x="2966"/>
        <item x="1266"/>
        <item x="2007"/>
        <item x="3187"/>
        <item x="2686"/>
        <item x="1186"/>
        <item x="2705"/>
        <item x="1370"/>
        <item x="968"/>
        <item x="577"/>
        <item x="3086"/>
        <item x="73"/>
        <item x="203"/>
        <item x="2656"/>
        <item x="976"/>
        <item x="2177"/>
        <item x="1135"/>
        <item x="3125"/>
        <item x="2644"/>
        <item x="2156"/>
        <item x="744"/>
        <item x="730"/>
        <item x="150"/>
        <item x="820"/>
        <item x="2540"/>
        <item x="2862"/>
        <item x="429"/>
        <item x="499"/>
        <item x="99"/>
        <item x="1361"/>
        <item x="1584"/>
        <item x="2228"/>
        <item x="2683"/>
        <item x="1173"/>
        <item x="1834"/>
        <item x="2677"/>
        <item x="616"/>
        <item x="1632"/>
        <item x="1605"/>
        <item x="85"/>
        <item x="3062"/>
        <item x="3168"/>
        <item x="2999"/>
        <item x="3143"/>
        <item x="3181"/>
        <item x="2212"/>
        <item x="1340"/>
        <item x="3193"/>
        <item x="321"/>
        <item x="1325"/>
        <item x="37"/>
        <item x="1878"/>
        <item x="1091"/>
        <item x="2546"/>
        <item x="1606"/>
        <item x="1399"/>
        <item x="885"/>
        <item x="1620"/>
        <item x="691"/>
        <item x="2895"/>
        <item x="1349"/>
        <item x="2636"/>
        <item x="894"/>
        <item x="803"/>
        <item x="1939"/>
        <item x="2647"/>
        <item x="3100"/>
        <item x="1936"/>
        <item x="1493"/>
        <item x="448"/>
        <item x="1747"/>
        <item x="3030"/>
        <item x="700"/>
        <item x="2094"/>
        <item x="80"/>
        <item x="2811"/>
        <item x="1698"/>
        <item x="2260"/>
        <item x="1453"/>
        <item x="1392"/>
        <item x="2150"/>
        <item x="1488"/>
        <item x="324"/>
        <item x="265"/>
        <item x="1299"/>
        <item x="2782"/>
        <item x="1035"/>
        <item x="537"/>
        <item x="95"/>
        <item x="1203"/>
        <item x="1105"/>
        <item x="2967"/>
        <item x="1670"/>
        <item x="849"/>
        <item x="2480"/>
        <item x="272"/>
        <item x="1914"/>
        <item x="1946"/>
        <item x="2327"/>
        <item x="2423"/>
        <item x="227"/>
        <item x="1536"/>
        <item x="2088"/>
        <item x="138"/>
        <item x="772"/>
        <item x="1149"/>
        <item x="1731"/>
        <item x="1978"/>
        <item x="604"/>
        <item x="2590"/>
        <item x="1524"/>
        <item x="2786"/>
        <item x="2954"/>
        <item x="2201"/>
        <item x="1871"/>
        <item x="225"/>
        <item x="2489"/>
        <item x="1638"/>
        <item x="2312"/>
        <item x="322"/>
        <item x="1210"/>
        <item x="2000"/>
        <item x="2144"/>
        <item x="154"/>
        <item x="769"/>
        <item x="1498"/>
        <item x="60"/>
        <item x="1090"/>
        <item x="593"/>
        <item x="2449"/>
        <item x="64"/>
        <item x="233"/>
        <item x="58"/>
        <item x="372"/>
        <item x="656"/>
        <item x="504"/>
        <item x="399"/>
        <item x="2479"/>
        <item x="1485"/>
        <item x="1489"/>
        <item x="2442"/>
        <item x="1280"/>
        <item x="2938"/>
        <item x="2426"/>
        <item x="2667"/>
        <item x="2554"/>
        <item x="3111"/>
        <item x="2362"/>
        <item x="2628"/>
        <item x="1955"/>
        <item x="982"/>
        <item x="1238"/>
        <item x="1513"/>
        <item x="2392"/>
        <item x="2153"/>
        <item x="1790"/>
        <item x="1537"/>
        <item x="215"/>
        <item x="1137"/>
        <item x="1610"/>
        <item x="825"/>
        <item x="510"/>
        <item x="834"/>
        <item x="258"/>
        <item x="780"/>
        <item x="3137"/>
        <item x="1506"/>
        <item x="2151"/>
        <item x="2534"/>
        <item x="1277"/>
        <item x="3110"/>
        <item x="185"/>
        <item x="3099"/>
        <item x="940"/>
        <item x="2646"/>
        <item x="2004"/>
        <item x="2588"/>
        <item x="1786"/>
        <item x="2029"/>
        <item x="1877"/>
        <item x="1529"/>
        <item x="3215"/>
        <item x="496"/>
        <item x="342"/>
        <item x="853"/>
        <item x="1006"/>
        <item x="2306"/>
        <item x="1221"/>
        <item x="775"/>
        <item x="2060"/>
        <item x="2406"/>
        <item x="1787"/>
        <item x="142"/>
        <item x="2746"/>
        <item x="1350"/>
        <item x="2322"/>
        <item x="2920"/>
        <item x="1741"/>
        <item x="2062"/>
        <item x="1740"/>
        <item x="100"/>
        <item x="2996"/>
        <item x="2709"/>
        <item x="540"/>
        <item x="2637"/>
        <item x="1607"/>
        <item x="1317"/>
        <item x="1549"/>
        <item x="1366"/>
        <item x="2484"/>
        <item x="59"/>
        <item x="761"/>
        <item x="688"/>
        <item x="2334"/>
        <item x="2989"/>
        <item x="1633"/>
        <item x="87"/>
        <item x="2870"/>
        <item x="2516"/>
        <item x="2626"/>
        <item x="2905"/>
        <item x="2145"/>
        <item x="1147"/>
        <item x="219"/>
        <item x="3073"/>
        <item x="2642"/>
        <item x="3236"/>
        <item x="2560"/>
        <item x="1443"/>
        <item x="1900"/>
        <item x="351"/>
        <item x="2789"/>
        <item x="1854"/>
        <item x="2737"/>
        <item x="1816"/>
        <item x="2749"/>
        <item x="1009"/>
        <item x="1219"/>
        <item x="2755"/>
        <item x="1104"/>
        <item x="1777"/>
        <item x="2807"/>
        <item x="3005"/>
        <item x="1222"/>
        <item x="1820"/>
        <item x="1601"/>
        <item x="314"/>
        <item x="2347"/>
        <item x="919"/>
        <item x="2451"/>
        <item x="44"/>
        <item x="1718"/>
        <item x="2504"/>
        <item x="1169"/>
        <item x="712"/>
        <item x="1005"/>
        <item x="1992"/>
        <item x="1689"/>
        <item x="1234"/>
        <item x="1599"/>
        <item x="131"/>
        <item x="482"/>
        <item x="1461"/>
        <item x="2296"/>
        <item x="1352"/>
        <item x="2476"/>
        <item x="1301"/>
        <item x="1161"/>
        <item x="680"/>
        <item x="1631"/>
        <item x="1000"/>
        <item x="1320"/>
        <item x="1969"/>
        <item x="1326"/>
        <item x="2277"/>
        <item x="991"/>
        <item x="2133"/>
        <item x="2851"/>
        <item x="1324"/>
        <item x="1291"/>
        <item x="2623"/>
        <item x="1856"/>
        <item x="2913"/>
        <item x="571"/>
        <item x="2172"/>
        <item x="1226"/>
        <item x="447"/>
        <item x="2722"/>
        <item x="427"/>
        <item x="3022"/>
        <item x="1058"/>
        <item x="1708"/>
        <item x="2414"/>
        <item x="1644"/>
        <item x="1501"/>
        <item x="40"/>
        <item x="1909"/>
        <item x="2844"/>
        <item x="2301"/>
        <item x="3048"/>
        <item x="388"/>
        <item x="2478"/>
        <item x="1477"/>
        <item x="1589"/>
        <item x="1224"/>
        <item x="1089"/>
        <item x="2977"/>
        <item x="2641"/>
        <item x="1944"/>
        <item x="3165"/>
        <item x="1034"/>
        <item x="363"/>
        <item x="2366"/>
        <item x="445"/>
        <item x="2568"/>
        <item x="1267"/>
        <item x="2600"/>
        <item x="2858"/>
        <item x="786"/>
        <item x="250"/>
        <item x="2323"/>
        <item x="2550"/>
        <item x="929"/>
        <item x="246"/>
        <item x="1012"/>
        <item x="713"/>
        <item x="3050"/>
        <item x="1613"/>
        <item x="2689"/>
        <item x="1274"/>
        <item x="1168"/>
        <item x="2876"/>
        <item x="375"/>
        <item x="1113"/>
        <item x="2651"/>
        <item x="1725"/>
        <item x="1977"/>
        <item x="376"/>
        <item x="718"/>
        <item x="852"/>
        <item x="1989"/>
        <item x="1419"/>
        <item x="226"/>
        <item x="1828"/>
        <item x="2821"/>
        <item x="3117"/>
        <item x="3203"/>
        <item x="468"/>
        <item x="3169"/>
        <item x="1565"/>
        <item x="1621"/>
        <item x="241"/>
        <item x="1328"/>
        <item x="2924"/>
        <item x="2950"/>
        <item x="2960"/>
        <item x="2408"/>
        <item x="217"/>
        <item x="1650"/>
        <item x="3024"/>
        <item x="1976"/>
        <item x="2258"/>
        <item x="1723"/>
        <item x="2091"/>
        <item x="2454"/>
        <item x="743"/>
        <item x="390"/>
        <item x="525"/>
        <item x="1746"/>
        <item x="3119"/>
        <item x="2075"/>
        <item x="3188"/>
        <item x="167"/>
        <item x="420"/>
        <item x="32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10">
        <item m="1" x="8"/>
        <item m="1" x="5"/>
        <item m="1" x="6"/>
        <item m="1" x="7"/>
        <item x="3"/>
        <item x="0"/>
        <item x="1"/>
        <item m="1" x="4"/>
        <item x="2"/>
        <item t="default"/>
      </items>
    </pivotField>
    <pivotField dataField="1" showAll="0"/>
    <pivotField showAll="0"/>
    <pivotField showAll="0"/>
    <pivotField showAll="0"/>
    <pivotField axis="axisRow" showAll="0">
      <items count="1338">
        <item x="748"/>
        <item x="569"/>
        <item x="1105"/>
        <item x="1333"/>
        <item x="414"/>
        <item x="1243"/>
        <item x="195"/>
        <item x="788"/>
        <item x="1002"/>
        <item x="490"/>
        <item x="848"/>
        <item x="901"/>
        <item x="722"/>
        <item x="418"/>
        <item x="67"/>
        <item x="1110"/>
        <item x="1214"/>
        <item x="827"/>
        <item x="170"/>
        <item x="206"/>
        <item x="1281"/>
        <item x="742"/>
        <item x="863"/>
        <item x="396"/>
        <item x="759"/>
        <item x="316"/>
        <item x="106"/>
        <item x="264"/>
        <item x="1224"/>
        <item x="566"/>
        <item x="263"/>
        <item x="1265"/>
        <item x="307"/>
        <item x="269"/>
        <item x="1112"/>
        <item x="992"/>
        <item x="154"/>
        <item x="274"/>
        <item x="671"/>
        <item x="1171"/>
        <item x="603"/>
        <item x="1118"/>
        <item x="849"/>
        <item x="142"/>
        <item x="620"/>
        <item x="988"/>
        <item x="389"/>
        <item x="1071"/>
        <item x="508"/>
        <item x="697"/>
        <item x="452"/>
        <item x="157"/>
        <item x="185"/>
        <item x="356"/>
        <item x="1178"/>
        <item x="993"/>
        <item x="140"/>
        <item x="251"/>
        <item x="28"/>
        <item x="512"/>
        <item x="54"/>
        <item x="967"/>
        <item x="1120"/>
        <item x="985"/>
        <item x="473"/>
        <item x="1161"/>
        <item x="593"/>
        <item x="337"/>
        <item x="155"/>
        <item x="1100"/>
        <item x="1301"/>
        <item x="525"/>
        <item x="1094"/>
        <item x="615"/>
        <item x="1225"/>
        <item x="1321"/>
        <item x="811"/>
        <item x="410"/>
        <item x="27"/>
        <item x="248"/>
        <item x="832"/>
        <item x="1213"/>
        <item x="494"/>
        <item x="147"/>
        <item x="1004"/>
        <item x="1206"/>
        <item x="783"/>
        <item x="544"/>
        <item x="775"/>
        <item x="864"/>
        <item x="52"/>
        <item x="800"/>
        <item x="1044"/>
        <item x="828"/>
        <item x="838"/>
        <item x="360"/>
        <item x="1163"/>
        <item x="576"/>
        <item x="1111"/>
        <item x="441"/>
        <item x="123"/>
        <item x="458"/>
        <item x="298"/>
        <item x="1138"/>
        <item x="249"/>
        <item x="1303"/>
        <item x="459"/>
        <item x="1293"/>
        <item x="680"/>
        <item x="558"/>
        <item x="299"/>
        <item x="845"/>
        <item x="605"/>
        <item x="1115"/>
        <item x="699"/>
        <item x="1133"/>
        <item x="565"/>
        <item x="1223"/>
        <item x="548"/>
        <item x="149"/>
        <item x="1038"/>
        <item x="1018"/>
        <item x="445"/>
        <item x="1323"/>
        <item x="190"/>
        <item x="174"/>
        <item x="225"/>
        <item x="718"/>
        <item x="22"/>
        <item x="740"/>
        <item x="331"/>
        <item x="83"/>
        <item x="77"/>
        <item x="472"/>
        <item x="1098"/>
        <item x="747"/>
        <item x="302"/>
        <item x="1300"/>
        <item x="929"/>
        <item x="524"/>
        <item x="521"/>
        <item x="44"/>
        <item x="798"/>
        <item x="332"/>
        <item x="353"/>
        <item x="268"/>
        <item x="869"/>
        <item x="682"/>
        <item x="1217"/>
        <item x="364"/>
        <item x="1319"/>
        <item x="1121"/>
        <item x="479"/>
        <item x="500"/>
        <item x="1113"/>
        <item x="1128"/>
        <item x="23"/>
        <item x="608"/>
        <item x="969"/>
        <item x="111"/>
        <item x="158"/>
        <item x="910"/>
        <item x="1053"/>
        <item x="702"/>
        <item x="347"/>
        <item x="701"/>
        <item x="1187"/>
        <item x="278"/>
        <item x="796"/>
        <item x="594"/>
        <item x="1103"/>
        <item x="1099"/>
        <item x="240"/>
        <item x="421"/>
        <item x="1226"/>
        <item x="527"/>
        <item x="385"/>
        <item x="72"/>
        <item x="1304"/>
        <item x="928"/>
        <item x="363"/>
        <item x="505"/>
        <item x="1271"/>
        <item x="400"/>
        <item x="643"/>
        <item x="1172"/>
        <item x="260"/>
        <item x="1302"/>
        <item x="1208"/>
        <item x="461"/>
        <item x="856"/>
        <item x="1096"/>
        <item x="873"/>
        <item x="714"/>
        <item x="904"/>
        <item x="958"/>
        <item x="962"/>
        <item x="296"/>
        <item x="799"/>
        <item x="76"/>
        <item x="857"/>
        <item x="960"/>
        <item x="1095"/>
        <item x="590"/>
        <item x="743"/>
        <item x="816"/>
        <item x="1116"/>
        <item x="651"/>
        <item x="1101"/>
        <item x="784"/>
        <item x="655"/>
        <item x="779"/>
        <item x="434"/>
        <item x="889"/>
        <item x="178"/>
        <item x="2"/>
        <item x="733"/>
        <item x="719"/>
        <item x="1284"/>
        <item x="1124"/>
        <item x="1108"/>
        <item x="1017"/>
        <item x="66"/>
        <item x="1015"/>
        <item x="1310"/>
        <item x="698"/>
        <item x="1123"/>
        <item x="1282"/>
        <item x="918"/>
        <item x="727"/>
        <item x="379"/>
        <item x="1311"/>
        <item x="935"/>
        <item x="59"/>
        <item x="773"/>
        <item x="104"/>
        <item x="26"/>
        <item x="1279"/>
        <item x="214"/>
        <item x="1174"/>
        <item x="507"/>
        <item x="1008"/>
        <item x="399"/>
        <item x="543"/>
        <item x="550"/>
        <item x="1261"/>
        <item x="801"/>
        <item x="209"/>
        <item x="949"/>
        <item x="1234"/>
        <item x="365"/>
        <item x="129"/>
        <item x="1236"/>
        <item x="837"/>
        <item x="650"/>
        <item x="677"/>
        <item x="619"/>
        <item x="280"/>
        <item x="51"/>
        <item x="890"/>
        <item x="1186"/>
        <item x="1160"/>
        <item x="1220"/>
        <item x="297"/>
        <item x="854"/>
        <item x="868"/>
        <item x="317"/>
        <item x="408"/>
        <item x="635"/>
        <item x="6"/>
        <item x="642"/>
        <item x="717"/>
        <item x="1204"/>
        <item x="1318"/>
        <item x="1070"/>
        <item x="731"/>
        <item x="293"/>
        <item x="795"/>
        <item x="69"/>
        <item x="322"/>
        <item x="1219"/>
        <item x="1000"/>
        <item x="218"/>
        <item x="1065"/>
        <item x="1274"/>
        <item x="199"/>
        <item x="924"/>
        <item x="794"/>
        <item x="1192"/>
        <item x="939"/>
        <item x="465"/>
        <item x="694"/>
        <item x="954"/>
        <item x="657"/>
        <item x="765"/>
        <item x="1129"/>
        <item x="80"/>
        <item x="321"/>
        <item x="446"/>
        <item x="1146"/>
        <item x="183"/>
        <item x="462"/>
        <item x="1277"/>
        <item x="1047"/>
        <item x="409"/>
        <item x="626"/>
        <item x="49"/>
        <item x="1151"/>
        <item x="674"/>
        <item x="1221"/>
        <item x="934"/>
        <item x="374"/>
        <item x="485"/>
        <item x="1142"/>
        <item x="309"/>
        <item x="470"/>
        <item x="634"/>
        <item x="842"/>
        <item x="430"/>
        <item x="578"/>
        <item x="741"/>
        <item x="182"/>
        <item x="1173"/>
        <item x="325"/>
        <item x="283"/>
        <item x="909"/>
        <item x="865"/>
        <item x="920"/>
        <item x="151"/>
        <item x="893"/>
        <item x="726"/>
        <item x="588"/>
        <item x="1126"/>
        <item x="499"/>
        <item x="224"/>
        <item x="1207"/>
        <item x="826"/>
        <item x="305"/>
        <item x="767"/>
        <item x="114"/>
        <item x="1031"/>
        <item x="981"/>
        <item x="1317"/>
        <item x="1256"/>
        <item x="681"/>
        <item x="95"/>
        <item x="1260"/>
        <item x="320"/>
        <item x="1194"/>
        <item x="855"/>
        <item x="899"/>
        <item x="703"/>
        <item x="745"/>
        <item x="955"/>
        <item x="647"/>
        <item x="1045"/>
        <item x="894"/>
        <item x="1139"/>
        <item x="61"/>
        <item x="882"/>
        <item x="870"/>
        <item x="194"/>
        <item x="175"/>
        <item x="601"/>
        <item x="950"/>
        <item x="612"/>
        <item x="417"/>
        <item x="416"/>
        <item x="994"/>
        <item x="908"/>
        <item x="941"/>
        <item x="669"/>
        <item x="35"/>
        <item x="68"/>
        <item x="1"/>
        <item x="340"/>
        <item x="723"/>
        <item x="0"/>
        <item x="471"/>
        <item x="1305"/>
        <item x="905"/>
        <item x="497"/>
        <item x="133"/>
        <item x="1322"/>
        <item x="1258"/>
        <item x="1251"/>
        <item x="1156"/>
        <item x="541"/>
        <item x="117"/>
        <item x="180"/>
        <item x="172"/>
        <item x="607"/>
        <item x="132"/>
        <item x="810"/>
        <item x="404"/>
        <item x="1169"/>
        <item x="575"/>
        <item x="963"/>
        <item x="346"/>
        <item x="1057"/>
        <item x="636"/>
        <item x="919"/>
        <item x="542"/>
        <item x="488"/>
        <item x="86"/>
        <item x="1086"/>
        <item x="824"/>
        <item x="637"/>
        <item x="1263"/>
        <item x="232"/>
        <item x="486"/>
        <item x="435"/>
        <item x="17"/>
        <item x="78"/>
        <item x="644"/>
        <item x="1088"/>
        <item x="912"/>
        <item x="200"/>
        <item x="50"/>
        <item x="871"/>
        <item x="533"/>
        <item x="998"/>
        <item x="1291"/>
        <item x="476"/>
        <item x="860"/>
        <item x="482"/>
        <item x="710"/>
        <item x="24"/>
        <item x="407"/>
        <item x="1292"/>
        <item x="560"/>
        <item x="79"/>
        <item x="755"/>
        <item x="1072"/>
        <item x="368"/>
        <item x="1093"/>
        <item x="315"/>
        <item x="667"/>
        <item x="253"/>
        <item x="1247"/>
        <item x="187"/>
        <item x="1016"/>
        <item x="64"/>
        <item x="304"/>
        <item x="47"/>
        <item x="843"/>
        <item x="203"/>
        <item x="1335"/>
        <item x="176"/>
        <item x="687"/>
        <item x="1058"/>
        <item x="976"/>
        <item x="1062"/>
        <item x="1285"/>
        <item x="1107"/>
        <item x="130"/>
        <item x="940"/>
        <item x="15"/>
        <item x="381"/>
        <item x="931"/>
        <item x="165"/>
        <item x="484"/>
        <item x="559"/>
        <item x="312"/>
        <item x="952"/>
        <item x="840"/>
        <item x="1059"/>
        <item x="724"/>
        <item x="618"/>
        <item x="815"/>
        <item x="406"/>
        <item x="425"/>
        <item x="101"/>
        <item x="11"/>
        <item x="1147"/>
        <item x="25"/>
        <item x="189"/>
        <item x="995"/>
        <item x="351"/>
        <item x="979"/>
        <item x="622"/>
        <item x="152"/>
        <item x="1276"/>
        <item x="247"/>
        <item x="211"/>
        <item x="700"/>
        <item x="692"/>
        <item x="1141"/>
        <item x="581"/>
        <item x="13"/>
        <item x="1003"/>
        <item x="266"/>
        <item x="496"/>
        <item x="771"/>
        <item x="110"/>
        <item x="1315"/>
        <item x="207"/>
        <item x="246"/>
        <item x="82"/>
        <item x="262"/>
        <item x="1150"/>
        <item x="57"/>
        <item x="625"/>
        <item x="336"/>
        <item x="563"/>
        <item x="991"/>
        <item x="823"/>
        <item x="1248"/>
        <item x="506"/>
        <item x="474"/>
        <item x="386"/>
        <item x="695"/>
        <item x="884"/>
        <item x="1332"/>
        <item x="1043"/>
        <item x="600"/>
        <item x="384"/>
        <item x="1222"/>
        <item x="661"/>
        <item x="690"/>
        <item x="1001"/>
        <item x="427"/>
        <item x="911"/>
        <item x="996"/>
        <item x="342"/>
        <item x="171"/>
        <item x="1202"/>
        <item x="48"/>
        <item x="1025"/>
        <item x="897"/>
        <item x="886"/>
        <item x="433"/>
        <item x="874"/>
        <item x="921"/>
        <item x="660"/>
        <item x="922"/>
        <item x="720"/>
        <item x="789"/>
        <item x="513"/>
        <item x="1283"/>
        <item x="357"/>
        <item x="875"/>
        <item x="821"/>
        <item x="631"/>
        <item x="1232"/>
        <item x="595"/>
        <item x="1022"/>
        <item x="1006"/>
        <item x="313"/>
        <item x="819"/>
        <item x="285"/>
        <item x="987"/>
        <item x="1203"/>
        <item x="478"/>
        <item x="604"/>
        <item x="286"/>
        <item x="448"/>
        <item x="96"/>
        <item x="1306"/>
        <item x="751"/>
        <item x="852"/>
        <item x="602"/>
        <item x="942"/>
        <item x="876"/>
        <item x="1228"/>
        <item x="758"/>
        <item x="834"/>
        <item x="491"/>
        <item x="968"/>
        <item x="201"/>
        <item x="1082"/>
        <item x="790"/>
        <item x="903"/>
        <item x="1218"/>
        <item x="179"/>
        <item x="1131"/>
        <item x="191"/>
        <item x="362"/>
        <item x="94"/>
        <item x="706"/>
        <item x="184"/>
        <item x="683"/>
        <item x="1229"/>
        <item x="310"/>
        <item x="888"/>
        <item x="1249"/>
        <item x="609"/>
        <item x="288"/>
        <item x="685"/>
        <item x="234"/>
        <item x="65"/>
        <item x="1230"/>
        <item x="378"/>
        <item x="423"/>
        <item x="489"/>
        <item x="831"/>
        <item x="787"/>
        <item x="1081"/>
        <item x="453"/>
        <item x="526"/>
        <item x="108"/>
        <item x="813"/>
        <item x="646"/>
        <item x="1109"/>
        <item x="481"/>
        <item x="221"/>
        <item x="217"/>
        <item x="367"/>
        <item x="1182"/>
        <item x="162"/>
        <item x="42"/>
        <item x="518"/>
        <item x="156"/>
        <item x="1052"/>
        <item x="517"/>
        <item x="306"/>
        <item x="736"/>
        <item x="1068"/>
        <item x="376"/>
        <item x="592"/>
        <item x="878"/>
        <item x="60"/>
        <item x="853"/>
        <item x="504"/>
        <item x="721"/>
        <item x="972"/>
        <item x="290"/>
        <item x="515"/>
        <item x="926"/>
        <item x="927"/>
        <item x="361"/>
        <item x="1170"/>
        <item x="1275"/>
        <item x="437"/>
        <item x="220"/>
        <item x="1165"/>
        <item x="938"/>
        <item x="537"/>
        <item x="463"/>
        <item x="877"/>
        <item x="271"/>
        <item x="153"/>
        <item x="809"/>
        <item x="1077"/>
        <item x="466"/>
        <item x="732"/>
        <item x="684"/>
        <item x="668"/>
        <item x="53"/>
        <item x="510"/>
        <item x="216"/>
        <item x="16"/>
        <item x="301"/>
        <item x="1046"/>
        <item x="712"/>
        <item x="675"/>
        <item x="792"/>
        <item x="326"/>
        <item x="1191"/>
        <item x="323"/>
        <item x="649"/>
        <item x="226"/>
        <item x="797"/>
        <item x="1135"/>
        <item x="528"/>
        <item x="145"/>
        <item x="664"/>
        <item x="947"/>
        <item x="38"/>
        <item x="1040"/>
        <item x="1159"/>
        <item x="267"/>
        <item x="236"/>
        <item x="1020"/>
        <item x="424"/>
        <item x="673"/>
        <item x="1153"/>
        <item x="1035"/>
        <item x="109"/>
        <item x="725"/>
        <item x="71"/>
        <item x="1021"/>
        <item x="587"/>
        <item x="957"/>
        <item x="663"/>
        <item x="1149"/>
        <item x="469"/>
        <item x="867"/>
        <item x="551"/>
        <item x="814"/>
        <item x="879"/>
        <item x="457"/>
        <item x="1242"/>
        <item x="168"/>
        <item x="1308"/>
        <item x="431"/>
        <item x="1262"/>
        <item x="373"/>
        <item x="1076"/>
        <item x="1039"/>
        <item x="1167"/>
        <item x="520"/>
        <item x="498"/>
        <item x="8"/>
        <item x="1125"/>
        <item x="925"/>
        <item x="1033"/>
        <item x="493"/>
        <item x="213"/>
        <item x="716"/>
        <item x="1196"/>
        <item x="1104"/>
        <item x="222"/>
        <item x="1023"/>
        <item x="125"/>
        <item x="1267"/>
        <item x="1154"/>
        <item x="1180"/>
        <item x="1227"/>
        <item x="572"/>
        <item x="455"/>
        <item x="329"/>
        <item x="1066"/>
        <item x="252"/>
        <item x="289"/>
        <item x="177"/>
        <item x="397"/>
        <item x="393"/>
        <item x="1106"/>
        <item x="516"/>
        <item x="596"/>
        <item x="122"/>
        <item x="413"/>
        <item x="480"/>
        <item x="902"/>
        <item x="945"/>
        <item x="1211"/>
        <item x="9"/>
        <item x="333"/>
        <item x="693"/>
        <item x="1231"/>
        <item x="135"/>
        <item x="90"/>
        <item x="1296"/>
        <item x="804"/>
        <item x="936"/>
        <item x="495"/>
        <item x="444"/>
        <item x="598"/>
        <item x="539"/>
        <item x="36"/>
        <item x="29"/>
        <item x="392"/>
        <item x="568"/>
        <item x="97"/>
        <item x="477"/>
        <item x="1019"/>
        <item x="1250"/>
        <item x="670"/>
        <item x="1119"/>
        <item x="1168"/>
        <item x="774"/>
        <item x="436"/>
        <item x="348"/>
        <item x="1316"/>
        <item x="688"/>
        <item x="1164"/>
        <item x="501"/>
        <item x="1188"/>
        <item x="839"/>
        <item x="522"/>
        <item x="772"/>
        <item x="1189"/>
        <item x="295"/>
        <item x="382"/>
        <item x="776"/>
        <item x="1290"/>
        <item x="1239"/>
        <item x="822"/>
        <item x="387"/>
        <item x="58"/>
        <item x="1114"/>
        <item x="74"/>
        <item x="377"/>
        <item x="1313"/>
        <item x="1329"/>
        <item x="366"/>
        <item x="255"/>
        <item x="913"/>
        <item x="275"/>
        <item x="806"/>
        <item x="1325"/>
        <item x="1049"/>
        <item x="1089"/>
        <item x="538"/>
        <item x="1287"/>
        <item x="564"/>
        <item x="403"/>
        <item x="1011"/>
        <item x="1246"/>
        <item x="265"/>
        <item x="836"/>
        <item x="532"/>
        <item x="729"/>
        <item x="243"/>
        <item x="291"/>
        <item x="833"/>
        <item x="535"/>
        <item x="606"/>
        <item x="1179"/>
        <item x="1255"/>
        <item x="1264"/>
        <item x="599"/>
        <item x="1143"/>
        <item x="119"/>
        <item x="112"/>
        <item x="91"/>
        <item x="10"/>
        <item x="1297"/>
        <item x="327"/>
        <item x="937"/>
        <item x="728"/>
        <item x="1209"/>
        <item x="915"/>
        <item x="549"/>
        <item x="181"/>
        <item x="223"/>
        <item x="238"/>
        <item x="1064"/>
        <item x="641"/>
        <item x="146"/>
        <item x="39"/>
        <item x="932"/>
        <item x="229"/>
        <item x="1201"/>
        <item x="1177"/>
        <item x="672"/>
        <item x="953"/>
        <item x="752"/>
        <item x="405"/>
        <item x="965"/>
        <item x="1026"/>
        <item x="93"/>
        <item x="1137"/>
        <item x="1067"/>
        <item x="866"/>
        <item x="1084"/>
        <item x="781"/>
        <item x="429"/>
        <item x="341"/>
        <item x="169"/>
        <item x="820"/>
        <item x="557"/>
        <item x="1216"/>
        <item x="40"/>
        <item x="137"/>
        <item x="1215"/>
        <item x="1145"/>
        <item x="735"/>
        <item x="1289"/>
        <item x="390"/>
        <item x="438"/>
        <item x="763"/>
        <item x="1212"/>
        <item x="45"/>
        <item x="166"/>
        <item x="1034"/>
        <item x="990"/>
        <item x="1028"/>
        <item x="769"/>
        <item x="1307"/>
        <item x="422"/>
        <item x="511"/>
        <item x="395"/>
        <item x="468"/>
        <item x="807"/>
        <item x="930"/>
        <item x="324"/>
        <item x="780"/>
        <item x="999"/>
        <item x="556"/>
        <item x="858"/>
        <item x="956"/>
        <item x="239"/>
        <item x="534"/>
        <item x="12"/>
        <item x="530"/>
        <item x="562"/>
        <item x="131"/>
        <item x="230"/>
        <item x="624"/>
        <item x="33"/>
        <item x="584"/>
        <item x="1027"/>
        <item x="440"/>
        <item x="235"/>
        <item x="369"/>
        <item x="344"/>
        <item x="1079"/>
        <item x="791"/>
        <item x="161"/>
        <item x="793"/>
        <item x="1176"/>
        <item x="616"/>
        <item x="881"/>
        <item x="270"/>
        <item x="591"/>
        <item x="754"/>
        <item x="749"/>
        <item x="193"/>
        <item x="1122"/>
        <item x="917"/>
        <item x="629"/>
        <item x="205"/>
        <item x="679"/>
        <item x="210"/>
        <item x="872"/>
        <item x="1190"/>
        <item x="1238"/>
        <item x="880"/>
        <item x="971"/>
        <item x="164"/>
        <item x="1054"/>
        <item x="645"/>
        <item x="300"/>
        <item x="859"/>
        <item x="1185"/>
        <item x="1181"/>
        <item x="1162"/>
        <item x="1024"/>
        <item x="100"/>
        <item x="540"/>
        <item x="617"/>
        <item x="545"/>
        <item x="308"/>
        <item x="973"/>
        <item x="1051"/>
        <item x="1278"/>
        <item x="1280"/>
        <item x="750"/>
        <item x="841"/>
        <item x="1048"/>
        <item x="944"/>
        <item x="943"/>
        <item x="946"/>
        <item x="34"/>
        <item x="933"/>
        <item x="812"/>
        <item x="805"/>
        <item x="715"/>
        <item x="1272"/>
        <item x="1060"/>
        <item x="916"/>
        <item x="401"/>
        <item x="786"/>
        <item x="640"/>
        <item x="113"/>
        <item x="276"/>
        <item x="1269"/>
        <item x="186"/>
        <item x="254"/>
        <item x="818"/>
        <item x="623"/>
        <item x="986"/>
        <item x="62"/>
        <item x="1134"/>
        <item x="257"/>
        <item x="861"/>
        <item x="1199"/>
        <item x="923"/>
        <item x="676"/>
        <item x="439"/>
        <item x="659"/>
        <item x="188"/>
        <item x="37"/>
        <item x="81"/>
        <item x="75"/>
        <item x="579"/>
        <item x="1085"/>
        <item x="352"/>
        <item x="1253"/>
        <item x="148"/>
        <item x="555"/>
        <item x="766"/>
        <item x="1205"/>
        <item x="885"/>
        <item x="63"/>
        <item x="483"/>
        <item x="770"/>
        <item x="1037"/>
        <item x="846"/>
        <item x="817"/>
        <item x="3"/>
        <item x="586"/>
        <item x="808"/>
        <item x="580"/>
        <item x="1193"/>
        <item x="514"/>
        <item x="597"/>
        <item x="632"/>
        <item x="883"/>
        <item x="730"/>
        <item x="55"/>
        <item x="454"/>
        <item x="372"/>
        <item x="653"/>
        <item x="633"/>
        <item x="244"/>
        <item x="1073"/>
        <item x="196"/>
        <item x="707"/>
        <item x="907"/>
        <item x="464"/>
        <item x="961"/>
        <item x="1056"/>
        <item x="198"/>
        <item x="753"/>
        <item x="1330"/>
        <item x="103"/>
        <item x="5"/>
        <item x="835"/>
        <item x="1309"/>
        <item x="1144"/>
        <item x="173"/>
        <item x="318"/>
        <item x="1266"/>
        <item x="553"/>
        <item x="523"/>
        <item x="648"/>
        <item x="350"/>
        <item x="574"/>
        <item x="159"/>
        <item x="970"/>
        <item x="237"/>
        <item x="126"/>
        <item x="989"/>
        <item x="212"/>
        <item x="259"/>
        <item x="426"/>
        <item x="689"/>
        <item x="391"/>
        <item x="141"/>
        <item x="314"/>
        <item x="1299"/>
        <item x="757"/>
        <item x="105"/>
        <item x="1029"/>
        <item x="41"/>
        <item x="1090"/>
        <item x="552"/>
        <item x="948"/>
        <item x="1041"/>
        <item x="18"/>
        <item x="73"/>
        <item x="231"/>
        <item x="1014"/>
        <item x="639"/>
        <item x="760"/>
        <item x="895"/>
        <item x="951"/>
        <item x="460"/>
        <item x="850"/>
        <item x="746"/>
        <item x="99"/>
        <item x="1127"/>
        <item x="847"/>
        <item x="844"/>
        <item x="383"/>
        <item x="982"/>
        <item x="215"/>
        <item x="338"/>
        <item x="204"/>
        <item x="432"/>
        <item x="554"/>
        <item x="1184"/>
        <item x="1245"/>
        <item x="764"/>
        <item x="761"/>
        <item x="277"/>
        <item x="451"/>
        <item x="343"/>
        <item x="118"/>
        <item x="583"/>
        <item x="696"/>
        <item x="975"/>
        <item x="7"/>
        <item x="14"/>
        <item x="398"/>
        <item x="705"/>
        <item x="30"/>
        <item x="691"/>
        <item x="1102"/>
        <item x="19"/>
        <item x="891"/>
        <item x="1334"/>
        <item x="202"/>
        <item x="782"/>
        <item x="529"/>
        <item x="898"/>
        <item x="519"/>
        <item x="208"/>
        <item x="20"/>
        <item x="121"/>
        <item x="56"/>
        <item x="614"/>
        <item x="611"/>
        <item x="1032"/>
        <item x="1036"/>
        <item x="830"/>
        <item x="311"/>
        <item x="1013"/>
        <item x="1069"/>
        <item x="294"/>
        <item x="658"/>
        <item x="665"/>
        <item x="1007"/>
        <item x="1152"/>
        <item x="303"/>
        <item x="630"/>
        <item x="1195"/>
        <item x="1273"/>
        <item x="628"/>
        <item x="127"/>
        <item x="777"/>
        <item x="571"/>
        <item x="1009"/>
        <item x="46"/>
        <item x="284"/>
        <item x="1320"/>
        <item x="1254"/>
        <item x="1288"/>
        <item x="570"/>
        <item x="1270"/>
        <item x="531"/>
        <item x="339"/>
        <item x="666"/>
        <item x="330"/>
        <item x="509"/>
        <item x="1010"/>
        <item x="442"/>
        <item x="978"/>
        <item x="1050"/>
        <item x="983"/>
        <item x="964"/>
        <item x="467"/>
        <item x="334"/>
        <item x="662"/>
        <item x="92"/>
        <item x="1012"/>
        <item x="1252"/>
        <item x="43"/>
        <item x="713"/>
        <item x="708"/>
        <item x="415"/>
        <item x="652"/>
        <item x="375"/>
        <item x="851"/>
        <item x="1078"/>
        <item x="768"/>
        <item x="567"/>
        <item x="412"/>
        <item x="136"/>
        <item x="1327"/>
        <item x="102"/>
        <item x="492"/>
        <item x="1097"/>
        <item x="1210"/>
        <item x="1136"/>
        <item x="1132"/>
        <item x="704"/>
        <item x="1148"/>
        <item x="282"/>
        <item x="737"/>
        <item x="124"/>
        <item x="139"/>
        <item x="70"/>
        <item x="32"/>
        <item x="585"/>
        <item x="1294"/>
        <item x="163"/>
        <item x="258"/>
        <item x="281"/>
        <item x="319"/>
        <item x="709"/>
        <item x="734"/>
        <item x="589"/>
        <item x="756"/>
        <item x="744"/>
        <item x="1175"/>
        <item x="610"/>
        <item x="582"/>
        <item x="573"/>
        <item x="1063"/>
        <item x="966"/>
        <item x="778"/>
        <item x="1240"/>
        <item x="984"/>
        <item x="354"/>
        <item x="1237"/>
        <item x="900"/>
        <item x="87"/>
        <item x="1130"/>
        <item x="980"/>
        <item x="974"/>
        <item x="1197"/>
        <item x="577"/>
        <item x="1324"/>
        <item x="627"/>
        <item x="829"/>
        <item x="1166"/>
        <item x="1092"/>
        <item x="1235"/>
        <item x="739"/>
        <item x="242"/>
        <item x="4"/>
        <item x="1314"/>
        <item x="906"/>
        <item x="1295"/>
        <item x="561"/>
        <item x="1140"/>
        <item x="419"/>
        <item x="273"/>
        <item x="1074"/>
        <item x="502"/>
        <item x="150"/>
        <item x="335"/>
        <item x="388"/>
        <item x="1183"/>
        <item x="887"/>
        <item x="192"/>
        <item x="84"/>
        <item x="250"/>
        <item x="272"/>
        <item x="546"/>
        <item x="349"/>
        <item x="261"/>
        <item x="228"/>
        <item x="89"/>
        <item x="120"/>
        <item x="144"/>
        <item x="503"/>
        <item x="420"/>
        <item x="197"/>
        <item x="1042"/>
        <item x="475"/>
        <item x="107"/>
        <item x="1083"/>
        <item x="892"/>
        <item x="115"/>
        <item x="411"/>
        <item x="1286"/>
        <item x="896"/>
        <item x="802"/>
        <item x="355"/>
        <item x="116"/>
        <item x="380"/>
        <item x="977"/>
        <item x="803"/>
        <item x="449"/>
        <item x="1233"/>
        <item x="358"/>
        <item x="547"/>
        <item x="31"/>
        <item x="287"/>
        <item x="1080"/>
        <item x="862"/>
        <item x="359"/>
        <item x="914"/>
        <item x="654"/>
        <item x="1312"/>
        <item x="656"/>
        <item x="613"/>
        <item x="128"/>
        <item x="88"/>
        <item x="456"/>
        <item x="1158"/>
        <item x="711"/>
        <item x="345"/>
        <item x="402"/>
        <item x="1117"/>
        <item x="227"/>
        <item x="1298"/>
        <item x="1030"/>
        <item x="825"/>
        <item x="1328"/>
        <item x="241"/>
        <item x="997"/>
        <item x="536"/>
        <item x="21"/>
        <item x="1331"/>
        <item x="167"/>
        <item x="245"/>
        <item x="1091"/>
        <item x="256"/>
        <item x="1198"/>
        <item x="279"/>
        <item x="1259"/>
        <item x="738"/>
        <item x="328"/>
        <item x="1326"/>
        <item x="370"/>
        <item x="1087"/>
        <item x="447"/>
        <item x="138"/>
        <item x="638"/>
        <item x="1200"/>
        <item x="1055"/>
        <item x="1005"/>
        <item x="394"/>
        <item x="1244"/>
        <item x="1061"/>
        <item x="487"/>
        <item x="1268"/>
        <item x="233"/>
        <item x="85"/>
        <item x="762"/>
        <item x="428"/>
        <item x="678"/>
        <item x="1155"/>
        <item x="1157"/>
        <item x="98"/>
        <item x="1241"/>
        <item x="1257"/>
        <item x="134"/>
        <item x="450"/>
        <item x="621"/>
        <item x="143"/>
        <item x="1075"/>
        <item x="959"/>
        <item x="219"/>
        <item x="160"/>
        <item x="371"/>
        <item x="443"/>
        <item x="686"/>
        <item x="292"/>
        <item x="785"/>
        <item x="1336"/>
        <item t="default"/>
      </items>
    </pivotField>
    <pivotField showAll="0"/>
  </pivotFields>
  <rowFields count="2">
    <field x="1"/>
    <field x="9"/>
  </rowFields>
  <rowItems count="21">
    <i>
      <x v="2859"/>
    </i>
    <i r="1">
      <x v="377"/>
    </i>
    <i>
      <x v="2452"/>
    </i>
    <i r="1">
      <x v="215"/>
    </i>
    <i>
      <x v="1196"/>
    </i>
    <i r="1">
      <x v="215"/>
    </i>
    <i>
      <x v="851"/>
    </i>
    <i r="1">
      <x v="269"/>
    </i>
    <i>
      <x v="891"/>
    </i>
    <i r="1">
      <x v="1085"/>
    </i>
    <i>
      <x v="1872"/>
    </i>
    <i r="1">
      <x v="1019"/>
    </i>
    <i>
      <x v="1222"/>
    </i>
    <i r="1">
      <x v="215"/>
    </i>
    <i>
      <x v="2725"/>
    </i>
    <i r="1">
      <x v="737"/>
    </i>
    <i>
      <x v="2551"/>
    </i>
    <i r="1">
      <x v="374"/>
    </i>
    <i>
      <x v="2697"/>
    </i>
    <i r="1">
      <x v="992"/>
    </i>
    <i t="grand">
      <x/>
    </i>
  </rowItems>
  <colItems count="1">
    <i/>
  </colItems>
  <pageFields count="1">
    <pageField fld="4" hier="-1"/>
  </pageFields>
  <dataFields count="1">
    <dataField name="Sum of Number Votes" fld="5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A1D6-BE9B-4D76-B616-FB6F4407A58A}">
  <dimension ref="A1:A3349"/>
  <sheetViews>
    <sheetView workbookViewId="0">
      <selection activeCell="S17" sqref="S17"/>
    </sheetView>
  </sheetViews>
  <sheetFormatPr defaultRowHeight="15" x14ac:dyDescent="0.25"/>
  <sheetData>
    <row r="1" spans="1:1" x14ac:dyDescent="0.25">
      <c r="A1" t="s">
        <v>8166</v>
      </c>
    </row>
    <row r="2" spans="1:1" x14ac:dyDescent="0.25">
      <c r="A2" t="s">
        <v>8167</v>
      </c>
    </row>
    <row r="3" spans="1:1" x14ac:dyDescent="0.25">
      <c r="A3" t="s">
        <v>8168</v>
      </c>
    </row>
    <row r="4" spans="1:1" x14ac:dyDescent="0.25">
      <c r="A4" t="s">
        <v>8169</v>
      </c>
    </row>
    <row r="5" spans="1:1" x14ac:dyDescent="0.25">
      <c r="A5" t="s">
        <v>8170</v>
      </c>
    </row>
    <row r="6" spans="1:1" x14ac:dyDescent="0.25">
      <c r="A6" t="s">
        <v>8171</v>
      </c>
    </row>
    <row r="7" spans="1:1" x14ac:dyDescent="0.25">
      <c r="A7" t="s">
        <v>8172</v>
      </c>
    </row>
    <row r="8" spans="1:1" x14ac:dyDescent="0.25">
      <c r="A8" t="s">
        <v>8173</v>
      </c>
    </row>
    <row r="9" spans="1:1" x14ac:dyDescent="0.25">
      <c r="A9" t="s">
        <v>8174</v>
      </c>
    </row>
    <row r="10" spans="1:1" x14ac:dyDescent="0.25">
      <c r="A10" t="s">
        <v>8175</v>
      </c>
    </row>
    <row r="11" spans="1:1" x14ac:dyDescent="0.25">
      <c r="A11" t="s">
        <v>8176</v>
      </c>
    </row>
    <row r="12" spans="1:1" x14ac:dyDescent="0.25">
      <c r="A12" t="s">
        <v>8177</v>
      </c>
    </row>
    <row r="13" spans="1:1" x14ac:dyDescent="0.25">
      <c r="A13" t="s">
        <v>8178</v>
      </c>
    </row>
    <row r="14" spans="1:1" x14ac:dyDescent="0.25">
      <c r="A14" t="s">
        <v>8179</v>
      </c>
    </row>
    <row r="15" spans="1:1" x14ac:dyDescent="0.25">
      <c r="A15" t="s">
        <v>8180</v>
      </c>
    </row>
    <row r="16" spans="1:1" x14ac:dyDescent="0.25">
      <c r="A16" t="s">
        <v>8181</v>
      </c>
    </row>
    <row r="17" spans="1:1" x14ac:dyDescent="0.25">
      <c r="A17" t="s">
        <v>8182</v>
      </c>
    </row>
    <row r="18" spans="1:1" x14ac:dyDescent="0.25">
      <c r="A18" t="s">
        <v>8183</v>
      </c>
    </row>
    <row r="19" spans="1:1" x14ac:dyDescent="0.25">
      <c r="A19" t="s">
        <v>8184</v>
      </c>
    </row>
    <row r="20" spans="1:1" x14ac:dyDescent="0.25">
      <c r="A20" t="s">
        <v>8185</v>
      </c>
    </row>
    <row r="21" spans="1:1" x14ac:dyDescent="0.25">
      <c r="A21" t="s">
        <v>8186</v>
      </c>
    </row>
    <row r="22" spans="1:1" x14ac:dyDescent="0.25">
      <c r="A22" t="s">
        <v>8187</v>
      </c>
    </row>
    <row r="23" spans="1:1" x14ac:dyDescent="0.25">
      <c r="A23" t="s">
        <v>8188</v>
      </c>
    </row>
    <row r="24" spans="1:1" x14ac:dyDescent="0.25">
      <c r="A24" t="s">
        <v>8189</v>
      </c>
    </row>
    <row r="25" spans="1:1" x14ac:dyDescent="0.25">
      <c r="A25" t="s">
        <v>8190</v>
      </c>
    </row>
    <row r="26" spans="1:1" x14ac:dyDescent="0.25">
      <c r="A26" t="s">
        <v>8191</v>
      </c>
    </row>
    <row r="27" spans="1:1" x14ac:dyDescent="0.25">
      <c r="A27" t="s">
        <v>8192</v>
      </c>
    </row>
    <row r="28" spans="1:1" x14ac:dyDescent="0.25">
      <c r="A28" t="s">
        <v>8193</v>
      </c>
    </row>
    <row r="29" spans="1:1" x14ac:dyDescent="0.25">
      <c r="A29" t="s">
        <v>8194</v>
      </c>
    </row>
    <row r="30" spans="1:1" x14ac:dyDescent="0.25">
      <c r="A30" t="s">
        <v>8195</v>
      </c>
    </row>
    <row r="31" spans="1:1" x14ac:dyDescent="0.25">
      <c r="A31" t="s">
        <v>8196</v>
      </c>
    </row>
    <row r="32" spans="1:1" x14ac:dyDescent="0.25">
      <c r="A32" t="s">
        <v>8197</v>
      </c>
    </row>
    <row r="33" spans="1:1" x14ac:dyDescent="0.25">
      <c r="A33" t="s">
        <v>8198</v>
      </c>
    </row>
    <row r="34" spans="1:1" x14ac:dyDescent="0.25">
      <c r="A34" t="s">
        <v>8199</v>
      </c>
    </row>
    <row r="35" spans="1:1" x14ac:dyDescent="0.25">
      <c r="A35" t="s">
        <v>8200</v>
      </c>
    </row>
    <row r="36" spans="1:1" x14ac:dyDescent="0.25">
      <c r="A36" t="s">
        <v>8201</v>
      </c>
    </row>
    <row r="37" spans="1:1" x14ac:dyDescent="0.25">
      <c r="A37" t="s">
        <v>8202</v>
      </c>
    </row>
    <row r="38" spans="1:1" x14ac:dyDescent="0.25">
      <c r="A38" t="s">
        <v>8203</v>
      </c>
    </row>
    <row r="39" spans="1:1" x14ac:dyDescent="0.25">
      <c r="A39" t="s">
        <v>8204</v>
      </c>
    </row>
    <row r="40" spans="1:1" x14ac:dyDescent="0.25">
      <c r="A40" t="s">
        <v>8205</v>
      </c>
    </row>
    <row r="41" spans="1:1" x14ac:dyDescent="0.25">
      <c r="A41" t="s">
        <v>8206</v>
      </c>
    </row>
    <row r="42" spans="1:1" x14ac:dyDescent="0.25">
      <c r="A42" t="s">
        <v>8207</v>
      </c>
    </row>
    <row r="43" spans="1:1" x14ac:dyDescent="0.25">
      <c r="A43" t="s">
        <v>8208</v>
      </c>
    </row>
    <row r="44" spans="1:1" x14ac:dyDescent="0.25">
      <c r="A44" t="s">
        <v>8209</v>
      </c>
    </row>
    <row r="45" spans="1:1" x14ac:dyDescent="0.25">
      <c r="A45" t="s">
        <v>8210</v>
      </c>
    </row>
    <row r="46" spans="1:1" x14ac:dyDescent="0.25">
      <c r="A46" t="s">
        <v>8211</v>
      </c>
    </row>
    <row r="47" spans="1:1" x14ac:dyDescent="0.25">
      <c r="A47" t="s">
        <v>8212</v>
      </c>
    </row>
    <row r="48" spans="1:1" x14ac:dyDescent="0.25">
      <c r="A48" t="s">
        <v>8213</v>
      </c>
    </row>
    <row r="49" spans="1:1" x14ac:dyDescent="0.25">
      <c r="A49" t="s">
        <v>8214</v>
      </c>
    </row>
    <row r="50" spans="1:1" x14ac:dyDescent="0.25">
      <c r="A50" t="s">
        <v>8215</v>
      </c>
    </row>
    <row r="51" spans="1:1" x14ac:dyDescent="0.25">
      <c r="A51" t="s">
        <v>8216</v>
      </c>
    </row>
    <row r="52" spans="1:1" x14ac:dyDescent="0.25">
      <c r="A52" t="s">
        <v>8217</v>
      </c>
    </row>
    <row r="53" spans="1:1" x14ac:dyDescent="0.25">
      <c r="A53" t="s">
        <v>8218</v>
      </c>
    </row>
    <row r="54" spans="1:1" x14ac:dyDescent="0.25">
      <c r="A54" t="s">
        <v>8219</v>
      </c>
    </row>
    <row r="55" spans="1:1" x14ac:dyDescent="0.25">
      <c r="A55" t="s">
        <v>8220</v>
      </c>
    </row>
    <row r="56" spans="1:1" x14ac:dyDescent="0.25">
      <c r="A56" t="s">
        <v>8221</v>
      </c>
    </row>
    <row r="57" spans="1:1" x14ac:dyDescent="0.25">
      <c r="A57" t="s">
        <v>8222</v>
      </c>
    </row>
    <row r="58" spans="1:1" x14ac:dyDescent="0.25">
      <c r="A58" t="s">
        <v>8223</v>
      </c>
    </row>
    <row r="59" spans="1:1" x14ac:dyDescent="0.25">
      <c r="A59" t="s">
        <v>8224</v>
      </c>
    </row>
    <row r="60" spans="1:1" x14ac:dyDescent="0.25">
      <c r="A60" t="s">
        <v>8225</v>
      </c>
    </row>
    <row r="61" spans="1:1" x14ac:dyDescent="0.25">
      <c r="A61" t="s">
        <v>8226</v>
      </c>
    </row>
    <row r="62" spans="1:1" x14ac:dyDescent="0.25">
      <c r="A62" t="s">
        <v>8227</v>
      </c>
    </row>
    <row r="63" spans="1:1" x14ac:dyDescent="0.25">
      <c r="A63" t="s">
        <v>8228</v>
      </c>
    </row>
    <row r="64" spans="1:1" x14ac:dyDescent="0.25">
      <c r="A64" t="s">
        <v>8229</v>
      </c>
    </row>
    <row r="65" spans="1:1" x14ac:dyDescent="0.25">
      <c r="A65" t="s">
        <v>8230</v>
      </c>
    </row>
    <row r="66" spans="1:1" x14ac:dyDescent="0.25">
      <c r="A66" t="s">
        <v>8231</v>
      </c>
    </row>
    <row r="67" spans="1:1" x14ac:dyDescent="0.25">
      <c r="A67" t="s">
        <v>8232</v>
      </c>
    </row>
    <row r="68" spans="1:1" x14ac:dyDescent="0.25">
      <c r="A68" t="s">
        <v>8233</v>
      </c>
    </row>
    <row r="69" spans="1:1" x14ac:dyDescent="0.25">
      <c r="A69" t="s">
        <v>8234</v>
      </c>
    </row>
    <row r="70" spans="1:1" x14ac:dyDescent="0.25">
      <c r="A70" t="s">
        <v>8235</v>
      </c>
    </row>
    <row r="71" spans="1:1" x14ac:dyDescent="0.25">
      <c r="A71" t="s">
        <v>8236</v>
      </c>
    </row>
    <row r="72" spans="1:1" x14ac:dyDescent="0.25">
      <c r="A72" t="s">
        <v>8237</v>
      </c>
    </row>
    <row r="73" spans="1:1" x14ac:dyDescent="0.25">
      <c r="A73" t="s">
        <v>8238</v>
      </c>
    </row>
    <row r="74" spans="1:1" x14ac:dyDescent="0.25">
      <c r="A74" t="s">
        <v>8239</v>
      </c>
    </row>
    <row r="75" spans="1:1" x14ac:dyDescent="0.25">
      <c r="A75" t="s">
        <v>8240</v>
      </c>
    </row>
    <row r="76" spans="1:1" x14ac:dyDescent="0.25">
      <c r="A76" t="s">
        <v>8241</v>
      </c>
    </row>
    <row r="77" spans="1:1" x14ac:dyDescent="0.25">
      <c r="A77" t="s">
        <v>8242</v>
      </c>
    </row>
    <row r="78" spans="1:1" x14ac:dyDescent="0.25">
      <c r="A78" t="s">
        <v>8243</v>
      </c>
    </row>
    <row r="79" spans="1:1" x14ac:dyDescent="0.25">
      <c r="A79" t="s">
        <v>8244</v>
      </c>
    </row>
    <row r="80" spans="1:1" x14ac:dyDescent="0.25">
      <c r="A80" t="s">
        <v>8245</v>
      </c>
    </row>
    <row r="81" spans="1:1" x14ac:dyDescent="0.25">
      <c r="A81" t="s">
        <v>8246</v>
      </c>
    </row>
    <row r="82" spans="1:1" x14ac:dyDescent="0.25">
      <c r="A82" t="s">
        <v>8247</v>
      </c>
    </row>
    <row r="83" spans="1:1" x14ac:dyDescent="0.25">
      <c r="A83" t="s">
        <v>8248</v>
      </c>
    </row>
    <row r="84" spans="1:1" x14ac:dyDescent="0.25">
      <c r="A84" t="s">
        <v>8249</v>
      </c>
    </row>
    <row r="85" spans="1:1" x14ac:dyDescent="0.25">
      <c r="A85" t="s">
        <v>8250</v>
      </c>
    </row>
    <row r="86" spans="1:1" x14ac:dyDescent="0.25">
      <c r="A86" t="s">
        <v>8251</v>
      </c>
    </row>
    <row r="87" spans="1:1" x14ac:dyDescent="0.25">
      <c r="A87" t="s">
        <v>8252</v>
      </c>
    </row>
    <row r="88" spans="1:1" x14ac:dyDescent="0.25">
      <c r="A88" t="s">
        <v>8253</v>
      </c>
    </row>
    <row r="89" spans="1:1" x14ac:dyDescent="0.25">
      <c r="A89" t="s">
        <v>8254</v>
      </c>
    </row>
    <row r="90" spans="1:1" x14ac:dyDescent="0.25">
      <c r="A90" t="s">
        <v>8255</v>
      </c>
    </row>
    <row r="91" spans="1:1" x14ac:dyDescent="0.25">
      <c r="A91" t="s">
        <v>8256</v>
      </c>
    </row>
    <row r="92" spans="1:1" x14ac:dyDescent="0.25">
      <c r="A92" t="s">
        <v>8257</v>
      </c>
    </row>
    <row r="93" spans="1:1" x14ac:dyDescent="0.25">
      <c r="A93" t="s">
        <v>8258</v>
      </c>
    </row>
    <row r="94" spans="1:1" x14ac:dyDescent="0.25">
      <c r="A94" t="s">
        <v>8259</v>
      </c>
    </row>
    <row r="95" spans="1:1" x14ac:dyDescent="0.25">
      <c r="A95" t="s">
        <v>8260</v>
      </c>
    </row>
    <row r="96" spans="1:1" x14ac:dyDescent="0.25">
      <c r="A96" t="s">
        <v>8261</v>
      </c>
    </row>
    <row r="97" spans="1:1" x14ac:dyDescent="0.25">
      <c r="A97" t="s">
        <v>8262</v>
      </c>
    </row>
    <row r="98" spans="1:1" x14ac:dyDescent="0.25">
      <c r="A98" t="s">
        <v>8263</v>
      </c>
    </row>
    <row r="99" spans="1:1" x14ac:dyDescent="0.25">
      <c r="A99" t="s">
        <v>8264</v>
      </c>
    </row>
    <row r="100" spans="1:1" x14ac:dyDescent="0.25">
      <c r="A100" t="s">
        <v>8265</v>
      </c>
    </row>
    <row r="101" spans="1:1" x14ac:dyDescent="0.25">
      <c r="A101" t="s">
        <v>8266</v>
      </c>
    </row>
    <row r="102" spans="1:1" x14ac:dyDescent="0.25">
      <c r="A102" t="s">
        <v>8267</v>
      </c>
    </row>
    <row r="103" spans="1:1" x14ac:dyDescent="0.25">
      <c r="A103" t="s">
        <v>8268</v>
      </c>
    </row>
    <row r="104" spans="1:1" x14ac:dyDescent="0.25">
      <c r="A104" t="s">
        <v>8269</v>
      </c>
    </row>
    <row r="105" spans="1:1" x14ac:dyDescent="0.25">
      <c r="A105" t="s">
        <v>8270</v>
      </c>
    </row>
    <row r="106" spans="1:1" x14ac:dyDescent="0.25">
      <c r="A106" t="s">
        <v>8271</v>
      </c>
    </row>
    <row r="107" spans="1:1" x14ac:dyDescent="0.25">
      <c r="A107" t="s">
        <v>8272</v>
      </c>
    </row>
    <row r="108" spans="1:1" x14ac:dyDescent="0.25">
      <c r="A108" t="s">
        <v>8273</v>
      </c>
    </row>
    <row r="109" spans="1:1" x14ac:dyDescent="0.25">
      <c r="A109" t="s">
        <v>8274</v>
      </c>
    </row>
    <row r="110" spans="1:1" x14ac:dyDescent="0.25">
      <c r="A110" t="s">
        <v>8275</v>
      </c>
    </row>
    <row r="111" spans="1:1" x14ac:dyDescent="0.25">
      <c r="A111" t="s">
        <v>8276</v>
      </c>
    </row>
    <row r="112" spans="1:1" x14ac:dyDescent="0.25">
      <c r="A112" t="s">
        <v>8277</v>
      </c>
    </row>
    <row r="113" spans="1:1" x14ac:dyDescent="0.25">
      <c r="A113" t="s">
        <v>8278</v>
      </c>
    </row>
    <row r="114" spans="1:1" x14ac:dyDescent="0.25">
      <c r="A114" t="s">
        <v>8279</v>
      </c>
    </row>
    <row r="115" spans="1:1" x14ac:dyDescent="0.25">
      <c r="A115" t="s">
        <v>8280</v>
      </c>
    </row>
    <row r="116" spans="1:1" x14ac:dyDescent="0.25">
      <c r="A116" t="s">
        <v>8281</v>
      </c>
    </row>
    <row r="117" spans="1:1" x14ac:dyDescent="0.25">
      <c r="A117" t="s">
        <v>8282</v>
      </c>
    </row>
    <row r="118" spans="1:1" x14ac:dyDescent="0.25">
      <c r="A118" t="s">
        <v>8283</v>
      </c>
    </row>
    <row r="119" spans="1:1" x14ac:dyDescent="0.25">
      <c r="A119" t="s">
        <v>8284</v>
      </c>
    </row>
    <row r="120" spans="1:1" x14ac:dyDescent="0.25">
      <c r="A120" t="s">
        <v>8285</v>
      </c>
    </row>
    <row r="121" spans="1:1" x14ac:dyDescent="0.25">
      <c r="A121" t="s">
        <v>8286</v>
      </c>
    </row>
    <row r="122" spans="1:1" x14ac:dyDescent="0.25">
      <c r="A122" t="s">
        <v>8287</v>
      </c>
    </row>
    <row r="123" spans="1:1" x14ac:dyDescent="0.25">
      <c r="A123" t="s">
        <v>8288</v>
      </c>
    </row>
    <row r="124" spans="1:1" x14ac:dyDescent="0.25">
      <c r="A124" t="s">
        <v>8289</v>
      </c>
    </row>
    <row r="125" spans="1:1" x14ac:dyDescent="0.25">
      <c r="A125" t="s">
        <v>8290</v>
      </c>
    </row>
    <row r="126" spans="1:1" x14ac:dyDescent="0.25">
      <c r="A126" t="s">
        <v>8291</v>
      </c>
    </row>
    <row r="127" spans="1:1" x14ac:dyDescent="0.25">
      <c r="A127" t="s">
        <v>8292</v>
      </c>
    </row>
    <row r="128" spans="1:1" x14ac:dyDescent="0.25">
      <c r="A128" t="s">
        <v>8293</v>
      </c>
    </row>
    <row r="129" spans="1:1" x14ac:dyDescent="0.25">
      <c r="A129" t="s">
        <v>8294</v>
      </c>
    </row>
    <row r="130" spans="1:1" x14ac:dyDescent="0.25">
      <c r="A130" t="s">
        <v>8295</v>
      </c>
    </row>
    <row r="131" spans="1:1" x14ac:dyDescent="0.25">
      <c r="A131" t="s">
        <v>8296</v>
      </c>
    </row>
    <row r="132" spans="1:1" x14ac:dyDescent="0.25">
      <c r="A132" t="s">
        <v>8297</v>
      </c>
    </row>
    <row r="133" spans="1:1" x14ac:dyDescent="0.25">
      <c r="A133" t="s">
        <v>8298</v>
      </c>
    </row>
    <row r="134" spans="1:1" x14ac:dyDescent="0.25">
      <c r="A134" t="s">
        <v>8299</v>
      </c>
    </row>
    <row r="135" spans="1:1" x14ac:dyDescent="0.25">
      <c r="A135" t="s">
        <v>8300</v>
      </c>
    </row>
    <row r="136" spans="1:1" x14ac:dyDescent="0.25">
      <c r="A136" t="s">
        <v>8301</v>
      </c>
    </row>
    <row r="137" spans="1:1" x14ac:dyDescent="0.25">
      <c r="A137" t="s">
        <v>8302</v>
      </c>
    </row>
    <row r="138" spans="1:1" x14ac:dyDescent="0.25">
      <c r="A138" t="s">
        <v>8303</v>
      </c>
    </row>
    <row r="139" spans="1:1" x14ac:dyDescent="0.25">
      <c r="A139" t="s">
        <v>8304</v>
      </c>
    </row>
    <row r="140" spans="1:1" x14ac:dyDescent="0.25">
      <c r="A140" t="s">
        <v>8305</v>
      </c>
    </row>
    <row r="141" spans="1:1" x14ac:dyDescent="0.25">
      <c r="A141" t="s">
        <v>8306</v>
      </c>
    </row>
    <row r="142" spans="1:1" x14ac:dyDescent="0.25">
      <c r="A142" t="s">
        <v>8307</v>
      </c>
    </row>
    <row r="143" spans="1:1" x14ac:dyDescent="0.25">
      <c r="A143" t="s">
        <v>8308</v>
      </c>
    </row>
    <row r="144" spans="1:1" x14ac:dyDescent="0.25">
      <c r="A144" t="s">
        <v>8309</v>
      </c>
    </row>
    <row r="145" spans="1:1" x14ac:dyDescent="0.25">
      <c r="A145" t="s">
        <v>8310</v>
      </c>
    </row>
    <row r="146" spans="1:1" x14ac:dyDescent="0.25">
      <c r="A146" t="s">
        <v>8311</v>
      </c>
    </row>
    <row r="147" spans="1:1" x14ac:dyDescent="0.25">
      <c r="A147" t="s">
        <v>8312</v>
      </c>
    </row>
    <row r="148" spans="1:1" x14ac:dyDescent="0.25">
      <c r="A148" t="s">
        <v>8313</v>
      </c>
    </row>
    <row r="149" spans="1:1" x14ac:dyDescent="0.25">
      <c r="A149" t="s">
        <v>8314</v>
      </c>
    </row>
    <row r="150" spans="1:1" x14ac:dyDescent="0.25">
      <c r="A150" t="s">
        <v>8315</v>
      </c>
    </row>
    <row r="151" spans="1:1" x14ac:dyDescent="0.25">
      <c r="A151" t="s">
        <v>8316</v>
      </c>
    </row>
    <row r="152" spans="1:1" x14ac:dyDescent="0.25">
      <c r="A152" t="s">
        <v>8317</v>
      </c>
    </row>
    <row r="153" spans="1:1" x14ac:dyDescent="0.25">
      <c r="A153" t="s">
        <v>8318</v>
      </c>
    </row>
    <row r="154" spans="1:1" x14ac:dyDescent="0.25">
      <c r="A154" t="s">
        <v>8319</v>
      </c>
    </row>
    <row r="155" spans="1:1" x14ac:dyDescent="0.25">
      <c r="A155" t="s">
        <v>8320</v>
      </c>
    </row>
    <row r="156" spans="1:1" x14ac:dyDescent="0.25">
      <c r="A156" t="s">
        <v>8321</v>
      </c>
    </row>
    <row r="157" spans="1:1" x14ac:dyDescent="0.25">
      <c r="A157" t="s">
        <v>8322</v>
      </c>
    </row>
    <row r="158" spans="1:1" x14ac:dyDescent="0.25">
      <c r="A158" t="s">
        <v>8323</v>
      </c>
    </row>
    <row r="159" spans="1:1" x14ac:dyDescent="0.25">
      <c r="A159" t="s">
        <v>8324</v>
      </c>
    </row>
    <row r="160" spans="1:1" x14ac:dyDescent="0.25">
      <c r="A160" t="s">
        <v>8325</v>
      </c>
    </row>
    <row r="161" spans="1:1" x14ac:dyDescent="0.25">
      <c r="A161" t="s">
        <v>8326</v>
      </c>
    </row>
    <row r="162" spans="1:1" x14ac:dyDescent="0.25">
      <c r="A162" t="s">
        <v>8327</v>
      </c>
    </row>
    <row r="163" spans="1:1" x14ac:dyDescent="0.25">
      <c r="A163" t="s">
        <v>8328</v>
      </c>
    </row>
    <row r="164" spans="1:1" x14ac:dyDescent="0.25">
      <c r="A164" t="s">
        <v>8329</v>
      </c>
    </row>
    <row r="165" spans="1:1" x14ac:dyDescent="0.25">
      <c r="A165" t="s">
        <v>8330</v>
      </c>
    </row>
    <row r="166" spans="1:1" x14ac:dyDescent="0.25">
      <c r="A166" t="s">
        <v>8331</v>
      </c>
    </row>
    <row r="167" spans="1:1" x14ac:dyDescent="0.25">
      <c r="A167" t="s">
        <v>8332</v>
      </c>
    </row>
    <row r="168" spans="1:1" x14ac:dyDescent="0.25">
      <c r="A168" t="s">
        <v>8333</v>
      </c>
    </row>
    <row r="169" spans="1:1" x14ac:dyDescent="0.25">
      <c r="A169" t="s">
        <v>8334</v>
      </c>
    </row>
    <row r="170" spans="1:1" x14ac:dyDescent="0.25">
      <c r="A170" t="s">
        <v>8335</v>
      </c>
    </row>
    <row r="171" spans="1:1" x14ac:dyDescent="0.25">
      <c r="A171" t="s">
        <v>8336</v>
      </c>
    </row>
    <row r="172" spans="1:1" x14ac:dyDescent="0.25">
      <c r="A172" t="s">
        <v>8337</v>
      </c>
    </row>
    <row r="173" spans="1:1" x14ac:dyDescent="0.25">
      <c r="A173" t="s">
        <v>8338</v>
      </c>
    </row>
    <row r="174" spans="1:1" x14ac:dyDescent="0.25">
      <c r="A174" t="s">
        <v>8339</v>
      </c>
    </row>
    <row r="175" spans="1:1" x14ac:dyDescent="0.25">
      <c r="A175" t="s">
        <v>8340</v>
      </c>
    </row>
    <row r="176" spans="1:1" x14ac:dyDescent="0.25">
      <c r="A176" t="s">
        <v>8341</v>
      </c>
    </row>
    <row r="177" spans="1:1" x14ac:dyDescent="0.25">
      <c r="A177" t="s">
        <v>8342</v>
      </c>
    </row>
    <row r="178" spans="1:1" x14ac:dyDescent="0.25">
      <c r="A178" t="s">
        <v>8343</v>
      </c>
    </row>
    <row r="179" spans="1:1" x14ac:dyDescent="0.25">
      <c r="A179" t="s">
        <v>8344</v>
      </c>
    </row>
    <row r="180" spans="1:1" x14ac:dyDescent="0.25">
      <c r="A180" t="s">
        <v>8345</v>
      </c>
    </row>
    <row r="181" spans="1:1" x14ac:dyDescent="0.25">
      <c r="A181" t="s">
        <v>8346</v>
      </c>
    </row>
    <row r="182" spans="1:1" x14ac:dyDescent="0.25">
      <c r="A182" t="s">
        <v>8347</v>
      </c>
    </row>
    <row r="183" spans="1:1" x14ac:dyDescent="0.25">
      <c r="A183" t="s">
        <v>8348</v>
      </c>
    </row>
    <row r="184" spans="1:1" x14ac:dyDescent="0.25">
      <c r="A184" t="s">
        <v>8349</v>
      </c>
    </row>
    <row r="185" spans="1:1" x14ac:dyDescent="0.25">
      <c r="A185" t="s">
        <v>8350</v>
      </c>
    </row>
    <row r="186" spans="1:1" x14ac:dyDescent="0.25">
      <c r="A186" t="s">
        <v>8351</v>
      </c>
    </row>
    <row r="187" spans="1:1" x14ac:dyDescent="0.25">
      <c r="A187" t="s">
        <v>8352</v>
      </c>
    </row>
    <row r="188" spans="1:1" x14ac:dyDescent="0.25">
      <c r="A188" t="s">
        <v>8353</v>
      </c>
    </row>
    <row r="189" spans="1:1" x14ac:dyDescent="0.25">
      <c r="A189" t="s">
        <v>8354</v>
      </c>
    </row>
    <row r="190" spans="1:1" x14ac:dyDescent="0.25">
      <c r="A190" t="s">
        <v>8355</v>
      </c>
    </row>
    <row r="191" spans="1:1" x14ac:dyDescent="0.25">
      <c r="A191" t="s">
        <v>8356</v>
      </c>
    </row>
    <row r="192" spans="1:1" x14ac:dyDescent="0.25">
      <c r="A192" t="s">
        <v>8357</v>
      </c>
    </row>
    <row r="193" spans="1:1" x14ac:dyDescent="0.25">
      <c r="A193" t="s">
        <v>8358</v>
      </c>
    </row>
    <row r="194" spans="1:1" x14ac:dyDescent="0.25">
      <c r="A194" t="s">
        <v>8359</v>
      </c>
    </row>
    <row r="195" spans="1:1" x14ac:dyDescent="0.25">
      <c r="A195" t="s">
        <v>8360</v>
      </c>
    </row>
    <row r="196" spans="1:1" x14ac:dyDescent="0.25">
      <c r="A196" t="s">
        <v>8361</v>
      </c>
    </row>
    <row r="197" spans="1:1" x14ac:dyDescent="0.25">
      <c r="A197" t="s">
        <v>8362</v>
      </c>
    </row>
    <row r="198" spans="1:1" x14ac:dyDescent="0.25">
      <c r="A198" t="s">
        <v>8363</v>
      </c>
    </row>
    <row r="199" spans="1:1" x14ac:dyDescent="0.25">
      <c r="A199" t="s">
        <v>8364</v>
      </c>
    </row>
    <row r="200" spans="1:1" x14ac:dyDescent="0.25">
      <c r="A200" t="s">
        <v>8365</v>
      </c>
    </row>
    <row r="201" spans="1:1" x14ac:dyDescent="0.25">
      <c r="A201" t="s">
        <v>8366</v>
      </c>
    </row>
    <row r="202" spans="1:1" x14ac:dyDescent="0.25">
      <c r="A202" t="s">
        <v>8367</v>
      </c>
    </row>
    <row r="203" spans="1:1" x14ac:dyDescent="0.25">
      <c r="A203" t="s">
        <v>8368</v>
      </c>
    </row>
    <row r="204" spans="1:1" x14ac:dyDescent="0.25">
      <c r="A204" t="s">
        <v>8369</v>
      </c>
    </row>
    <row r="205" spans="1:1" x14ac:dyDescent="0.25">
      <c r="A205" t="s">
        <v>8370</v>
      </c>
    </row>
    <row r="206" spans="1:1" x14ac:dyDescent="0.25">
      <c r="A206" t="s">
        <v>8371</v>
      </c>
    </row>
    <row r="207" spans="1:1" x14ac:dyDescent="0.25">
      <c r="A207" t="s">
        <v>8372</v>
      </c>
    </row>
    <row r="208" spans="1:1" x14ac:dyDescent="0.25">
      <c r="A208" t="s">
        <v>8373</v>
      </c>
    </row>
    <row r="209" spans="1:1" x14ac:dyDescent="0.25">
      <c r="A209" t="s">
        <v>8374</v>
      </c>
    </row>
    <row r="210" spans="1:1" x14ac:dyDescent="0.25">
      <c r="A210" t="s">
        <v>8375</v>
      </c>
    </row>
    <row r="211" spans="1:1" x14ac:dyDescent="0.25">
      <c r="A211" t="s">
        <v>8376</v>
      </c>
    </row>
    <row r="212" spans="1:1" x14ac:dyDescent="0.25">
      <c r="A212" t="s">
        <v>8377</v>
      </c>
    </row>
    <row r="213" spans="1:1" x14ac:dyDescent="0.25">
      <c r="A213" t="s">
        <v>8378</v>
      </c>
    </row>
    <row r="214" spans="1:1" x14ac:dyDescent="0.25">
      <c r="A214" t="s">
        <v>8379</v>
      </c>
    </row>
    <row r="215" spans="1:1" x14ac:dyDescent="0.25">
      <c r="A215" t="s">
        <v>8380</v>
      </c>
    </row>
    <row r="216" spans="1:1" x14ac:dyDescent="0.25">
      <c r="A216" t="s">
        <v>8381</v>
      </c>
    </row>
    <row r="217" spans="1:1" x14ac:dyDescent="0.25">
      <c r="A217" t="s">
        <v>8382</v>
      </c>
    </row>
    <row r="218" spans="1:1" x14ac:dyDescent="0.25">
      <c r="A218" t="s">
        <v>8383</v>
      </c>
    </row>
    <row r="219" spans="1:1" x14ac:dyDescent="0.25">
      <c r="A219" t="s">
        <v>8384</v>
      </c>
    </row>
    <row r="220" spans="1:1" x14ac:dyDescent="0.25">
      <c r="A220" t="s">
        <v>8385</v>
      </c>
    </row>
    <row r="221" spans="1:1" x14ac:dyDescent="0.25">
      <c r="A221" t="s">
        <v>8386</v>
      </c>
    </row>
    <row r="222" spans="1:1" x14ac:dyDescent="0.25">
      <c r="A222" t="s">
        <v>8387</v>
      </c>
    </row>
    <row r="223" spans="1:1" x14ac:dyDescent="0.25">
      <c r="A223" t="s">
        <v>8388</v>
      </c>
    </row>
    <row r="224" spans="1:1" x14ac:dyDescent="0.25">
      <c r="A224" t="s">
        <v>8389</v>
      </c>
    </row>
    <row r="225" spans="1:1" x14ac:dyDescent="0.25">
      <c r="A225" t="s">
        <v>8390</v>
      </c>
    </row>
    <row r="226" spans="1:1" x14ac:dyDescent="0.25">
      <c r="A226" t="s">
        <v>8391</v>
      </c>
    </row>
    <row r="227" spans="1:1" x14ac:dyDescent="0.25">
      <c r="A227" t="s">
        <v>8392</v>
      </c>
    </row>
    <row r="228" spans="1:1" x14ac:dyDescent="0.25">
      <c r="A228" t="s">
        <v>8393</v>
      </c>
    </row>
    <row r="229" spans="1:1" x14ac:dyDescent="0.25">
      <c r="A229" t="s">
        <v>8394</v>
      </c>
    </row>
    <row r="230" spans="1:1" x14ac:dyDescent="0.25">
      <c r="A230" t="s">
        <v>8395</v>
      </c>
    </row>
    <row r="231" spans="1:1" x14ac:dyDescent="0.25">
      <c r="A231" t="s">
        <v>8396</v>
      </c>
    </row>
    <row r="232" spans="1:1" x14ac:dyDescent="0.25">
      <c r="A232" t="s">
        <v>8397</v>
      </c>
    </row>
    <row r="233" spans="1:1" x14ac:dyDescent="0.25">
      <c r="A233" t="s">
        <v>8398</v>
      </c>
    </row>
    <row r="234" spans="1:1" x14ac:dyDescent="0.25">
      <c r="A234" t="s">
        <v>8399</v>
      </c>
    </row>
    <row r="235" spans="1:1" x14ac:dyDescent="0.25">
      <c r="A235" t="s">
        <v>8400</v>
      </c>
    </row>
    <row r="236" spans="1:1" x14ac:dyDescent="0.25">
      <c r="A236" t="s">
        <v>8401</v>
      </c>
    </row>
    <row r="237" spans="1:1" x14ac:dyDescent="0.25">
      <c r="A237" t="s">
        <v>8402</v>
      </c>
    </row>
    <row r="238" spans="1:1" x14ac:dyDescent="0.25">
      <c r="A238" t="s">
        <v>8403</v>
      </c>
    </row>
    <row r="239" spans="1:1" x14ac:dyDescent="0.25">
      <c r="A239" t="s">
        <v>8404</v>
      </c>
    </row>
    <row r="240" spans="1:1" x14ac:dyDescent="0.25">
      <c r="A240" t="s">
        <v>8405</v>
      </c>
    </row>
    <row r="241" spans="1:1" x14ac:dyDescent="0.25">
      <c r="A241" t="s">
        <v>8406</v>
      </c>
    </row>
    <row r="242" spans="1:1" x14ac:dyDescent="0.25">
      <c r="A242" t="s">
        <v>8407</v>
      </c>
    </row>
    <row r="243" spans="1:1" x14ac:dyDescent="0.25">
      <c r="A243" t="s">
        <v>8408</v>
      </c>
    </row>
    <row r="244" spans="1:1" x14ac:dyDescent="0.25">
      <c r="A244" t="s">
        <v>8409</v>
      </c>
    </row>
    <row r="245" spans="1:1" x14ac:dyDescent="0.25">
      <c r="A245" t="s">
        <v>8410</v>
      </c>
    </row>
    <row r="246" spans="1:1" x14ac:dyDescent="0.25">
      <c r="A246" t="s">
        <v>8411</v>
      </c>
    </row>
    <row r="247" spans="1:1" x14ac:dyDescent="0.25">
      <c r="A247" t="s">
        <v>8412</v>
      </c>
    </row>
    <row r="248" spans="1:1" x14ac:dyDescent="0.25">
      <c r="A248" t="s">
        <v>8413</v>
      </c>
    </row>
    <row r="249" spans="1:1" x14ac:dyDescent="0.25">
      <c r="A249" t="s">
        <v>8414</v>
      </c>
    </row>
    <row r="250" spans="1:1" x14ac:dyDescent="0.25">
      <c r="A250" t="s">
        <v>8415</v>
      </c>
    </row>
    <row r="251" spans="1:1" x14ac:dyDescent="0.25">
      <c r="A251" t="s">
        <v>8416</v>
      </c>
    </row>
    <row r="252" spans="1:1" x14ac:dyDescent="0.25">
      <c r="A252" t="s">
        <v>8417</v>
      </c>
    </row>
    <row r="253" spans="1:1" x14ac:dyDescent="0.25">
      <c r="A253" t="s">
        <v>8418</v>
      </c>
    </row>
    <row r="254" spans="1:1" x14ac:dyDescent="0.25">
      <c r="A254" t="s">
        <v>8419</v>
      </c>
    </row>
    <row r="255" spans="1:1" x14ac:dyDescent="0.25">
      <c r="A255" t="s">
        <v>8420</v>
      </c>
    </row>
    <row r="256" spans="1:1" x14ac:dyDescent="0.25">
      <c r="A256" t="s">
        <v>8421</v>
      </c>
    </row>
    <row r="257" spans="1:1" x14ac:dyDescent="0.25">
      <c r="A257" t="s">
        <v>8422</v>
      </c>
    </row>
    <row r="258" spans="1:1" x14ac:dyDescent="0.25">
      <c r="A258" t="s">
        <v>8423</v>
      </c>
    </row>
    <row r="259" spans="1:1" x14ac:dyDescent="0.25">
      <c r="A259" t="s">
        <v>8424</v>
      </c>
    </row>
    <row r="260" spans="1:1" x14ac:dyDescent="0.25">
      <c r="A260" t="s">
        <v>8425</v>
      </c>
    </row>
    <row r="261" spans="1:1" x14ac:dyDescent="0.25">
      <c r="A261" t="s">
        <v>8426</v>
      </c>
    </row>
    <row r="262" spans="1:1" x14ac:dyDescent="0.25">
      <c r="A262" t="s">
        <v>8427</v>
      </c>
    </row>
    <row r="263" spans="1:1" x14ac:dyDescent="0.25">
      <c r="A263" t="s">
        <v>8428</v>
      </c>
    </row>
    <row r="264" spans="1:1" x14ac:dyDescent="0.25">
      <c r="A264" t="s">
        <v>8429</v>
      </c>
    </row>
    <row r="265" spans="1:1" x14ac:dyDescent="0.25">
      <c r="A265" t="s">
        <v>8430</v>
      </c>
    </row>
    <row r="266" spans="1:1" x14ac:dyDescent="0.25">
      <c r="A266" t="s">
        <v>8431</v>
      </c>
    </row>
    <row r="267" spans="1:1" x14ac:dyDescent="0.25">
      <c r="A267" t="s">
        <v>8432</v>
      </c>
    </row>
    <row r="268" spans="1:1" x14ac:dyDescent="0.25">
      <c r="A268" t="s">
        <v>8433</v>
      </c>
    </row>
    <row r="269" spans="1:1" x14ac:dyDescent="0.25">
      <c r="A269" t="s">
        <v>8434</v>
      </c>
    </row>
    <row r="270" spans="1:1" x14ac:dyDescent="0.25">
      <c r="A270" t="s">
        <v>8435</v>
      </c>
    </row>
    <row r="271" spans="1:1" x14ac:dyDescent="0.25">
      <c r="A271" t="s">
        <v>8436</v>
      </c>
    </row>
    <row r="272" spans="1:1" x14ac:dyDescent="0.25">
      <c r="A272" t="s">
        <v>8437</v>
      </c>
    </row>
    <row r="273" spans="1:1" x14ac:dyDescent="0.25">
      <c r="A273" t="s">
        <v>8438</v>
      </c>
    </row>
    <row r="274" spans="1:1" x14ac:dyDescent="0.25">
      <c r="A274" t="s">
        <v>8439</v>
      </c>
    </row>
    <row r="275" spans="1:1" x14ac:dyDescent="0.25">
      <c r="A275" t="s">
        <v>8440</v>
      </c>
    </row>
    <row r="276" spans="1:1" x14ac:dyDescent="0.25">
      <c r="A276" t="s">
        <v>8441</v>
      </c>
    </row>
    <row r="277" spans="1:1" x14ac:dyDescent="0.25">
      <c r="A277" t="s">
        <v>8442</v>
      </c>
    </row>
    <row r="278" spans="1:1" x14ac:dyDescent="0.25">
      <c r="A278" t="s">
        <v>8443</v>
      </c>
    </row>
    <row r="279" spans="1:1" x14ac:dyDescent="0.25">
      <c r="A279" t="s">
        <v>8444</v>
      </c>
    </row>
    <row r="280" spans="1:1" x14ac:dyDescent="0.25">
      <c r="A280" t="s">
        <v>8445</v>
      </c>
    </row>
    <row r="281" spans="1:1" x14ac:dyDescent="0.25">
      <c r="A281" t="s">
        <v>8446</v>
      </c>
    </row>
    <row r="282" spans="1:1" x14ac:dyDescent="0.25">
      <c r="A282" t="s">
        <v>8447</v>
      </c>
    </row>
    <row r="283" spans="1:1" x14ac:dyDescent="0.25">
      <c r="A283" t="s">
        <v>8448</v>
      </c>
    </row>
    <row r="284" spans="1:1" x14ac:dyDescent="0.25">
      <c r="A284" t="s">
        <v>8449</v>
      </c>
    </row>
    <row r="285" spans="1:1" x14ac:dyDescent="0.25">
      <c r="A285" t="s">
        <v>8450</v>
      </c>
    </row>
    <row r="286" spans="1:1" x14ac:dyDescent="0.25">
      <c r="A286" t="s">
        <v>8451</v>
      </c>
    </row>
    <row r="287" spans="1:1" x14ac:dyDescent="0.25">
      <c r="A287" t="s">
        <v>8452</v>
      </c>
    </row>
    <row r="288" spans="1:1" x14ac:dyDescent="0.25">
      <c r="A288" t="s">
        <v>8453</v>
      </c>
    </row>
    <row r="289" spans="1:1" x14ac:dyDescent="0.25">
      <c r="A289" t="s">
        <v>8454</v>
      </c>
    </row>
    <row r="290" spans="1:1" x14ac:dyDescent="0.25">
      <c r="A290" t="s">
        <v>8455</v>
      </c>
    </row>
    <row r="291" spans="1:1" x14ac:dyDescent="0.25">
      <c r="A291" t="s">
        <v>8456</v>
      </c>
    </row>
    <row r="292" spans="1:1" x14ac:dyDescent="0.25">
      <c r="A292" t="s">
        <v>8457</v>
      </c>
    </row>
    <row r="293" spans="1:1" x14ac:dyDescent="0.25">
      <c r="A293" t="s">
        <v>8458</v>
      </c>
    </row>
    <row r="294" spans="1:1" x14ac:dyDescent="0.25">
      <c r="A294" t="s">
        <v>8459</v>
      </c>
    </row>
    <row r="295" spans="1:1" x14ac:dyDescent="0.25">
      <c r="A295" t="s">
        <v>8460</v>
      </c>
    </row>
    <row r="296" spans="1:1" x14ac:dyDescent="0.25">
      <c r="A296" t="s">
        <v>8461</v>
      </c>
    </row>
    <row r="297" spans="1:1" x14ac:dyDescent="0.25">
      <c r="A297" t="s">
        <v>8462</v>
      </c>
    </row>
    <row r="298" spans="1:1" x14ac:dyDescent="0.25">
      <c r="A298" t="s">
        <v>8463</v>
      </c>
    </row>
    <row r="299" spans="1:1" x14ac:dyDescent="0.25">
      <c r="A299" t="s">
        <v>8464</v>
      </c>
    </row>
    <row r="300" spans="1:1" x14ac:dyDescent="0.25">
      <c r="A300" t="s">
        <v>8465</v>
      </c>
    </row>
    <row r="301" spans="1:1" x14ac:dyDescent="0.25">
      <c r="A301" t="s">
        <v>8466</v>
      </c>
    </row>
    <row r="302" spans="1:1" x14ac:dyDescent="0.25">
      <c r="A302" t="s">
        <v>8467</v>
      </c>
    </row>
    <row r="303" spans="1:1" x14ac:dyDescent="0.25">
      <c r="A303" t="s">
        <v>8468</v>
      </c>
    </row>
    <row r="304" spans="1:1" x14ac:dyDescent="0.25">
      <c r="A304" t="s">
        <v>8469</v>
      </c>
    </row>
    <row r="305" spans="1:1" x14ac:dyDescent="0.25">
      <c r="A305" t="s">
        <v>8470</v>
      </c>
    </row>
    <row r="306" spans="1:1" x14ac:dyDescent="0.25">
      <c r="A306" t="s">
        <v>8471</v>
      </c>
    </row>
    <row r="307" spans="1:1" x14ac:dyDescent="0.25">
      <c r="A307" t="s">
        <v>8472</v>
      </c>
    </row>
    <row r="308" spans="1:1" x14ac:dyDescent="0.25">
      <c r="A308" t="s">
        <v>8473</v>
      </c>
    </row>
    <row r="309" spans="1:1" x14ac:dyDescent="0.25">
      <c r="A309" t="s">
        <v>8474</v>
      </c>
    </row>
    <row r="310" spans="1:1" x14ac:dyDescent="0.25">
      <c r="A310" t="s">
        <v>8475</v>
      </c>
    </row>
    <row r="311" spans="1:1" x14ac:dyDescent="0.25">
      <c r="A311" t="s">
        <v>8476</v>
      </c>
    </row>
    <row r="312" spans="1:1" x14ac:dyDescent="0.25">
      <c r="A312" t="s">
        <v>8477</v>
      </c>
    </row>
    <row r="313" spans="1:1" x14ac:dyDescent="0.25">
      <c r="A313" t="s">
        <v>8478</v>
      </c>
    </row>
    <row r="314" spans="1:1" x14ac:dyDescent="0.25">
      <c r="A314" t="s">
        <v>8479</v>
      </c>
    </row>
    <row r="315" spans="1:1" x14ac:dyDescent="0.25">
      <c r="A315" t="s">
        <v>8480</v>
      </c>
    </row>
    <row r="316" spans="1:1" x14ac:dyDescent="0.25">
      <c r="A316" t="s">
        <v>8481</v>
      </c>
    </row>
    <row r="317" spans="1:1" x14ac:dyDescent="0.25">
      <c r="A317" t="s">
        <v>8482</v>
      </c>
    </row>
    <row r="318" spans="1:1" x14ac:dyDescent="0.25">
      <c r="A318" t="s">
        <v>8483</v>
      </c>
    </row>
    <row r="319" spans="1:1" x14ac:dyDescent="0.25">
      <c r="A319" t="s">
        <v>8484</v>
      </c>
    </row>
    <row r="320" spans="1:1" x14ac:dyDescent="0.25">
      <c r="A320" t="s">
        <v>8485</v>
      </c>
    </row>
    <row r="321" spans="1:1" x14ac:dyDescent="0.25">
      <c r="A321" t="s">
        <v>8486</v>
      </c>
    </row>
    <row r="322" spans="1:1" x14ac:dyDescent="0.25">
      <c r="A322" t="s">
        <v>8487</v>
      </c>
    </row>
    <row r="323" spans="1:1" x14ac:dyDescent="0.25">
      <c r="A323" t="s">
        <v>8488</v>
      </c>
    </row>
    <row r="324" spans="1:1" x14ac:dyDescent="0.25">
      <c r="A324" t="s">
        <v>8489</v>
      </c>
    </row>
    <row r="325" spans="1:1" x14ac:dyDescent="0.25">
      <c r="A325" t="s">
        <v>8490</v>
      </c>
    </row>
    <row r="326" spans="1:1" x14ac:dyDescent="0.25">
      <c r="A326" t="s">
        <v>8491</v>
      </c>
    </row>
    <row r="327" spans="1:1" x14ac:dyDescent="0.25">
      <c r="A327" t="s">
        <v>8492</v>
      </c>
    </row>
    <row r="328" spans="1:1" x14ac:dyDescent="0.25">
      <c r="A328" t="s">
        <v>8493</v>
      </c>
    </row>
    <row r="329" spans="1:1" x14ac:dyDescent="0.25">
      <c r="A329" t="s">
        <v>8494</v>
      </c>
    </row>
    <row r="330" spans="1:1" x14ac:dyDescent="0.25">
      <c r="A330" t="s">
        <v>8495</v>
      </c>
    </row>
    <row r="331" spans="1:1" x14ac:dyDescent="0.25">
      <c r="A331" t="s">
        <v>8496</v>
      </c>
    </row>
    <row r="332" spans="1:1" x14ac:dyDescent="0.25">
      <c r="A332" t="s">
        <v>8497</v>
      </c>
    </row>
    <row r="333" spans="1:1" x14ac:dyDescent="0.25">
      <c r="A333" t="s">
        <v>8498</v>
      </c>
    </row>
    <row r="334" spans="1:1" x14ac:dyDescent="0.25">
      <c r="A334" t="s">
        <v>8499</v>
      </c>
    </row>
    <row r="335" spans="1:1" x14ac:dyDescent="0.25">
      <c r="A335" t="s">
        <v>8500</v>
      </c>
    </row>
    <row r="336" spans="1:1" x14ac:dyDescent="0.25">
      <c r="A336" t="s">
        <v>8501</v>
      </c>
    </row>
    <row r="337" spans="1:1" x14ac:dyDescent="0.25">
      <c r="A337" t="s">
        <v>8502</v>
      </c>
    </row>
    <row r="338" spans="1:1" x14ac:dyDescent="0.25">
      <c r="A338" t="s">
        <v>8503</v>
      </c>
    </row>
    <row r="339" spans="1:1" x14ac:dyDescent="0.25">
      <c r="A339" t="s">
        <v>8504</v>
      </c>
    </row>
    <row r="340" spans="1:1" x14ac:dyDescent="0.25">
      <c r="A340" t="s">
        <v>8505</v>
      </c>
    </row>
    <row r="341" spans="1:1" x14ac:dyDescent="0.25">
      <c r="A341" t="s">
        <v>8506</v>
      </c>
    </row>
    <row r="342" spans="1:1" x14ac:dyDescent="0.25">
      <c r="A342" t="s">
        <v>8507</v>
      </c>
    </row>
    <row r="343" spans="1:1" x14ac:dyDescent="0.25">
      <c r="A343" t="s">
        <v>8508</v>
      </c>
    </row>
    <row r="344" spans="1:1" x14ac:dyDescent="0.25">
      <c r="A344" t="s">
        <v>8509</v>
      </c>
    </row>
    <row r="345" spans="1:1" x14ac:dyDescent="0.25">
      <c r="A345" t="s">
        <v>8510</v>
      </c>
    </row>
    <row r="346" spans="1:1" x14ac:dyDescent="0.25">
      <c r="A346" t="s">
        <v>8511</v>
      </c>
    </row>
    <row r="347" spans="1:1" x14ac:dyDescent="0.25">
      <c r="A347" t="s">
        <v>8512</v>
      </c>
    </row>
    <row r="348" spans="1:1" x14ac:dyDescent="0.25">
      <c r="A348" t="s">
        <v>8513</v>
      </c>
    </row>
    <row r="349" spans="1:1" x14ac:dyDescent="0.25">
      <c r="A349" t="s">
        <v>8514</v>
      </c>
    </row>
    <row r="350" spans="1:1" x14ac:dyDescent="0.25">
      <c r="A350" t="s">
        <v>8515</v>
      </c>
    </row>
    <row r="351" spans="1:1" x14ac:dyDescent="0.25">
      <c r="A351" t="s">
        <v>8516</v>
      </c>
    </row>
    <row r="352" spans="1:1" x14ac:dyDescent="0.25">
      <c r="A352" t="s">
        <v>8517</v>
      </c>
    </row>
    <row r="353" spans="1:1" x14ac:dyDescent="0.25">
      <c r="A353" t="s">
        <v>8518</v>
      </c>
    </row>
    <row r="354" spans="1:1" x14ac:dyDescent="0.25">
      <c r="A354" t="s">
        <v>8519</v>
      </c>
    </row>
    <row r="355" spans="1:1" x14ac:dyDescent="0.25">
      <c r="A355" t="s">
        <v>8520</v>
      </c>
    </row>
    <row r="356" spans="1:1" x14ac:dyDescent="0.25">
      <c r="A356" t="s">
        <v>8521</v>
      </c>
    </row>
    <row r="357" spans="1:1" x14ac:dyDescent="0.25">
      <c r="A357" t="s">
        <v>8522</v>
      </c>
    </row>
    <row r="358" spans="1:1" x14ac:dyDescent="0.25">
      <c r="A358" t="s">
        <v>8523</v>
      </c>
    </row>
    <row r="359" spans="1:1" x14ac:dyDescent="0.25">
      <c r="A359" t="s">
        <v>8524</v>
      </c>
    </row>
    <row r="360" spans="1:1" x14ac:dyDescent="0.25">
      <c r="A360" t="s">
        <v>8525</v>
      </c>
    </row>
    <row r="361" spans="1:1" x14ac:dyDescent="0.25">
      <c r="A361" t="s">
        <v>8526</v>
      </c>
    </row>
    <row r="362" spans="1:1" x14ac:dyDescent="0.25">
      <c r="A362" t="s">
        <v>8527</v>
      </c>
    </row>
    <row r="363" spans="1:1" x14ac:dyDescent="0.25">
      <c r="A363" t="s">
        <v>8528</v>
      </c>
    </row>
    <row r="364" spans="1:1" x14ac:dyDescent="0.25">
      <c r="A364" t="s">
        <v>8529</v>
      </c>
    </row>
    <row r="365" spans="1:1" x14ac:dyDescent="0.25">
      <c r="A365" t="s">
        <v>8530</v>
      </c>
    </row>
    <row r="366" spans="1:1" x14ac:dyDescent="0.25">
      <c r="A366" t="s">
        <v>8531</v>
      </c>
    </row>
    <row r="367" spans="1:1" x14ac:dyDescent="0.25">
      <c r="A367" t="s">
        <v>8532</v>
      </c>
    </row>
    <row r="368" spans="1:1" x14ac:dyDescent="0.25">
      <c r="A368" t="s">
        <v>8533</v>
      </c>
    </row>
    <row r="369" spans="1:1" x14ac:dyDescent="0.25">
      <c r="A369" t="s">
        <v>8534</v>
      </c>
    </row>
    <row r="370" spans="1:1" x14ac:dyDescent="0.25">
      <c r="A370" t="s">
        <v>8535</v>
      </c>
    </row>
    <row r="371" spans="1:1" x14ac:dyDescent="0.25">
      <c r="A371" t="s">
        <v>8536</v>
      </c>
    </row>
    <row r="372" spans="1:1" x14ac:dyDescent="0.25">
      <c r="A372" t="s">
        <v>8537</v>
      </c>
    </row>
    <row r="373" spans="1:1" x14ac:dyDescent="0.25">
      <c r="A373" t="s">
        <v>8538</v>
      </c>
    </row>
    <row r="374" spans="1:1" x14ac:dyDescent="0.25">
      <c r="A374" t="s">
        <v>8539</v>
      </c>
    </row>
    <row r="375" spans="1:1" x14ac:dyDescent="0.25">
      <c r="A375" t="s">
        <v>8540</v>
      </c>
    </row>
    <row r="376" spans="1:1" x14ac:dyDescent="0.25">
      <c r="A376" t="s">
        <v>8541</v>
      </c>
    </row>
    <row r="377" spans="1:1" x14ac:dyDescent="0.25">
      <c r="A377" t="s">
        <v>8542</v>
      </c>
    </row>
    <row r="378" spans="1:1" x14ac:dyDescent="0.25">
      <c r="A378" t="s">
        <v>8543</v>
      </c>
    </row>
    <row r="379" spans="1:1" x14ac:dyDescent="0.25">
      <c r="A379" t="s">
        <v>8544</v>
      </c>
    </row>
    <row r="380" spans="1:1" x14ac:dyDescent="0.25">
      <c r="A380" t="s">
        <v>8545</v>
      </c>
    </row>
    <row r="381" spans="1:1" x14ac:dyDescent="0.25">
      <c r="A381" t="s">
        <v>8546</v>
      </c>
    </row>
    <row r="382" spans="1:1" x14ac:dyDescent="0.25">
      <c r="A382" t="s">
        <v>8547</v>
      </c>
    </row>
    <row r="383" spans="1:1" x14ac:dyDescent="0.25">
      <c r="A383" t="s">
        <v>8548</v>
      </c>
    </row>
    <row r="384" spans="1:1" x14ac:dyDescent="0.25">
      <c r="A384" t="s">
        <v>8549</v>
      </c>
    </row>
    <row r="385" spans="1:1" x14ac:dyDescent="0.25">
      <c r="A385" t="s">
        <v>8550</v>
      </c>
    </row>
    <row r="386" spans="1:1" x14ac:dyDescent="0.25">
      <c r="A386" t="s">
        <v>8551</v>
      </c>
    </row>
    <row r="387" spans="1:1" x14ac:dyDescent="0.25">
      <c r="A387" t="s">
        <v>8552</v>
      </c>
    </row>
    <row r="388" spans="1:1" x14ac:dyDescent="0.25">
      <c r="A388" t="s">
        <v>8553</v>
      </c>
    </row>
    <row r="389" spans="1:1" x14ac:dyDescent="0.25">
      <c r="A389" t="s">
        <v>8554</v>
      </c>
    </row>
    <row r="390" spans="1:1" x14ac:dyDescent="0.25">
      <c r="A390" t="s">
        <v>8555</v>
      </c>
    </row>
    <row r="391" spans="1:1" x14ac:dyDescent="0.25">
      <c r="A391" t="s">
        <v>8556</v>
      </c>
    </row>
    <row r="392" spans="1:1" x14ac:dyDescent="0.25">
      <c r="A392" t="s">
        <v>8557</v>
      </c>
    </row>
    <row r="393" spans="1:1" x14ac:dyDescent="0.25">
      <c r="A393" t="s">
        <v>8558</v>
      </c>
    </row>
    <row r="394" spans="1:1" x14ac:dyDescent="0.25">
      <c r="A394" t="s">
        <v>8559</v>
      </c>
    </row>
    <row r="395" spans="1:1" x14ac:dyDescent="0.25">
      <c r="A395" t="s">
        <v>8560</v>
      </c>
    </row>
    <row r="396" spans="1:1" x14ac:dyDescent="0.25">
      <c r="A396" t="s">
        <v>8561</v>
      </c>
    </row>
    <row r="397" spans="1:1" x14ac:dyDescent="0.25">
      <c r="A397" t="s">
        <v>8562</v>
      </c>
    </row>
    <row r="398" spans="1:1" x14ac:dyDescent="0.25">
      <c r="A398" t="s">
        <v>8563</v>
      </c>
    </row>
    <row r="399" spans="1:1" x14ac:dyDescent="0.25">
      <c r="A399" t="s">
        <v>8564</v>
      </c>
    </row>
    <row r="400" spans="1:1" x14ac:dyDescent="0.25">
      <c r="A400" t="s">
        <v>8565</v>
      </c>
    </row>
    <row r="401" spans="1:1" x14ac:dyDescent="0.25">
      <c r="A401" t="s">
        <v>8566</v>
      </c>
    </row>
    <row r="402" spans="1:1" x14ac:dyDescent="0.25">
      <c r="A402" t="s">
        <v>8567</v>
      </c>
    </row>
    <row r="403" spans="1:1" x14ac:dyDescent="0.25">
      <c r="A403" t="s">
        <v>8568</v>
      </c>
    </row>
    <row r="404" spans="1:1" x14ac:dyDescent="0.25">
      <c r="A404" t="s">
        <v>8569</v>
      </c>
    </row>
    <row r="405" spans="1:1" x14ac:dyDescent="0.25">
      <c r="A405" t="s">
        <v>8570</v>
      </c>
    </row>
    <row r="406" spans="1:1" x14ac:dyDescent="0.25">
      <c r="A406" t="s">
        <v>8571</v>
      </c>
    </row>
    <row r="407" spans="1:1" x14ac:dyDescent="0.25">
      <c r="A407" t="s">
        <v>8572</v>
      </c>
    </row>
    <row r="408" spans="1:1" x14ac:dyDescent="0.25">
      <c r="A408" t="s">
        <v>8573</v>
      </c>
    </row>
    <row r="409" spans="1:1" x14ac:dyDescent="0.25">
      <c r="A409" t="s">
        <v>8574</v>
      </c>
    </row>
    <row r="410" spans="1:1" x14ac:dyDescent="0.25">
      <c r="A410" t="s">
        <v>8575</v>
      </c>
    </row>
    <row r="411" spans="1:1" x14ac:dyDescent="0.25">
      <c r="A411" t="s">
        <v>8576</v>
      </c>
    </row>
    <row r="412" spans="1:1" x14ac:dyDescent="0.25">
      <c r="A412" t="s">
        <v>8577</v>
      </c>
    </row>
    <row r="413" spans="1:1" x14ac:dyDescent="0.25">
      <c r="A413" t="s">
        <v>8578</v>
      </c>
    </row>
    <row r="414" spans="1:1" x14ac:dyDescent="0.25">
      <c r="A414" t="s">
        <v>8579</v>
      </c>
    </row>
    <row r="415" spans="1:1" x14ac:dyDescent="0.25">
      <c r="A415" t="s">
        <v>8580</v>
      </c>
    </row>
    <row r="416" spans="1:1" x14ac:dyDescent="0.25">
      <c r="A416" t="s">
        <v>8581</v>
      </c>
    </row>
    <row r="417" spans="1:1" x14ac:dyDescent="0.25">
      <c r="A417" t="s">
        <v>8582</v>
      </c>
    </row>
    <row r="418" spans="1:1" x14ac:dyDescent="0.25">
      <c r="A418" t="s">
        <v>8583</v>
      </c>
    </row>
    <row r="419" spans="1:1" x14ac:dyDescent="0.25">
      <c r="A419" t="s">
        <v>8584</v>
      </c>
    </row>
    <row r="420" spans="1:1" x14ac:dyDescent="0.25">
      <c r="A420" t="s">
        <v>8585</v>
      </c>
    </row>
    <row r="421" spans="1:1" x14ac:dyDescent="0.25">
      <c r="A421" t="s">
        <v>8586</v>
      </c>
    </row>
    <row r="422" spans="1:1" x14ac:dyDescent="0.25">
      <c r="A422" t="s">
        <v>8587</v>
      </c>
    </row>
    <row r="423" spans="1:1" x14ac:dyDescent="0.25">
      <c r="A423" t="s">
        <v>8588</v>
      </c>
    </row>
    <row r="424" spans="1:1" x14ac:dyDescent="0.25">
      <c r="A424" t="s">
        <v>8589</v>
      </c>
    </row>
    <row r="425" spans="1:1" x14ac:dyDescent="0.25">
      <c r="A425" t="s">
        <v>8590</v>
      </c>
    </row>
    <row r="426" spans="1:1" x14ac:dyDescent="0.25">
      <c r="A426" t="s">
        <v>8591</v>
      </c>
    </row>
    <row r="427" spans="1:1" x14ac:dyDescent="0.25">
      <c r="A427" t="s">
        <v>8592</v>
      </c>
    </row>
    <row r="428" spans="1:1" x14ac:dyDescent="0.25">
      <c r="A428" t="s">
        <v>8593</v>
      </c>
    </row>
    <row r="429" spans="1:1" x14ac:dyDescent="0.25">
      <c r="A429" t="s">
        <v>8594</v>
      </c>
    </row>
    <row r="430" spans="1:1" x14ac:dyDescent="0.25">
      <c r="A430" t="s">
        <v>8595</v>
      </c>
    </row>
    <row r="431" spans="1:1" x14ac:dyDescent="0.25">
      <c r="A431" t="s">
        <v>8596</v>
      </c>
    </row>
    <row r="432" spans="1:1" x14ac:dyDescent="0.25">
      <c r="A432" t="s">
        <v>8597</v>
      </c>
    </row>
    <row r="433" spans="1:1" x14ac:dyDescent="0.25">
      <c r="A433" t="s">
        <v>8598</v>
      </c>
    </row>
    <row r="434" spans="1:1" x14ac:dyDescent="0.25">
      <c r="A434" t="s">
        <v>8599</v>
      </c>
    </row>
    <row r="435" spans="1:1" x14ac:dyDescent="0.25">
      <c r="A435" t="s">
        <v>8600</v>
      </c>
    </row>
    <row r="436" spans="1:1" x14ac:dyDescent="0.25">
      <c r="A436" t="s">
        <v>8601</v>
      </c>
    </row>
    <row r="437" spans="1:1" x14ac:dyDescent="0.25">
      <c r="A437" t="s">
        <v>8602</v>
      </c>
    </row>
    <row r="438" spans="1:1" x14ac:dyDescent="0.25">
      <c r="A438" t="s">
        <v>8603</v>
      </c>
    </row>
    <row r="439" spans="1:1" x14ac:dyDescent="0.25">
      <c r="A439" t="s">
        <v>8604</v>
      </c>
    </row>
    <row r="440" spans="1:1" x14ac:dyDescent="0.25">
      <c r="A440" t="s">
        <v>8605</v>
      </c>
    </row>
    <row r="441" spans="1:1" x14ac:dyDescent="0.25">
      <c r="A441" t="s">
        <v>8606</v>
      </c>
    </row>
    <row r="442" spans="1:1" x14ac:dyDescent="0.25">
      <c r="A442" t="s">
        <v>8607</v>
      </c>
    </row>
    <row r="443" spans="1:1" x14ac:dyDescent="0.25">
      <c r="A443" t="s">
        <v>8608</v>
      </c>
    </row>
    <row r="444" spans="1:1" x14ac:dyDescent="0.25">
      <c r="A444" t="s">
        <v>8609</v>
      </c>
    </row>
    <row r="445" spans="1:1" x14ac:dyDescent="0.25">
      <c r="A445" t="s">
        <v>8610</v>
      </c>
    </row>
    <row r="446" spans="1:1" x14ac:dyDescent="0.25">
      <c r="A446" t="s">
        <v>8611</v>
      </c>
    </row>
    <row r="447" spans="1:1" x14ac:dyDescent="0.25">
      <c r="A447" t="s">
        <v>8612</v>
      </c>
    </row>
    <row r="448" spans="1:1" x14ac:dyDescent="0.25">
      <c r="A448" t="s">
        <v>8613</v>
      </c>
    </row>
    <row r="449" spans="1:1" x14ac:dyDescent="0.25">
      <c r="A449" t="s">
        <v>8614</v>
      </c>
    </row>
    <row r="450" spans="1:1" x14ac:dyDescent="0.25">
      <c r="A450" t="s">
        <v>8615</v>
      </c>
    </row>
    <row r="451" spans="1:1" x14ac:dyDescent="0.25">
      <c r="A451" t="s">
        <v>8616</v>
      </c>
    </row>
    <row r="452" spans="1:1" x14ac:dyDescent="0.25">
      <c r="A452" t="s">
        <v>8617</v>
      </c>
    </row>
    <row r="453" spans="1:1" x14ac:dyDescent="0.25">
      <c r="A453" t="s">
        <v>8618</v>
      </c>
    </row>
    <row r="454" spans="1:1" x14ac:dyDescent="0.25">
      <c r="A454" t="s">
        <v>8619</v>
      </c>
    </row>
    <row r="455" spans="1:1" x14ac:dyDescent="0.25">
      <c r="A455" t="s">
        <v>8620</v>
      </c>
    </row>
    <row r="456" spans="1:1" x14ac:dyDescent="0.25">
      <c r="A456" t="s">
        <v>8621</v>
      </c>
    </row>
    <row r="457" spans="1:1" x14ac:dyDescent="0.25">
      <c r="A457" t="s">
        <v>8622</v>
      </c>
    </row>
    <row r="458" spans="1:1" x14ac:dyDescent="0.25">
      <c r="A458" t="s">
        <v>8623</v>
      </c>
    </row>
    <row r="459" spans="1:1" x14ac:dyDescent="0.25">
      <c r="A459" t="s">
        <v>8624</v>
      </c>
    </row>
    <row r="460" spans="1:1" x14ac:dyDescent="0.25">
      <c r="A460" t="s">
        <v>8625</v>
      </c>
    </row>
    <row r="461" spans="1:1" x14ac:dyDescent="0.25">
      <c r="A461" t="s">
        <v>8626</v>
      </c>
    </row>
    <row r="462" spans="1:1" x14ac:dyDescent="0.25">
      <c r="A462" t="s">
        <v>8627</v>
      </c>
    </row>
    <row r="463" spans="1:1" x14ac:dyDescent="0.25">
      <c r="A463" t="s">
        <v>8628</v>
      </c>
    </row>
    <row r="464" spans="1:1" x14ac:dyDescent="0.25">
      <c r="A464" t="s">
        <v>8629</v>
      </c>
    </row>
    <row r="465" spans="1:1" x14ac:dyDescent="0.25">
      <c r="A465" t="s">
        <v>8630</v>
      </c>
    </row>
    <row r="466" spans="1:1" x14ac:dyDescent="0.25">
      <c r="A466" t="s">
        <v>8631</v>
      </c>
    </row>
    <row r="467" spans="1:1" x14ac:dyDescent="0.25">
      <c r="A467" t="s">
        <v>8632</v>
      </c>
    </row>
    <row r="468" spans="1:1" x14ac:dyDescent="0.25">
      <c r="A468" t="s">
        <v>8633</v>
      </c>
    </row>
    <row r="469" spans="1:1" x14ac:dyDescent="0.25">
      <c r="A469" t="s">
        <v>8634</v>
      </c>
    </row>
    <row r="470" spans="1:1" x14ac:dyDescent="0.25">
      <c r="A470" t="s">
        <v>8635</v>
      </c>
    </row>
    <row r="471" spans="1:1" x14ac:dyDescent="0.25">
      <c r="A471" t="s">
        <v>8636</v>
      </c>
    </row>
    <row r="472" spans="1:1" x14ac:dyDescent="0.25">
      <c r="A472" t="s">
        <v>8637</v>
      </c>
    </row>
    <row r="473" spans="1:1" x14ac:dyDescent="0.25">
      <c r="A473" t="s">
        <v>8638</v>
      </c>
    </row>
    <row r="474" spans="1:1" x14ac:dyDescent="0.25">
      <c r="A474" t="s">
        <v>8639</v>
      </c>
    </row>
    <row r="475" spans="1:1" x14ac:dyDescent="0.25">
      <c r="A475" t="s">
        <v>8640</v>
      </c>
    </row>
    <row r="476" spans="1:1" x14ac:dyDescent="0.25">
      <c r="A476" t="s">
        <v>8641</v>
      </c>
    </row>
    <row r="477" spans="1:1" x14ac:dyDescent="0.25">
      <c r="A477" t="s">
        <v>8642</v>
      </c>
    </row>
    <row r="478" spans="1:1" x14ac:dyDescent="0.25">
      <c r="A478" t="s">
        <v>8643</v>
      </c>
    </row>
    <row r="479" spans="1:1" x14ac:dyDescent="0.25">
      <c r="A479" t="s">
        <v>8644</v>
      </c>
    </row>
    <row r="480" spans="1:1" x14ac:dyDescent="0.25">
      <c r="A480" t="s">
        <v>8645</v>
      </c>
    </row>
    <row r="481" spans="1:1" x14ac:dyDescent="0.25">
      <c r="A481" t="s">
        <v>8646</v>
      </c>
    </row>
    <row r="482" spans="1:1" x14ac:dyDescent="0.25">
      <c r="A482" t="s">
        <v>8647</v>
      </c>
    </row>
    <row r="483" spans="1:1" x14ac:dyDescent="0.25">
      <c r="A483" t="s">
        <v>8648</v>
      </c>
    </row>
    <row r="484" spans="1:1" x14ac:dyDescent="0.25">
      <c r="A484" t="s">
        <v>8649</v>
      </c>
    </row>
    <row r="485" spans="1:1" x14ac:dyDescent="0.25">
      <c r="A485" t="s">
        <v>8650</v>
      </c>
    </row>
    <row r="486" spans="1:1" x14ac:dyDescent="0.25">
      <c r="A486" t="s">
        <v>8651</v>
      </c>
    </row>
    <row r="487" spans="1:1" x14ac:dyDescent="0.25">
      <c r="A487" t="s">
        <v>8652</v>
      </c>
    </row>
    <row r="488" spans="1:1" x14ac:dyDescent="0.25">
      <c r="A488" t="s">
        <v>8653</v>
      </c>
    </row>
    <row r="489" spans="1:1" x14ac:dyDescent="0.25">
      <c r="A489" t="s">
        <v>8654</v>
      </c>
    </row>
    <row r="490" spans="1:1" x14ac:dyDescent="0.25">
      <c r="A490" t="s">
        <v>8655</v>
      </c>
    </row>
    <row r="491" spans="1:1" x14ac:dyDescent="0.25">
      <c r="A491" t="s">
        <v>8656</v>
      </c>
    </row>
    <row r="492" spans="1:1" x14ac:dyDescent="0.25">
      <c r="A492" t="s">
        <v>8657</v>
      </c>
    </row>
    <row r="493" spans="1:1" x14ac:dyDescent="0.25">
      <c r="A493" t="s">
        <v>8658</v>
      </c>
    </row>
    <row r="494" spans="1:1" x14ac:dyDescent="0.25">
      <c r="A494" t="s">
        <v>8659</v>
      </c>
    </row>
    <row r="495" spans="1:1" x14ac:dyDescent="0.25">
      <c r="A495" t="s">
        <v>8660</v>
      </c>
    </row>
    <row r="496" spans="1:1" x14ac:dyDescent="0.25">
      <c r="A496" t="s">
        <v>8661</v>
      </c>
    </row>
    <row r="497" spans="1:1" x14ac:dyDescent="0.25">
      <c r="A497" t="s">
        <v>8662</v>
      </c>
    </row>
    <row r="498" spans="1:1" x14ac:dyDescent="0.25">
      <c r="A498" t="s">
        <v>8663</v>
      </c>
    </row>
    <row r="499" spans="1:1" x14ac:dyDescent="0.25">
      <c r="A499" t="s">
        <v>8664</v>
      </c>
    </row>
    <row r="500" spans="1:1" x14ac:dyDescent="0.25">
      <c r="A500" t="s">
        <v>8665</v>
      </c>
    </row>
    <row r="501" spans="1:1" x14ac:dyDescent="0.25">
      <c r="A501" t="s">
        <v>8666</v>
      </c>
    </row>
    <row r="502" spans="1:1" x14ac:dyDescent="0.25">
      <c r="A502" t="s">
        <v>8667</v>
      </c>
    </row>
    <row r="503" spans="1:1" x14ac:dyDescent="0.25">
      <c r="A503" t="s">
        <v>8668</v>
      </c>
    </row>
    <row r="504" spans="1:1" x14ac:dyDescent="0.25">
      <c r="A504" t="s">
        <v>8669</v>
      </c>
    </row>
    <row r="505" spans="1:1" x14ac:dyDescent="0.25">
      <c r="A505" t="s">
        <v>8670</v>
      </c>
    </row>
    <row r="506" spans="1:1" x14ac:dyDescent="0.25">
      <c r="A506" t="s">
        <v>8671</v>
      </c>
    </row>
    <row r="507" spans="1:1" x14ac:dyDescent="0.25">
      <c r="A507" t="s">
        <v>8672</v>
      </c>
    </row>
    <row r="508" spans="1:1" x14ac:dyDescent="0.25">
      <c r="A508" t="s">
        <v>8673</v>
      </c>
    </row>
    <row r="509" spans="1:1" x14ac:dyDescent="0.25">
      <c r="A509" t="s">
        <v>8674</v>
      </c>
    </row>
    <row r="510" spans="1:1" x14ac:dyDescent="0.25">
      <c r="A510" t="s">
        <v>8675</v>
      </c>
    </row>
    <row r="511" spans="1:1" x14ac:dyDescent="0.25">
      <c r="A511" t="s">
        <v>8676</v>
      </c>
    </row>
    <row r="512" spans="1:1" x14ac:dyDescent="0.25">
      <c r="A512" t="s">
        <v>8677</v>
      </c>
    </row>
    <row r="513" spans="1:1" x14ac:dyDescent="0.25">
      <c r="A513" t="s">
        <v>8678</v>
      </c>
    </row>
    <row r="514" spans="1:1" x14ac:dyDescent="0.25">
      <c r="A514" t="s">
        <v>8679</v>
      </c>
    </row>
    <row r="515" spans="1:1" x14ac:dyDescent="0.25">
      <c r="A515" t="s">
        <v>8680</v>
      </c>
    </row>
    <row r="516" spans="1:1" x14ac:dyDescent="0.25">
      <c r="A516" t="s">
        <v>8681</v>
      </c>
    </row>
    <row r="517" spans="1:1" x14ac:dyDescent="0.25">
      <c r="A517" t="s">
        <v>8682</v>
      </c>
    </row>
    <row r="518" spans="1:1" x14ac:dyDescent="0.25">
      <c r="A518" t="s">
        <v>8683</v>
      </c>
    </row>
    <row r="519" spans="1:1" x14ac:dyDescent="0.25">
      <c r="A519" t="s">
        <v>8684</v>
      </c>
    </row>
    <row r="520" spans="1:1" x14ac:dyDescent="0.25">
      <c r="A520" t="s">
        <v>8685</v>
      </c>
    </row>
    <row r="521" spans="1:1" x14ac:dyDescent="0.25">
      <c r="A521" t="s">
        <v>8686</v>
      </c>
    </row>
    <row r="522" spans="1:1" x14ac:dyDescent="0.25">
      <c r="A522" t="s">
        <v>8687</v>
      </c>
    </row>
    <row r="523" spans="1:1" x14ac:dyDescent="0.25">
      <c r="A523" t="s">
        <v>8688</v>
      </c>
    </row>
    <row r="524" spans="1:1" x14ac:dyDescent="0.25">
      <c r="A524" t="s">
        <v>8689</v>
      </c>
    </row>
    <row r="525" spans="1:1" x14ac:dyDescent="0.25">
      <c r="A525" t="s">
        <v>8690</v>
      </c>
    </row>
    <row r="526" spans="1:1" x14ac:dyDescent="0.25">
      <c r="A526" t="s">
        <v>8691</v>
      </c>
    </row>
    <row r="527" spans="1:1" x14ac:dyDescent="0.25">
      <c r="A527" t="s">
        <v>8692</v>
      </c>
    </row>
    <row r="528" spans="1:1" x14ac:dyDescent="0.25">
      <c r="A528" t="s">
        <v>8693</v>
      </c>
    </row>
    <row r="529" spans="1:1" x14ac:dyDescent="0.25">
      <c r="A529" t="s">
        <v>8694</v>
      </c>
    </row>
    <row r="530" spans="1:1" x14ac:dyDescent="0.25">
      <c r="A530" t="s">
        <v>8695</v>
      </c>
    </row>
    <row r="531" spans="1:1" x14ac:dyDescent="0.25">
      <c r="A531" t="s">
        <v>8696</v>
      </c>
    </row>
    <row r="532" spans="1:1" x14ac:dyDescent="0.25">
      <c r="A532" t="s">
        <v>8697</v>
      </c>
    </row>
    <row r="533" spans="1:1" x14ac:dyDescent="0.25">
      <c r="A533" t="s">
        <v>8698</v>
      </c>
    </row>
    <row r="534" spans="1:1" x14ac:dyDescent="0.25">
      <c r="A534" t="s">
        <v>8699</v>
      </c>
    </row>
    <row r="535" spans="1:1" x14ac:dyDescent="0.25">
      <c r="A535" t="s">
        <v>8700</v>
      </c>
    </row>
    <row r="536" spans="1:1" x14ac:dyDescent="0.25">
      <c r="A536" t="s">
        <v>8701</v>
      </c>
    </row>
    <row r="537" spans="1:1" x14ac:dyDescent="0.25">
      <c r="A537" t="s">
        <v>8702</v>
      </c>
    </row>
    <row r="538" spans="1:1" x14ac:dyDescent="0.25">
      <c r="A538" t="s">
        <v>8703</v>
      </c>
    </row>
    <row r="539" spans="1:1" x14ac:dyDescent="0.25">
      <c r="A539" t="s">
        <v>8704</v>
      </c>
    </row>
    <row r="540" spans="1:1" x14ac:dyDescent="0.25">
      <c r="A540" t="s">
        <v>8705</v>
      </c>
    </row>
    <row r="541" spans="1:1" x14ac:dyDescent="0.25">
      <c r="A541" t="s">
        <v>8706</v>
      </c>
    </row>
    <row r="542" spans="1:1" x14ac:dyDescent="0.25">
      <c r="A542" t="s">
        <v>8707</v>
      </c>
    </row>
    <row r="543" spans="1:1" x14ac:dyDescent="0.25">
      <c r="A543" t="s">
        <v>8708</v>
      </c>
    </row>
    <row r="544" spans="1:1" x14ac:dyDescent="0.25">
      <c r="A544" t="s">
        <v>8709</v>
      </c>
    </row>
    <row r="545" spans="1:1" x14ac:dyDescent="0.25">
      <c r="A545" t="s">
        <v>8710</v>
      </c>
    </row>
    <row r="546" spans="1:1" x14ac:dyDescent="0.25">
      <c r="A546" t="s">
        <v>8711</v>
      </c>
    </row>
    <row r="547" spans="1:1" x14ac:dyDescent="0.25">
      <c r="A547" t="s">
        <v>8712</v>
      </c>
    </row>
    <row r="548" spans="1:1" x14ac:dyDescent="0.25">
      <c r="A548" t="s">
        <v>8713</v>
      </c>
    </row>
    <row r="549" spans="1:1" x14ac:dyDescent="0.25">
      <c r="A549" t="s">
        <v>8714</v>
      </c>
    </row>
    <row r="550" spans="1:1" x14ac:dyDescent="0.25">
      <c r="A550" t="s">
        <v>8715</v>
      </c>
    </row>
    <row r="551" spans="1:1" x14ac:dyDescent="0.25">
      <c r="A551" t="s">
        <v>8716</v>
      </c>
    </row>
    <row r="552" spans="1:1" x14ac:dyDescent="0.25">
      <c r="A552" t="s">
        <v>8717</v>
      </c>
    </row>
    <row r="553" spans="1:1" x14ac:dyDescent="0.25">
      <c r="A553" t="s">
        <v>8718</v>
      </c>
    </row>
    <row r="554" spans="1:1" x14ac:dyDescent="0.25">
      <c r="A554" t="s">
        <v>8719</v>
      </c>
    </row>
    <row r="555" spans="1:1" x14ac:dyDescent="0.25">
      <c r="A555" t="s">
        <v>8720</v>
      </c>
    </row>
    <row r="556" spans="1:1" x14ac:dyDescent="0.25">
      <c r="A556" t="s">
        <v>8721</v>
      </c>
    </row>
    <row r="557" spans="1:1" x14ac:dyDescent="0.25">
      <c r="A557" t="s">
        <v>8722</v>
      </c>
    </row>
    <row r="558" spans="1:1" x14ac:dyDescent="0.25">
      <c r="A558" t="s">
        <v>8723</v>
      </c>
    </row>
    <row r="559" spans="1:1" x14ac:dyDescent="0.25">
      <c r="A559" t="s">
        <v>8724</v>
      </c>
    </row>
    <row r="560" spans="1:1" x14ac:dyDescent="0.25">
      <c r="A560" t="s">
        <v>8725</v>
      </c>
    </row>
    <row r="561" spans="1:1" x14ac:dyDescent="0.25">
      <c r="A561" t="s">
        <v>8726</v>
      </c>
    </row>
    <row r="562" spans="1:1" x14ac:dyDescent="0.25">
      <c r="A562" t="s">
        <v>8727</v>
      </c>
    </row>
    <row r="563" spans="1:1" x14ac:dyDescent="0.25">
      <c r="A563" t="s">
        <v>8728</v>
      </c>
    </row>
    <row r="564" spans="1:1" x14ac:dyDescent="0.25">
      <c r="A564" t="s">
        <v>8729</v>
      </c>
    </row>
    <row r="565" spans="1:1" x14ac:dyDescent="0.25">
      <c r="A565" t="s">
        <v>8730</v>
      </c>
    </row>
    <row r="566" spans="1:1" x14ac:dyDescent="0.25">
      <c r="A566" t="s">
        <v>8731</v>
      </c>
    </row>
    <row r="567" spans="1:1" x14ac:dyDescent="0.25">
      <c r="A567" t="s">
        <v>8732</v>
      </c>
    </row>
    <row r="568" spans="1:1" x14ac:dyDescent="0.25">
      <c r="A568" t="s">
        <v>8733</v>
      </c>
    </row>
    <row r="569" spans="1:1" x14ac:dyDescent="0.25">
      <c r="A569" t="s">
        <v>8734</v>
      </c>
    </row>
    <row r="570" spans="1:1" x14ac:dyDescent="0.25">
      <c r="A570" t="s">
        <v>8735</v>
      </c>
    </row>
    <row r="571" spans="1:1" x14ac:dyDescent="0.25">
      <c r="A571" t="s">
        <v>8736</v>
      </c>
    </row>
    <row r="572" spans="1:1" x14ac:dyDescent="0.25">
      <c r="A572" t="s">
        <v>8737</v>
      </c>
    </row>
    <row r="573" spans="1:1" x14ac:dyDescent="0.25">
      <c r="A573" t="s">
        <v>8738</v>
      </c>
    </row>
    <row r="574" spans="1:1" x14ac:dyDescent="0.25">
      <c r="A574" t="s">
        <v>8739</v>
      </c>
    </row>
    <row r="575" spans="1:1" x14ac:dyDescent="0.25">
      <c r="A575" t="s">
        <v>8740</v>
      </c>
    </row>
    <row r="576" spans="1:1" x14ac:dyDescent="0.25">
      <c r="A576" t="s">
        <v>8741</v>
      </c>
    </row>
    <row r="577" spans="1:1" x14ac:dyDescent="0.25">
      <c r="A577" t="s">
        <v>8742</v>
      </c>
    </row>
    <row r="578" spans="1:1" x14ac:dyDescent="0.25">
      <c r="A578" t="s">
        <v>8743</v>
      </c>
    </row>
    <row r="579" spans="1:1" x14ac:dyDescent="0.25">
      <c r="A579" t="s">
        <v>8744</v>
      </c>
    </row>
    <row r="580" spans="1:1" x14ac:dyDescent="0.25">
      <c r="A580" t="s">
        <v>8745</v>
      </c>
    </row>
    <row r="581" spans="1:1" x14ac:dyDescent="0.25">
      <c r="A581" t="s">
        <v>8746</v>
      </c>
    </row>
    <row r="582" spans="1:1" x14ac:dyDescent="0.25">
      <c r="A582" t="s">
        <v>8747</v>
      </c>
    </row>
    <row r="583" spans="1:1" x14ac:dyDescent="0.25">
      <c r="A583" t="s">
        <v>8748</v>
      </c>
    </row>
    <row r="584" spans="1:1" x14ac:dyDescent="0.25">
      <c r="A584" t="s">
        <v>8749</v>
      </c>
    </row>
    <row r="585" spans="1:1" x14ac:dyDescent="0.25">
      <c r="A585" t="s">
        <v>8750</v>
      </c>
    </row>
    <row r="586" spans="1:1" x14ac:dyDescent="0.25">
      <c r="A586" t="s">
        <v>8751</v>
      </c>
    </row>
    <row r="587" spans="1:1" x14ac:dyDescent="0.25">
      <c r="A587" t="s">
        <v>8752</v>
      </c>
    </row>
    <row r="588" spans="1:1" x14ac:dyDescent="0.25">
      <c r="A588" t="s">
        <v>8753</v>
      </c>
    </row>
    <row r="589" spans="1:1" x14ac:dyDescent="0.25">
      <c r="A589" t="s">
        <v>8754</v>
      </c>
    </row>
    <row r="590" spans="1:1" x14ac:dyDescent="0.25">
      <c r="A590" t="s">
        <v>8755</v>
      </c>
    </row>
    <row r="591" spans="1:1" x14ac:dyDescent="0.25">
      <c r="A591" t="s">
        <v>8756</v>
      </c>
    </row>
    <row r="592" spans="1:1" x14ac:dyDescent="0.25">
      <c r="A592" t="s">
        <v>8757</v>
      </c>
    </row>
    <row r="593" spans="1:1" x14ac:dyDescent="0.25">
      <c r="A593" t="s">
        <v>8758</v>
      </c>
    </row>
    <row r="594" spans="1:1" x14ac:dyDescent="0.25">
      <c r="A594" t="s">
        <v>8759</v>
      </c>
    </row>
    <row r="595" spans="1:1" x14ac:dyDescent="0.25">
      <c r="A595" t="s">
        <v>8760</v>
      </c>
    </row>
    <row r="596" spans="1:1" x14ac:dyDescent="0.25">
      <c r="A596" t="s">
        <v>8761</v>
      </c>
    </row>
    <row r="597" spans="1:1" x14ac:dyDescent="0.25">
      <c r="A597" t="s">
        <v>8762</v>
      </c>
    </row>
    <row r="598" spans="1:1" x14ac:dyDescent="0.25">
      <c r="A598" t="s">
        <v>8763</v>
      </c>
    </row>
    <row r="599" spans="1:1" x14ac:dyDescent="0.25">
      <c r="A599" t="s">
        <v>8764</v>
      </c>
    </row>
    <row r="600" spans="1:1" x14ac:dyDescent="0.25">
      <c r="A600" t="s">
        <v>8765</v>
      </c>
    </row>
    <row r="601" spans="1:1" x14ac:dyDescent="0.25">
      <c r="A601" t="s">
        <v>8766</v>
      </c>
    </row>
    <row r="602" spans="1:1" x14ac:dyDescent="0.25">
      <c r="A602" t="s">
        <v>8767</v>
      </c>
    </row>
    <row r="603" spans="1:1" x14ac:dyDescent="0.25">
      <c r="A603" t="s">
        <v>8768</v>
      </c>
    </row>
    <row r="604" spans="1:1" x14ac:dyDescent="0.25">
      <c r="A604" t="s">
        <v>8769</v>
      </c>
    </row>
    <row r="605" spans="1:1" x14ac:dyDescent="0.25">
      <c r="A605" t="s">
        <v>8770</v>
      </c>
    </row>
    <row r="606" spans="1:1" x14ac:dyDescent="0.25">
      <c r="A606" t="s">
        <v>8771</v>
      </c>
    </row>
    <row r="607" spans="1:1" x14ac:dyDescent="0.25">
      <c r="A607" t="s">
        <v>8772</v>
      </c>
    </row>
    <row r="608" spans="1:1" x14ac:dyDescent="0.25">
      <c r="A608" t="s">
        <v>8773</v>
      </c>
    </row>
    <row r="609" spans="1:1" x14ac:dyDescent="0.25">
      <c r="A609" t="s">
        <v>8774</v>
      </c>
    </row>
    <row r="610" spans="1:1" x14ac:dyDescent="0.25">
      <c r="A610" t="s">
        <v>8775</v>
      </c>
    </row>
    <row r="611" spans="1:1" x14ac:dyDescent="0.25">
      <c r="A611" t="s">
        <v>8776</v>
      </c>
    </row>
    <row r="612" spans="1:1" x14ac:dyDescent="0.25">
      <c r="A612" t="s">
        <v>8777</v>
      </c>
    </row>
    <row r="613" spans="1:1" x14ac:dyDescent="0.25">
      <c r="A613" t="s">
        <v>8778</v>
      </c>
    </row>
    <row r="614" spans="1:1" x14ac:dyDescent="0.25">
      <c r="A614" t="s">
        <v>8779</v>
      </c>
    </row>
    <row r="615" spans="1:1" x14ac:dyDescent="0.25">
      <c r="A615" t="s">
        <v>8780</v>
      </c>
    </row>
    <row r="616" spans="1:1" x14ac:dyDescent="0.25">
      <c r="A616" t="s">
        <v>8781</v>
      </c>
    </row>
    <row r="617" spans="1:1" x14ac:dyDescent="0.25">
      <c r="A617" t="s">
        <v>8782</v>
      </c>
    </row>
    <row r="618" spans="1:1" x14ac:dyDescent="0.25">
      <c r="A618" t="s">
        <v>8783</v>
      </c>
    </row>
    <row r="619" spans="1:1" x14ac:dyDescent="0.25">
      <c r="A619" t="s">
        <v>8784</v>
      </c>
    </row>
    <row r="620" spans="1:1" x14ac:dyDescent="0.25">
      <c r="A620" t="s">
        <v>8785</v>
      </c>
    </row>
    <row r="621" spans="1:1" x14ac:dyDescent="0.25">
      <c r="A621" t="s">
        <v>8786</v>
      </c>
    </row>
    <row r="622" spans="1:1" x14ac:dyDescent="0.25">
      <c r="A622" t="s">
        <v>8787</v>
      </c>
    </row>
    <row r="623" spans="1:1" x14ac:dyDescent="0.25">
      <c r="A623" t="s">
        <v>8788</v>
      </c>
    </row>
    <row r="624" spans="1:1" x14ac:dyDescent="0.25">
      <c r="A624" t="s">
        <v>8789</v>
      </c>
    </row>
    <row r="625" spans="1:1" x14ac:dyDescent="0.25">
      <c r="A625" t="s">
        <v>8790</v>
      </c>
    </row>
    <row r="626" spans="1:1" x14ac:dyDescent="0.25">
      <c r="A626" t="s">
        <v>8791</v>
      </c>
    </row>
    <row r="627" spans="1:1" x14ac:dyDescent="0.25">
      <c r="A627" t="s">
        <v>8792</v>
      </c>
    </row>
    <row r="628" spans="1:1" x14ac:dyDescent="0.25">
      <c r="A628" t="s">
        <v>8793</v>
      </c>
    </row>
    <row r="629" spans="1:1" x14ac:dyDescent="0.25">
      <c r="A629" t="s">
        <v>8794</v>
      </c>
    </row>
    <row r="630" spans="1:1" x14ac:dyDescent="0.25">
      <c r="A630" t="s">
        <v>8795</v>
      </c>
    </row>
    <row r="631" spans="1:1" x14ac:dyDescent="0.25">
      <c r="A631" t="s">
        <v>8796</v>
      </c>
    </row>
    <row r="632" spans="1:1" x14ac:dyDescent="0.25">
      <c r="A632" t="s">
        <v>8797</v>
      </c>
    </row>
    <row r="633" spans="1:1" x14ac:dyDescent="0.25">
      <c r="A633" t="s">
        <v>8798</v>
      </c>
    </row>
    <row r="634" spans="1:1" x14ac:dyDescent="0.25">
      <c r="A634" t="s">
        <v>8799</v>
      </c>
    </row>
    <row r="635" spans="1:1" x14ac:dyDescent="0.25">
      <c r="A635" t="s">
        <v>8800</v>
      </c>
    </row>
    <row r="636" spans="1:1" x14ac:dyDescent="0.25">
      <c r="A636" t="s">
        <v>8801</v>
      </c>
    </row>
    <row r="637" spans="1:1" x14ac:dyDescent="0.25">
      <c r="A637" t="s">
        <v>8802</v>
      </c>
    </row>
    <row r="638" spans="1:1" x14ac:dyDescent="0.25">
      <c r="A638" t="s">
        <v>8803</v>
      </c>
    </row>
    <row r="639" spans="1:1" x14ac:dyDescent="0.25">
      <c r="A639" t="s">
        <v>8804</v>
      </c>
    </row>
    <row r="640" spans="1:1" x14ac:dyDescent="0.25">
      <c r="A640" t="s">
        <v>8805</v>
      </c>
    </row>
    <row r="641" spans="1:1" x14ac:dyDescent="0.25">
      <c r="A641" t="s">
        <v>8806</v>
      </c>
    </row>
    <row r="642" spans="1:1" x14ac:dyDescent="0.25">
      <c r="A642" t="s">
        <v>8807</v>
      </c>
    </row>
    <row r="643" spans="1:1" x14ac:dyDescent="0.25">
      <c r="A643" t="s">
        <v>8808</v>
      </c>
    </row>
    <row r="644" spans="1:1" x14ac:dyDescent="0.25">
      <c r="A644" t="s">
        <v>8809</v>
      </c>
    </row>
    <row r="645" spans="1:1" x14ac:dyDescent="0.25">
      <c r="A645" t="s">
        <v>8810</v>
      </c>
    </row>
    <row r="646" spans="1:1" x14ac:dyDescent="0.25">
      <c r="A646" t="s">
        <v>8811</v>
      </c>
    </row>
    <row r="647" spans="1:1" x14ac:dyDescent="0.25">
      <c r="A647" t="s">
        <v>8812</v>
      </c>
    </row>
    <row r="648" spans="1:1" x14ac:dyDescent="0.25">
      <c r="A648" t="s">
        <v>8813</v>
      </c>
    </row>
    <row r="649" spans="1:1" x14ac:dyDescent="0.25">
      <c r="A649" t="s">
        <v>8814</v>
      </c>
    </row>
    <row r="650" spans="1:1" x14ac:dyDescent="0.25">
      <c r="A650" t="s">
        <v>8815</v>
      </c>
    </row>
    <row r="651" spans="1:1" x14ac:dyDescent="0.25">
      <c r="A651" t="s">
        <v>8816</v>
      </c>
    </row>
    <row r="652" spans="1:1" x14ac:dyDescent="0.25">
      <c r="A652" t="s">
        <v>8817</v>
      </c>
    </row>
    <row r="653" spans="1:1" x14ac:dyDescent="0.25">
      <c r="A653" t="s">
        <v>8818</v>
      </c>
    </row>
    <row r="654" spans="1:1" x14ac:dyDescent="0.25">
      <c r="A654" t="s">
        <v>8819</v>
      </c>
    </row>
    <row r="655" spans="1:1" x14ac:dyDescent="0.25">
      <c r="A655" t="s">
        <v>8820</v>
      </c>
    </row>
    <row r="656" spans="1:1" x14ac:dyDescent="0.25">
      <c r="A656" t="s">
        <v>8821</v>
      </c>
    </row>
    <row r="657" spans="1:1" x14ac:dyDescent="0.25">
      <c r="A657" t="s">
        <v>8822</v>
      </c>
    </row>
    <row r="658" spans="1:1" x14ac:dyDescent="0.25">
      <c r="A658" t="s">
        <v>8823</v>
      </c>
    </row>
    <row r="659" spans="1:1" x14ac:dyDescent="0.25">
      <c r="A659" t="s">
        <v>8824</v>
      </c>
    </row>
    <row r="660" spans="1:1" x14ac:dyDescent="0.25">
      <c r="A660" t="s">
        <v>8825</v>
      </c>
    </row>
    <row r="661" spans="1:1" x14ac:dyDescent="0.25">
      <c r="A661" t="s">
        <v>8826</v>
      </c>
    </row>
    <row r="662" spans="1:1" x14ac:dyDescent="0.25">
      <c r="A662" t="s">
        <v>8827</v>
      </c>
    </row>
    <row r="663" spans="1:1" x14ac:dyDescent="0.25">
      <c r="A663" t="s">
        <v>8828</v>
      </c>
    </row>
    <row r="664" spans="1:1" x14ac:dyDescent="0.25">
      <c r="A664" t="s">
        <v>8829</v>
      </c>
    </row>
    <row r="665" spans="1:1" x14ac:dyDescent="0.25">
      <c r="A665" t="s">
        <v>8830</v>
      </c>
    </row>
    <row r="666" spans="1:1" x14ac:dyDescent="0.25">
      <c r="A666" t="s">
        <v>8831</v>
      </c>
    </row>
    <row r="667" spans="1:1" x14ac:dyDescent="0.25">
      <c r="A667" t="s">
        <v>8832</v>
      </c>
    </row>
    <row r="668" spans="1:1" x14ac:dyDescent="0.25">
      <c r="A668" t="s">
        <v>8833</v>
      </c>
    </row>
    <row r="669" spans="1:1" x14ac:dyDescent="0.25">
      <c r="A669" t="s">
        <v>8834</v>
      </c>
    </row>
    <row r="670" spans="1:1" x14ac:dyDescent="0.25">
      <c r="A670" t="s">
        <v>8835</v>
      </c>
    </row>
    <row r="671" spans="1:1" x14ac:dyDescent="0.25">
      <c r="A671" t="s">
        <v>8836</v>
      </c>
    </row>
    <row r="672" spans="1:1" x14ac:dyDescent="0.25">
      <c r="A672" t="s">
        <v>8837</v>
      </c>
    </row>
    <row r="673" spans="1:1" x14ac:dyDescent="0.25">
      <c r="A673" t="s">
        <v>8838</v>
      </c>
    </row>
    <row r="674" spans="1:1" x14ac:dyDescent="0.25">
      <c r="A674" t="s">
        <v>8839</v>
      </c>
    </row>
    <row r="675" spans="1:1" x14ac:dyDescent="0.25">
      <c r="A675" t="s">
        <v>8840</v>
      </c>
    </row>
    <row r="676" spans="1:1" x14ac:dyDescent="0.25">
      <c r="A676" t="s">
        <v>8841</v>
      </c>
    </row>
    <row r="677" spans="1:1" x14ac:dyDescent="0.25">
      <c r="A677" t="s">
        <v>8842</v>
      </c>
    </row>
    <row r="678" spans="1:1" x14ac:dyDescent="0.25">
      <c r="A678" t="s">
        <v>8843</v>
      </c>
    </row>
    <row r="679" spans="1:1" x14ac:dyDescent="0.25">
      <c r="A679" t="s">
        <v>8844</v>
      </c>
    </row>
    <row r="680" spans="1:1" x14ac:dyDescent="0.25">
      <c r="A680" t="s">
        <v>8845</v>
      </c>
    </row>
    <row r="681" spans="1:1" x14ac:dyDescent="0.25">
      <c r="A681" t="s">
        <v>8846</v>
      </c>
    </row>
    <row r="682" spans="1:1" x14ac:dyDescent="0.25">
      <c r="A682" t="s">
        <v>8847</v>
      </c>
    </row>
    <row r="683" spans="1:1" x14ac:dyDescent="0.25">
      <c r="A683" t="s">
        <v>8848</v>
      </c>
    </row>
    <row r="684" spans="1:1" x14ac:dyDescent="0.25">
      <c r="A684" t="s">
        <v>8849</v>
      </c>
    </row>
    <row r="685" spans="1:1" x14ac:dyDescent="0.25">
      <c r="A685" t="s">
        <v>8850</v>
      </c>
    </row>
    <row r="686" spans="1:1" x14ac:dyDescent="0.25">
      <c r="A686" t="s">
        <v>8851</v>
      </c>
    </row>
    <row r="687" spans="1:1" x14ac:dyDescent="0.25">
      <c r="A687" t="s">
        <v>8852</v>
      </c>
    </row>
    <row r="688" spans="1:1" x14ac:dyDescent="0.25">
      <c r="A688" t="s">
        <v>8853</v>
      </c>
    </row>
    <row r="689" spans="1:1" x14ac:dyDescent="0.25">
      <c r="A689" t="s">
        <v>8854</v>
      </c>
    </row>
    <row r="690" spans="1:1" x14ac:dyDescent="0.25">
      <c r="A690" t="s">
        <v>8855</v>
      </c>
    </row>
    <row r="691" spans="1:1" x14ac:dyDescent="0.25">
      <c r="A691" t="s">
        <v>8856</v>
      </c>
    </row>
    <row r="692" spans="1:1" x14ac:dyDescent="0.25">
      <c r="A692" t="s">
        <v>8857</v>
      </c>
    </row>
    <row r="693" spans="1:1" x14ac:dyDescent="0.25">
      <c r="A693" t="s">
        <v>8858</v>
      </c>
    </row>
    <row r="694" spans="1:1" x14ac:dyDescent="0.25">
      <c r="A694" t="s">
        <v>8859</v>
      </c>
    </row>
    <row r="695" spans="1:1" x14ac:dyDescent="0.25">
      <c r="A695" t="s">
        <v>8860</v>
      </c>
    </row>
    <row r="696" spans="1:1" x14ac:dyDescent="0.25">
      <c r="A696" t="s">
        <v>8861</v>
      </c>
    </row>
    <row r="697" spans="1:1" x14ac:dyDescent="0.25">
      <c r="A697" t="s">
        <v>8862</v>
      </c>
    </row>
    <row r="698" spans="1:1" x14ac:dyDescent="0.25">
      <c r="A698" t="s">
        <v>8863</v>
      </c>
    </row>
    <row r="699" spans="1:1" x14ac:dyDescent="0.25">
      <c r="A699" t="s">
        <v>8864</v>
      </c>
    </row>
    <row r="700" spans="1:1" x14ac:dyDescent="0.25">
      <c r="A700" t="s">
        <v>8865</v>
      </c>
    </row>
    <row r="701" spans="1:1" x14ac:dyDescent="0.25">
      <c r="A701" t="s">
        <v>8866</v>
      </c>
    </row>
    <row r="702" spans="1:1" x14ac:dyDescent="0.25">
      <c r="A702" t="s">
        <v>8867</v>
      </c>
    </row>
    <row r="703" spans="1:1" x14ac:dyDescent="0.25">
      <c r="A703" t="s">
        <v>8868</v>
      </c>
    </row>
    <row r="704" spans="1:1" x14ac:dyDescent="0.25">
      <c r="A704" t="s">
        <v>8869</v>
      </c>
    </row>
    <row r="705" spans="1:1" x14ac:dyDescent="0.25">
      <c r="A705" t="s">
        <v>8870</v>
      </c>
    </row>
    <row r="706" spans="1:1" x14ac:dyDescent="0.25">
      <c r="A706" t="s">
        <v>8871</v>
      </c>
    </row>
    <row r="707" spans="1:1" x14ac:dyDescent="0.25">
      <c r="A707" t="s">
        <v>8872</v>
      </c>
    </row>
    <row r="708" spans="1:1" x14ac:dyDescent="0.25">
      <c r="A708" t="s">
        <v>8873</v>
      </c>
    </row>
    <row r="709" spans="1:1" x14ac:dyDescent="0.25">
      <c r="A709" t="s">
        <v>8874</v>
      </c>
    </row>
    <row r="710" spans="1:1" x14ac:dyDescent="0.25">
      <c r="A710" t="s">
        <v>8875</v>
      </c>
    </row>
    <row r="711" spans="1:1" x14ac:dyDescent="0.25">
      <c r="A711" t="s">
        <v>8876</v>
      </c>
    </row>
    <row r="712" spans="1:1" x14ac:dyDescent="0.25">
      <c r="A712" t="s">
        <v>8877</v>
      </c>
    </row>
    <row r="713" spans="1:1" x14ac:dyDescent="0.25">
      <c r="A713" t="s">
        <v>8878</v>
      </c>
    </row>
    <row r="714" spans="1:1" x14ac:dyDescent="0.25">
      <c r="A714" t="s">
        <v>8879</v>
      </c>
    </row>
    <row r="715" spans="1:1" x14ac:dyDescent="0.25">
      <c r="A715" t="s">
        <v>8880</v>
      </c>
    </row>
    <row r="716" spans="1:1" x14ac:dyDescent="0.25">
      <c r="A716" t="s">
        <v>8881</v>
      </c>
    </row>
    <row r="717" spans="1:1" x14ac:dyDescent="0.25">
      <c r="A717" t="s">
        <v>8882</v>
      </c>
    </row>
    <row r="718" spans="1:1" x14ac:dyDescent="0.25">
      <c r="A718" t="s">
        <v>8883</v>
      </c>
    </row>
    <row r="719" spans="1:1" x14ac:dyDescent="0.25">
      <c r="A719" t="s">
        <v>8884</v>
      </c>
    </row>
    <row r="720" spans="1:1" x14ac:dyDescent="0.25">
      <c r="A720" t="s">
        <v>8885</v>
      </c>
    </row>
    <row r="721" spans="1:1" x14ac:dyDescent="0.25">
      <c r="A721" t="s">
        <v>8886</v>
      </c>
    </row>
    <row r="722" spans="1:1" x14ac:dyDescent="0.25">
      <c r="A722" t="s">
        <v>8887</v>
      </c>
    </row>
    <row r="723" spans="1:1" x14ac:dyDescent="0.25">
      <c r="A723" t="s">
        <v>8888</v>
      </c>
    </row>
    <row r="724" spans="1:1" x14ac:dyDescent="0.25">
      <c r="A724" t="s">
        <v>8889</v>
      </c>
    </row>
    <row r="725" spans="1:1" x14ac:dyDescent="0.25">
      <c r="A725" t="s">
        <v>8890</v>
      </c>
    </row>
    <row r="726" spans="1:1" x14ac:dyDescent="0.25">
      <c r="A726" t="s">
        <v>8891</v>
      </c>
    </row>
    <row r="727" spans="1:1" x14ac:dyDescent="0.25">
      <c r="A727" t="s">
        <v>8892</v>
      </c>
    </row>
    <row r="728" spans="1:1" x14ac:dyDescent="0.25">
      <c r="A728" t="s">
        <v>8893</v>
      </c>
    </row>
    <row r="729" spans="1:1" x14ac:dyDescent="0.25">
      <c r="A729" t="s">
        <v>8894</v>
      </c>
    </row>
    <row r="730" spans="1:1" x14ac:dyDescent="0.25">
      <c r="A730" t="s">
        <v>8895</v>
      </c>
    </row>
    <row r="731" spans="1:1" x14ac:dyDescent="0.25">
      <c r="A731" t="s">
        <v>8896</v>
      </c>
    </row>
    <row r="732" spans="1:1" x14ac:dyDescent="0.25">
      <c r="A732" t="s">
        <v>8897</v>
      </c>
    </row>
    <row r="733" spans="1:1" x14ac:dyDescent="0.25">
      <c r="A733" t="s">
        <v>8898</v>
      </c>
    </row>
    <row r="734" spans="1:1" x14ac:dyDescent="0.25">
      <c r="A734" t="s">
        <v>8899</v>
      </c>
    </row>
    <row r="735" spans="1:1" x14ac:dyDescent="0.25">
      <c r="A735" t="s">
        <v>8900</v>
      </c>
    </row>
    <row r="736" spans="1:1" x14ac:dyDescent="0.25">
      <c r="A736" t="s">
        <v>8901</v>
      </c>
    </row>
    <row r="737" spans="1:1" x14ac:dyDescent="0.25">
      <c r="A737" t="s">
        <v>8902</v>
      </c>
    </row>
    <row r="738" spans="1:1" x14ac:dyDescent="0.25">
      <c r="A738" t="s">
        <v>8903</v>
      </c>
    </row>
    <row r="739" spans="1:1" x14ac:dyDescent="0.25">
      <c r="A739" t="s">
        <v>8904</v>
      </c>
    </row>
    <row r="740" spans="1:1" x14ac:dyDescent="0.25">
      <c r="A740" t="s">
        <v>8905</v>
      </c>
    </row>
    <row r="741" spans="1:1" x14ac:dyDescent="0.25">
      <c r="A741" t="s">
        <v>8906</v>
      </c>
    </row>
    <row r="742" spans="1:1" x14ac:dyDescent="0.25">
      <c r="A742" t="s">
        <v>8907</v>
      </c>
    </row>
    <row r="743" spans="1:1" x14ac:dyDescent="0.25">
      <c r="A743" t="s">
        <v>8908</v>
      </c>
    </row>
    <row r="744" spans="1:1" x14ac:dyDescent="0.25">
      <c r="A744" t="s">
        <v>8909</v>
      </c>
    </row>
    <row r="745" spans="1:1" x14ac:dyDescent="0.25">
      <c r="A745" t="s">
        <v>8910</v>
      </c>
    </row>
    <row r="746" spans="1:1" x14ac:dyDescent="0.25">
      <c r="A746" t="s">
        <v>8911</v>
      </c>
    </row>
    <row r="747" spans="1:1" x14ac:dyDescent="0.25">
      <c r="A747" t="s">
        <v>8912</v>
      </c>
    </row>
    <row r="748" spans="1:1" x14ac:dyDescent="0.25">
      <c r="A748" t="s">
        <v>8913</v>
      </c>
    </row>
    <row r="749" spans="1:1" x14ac:dyDescent="0.25">
      <c r="A749" t="s">
        <v>8914</v>
      </c>
    </row>
    <row r="750" spans="1:1" x14ac:dyDescent="0.25">
      <c r="A750" t="s">
        <v>8915</v>
      </c>
    </row>
    <row r="751" spans="1:1" x14ac:dyDescent="0.25">
      <c r="A751" t="s">
        <v>8916</v>
      </c>
    </row>
    <row r="752" spans="1:1" x14ac:dyDescent="0.25">
      <c r="A752" t="s">
        <v>8917</v>
      </c>
    </row>
    <row r="753" spans="1:1" x14ac:dyDescent="0.25">
      <c r="A753" t="s">
        <v>8918</v>
      </c>
    </row>
    <row r="754" spans="1:1" x14ac:dyDescent="0.25">
      <c r="A754" t="s">
        <v>8919</v>
      </c>
    </row>
    <row r="755" spans="1:1" x14ac:dyDescent="0.25">
      <c r="A755" t="s">
        <v>8920</v>
      </c>
    </row>
    <row r="756" spans="1:1" x14ac:dyDescent="0.25">
      <c r="A756" t="s">
        <v>8921</v>
      </c>
    </row>
    <row r="757" spans="1:1" x14ac:dyDescent="0.25">
      <c r="A757" t="s">
        <v>8922</v>
      </c>
    </row>
    <row r="758" spans="1:1" x14ac:dyDescent="0.25">
      <c r="A758" t="s">
        <v>8923</v>
      </c>
    </row>
    <row r="759" spans="1:1" x14ac:dyDescent="0.25">
      <c r="A759" t="s">
        <v>8924</v>
      </c>
    </row>
    <row r="760" spans="1:1" x14ac:dyDescent="0.25">
      <c r="A760" t="s">
        <v>8925</v>
      </c>
    </row>
    <row r="761" spans="1:1" x14ac:dyDescent="0.25">
      <c r="A761" t="s">
        <v>8926</v>
      </c>
    </row>
    <row r="762" spans="1:1" x14ac:dyDescent="0.25">
      <c r="A762" t="s">
        <v>8927</v>
      </c>
    </row>
    <row r="763" spans="1:1" x14ac:dyDescent="0.25">
      <c r="A763" t="s">
        <v>8928</v>
      </c>
    </row>
    <row r="764" spans="1:1" x14ac:dyDescent="0.25">
      <c r="A764" t="s">
        <v>8929</v>
      </c>
    </row>
    <row r="765" spans="1:1" x14ac:dyDescent="0.25">
      <c r="A765" t="s">
        <v>8930</v>
      </c>
    </row>
    <row r="766" spans="1:1" x14ac:dyDescent="0.25">
      <c r="A766" t="s">
        <v>8931</v>
      </c>
    </row>
    <row r="767" spans="1:1" x14ac:dyDescent="0.25">
      <c r="A767" t="s">
        <v>8932</v>
      </c>
    </row>
    <row r="768" spans="1:1" x14ac:dyDescent="0.25">
      <c r="A768" t="s">
        <v>8933</v>
      </c>
    </row>
    <row r="769" spans="1:1" x14ac:dyDescent="0.25">
      <c r="A769" t="s">
        <v>8934</v>
      </c>
    </row>
    <row r="770" spans="1:1" x14ac:dyDescent="0.25">
      <c r="A770" t="s">
        <v>8935</v>
      </c>
    </row>
    <row r="771" spans="1:1" x14ac:dyDescent="0.25">
      <c r="A771" t="s">
        <v>8936</v>
      </c>
    </row>
    <row r="772" spans="1:1" x14ac:dyDescent="0.25">
      <c r="A772" t="s">
        <v>8937</v>
      </c>
    </row>
    <row r="773" spans="1:1" x14ac:dyDescent="0.25">
      <c r="A773" t="s">
        <v>8938</v>
      </c>
    </row>
    <row r="774" spans="1:1" x14ac:dyDescent="0.25">
      <c r="A774" t="s">
        <v>8939</v>
      </c>
    </row>
    <row r="775" spans="1:1" x14ac:dyDescent="0.25">
      <c r="A775" t="s">
        <v>8940</v>
      </c>
    </row>
    <row r="776" spans="1:1" x14ac:dyDescent="0.25">
      <c r="A776" t="s">
        <v>8941</v>
      </c>
    </row>
    <row r="777" spans="1:1" x14ac:dyDescent="0.25">
      <c r="A777" t="s">
        <v>8942</v>
      </c>
    </row>
    <row r="778" spans="1:1" x14ac:dyDescent="0.25">
      <c r="A778" t="s">
        <v>8943</v>
      </c>
    </row>
    <row r="779" spans="1:1" x14ac:dyDescent="0.25">
      <c r="A779" t="s">
        <v>8944</v>
      </c>
    </row>
    <row r="780" spans="1:1" x14ac:dyDescent="0.25">
      <c r="A780" t="s">
        <v>8945</v>
      </c>
    </row>
    <row r="781" spans="1:1" x14ac:dyDescent="0.25">
      <c r="A781" t="s">
        <v>8946</v>
      </c>
    </row>
    <row r="782" spans="1:1" x14ac:dyDescent="0.25">
      <c r="A782" t="s">
        <v>8947</v>
      </c>
    </row>
    <row r="783" spans="1:1" x14ac:dyDescent="0.25">
      <c r="A783" t="s">
        <v>8948</v>
      </c>
    </row>
    <row r="784" spans="1:1" x14ac:dyDescent="0.25">
      <c r="A784" t="s">
        <v>8949</v>
      </c>
    </row>
    <row r="785" spans="1:1" x14ac:dyDescent="0.25">
      <c r="A785" t="s">
        <v>8950</v>
      </c>
    </row>
    <row r="786" spans="1:1" x14ac:dyDescent="0.25">
      <c r="A786" t="s">
        <v>8951</v>
      </c>
    </row>
    <row r="787" spans="1:1" x14ac:dyDescent="0.25">
      <c r="A787" t="s">
        <v>8952</v>
      </c>
    </row>
    <row r="788" spans="1:1" x14ac:dyDescent="0.25">
      <c r="A788" t="s">
        <v>8953</v>
      </c>
    </row>
    <row r="789" spans="1:1" x14ac:dyDescent="0.25">
      <c r="A789" t="s">
        <v>8954</v>
      </c>
    </row>
    <row r="790" spans="1:1" x14ac:dyDescent="0.25">
      <c r="A790" t="s">
        <v>8955</v>
      </c>
    </row>
    <row r="791" spans="1:1" x14ac:dyDescent="0.25">
      <c r="A791" t="s">
        <v>8956</v>
      </c>
    </row>
    <row r="792" spans="1:1" x14ac:dyDescent="0.25">
      <c r="A792" t="s">
        <v>8957</v>
      </c>
    </row>
    <row r="793" spans="1:1" x14ac:dyDescent="0.25">
      <c r="A793" t="s">
        <v>8958</v>
      </c>
    </row>
    <row r="794" spans="1:1" x14ac:dyDescent="0.25">
      <c r="A794" t="s">
        <v>8959</v>
      </c>
    </row>
    <row r="795" spans="1:1" x14ac:dyDescent="0.25">
      <c r="A795" t="s">
        <v>8960</v>
      </c>
    </row>
    <row r="796" spans="1:1" x14ac:dyDescent="0.25">
      <c r="A796" t="s">
        <v>8961</v>
      </c>
    </row>
    <row r="797" spans="1:1" x14ac:dyDescent="0.25">
      <c r="A797" t="s">
        <v>8962</v>
      </c>
    </row>
    <row r="798" spans="1:1" x14ac:dyDescent="0.25">
      <c r="A798" t="s">
        <v>8963</v>
      </c>
    </row>
    <row r="799" spans="1:1" x14ac:dyDescent="0.25">
      <c r="A799" t="s">
        <v>8964</v>
      </c>
    </row>
    <row r="800" spans="1:1" x14ac:dyDescent="0.25">
      <c r="A800" t="s">
        <v>8965</v>
      </c>
    </row>
    <row r="801" spans="1:1" x14ac:dyDescent="0.25">
      <c r="A801" t="s">
        <v>8966</v>
      </c>
    </row>
    <row r="802" spans="1:1" x14ac:dyDescent="0.25">
      <c r="A802" t="s">
        <v>8967</v>
      </c>
    </row>
    <row r="803" spans="1:1" x14ac:dyDescent="0.25">
      <c r="A803" t="s">
        <v>8968</v>
      </c>
    </row>
    <row r="804" spans="1:1" x14ac:dyDescent="0.25">
      <c r="A804" t="s">
        <v>8969</v>
      </c>
    </row>
    <row r="805" spans="1:1" x14ac:dyDescent="0.25">
      <c r="A805" t="s">
        <v>8970</v>
      </c>
    </row>
    <row r="806" spans="1:1" x14ac:dyDescent="0.25">
      <c r="A806" t="s">
        <v>8971</v>
      </c>
    </row>
    <row r="807" spans="1:1" x14ac:dyDescent="0.25">
      <c r="A807" t="s">
        <v>8972</v>
      </c>
    </row>
    <row r="808" spans="1:1" x14ac:dyDescent="0.25">
      <c r="A808" t="s">
        <v>8973</v>
      </c>
    </row>
    <row r="809" spans="1:1" x14ac:dyDescent="0.25">
      <c r="A809" t="s">
        <v>8974</v>
      </c>
    </row>
    <row r="810" spans="1:1" x14ac:dyDescent="0.25">
      <c r="A810" t="s">
        <v>8975</v>
      </c>
    </row>
    <row r="811" spans="1:1" x14ac:dyDescent="0.25">
      <c r="A811" t="s">
        <v>8976</v>
      </c>
    </row>
    <row r="812" spans="1:1" x14ac:dyDescent="0.25">
      <c r="A812" t="s">
        <v>8977</v>
      </c>
    </row>
    <row r="813" spans="1:1" x14ac:dyDescent="0.25">
      <c r="A813" t="s">
        <v>8978</v>
      </c>
    </row>
    <row r="814" spans="1:1" x14ac:dyDescent="0.25">
      <c r="A814" t="s">
        <v>8979</v>
      </c>
    </row>
    <row r="815" spans="1:1" x14ac:dyDescent="0.25">
      <c r="A815" t="s">
        <v>8980</v>
      </c>
    </row>
    <row r="816" spans="1:1" x14ac:dyDescent="0.25">
      <c r="A816" t="s">
        <v>8981</v>
      </c>
    </row>
    <row r="817" spans="1:1" x14ac:dyDescent="0.25">
      <c r="A817" t="s">
        <v>8982</v>
      </c>
    </row>
    <row r="818" spans="1:1" x14ac:dyDescent="0.25">
      <c r="A818" t="s">
        <v>8983</v>
      </c>
    </row>
    <row r="819" spans="1:1" x14ac:dyDescent="0.25">
      <c r="A819" t="s">
        <v>8984</v>
      </c>
    </row>
    <row r="820" spans="1:1" x14ac:dyDescent="0.25">
      <c r="A820" t="s">
        <v>8985</v>
      </c>
    </row>
    <row r="821" spans="1:1" x14ac:dyDescent="0.25">
      <c r="A821" t="s">
        <v>8986</v>
      </c>
    </row>
    <row r="822" spans="1:1" x14ac:dyDescent="0.25">
      <c r="A822" t="s">
        <v>8987</v>
      </c>
    </row>
    <row r="823" spans="1:1" x14ac:dyDescent="0.25">
      <c r="A823" t="s">
        <v>8988</v>
      </c>
    </row>
    <row r="824" spans="1:1" x14ac:dyDescent="0.25">
      <c r="A824" t="s">
        <v>8989</v>
      </c>
    </row>
    <row r="825" spans="1:1" x14ac:dyDescent="0.25">
      <c r="A825" t="s">
        <v>8990</v>
      </c>
    </row>
    <row r="826" spans="1:1" x14ac:dyDescent="0.25">
      <c r="A826" t="s">
        <v>8991</v>
      </c>
    </row>
    <row r="827" spans="1:1" x14ac:dyDescent="0.25">
      <c r="A827" t="s">
        <v>8992</v>
      </c>
    </row>
    <row r="828" spans="1:1" x14ac:dyDescent="0.25">
      <c r="A828" t="s">
        <v>8993</v>
      </c>
    </row>
    <row r="829" spans="1:1" x14ac:dyDescent="0.25">
      <c r="A829" t="s">
        <v>8994</v>
      </c>
    </row>
    <row r="830" spans="1:1" x14ac:dyDescent="0.25">
      <c r="A830" t="s">
        <v>8995</v>
      </c>
    </row>
    <row r="831" spans="1:1" x14ac:dyDescent="0.25">
      <c r="A831" t="s">
        <v>8996</v>
      </c>
    </row>
    <row r="832" spans="1:1" x14ac:dyDescent="0.25">
      <c r="A832" t="s">
        <v>8997</v>
      </c>
    </row>
    <row r="833" spans="1:1" x14ac:dyDescent="0.25">
      <c r="A833" t="s">
        <v>8998</v>
      </c>
    </row>
    <row r="834" spans="1:1" x14ac:dyDescent="0.25">
      <c r="A834" t="s">
        <v>8999</v>
      </c>
    </row>
    <row r="835" spans="1:1" x14ac:dyDescent="0.25">
      <c r="A835" t="s">
        <v>9000</v>
      </c>
    </row>
    <row r="836" spans="1:1" x14ac:dyDescent="0.25">
      <c r="A836" t="s">
        <v>9001</v>
      </c>
    </row>
    <row r="837" spans="1:1" x14ac:dyDescent="0.25">
      <c r="A837" t="s">
        <v>9002</v>
      </c>
    </row>
    <row r="838" spans="1:1" x14ac:dyDescent="0.25">
      <c r="A838" t="s">
        <v>9003</v>
      </c>
    </row>
    <row r="839" spans="1:1" x14ac:dyDescent="0.25">
      <c r="A839" t="s">
        <v>9004</v>
      </c>
    </row>
    <row r="840" spans="1:1" x14ac:dyDescent="0.25">
      <c r="A840" t="s">
        <v>9005</v>
      </c>
    </row>
    <row r="841" spans="1:1" x14ac:dyDescent="0.25">
      <c r="A841" t="s">
        <v>9006</v>
      </c>
    </row>
    <row r="842" spans="1:1" x14ac:dyDescent="0.25">
      <c r="A842" t="s">
        <v>9007</v>
      </c>
    </row>
    <row r="843" spans="1:1" x14ac:dyDescent="0.25">
      <c r="A843" t="s">
        <v>9008</v>
      </c>
    </row>
    <row r="844" spans="1:1" x14ac:dyDescent="0.25">
      <c r="A844" t="s">
        <v>9009</v>
      </c>
    </row>
    <row r="845" spans="1:1" x14ac:dyDescent="0.25">
      <c r="A845" t="s">
        <v>9010</v>
      </c>
    </row>
    <row r="846" spans="1:1" x14ac:dyDescent="0.25">
      <c r="A846" t="s">
        <v>9011</v>
      </c>
    </row>
    <row r="847" spans="1:1" x14ac:dyDescent="0.25">
      <c r="A847" t="s">
        <v>9012</v>
      </c>
    </row>
    <row r="848" spans="1:1" x14ac:dyDescent="0.25">
      <c r="A848" t="s">
        <v>9013</v>
      </c>
    </row>
    <row r="849" spans="1:1" x14ac:dyDescent="0.25">
      <c r="A849" t="s">
        <v>9014</v>
      </c>
    </row>
    <row r="850" spans="1:1" x14ac:dyDescent="0.25">
      <c r="A850" t="s">
        <v>9015</v>
      </c>
    </row>
    <row r="851" spans="1:1" x14ac:dyDescent="0.25">
      <c r="A851" t="s">
        <v>9016</v>
      </c>
    </row>
    <row r="852" spans="1:1" x14ac:dyDescent="0.25">
      <c r="A852" t="s">
        <v>9017</v>
      </c>
    </row>
    <row r="853" spans="1:1" x14ac:dyDescent="0.25">
      <c r="A853" t="s">
        <v>9018</v>
      </c>
    </row>
    <row r="854" spans="1:1" x14ac:dyDescent="0.25">
      <c r="A854" t="s">
        <v>9019</v>
      </c>
    </row>
    <row r="855" spans="1:1" x14ac:dyDescent="0.25">
      <c r="A855" t="s">
        <v>9020</v>
      </c>
    </row>
    <row r="856" spans="1:1" x14ac:dyDescent="0.25">
      <c r="A856" t="s">
        <v>9021</v>
      </c>
    </row>
    <row r="857" spans="1:1" x14ac:dyDescent="0.25">
      <c r="A857" t="s">
        <v>9022</v>
      </c>
    </row>
    <row r="858" spans="1:1" x14ac:dyDescent="0.25">
      <c r="A858" t="s">
        <v>9023</v>
      </c>
    </row>
    <row r="859" spans="1:1" x14ac:dyDescent="0.25">
      <c r="A859" t="s">
        <v>9024</v>
      </c>
    </row>
    <row r="860" spans="1:1" x14ac:dyDescent="0.25">
      <c r="A860" t="s">
        <v>9025</v>
      </c>
    </row>
    <row r="861" spans="1:1" x14ac:dyDescent="0.25">
      <c r="A861" t="s">
        <v>9026</v>
      </c>
    </row>
    <row r="862" spans="1:1" x14ac:dyDescent="0.25">
      <c r="A862" t="s">
        <v>9027</v>
      </c>
    </row>
    <row r="863" spans="1:1" x14ac:dyDescent="0.25">
      <c r="A863" t="s">
        <v>9028</v>
      </c>
    </row>
    <row r="864" spans="1:1" x14ac:dyDescent="0.25">
      <c r="A864" t="s">
        <v>9029</v>
      </c>
    </row>
    <row r="865" spans="1:1" x14ac:dyDescent="0.25">
      <c r="A865" t="s">
        <v>9030</v>
      </c>
    </row>
    <row r="866" spans="1:1" x14ac:dyDescent="0.25">
      <c r="A866" t="s">
        <v>9031</v>
      </c>
    </row>
    <row r="867" spans="1:1" x14ac:dyDescent="0.25">
      <c r="A867" t="s">
        <v>9032</v>
      </c>
    </row>
    <row r="868" spans="1:1" x14ac:dyDescent="0.25">
      <c r="A868" t="s">
        <v>9033</v>
      </c>
    </row>
    <row r="869" spans="1:1" x14ac:dyDescent="0.25">
      <c r="A869" t="s">
        <v>9034</v>
      </c>
    </row>
    <row r="870" spans="1:1" x14ac:dyDescent="0.25">
      <c r="A870" t="s">
        <v>9035</v>
      </c>
    </row>
    <row r="871" spans="1:1" x14ac:dyDescent="0.25">
      <c r="A871" t="s">
        <v>9036</v>
      </c>
    </row>
    <row r="872" spans="1:1" x14ac:dyDescent="0.25">
      <c r="A872" t="s">
        <v>9037</v>
      </c>
    </row>
    <row r="873" spans="1:1" x14ac:dyDescent="0.25">
      <c r="A873" t="s">
        <v>9038</v>
      </c>
    </row>
    <row r="874" spans="1:1" x14ac:dyDescent="0.25">
      <c r="A874" t="s">
        <v>9039</v>
      </c>
    </row>
    <row r="875" spans="1:1" x14ac:dyDescent="0.25">
      <c r="A875" t="s">
        <v>9040</v>
      </c>
    </row>
    <row r="876" spans="1:1" x14ac:dyDescent="0.25">
      <c r="A876" t="s">
        <v>9041</v>
      </c>
    </row>
    <row r="877" spans="1:1" x14ac:dyDescent="0.25">
      <c r="A877" t="s">
        <v>9042</v>
      </c>
    </row>
    <row r="878" spans="1:1" x14ac:dyDescent="0.25">
      <c r="A878" t="s">
        <v>9043</v>
      </c>
    </row>
    <row r="879" spans="1:1" x14ac:dyDescent="0.25">
      <c r="A879" t="s">
        <v>9044</v>
      </c>
    </row>
    <row r="880" spans="1:1" x14ac:dyDescent="0.25">
      <c r="A880" t="s">
        <v>9045</v>
      </c>
    </row>
    <row r="881" spans="1:1" x14ac:dyDescent="0.25">
      <c r="A881" t="s">
        <v>9046</v>
      </c>
    </row>
    <row r="882" spans="1:1" x14ac:dyDescent="0.25">
      <c r="A882" t="s">
        <v>9047</v>
      </c>
    </row>
    <row r="883" spans="1:1" x14ac:dyDescent="0.25">
      <c r="A883" t="s">
        <v>9048</v>
      </c>
    </row>
    <row r="884" spans="1:1" x14ac:dyDescent="0.25">
      <c r="A884" t="s">
        <v>9049</v>
      </c>
    </row>
    <row r="885" spans="1:1" x14ac:dyDescent="0.25">
      <c r="A885" t="s">
        <v>9050</v>
      </c>
    </row>
    <row r="886" spans="1:1" x14ac:dyDescent="0.25">
      <c r="A886" t="s">
        <v>9051</v>
      </c>
    </row>
    <row r="887" spans="1:1" x14ac:dyDescent="0.25">
      <c r="A887" t="s">
        <v>9052</v>
      </c>
    </row>
    <row r="888" spans="1:1" x14ac:dyDescent="0.25">
      <c r="A888" t="s">
        <v>9053</v>
      </c>
    </row>
    <row r="889" spans="1:1" x14ac:dyDescent="0.25">
      <c r="A889" t="s">
        <v>9054</v>
      </c>
    </row>
    <row r="890" spans="1:1" x14ac:dyDescent="0.25">
      <c r="A890" t="s">
        <v>9055</v>
      </c>
    </row>
    <row r="891" spans="1:1" x14ac:dyDescent="0.25">
      <c r="A891" t="s">
        <v>9056</v>
      </c>
    </row>
    <row r="892" spans="1:1" x14ac:dyDescent="0.25">
      <c r="A892" t="s">
        <v>9057</v>
      </c>
    </row>
    <row r="893" spans="1:1" x14ac:dyDescent="0.25">
      <c r="A893" t="s">
        <v>9058</v>
      </c>
    </row>
    <row r="894" spans="1:1" x14ac:dyDescent="0.25">
      <c r="A894" t="s">
        <v>9059</v>
      </c>
    </row>
    <row r="895" spans="1:1" x14ac:dyDescent="0.25">
      <c r="A895" t="s">
        <v>9060</v>
      </c>
    </row>
    <row r="896" spans="1:1" x14ac:dyDescent="0.25">
      <c r="A896" t="s">
        <v>9061</v>
      </c>
    </row>
    <row r="897" spans="1:1" x14ac:dyDescent="0.25">
      <c r="A897" t="s">
        <v>9062</v>
      </c>
    </row>
    <row r="898" spans="1:1" x14ac:dyDescent="0.25">
      <c r="A898" t="s">
        <v>9063</v>
      </c>
    </row>
    <row r="899" spans="1:1" x14ac:dyDescent="0.25">
      <c r="A899" t="s">
        <v>9064</v>
      </c>
    </row>
    <row r="900" spans="1:1" x14ac:dyDescent="0.25">
      <c r="A900" t="s">
        <v>9065</v>
      </c>
    </row>
    <row r="901" spans="1:1" x14ac:dyDescent="0.25">
      <c r="A901" t="s">
        <v>9066</v>
      </c>
    </row>
    <row r="902" spans="1:1" x14ac:dyDescent="0.25">
      <c r="A902" t="s">
        <v>9067</v>
      </c>
    </row>
    <row r="903" spans="1:1" x14ac:dyDescent="0.25">
      <c r="A903" t="s">
        <v>9068</v>
      </c>
    </row>
    <row r="904" spans="1:1" x14ac:dyDescent="0.25">
      <c r="A904" t="s">
        <v>9069</v>
      </c>
    </row>
    <row r="905" spans="1:1" x14ac:dyDescent="0.25">
      <c r="A905" t="s">
        <v>9070</v>
      </c>
    </row>
    <row r="906" spans="1:1" x14ac:dyDescent="0.25">
      <c r="A906" t="s">
        <v>9071</v>
      </c>
    </row>
    <row r="907" spans="1:1" x14ac:dyDescent="0.25">
      <c r="A907" t="s">
        <v>9072</v>
      </c>
    </row>
    <row r="908" spans="1:1" x14ac:dyDescent="0.25">
      <c r="A908" t="s">
        <v>9073</v>
      </c>
    </row>
    <row r="909" spans="1:1" x14ac:dyDescent="0.25">
      <c r="A909" t="s">
        <v>9074</v>
      </c>
    </row>
    <row r="910" spans="1:1" x14ac:dyDescent="0.25">
      <c r="A910" t="s">
        <v>9075</v>
      </c>
    </row>
    <row r="911" spans="1:1" x14ac:dyDescent="0.25">
      <c r="A911" t="s">
        <v>9076</v>
      </c>
    </row>
    <row r="912" spans="1:1" x14ac:dyDescent="0.25">
      <c r="A912" t="s">
        <v>9077</v>
      </c>
    </row>
    <row r="913" spans="1:1" x14ac:dyDescent="0.25">
      <c r="A913" t="s">
        <v>9078</v>
      </c>
    </row>
    <row r="914" spans="1:1" x14ac:dyDescent="0.25">
      <c r="A914" t="s">
        <v>9079</v>
      </c>
    </row>
    <row r="915" spans="1:1" x14ac:dyDescent="0.25">
      <c r="A915" t="s">
        <v>9080</v>
      </c>
    </row>
    <row r="916" spans="1:1" x14ac:dyDescent="0.25">
      <c r="A916" t="s">
        <v>9081</v>
      </c>
    </row>
    <row r="917" spans="1:1" x14ac:dyDescent="0.25">
      <c r="A917" t="s">
        <v>9082</v>
      </c>
    </row>
    <row r="918" spans="1:1" x14ac:dyDescent="0.25">
      <c r="A918" t="s">
        <v>9083</v>
      </c>
    </row>
    <row r="919" spans="1:1" x14ac:dyDescent="0.25">
      <c r="A919" t="s">
        <v>9084</v>
      </c>
    </row>
    <row r="920" spans="1:1" x14ac:dyDescent="0.25">
      <c r="A920" t="s">
        <v>9085</v>
      </c>
    </row>
    <row r="921" spans="1:1" x14ac:dyDescent="0.25">
      <c r="A921" t="s">
        <v>9086</v>
      </c>
    </row>
    <row r="922" spans="1:1" x14ac:dyDescent="0.25">
      <c r="A922" t="s">
        <v>9087</v>
      </c>
    </row>
    <row r="923" spans="1:1" x14ac:dyDescent="0.25">
      <c r="A923" t="s">
        <v>9088</v>
      </c>
    </row>
    <row r="924" spans="1:1" x14ac:dyDescent="0.25">
      <c r="A924" t="s">
        <v>9089</v>
      </c>
    </row>
    <row r="925" spans="1:1" x14ac:dyDescent="0.25">
      <c r="A925" t="s">
        <v>9090</v>
      </c>
    </row>
    <row r="926" spans="1:1" x14ac:dyDescent="0.25">
      <c r="A926" t="s">
        <v>9091</v>
      </c>
    </row>
    <row r="927" spans="1:1" x14ac:dyDescent="0.25">
      <c r="A927" t="s">
        <v>9092</v>
      </c>
    </row>
    <row r="928" spans="1:1" x14ac:dyDescent="0.25">
      <c r="A928" t="s">
        <v>9093</v>
      </c>
    </row>
    <row r="929" spans="1:1" x14ac:dyDescent="0.25">
      <c r="A929" t="s">
        <v>9094</v>
      </c>
    </row>
    <row r="930" spans="1:1" x14ac:dyDescent="0.25">
      <c r="A930" t="s">
        <v>9095</v>
      </c>
    </row>
    <row r="931" spans="1:1" x14ac:dyDescent="0.25">
      <c r="A931" t="s">
        <v>9096</v>
      </c>
    </row>
    <row r="932" spans="1:1" x14ac:dyDescent="0.25">
      <c r="A932" t="s">
        <v>9097</v>
      </c>
    </row>
    <row r="933" spans="1:1" x14ac:dyDescent="0.25">
      <c r="A933" t="s">
        <v>9098</v>
      </c>
    </row>
    <row r="934" spans="1:1" x14ac:dyDescent="0.25">
      <c r="A934" t="s">
        <v>9099</v>
      </c>
    </row>
    <row r="935" spans="1:1" x14ac:dyDescent="0.25">
      <c r="A935" t="s">
        <v>9100</v>
      </c>
    </row>
    <row r="936" spans="1:1" x14ac:dyDescent="0.25">
      <c r="A936" t="s">
        <v>9101</v>
      </c>
    </row>
    <row r="937" spans="1:1" x14ac:dyDescent="0.25">
      <c r="A937" t="s">
        <v>9102</v>
      </c>
    </row>
    <row r="938" spans="1:1" x14ac:dyDescent="0.25">
      <c r="A938" t="s">
        <v>9103</v>
      </c>
    </row>
    <row r="939" spans="1:1" x14ac:dyDescent="0.25">
      <c r="A939" t="s">
        <v>9104</v>
      </c>
    </row>
    <row r="940" spans="1:1" x14ac:dyDescent="0.25">
      <c r="A940" t="s">
        <v>9105</v>
      </c>
    </row>
    <row r="941" spans="1:1" x14ac:dyDescent="0.25">
      <c r="A941" t="s">
        <v>9106</v>
      </c>
    </row>
    <row r="942" spans="1:1" x14ac:dyDescent="0.25">
      <c r="A942" t="s">
        <v>9107</v>
      </c>
    </row>
    <row r="943" spans="1:1" x14ac:dyDescent="0.25">
      <c r="A943" t="s">
        <v>9108</v>
      </c>
    </row>
    <row r="944" spans="1:1" x14ac:dyDescent="0.25">
      <c r="A944" t="s">
        <v>9109</v>
      </c>
    </row>
    <row r="945" spans="1:1" x14ac:dyDescent="0.25">
      <c r="A945" t="s">
        <v>9110</v>
      </c>
    </row>
    <row r="946" spans="1:1" x14ac:dyDescent="0.25">
      <c r="A946" t="s">
        <v>9111</v>
      </c>
    </row>
    <row r="947" spans="1:1" x14ac:dyDescent="0.25">
      <c r="A947" t="s">
        <v>9112</v>
      </c>
    </row>
    <row r="948" spans="1:1" x14ac:dyDescent="0.25">
      <c r="A948" t="s">
        <v>9113</v>
      </c>
    </row>
    <row r="949" spans="1:1" x14ac:dyDescent="0.25">
      <c r="A949" t="s">
        <v>9114</v>
      </c>
    </row>
    <row r="950" spans="1:1" x14ac:dyDescent="0.25">
      <c r="A950" t="s">
        <v>9115</v>
      </c>
    </row>
    <row r="951" spans="1:1" x14ac:dyDescent="0.25">
      <c r="A951" t="s">
        <v>9116</v>
      </c>
    </row>
    <row r="952" spans="1:1" x14ac:dyDescent="0.25">
      <c r="A952" t="s">
        <v>9117</v>
      </c>
    </row>
    <row r="953" spans="1:1" x14ac:dyDescent="0.25">
      <c r="A953" t="s">
        <v>9118</v>
      </c>
    </row>
    <row r="954" spans="1:1" x14ac:dyDescent="0.25">
      <c r="A954" t="s">
        <v>9119</v>
      </c>
    </row>
    <row r="955" spans="1:1" x14ac:dyDescent="0.25">
      <c r="A955" t="s">
        <v>9120</v>
      </c>
    </row>
    <row r="956" spans="1:1" x14ac:dyDescent="0.25">
      <c r="A956" t="s">
        <v>9121</v>
      </c>
    </row>
    <row r="957" spans="1:1" x14ac:dyDescent="0.25">
      <c r="A957" t="s">
        <v>9122</v>
      </c>
    </row>
    <row r="958" spans="1:1" x14ac:dyDescent="0.25">
      <c r="A958" t="s">
        <v>9123</v>
      </c>
    </row>
    <row r="959" spans="1:1" x14ac:dyDescent="0.25">
      <c r="A959" t="s">
        <v>9124</v>
      </c>
    </row>
    <row r="960" spans="1:1" x14ac:dyDescent="0.25">
      <c r="A960" t="s">
        <v>9125</v>
      </c>
    </row>
    <row r="961" spans="1:1" x14ac:dyDescent="0.25">
      <c r="A961" t="s">
        <v>9126</v>
      </c>
    </row>
    <row r="962" spans="1:1" x14ac:dyDescent="0.25">
      <c r="A962" t="s">
        <v>9127</v>
      </c>
    </row>
    <row r="963" spans="1:1" x14ac:dyDescent="0.25">
      <c r="A963" t="s">
        <v>9128</v>
      </c>
    </row>
    <row r="964" spans="1:1" x14ac:dyDescent="0.25">
      <c r="A964" t="s">
        <v>9129</v>
      </c>
    </row>
    <row r="965" spans="1:1" x14ac:dyDescent="0.25">
      <c r="A965" t="s">
        <v>9130</v>
      </c>
    </row>
    <row r="966" spans="1:1" x14ac:dyDescent="0.25">
      <c r="A966" t="s">
        <v>9131</v>
      </c>
    </row>
    <row r="967" spans="1:1" x14ac:dyDescent="0.25">
      <c r="A967" t="s">
        <v>9132</v>
      </c>
    </row>
    <row r="968" spans="1:1" x14ac:dyDescent="0.25">
      <c r="A968" t="s">
        <v>9133</v>
      </c>
    </row>
    <row r="969" spans="1:1" x14ac:dyDescent="0.25">
      <c r="A969" t="s">
        <v>9134</v>
      </c>
    </row>
    <row r="970" spans="1:1" x14ac:dyDescent="0.25">
      <c r="A970" t="s">
        <v>9135</v>
      </c>
    </row>
    <row r="971" spans="1:1" x14ac:dyDescent="0.25">
      <c r="A971" t="s">
        <v>9136</v>
      </c>
    </row>
    <row r="972" spans="1:1" x14ac:dyDescent="0.25">
      <c r="A972" t="s">
        <v>9137</v>
      </c>
    </row>
    <row r="973" spans="1:1" x14ac:dyDescent="0.25">
      <c r="A973" t="s">
        <v>9138</v>
      </c>
    </row>
    <row r="974" spans="1:1" x14ac:dyDescent="0.25">
      <c r="A974" t="s">
        <v>9139</v>
      </c>
    </row>
    <row r="975" spans="1:1" x14ac:dyDescent="0.25">
      <c r="A975" t="s">
        <v>9140</v>
      </c>
    </row>
    <row r="976" spans="1:1" x14ac:dyDescent="0.25">
      <c r="A976" t="s">
        <v>9141</v>
      </c>
    </row>
    <row r="977" spans="1:1" x14ac:dyDescent="0.25">
      <c r="A977" t="s">
        <v>9142</v>
      </c>
    </row>
    <row r="978" spans="1:1" x14ac:dyDescent="0.25">
      <c r="A978" t="s">
        <v>9143</v>
      </c>
    </row>
    <row r="979" spans="1:1" x14ac:dyDescent="0.25">
      <c r="A979" t="s">
        <v>9144</v>
      </c>
    </row>
    <row r="980" spans="1:1" x14ac:dyDescent="0.25">
      <c r="A980" t="s">
        <v>9145</v>
      </c>
    </row>
    <row r="981" spans="1:1" x14ac:dyDescent="0.25">
      <c r="A981" t="s">
        <v>9146</v>
      </c>
    </row>
    <row r="982" spans="1:1" x14ac:dyDescent="0.25">
      <c r="A982" t="s">
        <v>9147</v>
      </c>
    </row>
    <row r="983" spans="1:1" x14ac:dyDescent="0.25">
      <c r="A983" t="s">
        <v>9148</v>
      </c>
    </row>
    <row r="984" spans="1:1" x14ac:dyDescent="0.25">
      <c r="A984" t="s">
        <v>9149</v>
      </c>
    </row>
    <row r="985" spans="1:1" x14ac:dyDescent="0.25">
      <c r="A985" t="s">
        <v>9150</v>
      </c>
    </row>
    <row r="986" spans="1:1" x14ac:dyDescent="0.25">
      <c r="A986" t="s">
        <v>9151</v>
      </c>
    </row>
    <row r="987" spans="1:1" x14ac:dyDescent="0.25">
      <c r="A987" t="s">
        <v>9152</v>
      </c>
    </row>
    <row r="988" spans="1:1" x14ac:dyDescent="0.25">
      <c r="A988" t="s">
        <v>9153</v>
      </c>
    </row>
    <row r="989" spans="1:1" x14ac:dyDescent="0.25">
      <c r="A989" t="s">
        <v>9154</v>
      </c>
    </row>
    <row r="990" spans="1:1" x14ac:dyDescent="0.25">
      <c r="A990" t="s">
        <v>9155</v>
      </c>
    </row>
    <row r="991" spans="1:1" x14ac:dyDescent="0.25">
      <c r="A991" t="s">
        <v>9156</v>
      </c>
    </row>
    <row r="992" spans="1:1" x14ac:dyDescent="0.25">
      <c r="A992" t="s">
        <v>9157</v>
      </c>
    </row>
    <row r="993" spans="1:1" x14ac:dyDescent="0.25">
      <c r="A993" t="s">
        <v>9158</v>
      </c>
    </row>
    <row r="994" spans="1:1" x14ac:dyDescent="0.25">
      <c r="A994" t="s">
        <v>9159</v>
      </c>
    </row>
    <row r="995" spans="1:1" x14ac:dyDescent="0.25">
      <c r="A995" t="s">
        <v>9160</v>
      </c>
    </row>
    <row r="996" spans="1:1" x14ac:dyDescent="0.25">
      <c r="A996" t="s">
        <v>9161</v>
      </c>
    </row>
    <row r="997" spans="1:1" x14ac:dyDescent="0.25">
      <c r="A997" t="s">
        <v>9162</v>
      </c>
    </row>
    <row r="998" spans="1:1" x14ac:dyDescent="0.25">
      <c r="A998" t="s">
        <v>9163</v>
      </c>
    </row>
    <row r="999" spans="1:1" x14ac:dyDescent="0.25">
      <c r="A999" t="s">
        <v>9164</v>
      </c>
    </row>
    <row r="1000" spans="1:1" x14ac:dyDescent="0.25">
      <c r="A1000" t="s">
        <v>9165</v>
      </c>
    </row>
    <row r="1001" spans="1:1" x14ac:dyDescent="0.25">
      <c r="A1001" t="s">
        <v>9166</v>
      </c>
    </row>
    <row r="1002" spans="1:1" x14ac:dyDescent="0.25">
      <c r="A1002" t="s">
        <v>9167</v>
      </c>
    </row>
    <row r="1003" spans="1:1" x14ac:dyDescent="0.25">
      <c r="A1003" t="s">
        <v>9168</v>
      </c>
    </row>
    <row r="1004" spans="1:1" x14ac:dyDescent="0.25">
      <c r="A1004" t="s">
        <v>9169</v>
      </c>
    </row>
    <row r="1005" spans="1:1" x14ac:dyDescent="0.25">
      <c r="A1005" t="s">
        <v>9170</v>
      </c>
    </row>
    <row r="1006" spans="1:1" x14ac:dyDescent="0.25">
      <c r="A1006" t="s">
        <v>9171</v>
      </c>
    </row>
    <row r="1007" spans="1:1" x14ac:dyDescent="0.25">
      <c r="A1007" t="s">
        <v>9172</v>
      </c>
    </row>
    <row r="1008" spans="1:1" x14ac:dyDescent="0.25">
      <c r="A1008" t="s">
        <v>9173</v>
      </c>
    </row>
    <row r="1009" spans="1:1" x14ac:dyDescent="0.25">
      <c r="A1009" t="s">
        <v>9174</v>
      </c>
    </row>
    <row r="1010" spans="1:1" x14ac:dyDescent="0.25">
      <c r="A1010" t="s">
        <v>9175</v>
      </c>
    </row>
    <row r="1011" spans="1:1" x14ac:dyDescent="0.25">
      <c r="A1011" t="s">
        <v>9176</v>
      </c>
    </row>
    <row r="1012" spans="1:1" x14ac:dyDescent="0.25">
      <c r="A1012" t="s">
        <v>9177</v>
      </c>
    </row>
    <row r="1013" spans="1:1" x14ac:dyDescent="0.25">
      <c r="A1013" t="s">
        <v>9178</v>
      </c>
    </row>
    <row r="1014" spans="1:1" x14ac:dyDescent="0.25">
      <c r="A1014" t="s">
        <v>9179</v>
      </c>
    </row>
    <row r="1015" spans="1:1" x14ac:dyDescent="0.25">
      <c r="A1015" t="s">
        <v>9180</v>
      </c>
    </row>
    <row r="1016" spans="1:1" x14ac:dyDescent="0.25">
      <c r="A1016" t="s">
        <v>9181</v>
      </c>
    </row>
    <row r="1017" spans="1:1" x14ac:dyDescent="0.25">
      <c r="A1017" t="s">
        <v>9182</v>
      </c>
    </row>
    <row r="1018" spans="1:1" x14ac:dyDescent="0.25">
      <c r="A1018" t="s">
        <v>9183</v>
      </c>
    </row>
    <row r="1019" spans="1:1" x14ac:dyDescent="0.25">
      <c r="A1019" t="s">
        <v>9184</v>
      </c>
    </row>
    <row r="1020" spans="1:1" x14ac:dyDescent="0.25">
      <c r="A1020" t="s">
        <v>9185</v>
      </c>
    </row>
    <row r="1021" spans="1:1" x14ac:dyDescent="0.25">
      <c r="A1021" t="s">
        <v>9186</v>
      </c>
    </row>
    <row r="1022" spans="1:1" x14ac:dyDescent="0.25">
      <c r="A1022" t="s">
        <v>9187</v>
      </c>
    </row>
    <row r="1023" spans="1:1" x14ac:dyDescent="0.25">
      <c r="A1023" t="s">
        <v>9188</v>
      </c>
    </row>
    <row r="1024" spans="1:1" x14ac:dyDescent="0.25">
      <c r="A1024" t="s">
        <v>9189</v>
      </c>
    </row>
    <row r="1025" spans="1:1" x14ac:dyDescent="0.25">
      <c r="A1025" t="s">
        <v>9190</v>
      </c>
    </row>
    <row r="1026" spans="1:1" x14ac:dyDescent="0.25">
      <c r="A1026" t="s">
        <v>9191</v>
      </c>
    </row>
    <row r="1027" spans="1:1" x14ac:dyDescent="0.25">
      <c r="A1027" t="s">
        <v>9192</v>
      </c>
    </row>
    <row r="1028" spans="1:1" x14ac:dyDescent="0.25">
      <c r="A1028" t="s">
        <v>9193</v>
      </c>
    </row>
    <row r="1029" spans="1:1" x14ac:dyDescent="0.25">
      <c r="A1029" t="s">
        <v>9194</v>
      </c>
    </row>
    <row r="1030" spans="1:1" x14ac:dyDescent="0.25">
      <c r="A1030" t="s">
        <v>9195</v>
      </c>
    </row>
    <row r="1031" spans="1:1" x14ac:dyDescent="0.25">
      <c r="A1031" t="s">
        <v>9196</v>
      </c>
    </row>
    <row r="1032" spans="1:1" x14ac:dyDescent="0.25">
      <c r="A1032" t="s">
        <v>9197</v>
      </c>
    </row>
    <row r="1033" spans="1:1" x14ac:dyDescent="0.25">
      <c r="A1033" t="s">
        <v>9198</v>
      </c>
    </row>
    <row r="1034" spans="1:1" x14ac:dyDescent="0.25">
      <c r="A1034" t="s">
        <v>9199</v>
      </c>
    </row>
    <row r="1035" spans="1:1" x14ac:dyDescent="0.25">
      <c r="A1035" t="s">
        <v>9200</v>
      </c>
    </row>
    <row r="1036" spans="1:1" x14ac:dyDescent="0.25">
      <c r="A1036" t="s">
        <v>9201</v>
      </c>
    </row>
    <row r="1037" spans="1:1" x14ac:dyDescent="0.25">
      <c r="A1037" t="s">
        <v>9202</v>
      </c>
    </row>
    <row r="1038" spans="1:1" x14ac:dyDescent="0.25">
      <c r="A1038" t="s">
        <v>9203</v>
      </c>
    </row>
    <row r="1039" spans="1:1" x14ac:dyDescent="0.25">
      <c r="A1039" t="s">
        <v>9204</v>
      </c>
    </row>
    <row r="1040" spans="1:1" x14ac:dyDescent="0.25">
      <c r="A1040" t="s">
        <v>9205</v>
      </c>
    </row>
    <row r="1041" spans="1:1" x14ac:dyDescent="0.25">
      <c r="A1041" t="s">
        <v>9206</v>
      </c>
    </row>
    <row r="1042" spans="1:1" x14ac:dyDescent="0.25">
      <c r="A1042" t="s">
        <v>9207</v>
      </c>
    </row>
    <row r="1043" spans="1:1" x14ac:dyDescent="0.25">
      <c r="A1043" t="s">
        <v>9208</v>
      </c>
    </row>
    <row r="1044" spans="1:1" x14ac:dyDescent="0.25">
      <c r="A1044" t="s">
        <v>9209</v>
      </c>
    </row>
    <row r="1045" spans="1:1" x14ac:dyDescent="0.25">
      <c r="A1045" t="s">
        <v>9210</v>
      </c>
    </row>
    <row r="1046" spans="1:1" x14ac:dyDescent="0.25">
      <c r="A1046" t="s">
        <v>9211</v>
      </c>
    </row>
    <row r="1047" spans="1:1" x14ac:dyDescent="0.25">
      <c r="A1047" t="s">
        <v>9212</v>
      </c>
    </row>
    <row r="1048" spans="1:1" x14ac:dyDescent="0.25">
      <c r="A1048" t="s">
        <v>9213</v>
      </c>
    </row>
    <row r="1049" spans="1:1" x14ac:dyDescent="0.25">
      <c r="A1049" t="s">
        <v>9214</v>
      </c>
    </row>
    <row r="1050" spans="1:1" x14ac:dyDescent="0.25">
      <c r="A1050" t="s">
        <v>9215</v>
      </c>
    </row>
    <row r="1051" spans="1:1" x14ac:dyDescent="0.25">
      <c r="A1051" t="s">
        <v>9216</v>
      </c>
    </row>
    <row r="1052" spans="1:1" x14ac:dyDescent="0.25">
      <c r="A1052" t="s">
        <v>9217</v>
      </c>
    </row>
    <row r="1053" spans="1:1" x14ac:dyDescent="0.25">
      <c r="A1053" t="s">
        <v>9218</v>
      </c>
    </row>
    <row r="1054" spans="1:1" x14ac:dyDescent="0.25">
      <c r="A1054" t="s">
        <v>9219</v>
      </c>
    </row>
    <row r="1055" spans="1:1" x14ac:dyDescent="0.25">
      <c r="A1055" t="s">
        <v>9220</v>
      </c>
    </row>
    <row r="1056" spans="1:1" x14ac:dyDescent="0.25">
      <c r="A1056" t="s">
        <v>9221</v>
      </c>
    </row>
    <row r="1057" spans="1:1" x14ac:dyDescent="0.25">
      <c r="A1057" t="s">
        <v>9222</v>
      </c>
    </row>
    <row r="1058" spans="1:1" x14ac:dyDescent="0.25">
      <c r="A1058" t="s">
        <v>9223</v>
      </c>
    </row>
    <row r="1059" spans="1:1" x14ac:dyDescent="0.25">
      <c r="A1059" t="s">
        <v>9224</v>
      </c>
    </row>
    <row r="1060" spans="1:1" x14ac:dyDescent="0.25">
      <c r="A1060" t="s">
        <v>9225</v>
      </c>
    </row>
    <row r="1061" spans="1:1" x14ac:dyDescent="0.25">
      <c r="A1061" t="s">
        <v>9226</v>
      </c>
    </row>
    <row r="1062" spans="1:1" x14ac:dyDescent="0.25">
      <c r="A1062" t="s">
        <v>9227</v>
      </c>
    </row>
    <row r="1063" spans="1:1" x14ac:dyDescent="0.25">
      <c r="A1063" t="s">
        <v>9228</v>
      </c>
    </row>
    <row r="1064" spans="1:1" x14ac:dyDescent="0.25">
      <c r="A1064" t="s">
        <v>9229</v>
      </c>
    </row>
    <row r="1065" spans="1:1" x14ac:dyDescent="0.25">
      <c r="A1065" t="s">
        <v>9230</v>
      </c>
    </row>
    <row r="1066" spans="1:1" x14ac:dyDescent="0.25">
      <c r="A1066" t="s">
        <v>9231</v>
      </c>
    </row>
    <row r="1067" spans="1:1" x14ac:dyDescent="0.25">
      <c r="A1067" t="s">
        <v>9232</v>
      </c>
    </row>
    <row r="1068" spans="1:1" x14ac:dyDescent="0.25">
      <c r="A1068" t="s">
        <v>9233</v>
      </c>
    </row>
    <row r="1069" spans="1:1" x14ac:dyDescent="0.25">
      <c r="A1069" t="s">
        <v>9234</v>
      </c>
    </row>
    <row r="1070" spans="1:1" x14ac:dyDescent="0.25">
      <c r="A1070" t="s">
        <v>9235</v>
      </c>
    </row>
    <row r="1071" spans="1:1" x14ac:dyDescent="0.25">
      <c r="A1071" t="s">
        <v>9236</v>
      </c>
    </row>
    <row r="1072" spans="1:1" x14ac:dyDescent="0.25">
      <c r="A1072" t="s">
        <v>9237</v>
      </c>
    </row>
    <row r="1073" spans="1:1" x14ac:dyDescent="0.25">
      <c r="A1073" t="s">
        <v>9238</v>
      </c>
    </row>
    <row r="1074" spans="1:1" x14ac:dyDescent="0.25">
      <c r="A1074" t="s">
        <v>9239</v>
      </c>
    </row>
    <row r="1075" spans="1:1" x14ac:dyDescent="0.25">
      <c r="A1075" t="s">
        <v>9240</v>
      </c>
    </row>
    <row r="1076" spans="1:1" x14ac:dyDescent="0.25">
      <c r="A1076" t="s">
        <v>9241</v>
      </c>
    </row>
    <row r="1077" spans="1:1" x14ac:dyDescent="0.25">
      <c r="A1077" t="s">
        <v>9242</v>
      </c>
    </row>
    <row r="1078" spans="1:1" x14ac:dyDescent="0.25">
      <c r="A1078" t="s">
        <v>9243</v>
      </c>
    </row>
    <row r="1079" spans="1:1" x14ac:dyDescent="0.25">
      <c r="A1079" t="s">
        <v>9244</v>
      </c>
    </row>
    <row r="1080" spans="1:1" x14ac:dyDescent="0.25">
      <c r="A1080" t="s">
        <v>9245</v>
      </c>
    </row>
    <row r="1081" spans="1:1" x14ac:dyDescent="0.25">
      <c r="A1081" t="s">
        <v>9246</v>
      </c>
    </row>
    <row r="1082" spans="1:1" x14ac:dyDescent="0.25">
      <c r="A1082" t="s">
        <v>9247</v>
      </c>
    </row>
    <row r="1083" spans="1:1" x14ac:dyDescent="0.25">
      <c r="A1083" t="s">
        <v>9248</v>
      </c>
    </row>
    <row r="1084" spans="1:1" x14ac:dyDescent="0.25">
      <c r="A1084" t="s">
        <v>9249</v>
      </c>
    </row>
    <row r="1085" spans="1:1" x14ac:dyDescent="0.25">
      <c r="A1085" t="s">
        <v>9250</v>
      </c>
    </row>
    <row r="1086" spans="1:1" x14ac:dyDescent="0.25">
      <c r="A1086" t="s">
        <v>9251</v>
      </c>
    </row>
    <row r="1087" spans="1:1" x14ac:dyDescent="0.25">
      <c r="A1087" t="s">
        <v>9252</v>
      </c>
    </row>
    <row r="1088" spans="1:1" x14ac:dyDescent="0.25">
      <c r="A1088" t="s">
        <v>9253</v>
      </c>
    </row>
    <row r="1089" spans="1:1" x14ac:dyDescent="0.25">
      <c r="A1089" t="s">
        <v>9254</v>
      </c>
    </row>
    <row r="1090" spans="1:1" x14ac:dyDescent="0.25">
      <c r="A1090" t="s">
        <v>9255</v>
      </c>
    </row>
    <row r="1091" spans="1:1" x14ac:dyDescent="0.25">
      <c r="A1091" t="s">
        <v>9256</v>
      </c>
    </row>
    <row r="1092" spans="1:1" x14ac:dyDescent="0.25">
      <c r="A1092" t="s">
        <v>9257</v>
      </c>
    </row>
    <row r="1093" spans="1:1" x14ac:dyDescent="0.25">
      <c r="A1093" t="s">
        <v>9258</v>
      </c>
    </row>
    <row r="1094" spans="1:1" x14ac:dyDescent="0.25">
      <c r="A1094" t="s">
        <v>9259</v>
      </c>
    </row>
    <row r="1095" spans="1:1" x14ac:dyDescent="0.25">
      <c r="A1095" t="s">
        <v>9260</v>
      </c>
    </row>
    <row r="1096" spans="1:1" x14ac:dyDescent="0.25">
      <c r="A1096" t="s">
        <v>9261</v>
      </c>
    </row>
    <row r="1097" spans="1:1" x14ac:dyDescent="0.25">
      <c r="A1097" t="s">
        <v>9262</v>
      </c>
    </row>
    <row r="1098" spans="1:1" x14ac:dyDescent="0.25">
      <c r="A1098" t="s">
        <v>9263</v>
      </c>
    </row>
    <row r="1099" spans="1:1" x14ac:dyDescent="0.25">
      <c r="A1099" t="s">
        <v>9264</v>
      </c>
    </row>
    <row r="1100" spans="1:1" x14ac:dyDescent="0.25">
      <c r="A1100" t="s">
        <v>9265</v>
      </c>
    </row>
    <row r="1101" spans="1:1" x14ac:dyDescent="0.25">
      <c r="A1101" t="s">
        <v>9266</v>
      </c>
    </row>
    <row r="1102" spans="1:1" x14ac:dyDescent="0.25">
      <c r="A1102" t="s">
        <v>9267</v>
      </c>
    </row>
    <row r="1103" spans="1:1" x14ac:dyDescent="0.25">
      <c r="A1103" t="s">
        <v>9268</v>
      </c>
    </row>
    <row r="1104" spans="1:1" x14ac:dyDescent="0.25">
      <c r="A1104" t="s">
        <v>9269</v>
      </c>
    </row>
    <row r="1105" spans="1:1" x14ac:dyDescent="0.25">
      <c r="A1105" t="s">
        <v>9270</v>
      </c>
    </row>
    <row r="1106" spans="1:1" x14ac:dyDescent="0.25">
      <c r="A1106" t="s">
        <v>9271</v>
      </c>
    </row>
    <row r="1107" spans="1:1" x14ac:dyDescent="0.25">
      <c r="A1107" t="s">
        <v>9272</v>
      </c>
    </row>
    <row r="1108" spans="1:1" x14ac:dyDescent="0.25">
      <c r="A1108" t="s">
        <v>9273</v>
      </c>
    </row>
    <row r="1109" spans="1:1" x14ac:dyDescent="0.25">
      <c r="A1109" t="s">
        <v>9274</v>
      </c>
    </row>
    <row r="1110" spans="1:1" x14ac:dyDescent="0.25">
      <c r="A1110" t="s">
        <v>9275</v>
      </c>
    </row>
    <row r="1111" spans="1:1" x14ac:dyDescent="0.25">
      <c r="A1111" t="s">
        <v>9276</v>
      </c>
    </row>
    <row r="1112" spans="1:1" x14ac:dyDescent="0.25">
      <c r="A1112" t="s">
        <v>9277</v>
      </c>
    </row>
    <row r="1113" spans="1:1" x14ac:dyDescent="0.25">
      <c r="A1113" t="s">
        <v>9278</v>
      </c>
    </row>
    <row r="1114" spans="1:1" x14ac:dyDescent="0.25">
      <c r="A1114" t="s">
        <v>9279</v>
      </c>
    </row>
    <row r="1115" spans="1:1" x14ac:dyDescent="0.25">
      <c r="A1115" t="s">
        <v>9280</v>
      </c>
    </row>
    <row r="1116" spans="1:1" x14ac:dyDescent="0.25">
      <c r="A1116" t="s">
        <v>9281</v>
      </c>
    </row>
    <row r="1117" spans="1:1" x14ac:dyDescent="0.25">
      <c r="A1117" t="s">
        <v>9282</v>
      </c>
    </row>
    <row r="1118" spans="1:1" x14ac:dyDescent="0.25">
      <c r="A1118" t="s">
        <v>9283</v>
      </c>
    </row>
    <row r="1119" spans="1:1" x14ac:dyDescent="0.25">
      <c r="A1119" t="s">
        <v>9284</v>
      </c>
    </row>
    <row r="1120" spans="1:1" x14ac:dyDescent="0.25">
      <c r="A1120" t="s">
        <v>9285</v>
      </c>
    </row>
    <row r="1121" spans="1:1" x14ac:dyDescent="0.25">
      <c r="A1121" t="s">
        <v>9286</v>
      </c>
    </row>
    <row r="1122" spans="1:1" x14ac:dyDescent="0.25">
      <c r="A1122" t="s">
        <v>9287</v>
      </c>
    </row>
    <row r="1123" spans="1:1" x14ac:dyDescent="0.25">
      <c r="A1123" t="s">
        <v>9288</v>
      </c>
    </row>
    <row r="1124" spans="1:1" x14ac:dyDescent="0.25">
      <c r="A1124" t="s">
        <v>9289</v>
      </c>
    </row>
    <row r="1125" spans="1:1" x14ac:dyDescent="0.25">
      <c r="A1125" t="s">
        <v>9290</v>
      </c>
    </row>
    <row r="1126" spans="1:1" x14ac:dyDescent="0.25">
      <c r="A1126" t="s">
        <v>9291</v>
      </c>
    </row>
    <row r="1127" spans="1:1" x14ac:dyDescent="0.25">
      <c r="A1127" t="s">
        <v>9292</v>
      </c>
    </row>
    <row r="1128" spans="1:1" x14ac:dyDescent="0.25">
      <c r="A1128" t="s">
        <v>9293</v>
      </c>
    </row>
    <row r="1129" spans="1:1" x14ac:dyDescent="0.25">
      <c r="A1129" t="s">
        <v>9294</v>
      </c>
    </row>
    <row r="1130" spans="1:1" x14ac:dyDescent="0.25">
      <c r="A1130" t="s">
        <v>9295</v>
      </c>
    </row>
    <row r="1131" spans="1:1" x14ac:dyDescent="0.25">
      <c r="A1131" t="s">
        <v>9296</v>
      </c>
    </row>
    <row r="1132" spans="1:1" x14ac:dyDescent="0.25">
      <c r="A1132" t="s">
        <v>9297</v>
      </c>
    </row>
    <row r="1133" spans="1:1" x14ac:dyDescent="0.25">
      <c r="A1133" t="s">
        <v>9298</v>
      </c>
    </row>
    <row r="1134" spans="1:1" x14ac:dyDescent="0.25">
      <c r="A1134" t="s">
        <v>9299</v>
      </c>
    </row>
    <row r="1135" spans="1:1" x14ac:dyDescent="0.25">
      <c r="A1135" t="s">
        <v>9300</v>
      </c>
    </row>
    <row r="1136" spans="1:1" x14ac:dyDescent="0.25">
      <c r="A1136" t="s">
        <v>9301</v>
      </c>
    </row>
    <row r="1137" spans="1:1" x14ac:dyDescent="0.25">
      <c r="A1137" t="s">
        <v>9302</v>
      </c>
    </row>
    <row r="1138" spans="1:1" x14ac:dyDescent="0.25">
      <c r="A1138" t="s">
        <v>9303</v>
      </c>
    </row>
    <row r="1139" spans="1:1" x14ac:dyDescent="0.25">
      <c r="A1139" t="s">
        <v>9304</v>
      </c>
    </row>
    <row r="1140" spans="1:1" x14ac:dyDescent="0.25">
      <c r="A1140" t="s">
        <v>9305</v>
      </c>
    </row>
    <row r="1141" spans="1:1" x14ac:dyDescent="0.25">
      <c r="A1141" t="s">
        <v>9306</v>
      </c>
    </row>
    <row r="1142" spans="1:1" x14ac:dyDescent="0.25">
      <c r="A1142" t="s">
        <v>9307</v>
      </c>
    </row>
    <row r="1143" spans="1:1" x14ac:dyDescent="0.25">
      <c r="A1143" t="s">
        <v>9308</v>
      </c>
    </row>
    <row r="1144" spans="1:1" x14ac:dyDescent="0.25">
      <c r="A1144" t="s">
        <v>9309</v>
      </c>
    </row>
    <row r="1145" spans="1:1" x14ac:dyDescent="0.25">
      <c r="A1145" t="s">
        <v>9310</v>
      </c>
    </row>
    <row r="1146" spans="1:1" x14ac:dyDescent="0.25">
      <c r="A1146" t="s">
        <v>9311</v>
      </c>
    </row>
    <row r="1147" spans="1:1" x14ac:dyDescent="0.25">
      <c r="A1147" t="s">
        <v>9312</v>
      </c>
    </row>
    <row r="1148" spans="1:1" x14ac:dyDescent="0.25">
      <c r="A1148" t="s">
        <v>9313</v>
      </c>
    </row>
    <row r="1149" spans="1:1" x14ac:dyDescent="0.25">
      <c r="A1149" t="s">
        <v>9314</v>
      </c>
    </row>
    <row r="1150" spans="1:1" x14ac:dyDescent="0.25">
      <c r="A1150" t="s">
        <v>9315</v>
      </c>
    </row>
    <row r="1151" spans="1:1" x14ac:dyDescent="0.25">
      <c r="A1151" t="s">
        <v>9316</v>
      </c>
    </row>
    <row r="1152" spans="1:1" x14ac:dyDescent="0.25">
      <c r="A1152" t="s">
        <v>9317</v>
      </c>
    </row>
    <row r="1153" spans="1:1" x14ac:dyDescent="0.25">
      <c r="A1153" t="s">
        <v>9318</v>
      </c>
    </row>
    <row r="1154" spans="1:1" x14ac:dyDescent="0.25">
      <c r="A1154" t="s">
        <v>9319</v>
      </c>
    </row>
    <row r="1155" spans="1:1" x14ac:dyDescent="0.25">
      <c r="A1155" t="s">
        <v>9320</v>
      </c>
    </row>
    <row r="1156" spans="1:1" x14ac:dyDescent="0.25">
      <c r="A1156" t="s">
        <v>9321</v>
      </c>
    </row>
    <row r="1157" spans="1:1" x14ac:dyDescent="0.25">
      <c r="A1157" t="s">
        <v>9322</v>
      </c>
    </row>
    <row r="1158" spans="1:1" x14ac:dyDescent="0.25">
      <c r="A1158" t="s">
        <v>9323</v>
      </c>
    </row>
    <row r="1159" spans="1:1" x14ac:dyDescent="0.25">
      <c r="A1159" t="s">
        <v>9324</v>
      </c>
    </row>
    <row r="1160" spans="1:1" x14ac:dyDescent="0.25">
      <c r="A1160" t="s">
        <v>9325</v>
      </c>
    </row>
    <row r="1161" spans="1:1" x14ac:dyDescent="0.25">
      <c r="A1161" t="s">
        <v>9326</v>
      </c>
    </row>
    <row r="1162" spans="1:1" x14ac:dyDescent="0.25">
      <c r="A1162" t="s">
        <v>9327</v>
      </c>
    </row>
    <row r="1163" spans="1:1" x14ac:dyDescent="0.25">
      <c r="A1163" t="s">
        <v>9328</v>
      </c>
    </row>
    <row r="1164" spans="1:1" x14ac:dyDescent="0.25">
      <c r="A1164" t="s">
        <v>9329</v>
      </c>
    </row>
    <row r="1165" spans="1:1" x14ac:dyDescent="0.25">
      <c r="A1165" t="s">
        <v>9330</v>
      </c>
    </row>
    <row r="1166" spans="1:1" x14ac:dyDescent="0.25">
      <c r="A1166" t="s">
        <v>9331</v>
      </c>
    </row>
    <row r="1167" spans="1:1" x14ac:dyDescent="0.25">
      <c r="A1167" t="s">
        <v>9332</v>
      </c>
    </row>
    <row r="1168" spans="1:1" x14ac:dyDescent="0.25">
      <c r="A1168" t="s">
        <v>9333</v>
      </c>
    </row>
    <row r="1169" spans="1:1" x14ac:dyDescent="0.25">
      <c r="A1169" t="s">
        <v>9334</v>
      </c>
    </row>
    <row r="1170" spans="1:1" x14ac:dyDescent="0.25">
      <c r="A1170" t="s">
        <v>9335</v>
      </c>
    </row>
    <row r="1171" spans="1:1" x14ac:dyDescent="0.25">
      <c r="A1171" t="s">
        <v>9336</v>
      </c>
    </row>
    <row r="1172" spans="1:1" x14ac:dyDescent="0.25">
      <c r="A1172" t="s">
        <v>9337</v>
      </c>
    </row>
    <row r="1173" spans="1:1" x14ac:dyDescent="0.25">
      <c r="A1173" t="s">
        <v>9338</v>
      </c>
    </row>
    <row r="1174" spans="1:1" x14ac:dyDescent="0.25">
      <c r="A1174" t="s">
        <v>9339</v>
      </c>
    </row>
    <row r="1175" spans="1:1" x14ac:dyDescent="0.25">
      <c r="A1175" t="s">
        <v>9340</v>
      </c>
    </row>
    <row r="1176" spans="1:1" x14ac:dyDescent="0.25">
      <c r="A1176" t="s">
        <v>9341</v>
      </c>
    </row>
    <row r="1177" spans="1:1" x14ac:dyDescent="0.25">
      <c r="A1177" t="s">
        <v>9342</v>
      </c>
    </row>
    <row r="1178" spans="1:1" x14ac:dyDescent="0.25">
      <c r="A1178" t="s">
        <v>9343</v>
      </c>
    </row>
    <row r="1179" spans="1:1" x14ac:dyDescent="0.25">
      <c r="A1179" t="s">
        <v>9344</v>
      </c>
    </row>
    <row r="1180" spans="1:1" x14ac:dyDescent="0.25">
      <c r="A1180" t="s">
        <v>9345</v>
      </c>
    </row>
    <row r="1181" spans="1:1" x14ac:dyDescent="0.25">
      <c r="A1181" t="s">
        <v>9346</v>
      </c>
    </row>
    <row r="1182" spans="1:1" x14ac:dyDescent="0.25">
      <c r="A1182" t="s">
        <v>9347</v>
      </c>
    </row>
    <row r="1183" spans="1:1" x14ac:dyDescent="0.25">
      <c r="A1183" t="s">
        <v>9348</v>
      </c>
    </row>
    <row r="1184" spans="1:1" x14ac:dyDescent="0.25">
      <c r="A1184" t="s">
        <v>9349</v>
      </c>
    </row>
    <row r="1185" spans="1:1" x14ac:dyDescent="0.25">
      <c r="A1185" t="s">
        <v>9350</v>
      </c>
    </row>
    <row r="1186" spans="1:1" x14ac:dyDescent="0.25">
      <c r="A1186" t="s">
        <v>9351</v>
      </c>
    </row>
    <row r="1187" spans="1:1" x14ac:dyDescent="0.25">
      <c r="A1187" t="s">
        <v>9352</v>
      </c>
    </row>
    <row r="1188" spans="1:1" x14ac:dyDescent="0.25">
      <c r="A1188" t="s">
        <v>9353</v>
      </c>
    </row>
    <row r="1189" spans="1:1" x14ac:dyDescent="0.25">
      <c r="A1189" t="s">
        <v>9354</v>
      </c>
    </row>
    <row r="1190" spans="1:1" x14ac:dyDescent="0.25">
      <c r="A1190" t="s">
        <v>9355</v>
      </c>
    </row>
    <row r="1191" spans="1:1" x14ac:dyDescent="0.25">
      <c r="A1191" t="s">
        <v>9356</v>
      </c>
    </row>
    <row r="1192" spans="1:1" x14ac:dyDescent="0.25">
      <c r="A1192" t="s">
        <v>9357</v>
      </c>
    </row>
    <row r="1193" spans="1:1" x14ac:dyDescent="0.25">
      <c r="A1193" t="s">
        <v>9358</v>
      </c>
    </row>
    <row r="1194" spans="1:1" x14ac:dyDescent="0.25">
      <c r="A1194" t="s">
        <v>9359</v>
      </c>
    </row>
    <row r="1195" spans="1:1" x14ac:dyDescent="0.25">
      <c r="A1195" t="s">
        <v>9360</v>
      </c>
    </row>
    <row r="1196" spans="1:1" x14ac:dyDescent="0.25">
      <c r="A1196" t="s">
        <v>9361</v>
      </c>
    </row>
    <row r="1197" spans="1:1" x14ac:dyDescent="0.25">
      <c r="A1197" t="s">
        <v>9362</v>
      </c>
    </row>
    <row r="1198" spans="1:1" x14ac:dyDescent="0.25">
      <c r="A1198" t="s">
        <v>9363</v>
      </c>
    </row>
    <row r="1199" spans="1:1" x14ac:dyDescent="0.25">
      <c r="A1199" t="s">
        <v>9364</v>
      </c>
    </row>
    <row r="1200" spans="1:1" x14ac:dyDescent="0.25">
      <c r="A1200" t="s">
        <v>9365</v>
      </c>
    </row>
    <row r="1201" spans="1:1" x14ac:dyDescent="0.25">
      <c r="A1201" t="s">
        <v>9366</v>
      </c>
    </row>
    <row r="1202" spans="1:1" x14ac:dyDescent="0.25">
      <c r="A1202" t="s">
        <v>9367</v>
      </c>
    </row>
    <row r="1203" spans="1:1" x14ac:dyDescent="0.25">
      <c r="A1203" t="s">
        <v>9368</v>
      </c>
    </row>
    <row r="1204" spans="1:1" x14ac:dyDescent="0.25">
      <c r="A1204" t="s">
        <v>9369</v>
      </c>
    </row>
    <row r="1205" spans="1:1" x14ac:dyDescent="0.25">
      <c r="A1205" t="s">
        <v>9370</v>
      </c>
    </row>
    <row r="1206" spans="1:1" x14ac:dyDescent="0.25">
      <c r="A1206" t="s">
        <v>9371</v>
      </c>
    </row>
    <row r="1207" spans="1:1" x14ac:dyDescent="0.25">
      <c r="A1207" t="s">
        <v>9372</v>
      </c>
    </row>
    <row r="1208" spans="1:1" x14ac:dyDescent="0.25">
      <c r="A1208" t="s">
        <v>9373</v>
      </c>
    </row>
    <row r="1209" spans="1:1" x14ac:dyDescent="0.25">
      <c r="A1209" t="s">
        <v>9374</v>
      </c>
    </row>
    <row r="1210" spans="1:1" x14ac:dyDescent="0.25">
      <c r="A1210" t="s">
        <v>9375</v>
      </c>
    </row>
    <row r="1211" spans="1:1" x14ac:dyDescent="0.25">
      <c r="A1211" t="s">
        <v>9376</v>
      </c>
    </row>
    <row r="1212" spans="1:1" x14ac:dyDescent="0.25">
      <c r="A1212" t="s">
        <v>9377</v>
      </c>
    </row>
    <row r="1213" spans="1:1" x14ac:dyDescent="0.25">
      <c r="A1213" t="s">
        <v>9378</v>
      </c>
    </row>
    <row r="1214" spans="1:1" x14ac:dyDescent="0.25">
      <c r="A1214" t="s">
        <v>9379</v>
      </c>
    </row>
    <row r="1215" spans="1:1" x14ac:dyDescent="0.25">
      <c r="A1215" t="s">
        <v>9380</v>
      </c>
    </row>
    <row r="1216" spans="1:1" x14ac:dyDescent="0.25">
      <c r="A1216" t="s">
        <v>9381</v>
      </c>
    </row>
    <row r="1217" spans="1:1" x14ac:dyDescent="0.25">
      <c r="A1217" t="s">
        <v>9382</v>
      </c>
    </row>
    <row r="1218" spans="1:1" x14ac:dyDescent="0.25">
      <c r="A1218" t="s">
        <v>9383</v>
      </c>
    </row>
    <row r="1219" spans="1:1" x14ac:dyDescent="0.25">
      <c r="A1219" t="s">
        <v>9384</v>
      </c>
    </row>
    <row r="1220" spans="1:1" x14ac:dyDescent="0.25">
      <c r="A1220" t="s">
        <v>9385</v>
      </c>
    </row>
    <row r="1221" spans="1:1" x14ac:dyDescent="0.25">
      <c r="A1221" t="s">
        <v>9386</v>
      </c>
    </row>
    <row r="1222" spans="1:1" x14ac:dyDescent="0.25">
      <c r="A1222" t="s">
        <v>9387</v>
      </c>
    </row>
    <row r="1223" spans="1:1" x14ac:dyDescent="0.25">
      <c r="A1223" t="s">
        <v>9388</v>
      </c>
    </row>
    <row r="1224" spans="1:1" x14ac:dyDescent="0.25">
      <c r="A1224" t="s">
        <v>9389</v>
      </c>
    </row>
    <row r="1225" spans="1:1" x14ac:dyDescent="0.25">
      <c r="A1225" t="s">
        <v>9390</v>
      </c>
    </row>
    <row r="1226" spans="1:1" x14ac:dyDescent="0.25">
      <c r="A1226" t="s">
        <v>9391</v>
      </c>
    </row>
    <row r="1227" spans="1:1" x14ac:dyDescent="0.25">
      <c r="A1227" t="s">
        <v>9392</v>
      </c>
    </row>
    <row r="1228" spans="1:1" x14ac:dyDescent="0.25">
      <c r="A1228" t="s">
        <v>9393</v>
      </c>
    </row>
    <row r="1229" spans="1:1" x14ac:dyDescent="0.25">
      <c r="A1229" t="s">
        <v>9394</v>
      </c>
    </row>
    <row r="1230" spans="1:1" x14ac:dyDescent="0.25">
      <c r="A1230" t="s">
        <v>9395</v>
      </c>
    </row>
    <row r="1231" spans="1:1" x14ac:dyDescent="0.25">
      <c r="A1231" t="s">
        <v>9396</v>
      </c>
    </row>
    <row r="1232" spans="1:1" x14ac:dyDescent="0.25">
      <c r="A1232" t="s">
        <v>9397</v>
      </c>
    </row>
    <row r="1233" spans="1:1" x14ac:dyDescent="0.25">
      <c r="A1233" t="s">
        <v>9398</v>
      </c>
    </row>
    <row r="1234" spans="1:1" x14ac:dyDescent="0.25">
      <c r="A1234" t="s">
        <v>9399</v>
      </c>
    </row>
    <row r="1235" spans="1:1" x14ac:dyDescent="0.25">
      <c r="A1235" t="s">
        <v>9400</v>
      </c>
    </row>
    <row r="1236" spans="1:1" x14ac:dyDescent="0.25">
      <c r="A1236" t="s">
        <v>9401</v>
      </c>
    </row>
    <row r="1237" spans="1:1" x14ac:dyDescent="0.25">
      <c r="A1237" t="s">
        <v>9402</v>
      </c>
    </row>
    <row r="1238" spans="1:1" x14ac:dyDescent="0.25">
      <c r="A1238" t="s">
        <v>9403</v>
      </c>
    </row>
    <row r="1239" spans="1:1" x14ac:dyDescent="0.25">
      <c r="A1239" t="s">
        <v>9404</v>
      </c>
    </row>
    <row r="1240" spans="1:1" x14ac:dyDescent="0.25">
      <c r="A1240" t="s">
        <v>9405</v>
      </c>
    </row>
    <row r="1241" spans="1:1" x14ac:dyDescent="0.25">
      <c r="A1241" t="s">
        <v>9406</v>
      </c>
    </row>
    <row r="1242" spans="1:1" x14ac:dyDescent="0.25">
      <c r="A1242" t="s">
        <v>9407</v>
      </c>
    </row>
    <row r="1243" spans="1:1" x14ac:dyDescent="0.25">
      <c r="A1243" t="s">
        <v>9408</v>
      </c>
    </row>
    <row r="1244" spans="1:1" x14ac:dyDescent="0.25">
      <c r="A1244" t="s">
        <v>9409</v>
      </c>
    </row>
    <row r="1245" spans="1:1" x14ac:dyDescent="0.25">
      <c r="A1245" t="s">
        <v>9410</v>
      </c>
    </row>
    <row r="1246" spans="1:1" x14ac:dyDescent="0.25">
      <c r="A1246" t="s">
        <v>9411</v>
      </c>
    </row>
    <row r="1247" spans="1:1" x14ac:dyDescent="0.25">
      <c r="A1247" t="s">
        <v>9412</v>
      </c>
    </row>
    <row r="1248" spans="1:1" x14ac:dyDescent="0.25">
      <c r="A1248" t="s">
        <v>9413</v>
      </c>
    </row>
    <row r="1249" spans="1:1" x14ac:dyDescent="0.25">
      <c r="A1249" t="s">
        <v>9414</v>
      </c>
    </row>
    <row r="1250" spans="1:1" x14ac:dyDescent="0.25">
      <c r="A1250" t="s">
        <v>9415</v>
      </c>
    </row>
    <row r="1251" spans="1:1" x14ac:dyDescent="0.25">
      <c r="A1251" t="s">
        <v>9416</v>
      </c>
    </row>
    <row r="1252" spans="1:1" x14ac:dyDescent="0.25">
      <c r="A1252" t="s">
        <v>9417</v>
      </c>
    </row>
    <row r="1253" spans="1:1" x14ac:dyDescent="0.25">
      <c r="A1253" t="s">
        <v>9418</v>
      </c>
    </row>
    <row r="1254" spans="1:1" x14ac:dyDescent="0.25">
      <c r="A1254" t="s">
        <v>9419</v>
      </c>
    </row>
    <row r="1255" spans="1:1" x14ac:dyDescent="0.25">
      <c r="A1255" t="s">
        <v>9420</v>
      </c>
    </row>
    <row r="1256" spans="1:1" x14ac:dyDescent="0.25">
      <c r="A1256" t="s">
        <v>9421</v>
      </c>
    </row>
    <row r="1257" spans="1:1" x14ac:dyDescent="0.25">
      <c r="A1257" t="s">
        <v>9422</v>
      </c>
    </row>
    <row r="1258" spans="1:1" x14ac:dyDescent="0.25">
      <c r="A1258" t="s">
        <v>9423</v>
      </c>
    </row>
    <row r="1259" spans="1:1" x14ac:dyDescent="0.25">
      <c r="A1259" t="s">
        <v>9424</v>
      </c>
    </row>
    <row r="1260" spans="1:1" x14ac:dyDescent="0.25">
      <c r="A1260" t="s">
        <v>9425</v>
      </c>
    </row>
    <row r="1261" spans="1:1" x14ac:dyDescent="0.25">
      <c r="A1261" t="s">
        <v>9426</v>
      </c>
    </row>
    <row r="1262" spans="1:1" x14ac:dyDescent="0.25">
      <c r="A1262" t="s">
        <v>9427</v>
      </c>
    </row>
    <row r="1263" spans="1:1" x14ac:dyDescent="0.25">
      <c r="A1263" t="s">
        <v>9428</v>
      </c>
    </row>
    <row r="1264" spans="1:1" x14ac:dyDescent="0.25">
      <c r="A1264" t="s">
        <v>9429</v>
      </c>
    </row>
    <row r="1265" spans="1:1" x14ac:dyDescent="0.25">
      <c r="A1265" t="s">
        <v>9430</v>
      </c>
    </row>
    <row r="1266" spans="1:1" x14ac:dyDescent="0.25">
      <c r="A1266" t="s">
        <v>9431</v>
      </c>
    </row>
    <row r="1267" spans="1:1" x14ac:dyDescent="0.25">
      <c r="A1267" t="s">
        <v>9432</v>
      </c>
    </row>
    <row r="1268" spans="1:1" x14ac:dyDescent="0.25">
      <c r="A1268" t="s">
        <v>9433</v>
      </c>
    </row>
    <row r="1269" spans="1:1" x14ac:dyDescent="0.25">
      <c r="A1269" t="s">
        <v>9434</v>
      </c>
    </row>
    <row r="1270" spans="1:1" x14ac:dyDescent="0.25">
      <c r="A1270" t="s">
        <v>9435</v>
      </c>
    </row>
    <row r="1271" spans="1:1" x14ac:dyDescent="0.25">
      <c r="A1271" t="s">
        <v>9436</v>
      </c>
    </row>
    <row r="1272" spans="1:1" x14ac:dyDescent="0.25">
      <c r="A1272" t="s">
        <v>9437</v>
      </c>
    </row>
    <row r="1273" spans="1:1" x14ac:dyDescent="0.25">
      <c r="A1273" t="s">
        <v>9438</v>
      </c>
    </row>
    <row r="1274" spans="1:1" x14ac:dyDescent="0.25">
      <c r="A1274" t="s">
        <v>9439</v>
      </c>
    </row>
    <row r="1275" spans="1:1" x14ac:dyDescent="0.25">
      <c r="A1275" t="s">
        <v>9440</v>
      </c>
    </row>
    <row r="1276" spans="1:1" x14ac:dyDescent="0.25">
      <c r="A1276" t="s">
        <v>9441</v>
      </c>
    </row>
    <row r="1277" spans="1:1" x14ac:dyDescent="0.25">
      <c r="A1277" t="s">
        <v>9442</v>
      </c>
    </row>
    <row r="1278" spans="1:1" x14ac:dyDescent="0.25">
      <c r="A1278" t="s">
        <v>9443</v>
      </c>
    </row>
    <row r="1279" spans="1:1" x14ac:dyDescent="0.25">
      <c r="A1279" t="s">
        <v>9444</v>
      </c>
    </row>
    <row r="1280" spans="1:1" x14ac:dyDescent="0.25">
      <c r="A1280" t="s">
        <v>9445</v>
      </c>
    </row>
    <row r="1281" spans="1:1" x14ac:dyDescent="0.25">
      <c r="A1281" t="s">
        <v>9446</v>
      </c>
    </row>
    <row r="1282" spans="1:1" x14ac:dyDescent="0.25">
      <c r="A1282" t="s">
        <v>9447</v>
      </c>
    </row>
    <row r="1283" spans="1:1" x14ac:dyDescent="0.25">
      <c r="A1283" t="s">
        <v>9448</v>
      </c>
    </row>
    <row r="1284" spans="1:1" x14ac:dyDescent="0.25">
      <c r="A1284" t="s">
        <v>9449</v>
      </c>
    </row>
    <row r="1285" spans="1:1" x14ac:dyDescent="0.25">
      <c r="A1285" t="s">
        <v>9450</v>
      </c>
    </row>
    <row r="1286" spans="1:1" x14ac:dyDescent="0.25">
      <c r="A1286" t="s">
        <v>9451</v>
      </c>
    </row>
    <row r="1287" spans="1:1" x14ac:dyDescent="0.25">
      <c r="A1287" t="s">
        <v>9452</v>
      </c>
    </row>
    <row r="1288" spans="1:1" x14ac:dyDescent="0.25">
      <c r="A1288" t="s">
        <v>9453</v>
      </c>
    </row>
    <row r="1289" spans="1:1" x14ac:dyDescent="0.25">
      <c r="A1289" t="s">
        <v>9454</v>
      </c>
    </row>
    <row r="1290" spans="1:1" x14ac:dyDescent="0.25">
      <c r="A1290" t="s">
        <v>9455</v>
      </c>
    </row>
    <row r="1291" spans="1:1" x14ac:dyDescent="0.25">
      <c r="A1291" t="s">
        <v>9456</v>
      </c>
    </row>
    <row r="1292" spans="1:1" x14ac:dyDescent="0.25">
      <c r="A1292" t="s">
        <v>9457</v>
      </c>
    </row>
    <row r="1293" spans="1:1" x14ac:dyDescent="0.25">
      <c r="A1293" t="s">
        <v>9458</v>
      </c>
    </row>
    <row r="1294" spans="1:1" x14ac:dyDescent="0.25">
      <c r="A1294" t="s">
        <v>9459</v>
      </c>
    </row>
    <row r="1295" spans="1:1" x14ac:dyDescent="0.25">
      <c r="A1295" t="s">
        <v>9460</v>
      </c>
    </row>
    <row r="1296" spans="1:1" x14ac:dyDescent="0.25">
      <c r="A1296" t="s">
        <v>9461</v>
      </c>
    </row>
    <row r="1297" spans="1:1" x14ac:dyDescent="0.25">
      <c r="A1297" t="s">
        <v>9462</v>
      </c>
    </row>
    <row r="1298" spans="1:1" x14ac:dyDescent="0.25">
      <c r="A1298" t="s">
        <v>9463</v>
      </c>
    </row>
    <row r="1299" spans="1:1" x14ac:dyDescent="0.25">
      <c r="A1299" t="s">
        <v>9464</v>
      </c>
    </row>
    <row r="1300" spans="1:1" x14ac:dyDescent="0.25">
      <c r="A1300" t="s">
        <v>9465</v>
      </c>
    </row>
    <row r="1301" spans="1:1" x14ac:dyDescent="0.25">
      <c r="A1301" t="s">
        <v>9466</v>
      </c>
    </row>
    <row r="1302" spans="1:1" x14ac:dyDescent="0.25">
      <c r="A1302" t="s">
        <v>9467</v>
      </c>
    </row>
    <row r="1303" spans="1:1" x14ac:dyDescent="0.25">
      <c r="A1303" t="s">
        <v>9468</v>
      </c>
    </row>
    <row r="1304" spans="1:1" x14ac:dyDescent="0.25">
      <c r="A1304" t="s">
        <v>9469</v>
      </c>
    </row>
    <row r="1305" spans="1:1" x14ac:dyDescent="0.25">
      <c r="A1305" t="s">
        <v>9470</v>
      </c>
    </row>
    <row r="1306" spans="1:1" x14ac:dyDescent="0.25">
      <c r="A1306" t="s">
        <v>9471</v>
      </c>
    </row>
    <row r="1307" spans="1:1" x14ac:dyDescent="0.25">
      <c r="A1307" t="s">
        <v>9472</v>
      </c>
    </row>
    <row r="1308" spans="1:1" x14ac:dyDescent="0.25">
      <c r="A1308" t="s">
        <v>9473</v>
      </c>
    </row>
    <row r="1309" spans="1:1" x14ac:dyDescent="0.25">
      <c r="A1309" t="s">
        <v>9474</v>
      </c>
    </row>
    <row r="1310" spans="1:1" x14ac:dyDescent="0.25">
      <c r="A1310" t="s">
        <v>9475</v>
      </c>
    </row>
    <row r="1311" spans="1:1" x14ac:dyDescent="0.25">
      <c r="A1311" t="s">
        <v>9476</v>
      </c>
    </row>
    <row r="1312" spans="1:1" x14ac:dyDescent="0.25">
      <c r="A1312" t="s">
        <v>9477</v>
      </c>
    </row>
    <row r="1313" spans="1:1" x14ac:dyDescent="0.25">
      <c r="A1313" t="s">
        <v>9478</v>
      </c>
    </row>
    <row r="1314" spans="1:1" x14ac:dyDescent="0.25">
      <c r="A1314" t="s">
        <v>9479</v>
      </c>
    </row>
    <row r="1315" spans="1:1" x14ac:dyDescent="0.25">
      <c r="A1315" t="s">
        <v>9480</v>
      </c>
    </row>
    <row r="1316" spans="1:1" x14ac:dyDescent="0.25">
      <c r="A1316" t="s">
        <v>9481</v>
      </c>
    </row>
    <row r="1317" spans="1:1" x14ac:dyDescent="0.25">
      <c r="A1317" t="s">
        <v>9482</v>
      </c>
    </row>
    <row r="1318" spans="1:1" x14ac:dyDescent="0.25">
      <c r="A1318" t="s">
        <v>9483</v>
      </c>
    </row>
    <row r="1319" spans="1:1" x14ac:dyDescent="0.25">
      <c r="A1319" t="s">
        <v>9484</v>
      </c>
    </row>
    <row r="1320" spans="1:1" x14ac:dyDescent="0.25">
      <c r="A1320" t="s">
        <v>9485</v>
      </c>
    </row>
    <row r="1321" spans="1:1" x14ac:dyDescent="0.25">
      <c r="A1321" t="s">
        <v>9486</v>
      </c>
    </row>
    <row r="1322" spans="1:1" x14ac:dyDescent="0.25">
      <c r="A1322" t="s">
        <v>9487</v>
      </c>
    </row>
    <row r="1323" spans="1:1" x14ac:dyDescent="0.25">
      <c r="A1323" t="s">
        <v>9488</v>
      </c>
    </row>
    <row r="1324" spans="1:1" x14ac:dyDescent="0.25">
      <c r="A1324" t="s">
        <v>9489</v>
      </c>
    </row>
    <row r="1325" spans="1:1" x14ac:dyDescent="0.25">
      <c r="A1325" t="s">
        <v>9490</v>
      </c>
    </row>
    <row r="1326" spans="1:1" x14ac:dyDescent="0.25">
      <c r="A1326" t="s">
        <v>9491</v>
      </c>
    </row>
    <row r="1327" spans="1:1" x14ac:dyDescent="0.25">
      <c r="A1327" t="s">
        <v>9492</v>
      </c>
    </row>
    <row r="1328" spans="1:1" x14ac:dyDescent="0.25">
      <c r="A1328" t="s">
        <v>9493</v>
      </c>
    </row>
    <row r="1329" spans="1:1" x14ac:dyDescent="0.25">
      <c r="A1329" t="s">
        <v>9494</v>
      </c>
    </row>
    <row r="1330" spans="1:1" x14ac:dyDescent="0.25">
      <c r="A1330" t="s">
        <v>9495</v>
      </c>
    </row>
    <row r="1331" spans="1:1" x14ac:dyDescent="0.25">
      <c r="A1331" t="s">
        <v>9496</v>
      </c>
    </row>
    <row r="1332" spans="1:1" x14ac:dyDescent="0.25">
      <c r="A1332" t="s">
        <v>9497</v>
      </c>
    </row>
    <row r="1333" spans="1:1" x14ac:dyDescent="0.25">
      <c r="A1333" t="s">
        <v>9498</v>
      </c>
    </row>
    <row r="1334" spans="1:1" x14ac:dyDescent="0.25">
      <c r="A1334" t="s">
        <v>9499</v>
      </c>
    </row>
    <row r="1335" spans="1:1" x14ac:dyDescent="0.25">
      <c r="A1335" t="s">
        <v>9500</v>
      </c>
    </row>
    <row r="1336" spans="1:1" x14ac:dyDescent="0.25">
      <c r="A1336" t="s">
        <v>9501</v>
      </c>
    </row>
    <row r="1337" spans="1:1" x14ac:dyDescent="0.25">
      <c r="A1337" t="s">
        <v>9502</v>
      </c>
    </row>
    <row r="1338" spans="1:1" x14ac:dyDescent="0.25">
      <c r="A1338" t="s">
        <v>9503</v>
      </c>
    </row>
    <row r="1339" spans="1:1" x14ac:dyDescent="0.25">
      <c r="A1339" t="s">
        <v>9504</v>
      </c>
    </row>
    <row r="1340" spans="1:1" x14ac:dyDescent="0.25">
      <c r="A1340" t="s">
        <v>9505</v>
      </c>
    </row>
    <row r="1341" spans="1:1" x14ac:dyDescent="0.25">
      <c r="A1341" t="s">
        <v>9506</v>
      </c>
    </row>
    <row r="1342" spans="1:1" x14ac:dyDescent="0.25">
      <c r="A1342" t="s">
        <v>9507</v>
      </c>
    </row>
    <row r="1343" spans="1:1" x14ac:dyDescent="0.25">
      <c r="A1343" t="s">
        <v>9508</v>
      </c>
    </row>
    <row r="1344" spans="1:1" x14ac:dyDescent="0.25">
      <c r="A1344" t="s">
        <v>9509</v>
      </c>
    </row>
    <row r="1345" spans="1:1" x14ac:dyDescent="0.25">
      <c r="A1345" t="s">
        <v>9510</v>
      </c>
    </row>
    <row r="1346" spans="1:1" x14ac:dyDescent="0.25">
      <c r="A1346" t="s">
        <v>9511</v>
      </c>
    </row>
    <row r="1347" spans="1:1" x14ac:dyDescent="0.25">
      <c r="A1347" t="s">
        <v>9512</v>
      </c>
    </row>
    <row r="1348" spans="1:1" x14ac:dyDescent="0.25">
      <c r="A1348" t="s">
        <v>9513</v>
      </c>
    </row>
    <row r="1349" spans="1:1" x14ac:dyDescent="0.25">
      <c r="A1349" t="s">
        <v>9514</v>
      </c>
    </row>
    <row r="1350" spans="1:1" x14ac:dyDescent="0.25">
      <c r="A1350" t="s">
        <v>9515</v>
      </c>
    </row>
    <row r="1351" spans="1:1" x14ac:dyDescent="0.25">
      <c r="A1351" t="s">
        <v>9516</v>
      </c>
    </row>
    <row r="1352" spans="1:1" x14ac:dyDescent="0.25">
      <c r="A1352" t="s">
        <v>9517</v>
      </c>
    </row>
    <row r="1353" spans="1:1" x14ac:dyDescent="0.25">
      <c r="A1353" t="s">
        <v>9518</v>
      </c>
    </row>
    <row r="1354" spans="1:1" x14ac:dyDescent="0.25">
      <c r="A1354" t="s">
        <v>9519</v>
      </c>
    </row>
    <row r="1355" spans="1:1" x14ac:dyDescent="0.25">
      <c r="A1355" t="s">
        <v>9520</v>
      </c>
    </row>
    <row r="1356" spans="1:1" x14ac:dyDescent="0.25">
      <c r="A1356" t="s">
        <v>9521</v>
      </c>
    </row>
    <row r="1357" spans="1:1" x14ac:dyDescent="0.25">
      <c r="A1357" t="s">
        <v>9522</v>
      </c>
    </row>
    <row r="1358" spans="1:1" x14ac:dyDescent="0.25">
      <c r="A1358" t="s">
        <v>9523</v>
      </c>
    </row>
    <row r="1359" spans="1:1" x14ac:dyDescent="0.25">
      <c r="A1359" t="s">
        <v>9524</v>
      </c>
    </row>
    <row r="1360" spans="1:1" x14ac:dyDescent="0.25">
      <c r="A1360" t="s">
        <v>9525</v>
      </c>
    </row>
    <row r="1361" spans="1:1" x14ac:dyDescent="0.25">
      <c r="A1361" t="s">
        <v>9526</v>
      </c>
    </row>
    <row r="1362" spans="1:1" x14ac:dyDescent="0.25">
      <c r="A1362" t="s">
        <v>9527</v>
      </c>
    </row>
    <row r="1363" spans="1:1" x14ac:dyDescent="0.25">
      <c r="A1363" t="s">
        <v>9528</v>
      </c>
    </row>
    <row r="1364" spans="1:1" x14ac:dyDescent="0.25">
      <c r="A1364" t="s">
        <v>9529</v>
      </c>
    </row>
    <row r="1365" spans="1:1" x14ac:dyDescent="0.25">
      <c r="A1365" t="s">
        <v>9530</v>
      </c>
    </row>
    <row r="1366" spans="1:1" x14ac:dyDescent="0.25">
      <c r="A1366" t="s">
        <v>9531</v>
      </c>
    </row>
    <row r="1367" spans="1:1" x14ac:dyDescent="0.25">
      <c r="A1367" t="s">
        <v>9532</v>
      </c>
    </row>
    <row r="1368" spans="1:1" x14ac:dyDescent="0.25">
      <c r="A1368" t="s">
        <v>9533</v>
      </c>
    </row>
    <row r="1369" spans="1:1" x14ac:dyDescent="0.25">
      <c r="A1369" t="s">
        <v>9534</v>
      </c>
    </row>
    <row r="1370" spans="1:1" x14ac:dyDescent="0.25">
      <c r="A1370" t="s">
        <v>9535</v>
      </c>
    </row>
    <row r="1371" spans="1:1" x14ac:dyDescent="0.25">
      <c r="A1371" t="s">
        <v>9536</v>
      </c>
    </row>
    <row r="1372" spans="1:1" x14ac:dyDescent="0.25">
      <c r="A1372" t="s">
        <v>9537</v>
      </c>
    </row>
    <row r="1373" spans="1:1" x14ac:dyDescent="0.25">
      <c r="A1373" t="s">
        <v>9538</v>
      </c>
    </row>
    <row r="1374" spans="1:1" x14ac:dyDescent="0.25">
      <c r="A1374" t="s">
        <v>9539</v>
      </c>
    </row>
    <row r="1375" spans="1:1" x14ac:dyDescent="0.25">
      <c r="A1375" t="s">
        <v>9540</v>
      </c>
    </row>
    <row r="1376" spans="1:1" x14ac:dyDescent="0.25">
      <c r="A1376" t="s">
        <v>9541</v>
      </c>
    </row>
    <row r="1377" spans="1:1" x14ac:dyDescent="0.25">
      <c r="A1377" t="s">
        <v>9542</v>
      </c>
    </row>
    <row r="1378" spans="1:1" x14ac:dyDescent="0.25">
      <c r="A1378" t="s">
        <v>9543</v>
      </c>
    </row>
    <row r="1379" spans="1:1" x14ac:dyDescent="0.25">
      <c r="A1379" t="s">
        <v>9544</v>
      </c>
    </row>
    <row r="1380" spans="1:1" x14ac:dyDescent="0.25">
      <c r="A1380" t="s">
        <v>9545</v>
      </c>
    </row>
    <row r="1381" spans="1:1" x14ac:dyDescent="0.25">
      <c r="A1381" t="s">
        <v>9546</v>
      </c>
    </row>
    <row r="1382" spans="1:1" x14ac:dyDescent="0.25">
      <c r="A1382" t="s">
        <v>9547</v>
      </c>
    </row>
    <row r="1383" spans="1:1" x14ac:dyDescent="0.25">
      <c r="A1383" t="s">
        <v>9548</v>
      </c>
    </row>
    <row r="1384" spans="1:1" x14ac:dyDescent="0.25">
      <c r="A1384" t="s">
        <v>9549</v>
      </c>
    </row>
    <row r="1385" spans="1:1" x14ac:dyDescent="0.25">
      <c r="A1385" t="s">
        <v>9550</v>
      </c>
    </row>
    <row r="1386" spans="1:1" x14ac:dyDescent="0.25">
      <c r="A1386" t="s">
        <v>9551</v>
      </c>
    </row>
    <row r="1387" spans="1:1" x14ac:dyDescent="0.25">
      <c r="A1387" t="s">
        <v>9552</v>
      </c>
    </row>
    <row r="1388" spans="1:1" x14ac:dyDescent="0.25">
      <c r="A1388" t="s">
        <v>9553</v>
      </c>
    </row>
    <row r="1389" spans="1:1" x14ac:dyDescent="0.25">
      <c r="A1389" t="s">
        <v>9554</v>
      </c>
    </row>
    <row r="1390" spans="1:1" x14ac:dyDescent="0.25">
      <c r="A1390" t="s">
        <v>9555</v>
      </c>
    </row>
    <row r="1391" spans="1:1" x14ac:dyDescent="0.25">
      <c r="A1391" t="s">
        <v>9556</v>
      </c>
    </row>
    <row r="1392" spans="1:1" x14ac:dyDescent="0.25">
      <c r="A1392" t="s">
        <v>9557</v>
      </c>
    </row>
    <row r="1393" spans="1:1" x14ac:dyDescent="0.25">
      <c r="A1393" t="s">
        <v>9558</v>
      </c>
    </row>
    <row r="1394" spans="1:1" x14ac:dyDescent="0.25">
      <c r="A1394" t="s">
        <v>9559</v>
      </c>
    </row>
    <row r="1395" spans="1:1" x14ac:dyDescent="0.25">
      <c r="A1395" t="s">
        <v>9560</v>
      </c>
    </row>
    <row r="1396" spans="1:1" x14ac:dyDescent="0.25">
      <c r="A1396" t="s">
        <v>9561</v>
      </c>
    </row>
    <row r="1397" spans="1:1" x14ac:dyDescent="0.25">
      <c r="A1397" t="s">
        <v>9562</v>
      </c>
    </row>
    <row r="1398" spans="1:1" x14ac:dyDescent="0.25">
      <c r="A1398" t="s">
        <v>9563</v>
      </c>
    </row>
    <row r="1399" spans="1:1" x14ac:dyDescent="0.25">
      <c r="A1399" t="s">
        <v>9564</v>
      </c>
    </row>
    <row r="1400" spans="1:1" x14ac:dyDescent="0.25">
      <c r="A1400" t="s">
        <v>9565</v>
      </c>
    </row>
    <row r="1401" spans="1:1" x14ac:dyDescent="0.25">
      <c r="A1401" t="s">
        <v>9566</v>
      </c>
    </row>
    <row r="1402" spans="1:1" x14ac:dyDescent="0.25">
      <c r="A1402" t="s">
        <v>9567</v>
      </c>
    </row>
    <row r="1403" spans="1:1" x14ac:dyDescent="0.25">
      <c r="A1403" t="s">
        <v>9568</v>
      </c>
    </row>
    <row r="1404" spans="1:1" x14ac:dyDescent="0.25">
      <c r="A1404" t="s">
        <v>9569</v>
      </c>
    </row>
    <row r="1405" spans="1:1" x14ac:dyDescent="0.25">
      <c r="A1405" t="s">
        <v>9570</v>
      </c>
    </row>
    <row r="1406" spans="1:1" x14ac:dyDescent="0.25">
      <c r="A1406" t="s">
        <v>9571</v>
      </c>
    </row>
    <row r="1407" spans="1:1" x14ac:dyDescent="0.25">
      <c r="A1407" t="s">
        <v>9572</v>
      </c>
    </row>
    <row r="1408" spans="1:1" x14ac:dyDescent="0.25">
      <c r="A1408" t="s">
        <v>9573</v>
      </c>
    </row>
    <row r="1409" spans="1:1" x14ac:dyDescent="0.25">
      <c r="A1409" t="s">
        <v>9574</v>
      </c>
    </row>
    <row r="1410" spans="1:1" x14ac:dyDescent="0.25">
      <c r="A1410" t="s">
        <v>9575</v>
      </c>
    </row>
    <row r="1411" spans="1:1" x14ac:dyDescent="0.25">
      <c r="A1411" t="s">
        <v>9576</v>
      </c>
    </row>
    <row r="1412" spans="1:1" x14ac:dyDescent="0.25">
      <c r="A1412" t="s">
        <v>9577</v>
      </c>
    </row>
    <row r="1413" spans="1:1" x14ac:dyDescent="0.25">
      <c r="A1413" t="s">
        <v>9578</v>
      </c>
    </row>
    <row r="1414" spans="1:1" x14ac:dyDescent="0.25">
      <c r="A1414" t="s">
        <v>9579</v>
      </c>
    </row>
    <row r="1415" spans="1:1" x14ac:dyDescent="0.25">
      <c r="A1415" t="s">
        <v>9580</v>
      </c>
    </row>
    <row r="1416" spans="1:1" x14ac:dyDescent="0.25">
      <c r="A1416" t="s">
        <v>9581</v>
      </c>
    </row>
    <row r="1417" spans="1:1" x14ac:dyDescent="0.25">
      <c r="A1417" t="s">
        <v>9582</v>
      </c>
    </row>
    <row r="1418" spans="1:1" x14ac:dyDescent="0.25">
      <c r="A1418" t="s">
        <v>9583</v>
      </c>
    </row>
    <row r="1419" spans="1:1" x14ac:dyDescent="0.25">
      <c r="A1419" t="s">
        <v>9584</v>
      </c>
    </row>
    <row r="1420" spans="1:1" x14ac:dyDescent="0.25">
      <c r="A1420" t="s">
        <v>9585</v>
      </c>
    </row>
    <row r="1421" spans="1:1" x14ac:dyDescent="0.25">
      <c r="A1421" t="s">
        <v>9586</v>
      </c>
    </row>
    <row r="1422" spans="1:1" x14ac:dyDescent="0.25">
      <c r="A1422" t="s">
        <v>9587</v>
      </c>
    </row>
    <row r="1423" spans="1:1" x14ac:dyDescent="0.25">
      <c r="A1423" t="s">
        <v>9588</v>
      </c>
    </row>
    <row r="1424" spans="1:1" x14ac:dyDescent="0.25">
      <c r="A1424" t="s">
        <v>9589</v>
      </c>
    </row>
    <row r="1425" spans="1:1" x14ac:dyDescent="0.25">
      <c r="A1425" t="s">
        <v>9590</v>
      </c>
    </row>
    <row r="1426" spans="1:1" x14ac:dyDescent="0.25">
      <c r="A1426" t="s">
        <v>9591</v>
      </c>
    </row>
    <row r="1427" spans="1:1" x14ac:dyDescent="0.25">
      <c r="A1427" t="s">
        <v>9592</v>
      </c>
    </row>
    <row r="1428" spans="1:1" x14ac:dyDescent="0.25">
      <c r="A1428" t="s">
        <v>9593</v>
      </c>
    </row>
    <row r="1429" spans="1:1" x14ac:dyDescent="0.25">
      <c r="A1429" t="s">
        <v>9594</v>
      </c>
    </row>
    <row r="1430" spans="1:1" x14ac:dyDescent="0.25">
      <c r="A1430" t="s">
        <v>9595</v>
      </c>
    </row>
    <row r="1431" spans="1:1" x14ac:dyDescent="0.25">
      <c r="A1431" t="s">
        <v>9596</v>
      </c>
    </row>
    <row r="1432" spans="1:1" x14ac:dyDescent="0.25">
      <c r="A1432" t="s">
        <v>9597</v>
      </c>
    </row>
    <row r="1433" spans="1:1" x14ac:dyDescent="0.25">
      <c r="A1433" t="s">
        <v>9598</v>
      </c>
    </row>
    <row r="1434" spans="1:1" x14ac:dyDescent="0.25">
      <c r="A1434" t="s">
        <v>9599</v>
      </c>
    </row>
    <row r="1435" spans="1:1" x14ac:dyDescent="0.25">
      <c r="A1435" t="s">
        <v>9600</v>
      </c>
    </row>
    <row r="1436" spans="1:1" x14ac:dyDescent="0.25">
      <c r="A1436" t="s">
        <v>9601</v>
      </c>
    </row>
    <row r="1437" spans="1:1" x14ac:dyDescent="0.25">
      <c r="A1437" t="s">
        <v>9602</v>
      </c>
    </row>
    <row r="1438" spans="1:1" x14ac:dyDescent="0.25">
      <c r="A1438" t="s">
        <v>9603</v>
      </c>
    </row>
    <row r="1439" spans="1:1" x14ac:dyDescent="0.25">
      <c r="A1439" t="s">
        <v>9604</v>
      </c>
    </row>
    <row r="1440" spans="1:1" x14ac:dyDescent="0.25">
      <c r="A1440" t="s">
        <v>9605</v>
      </c>
    </row>
    <row r="1441" spans="1:1" x14ac:dyDescent="0.25">
      <c r="A1441" t="s">
        <v>9606</v>
      </c>
    </row>
    <row r="1442" spans="1:1" x14ac:dyDescent="0.25">
      <c r="A1442" t="s">
        <v>9607</v>
      </c>
    </row>
    <row r="1443" spans="1:1" x14ac:dyDescent="0.25">
      <c r="A1443" t="s">
        <v>9608</v>
      </c>
    </row>
    <row r="1444" spans="1:1" x14ac:dyDescent="0.25">
      <c r="A1444" t="s">
        <v>9609</v>
      </c>
    </row>
    <row r="1445" spans="1:1" x14ac:dyDescent="0.25">
      <c r="A1445" t="s">
        <v>9610</v>
      </c>
    </row>
    <row r="1446" spans="1:1" x14ac:dyDescent="0.25">
      <c r="A1446" t="s">
        <v>9611</v>
      </c>
    </row>
    <row r="1447" spans="1:1" x14ac:dyDescent="0.25">
      <c r="A1447" t="s">
        <v>9612</v>
      </c>
    </row>
    <row r="1448" spans="1:1" x14ac:dyDescent="0.25">
      <c r="A1448" t="s">
        <v>9613</v>
      </c>
    </row>
    <row r="1449" spans="1:1" x14ac:dyDescent="0.25">
      <c r="A1449" t="s">
        <v>9614</v>
      </c>
    </row>
    <row r="1450" spans="1:1" x14ac:dyDescent="0.25">
      <c r="A1450" t="s">
        <v>9615</v>
      </c>
    </row>
    <row r="1451" spans="1:1" x14ac:dyDescent="0.25">
      <c r="A1451" t="s">
        <v>9616</v>
      </c>
    </row>
    <row r="1452" spans="1:1" x14ac:dyDescent="0.25">
      <c r="A1452" t="s">
        <v>9617</v>
      </c>
    </row>
    <row r="1453" spans="1:1" x14ac:dyDescent="0.25">
      <c r="A1453" t="s">
        <v>9618</v>
      </c>
    </row>
    <row r="1454" spans="1:1" x14ac:dyDescent="0.25">
      <c r="A1454" t="s">
        <v>9619</v>
      </c>
    </row>
    <row r="1455" spans="1:1" x14ac:dyDescent="0.25">
      <c r="A1455" t="s">
        <v>9620</v>
      </c>
    </row>
    <row r="1456" spans="1:1" x14ac:dyDescent="0.25">
      <c r="A1456" t="s">
        <v>9621</v>
      </c>
    </row>
    <row r="1457" spans="1:1" x14ac:dyDescent="0.25">
      <c r="A1457" t="s">
        <v>9622</v>
      </c>
    </row>
    <row r="1458" spans="1:1" x14ac:dyDescent="0.25">
      <c r="A1458" t="s">
        <v>9623</v>
      </c>
    </row>
    <row r="1459" spans="1:1" x14ac:dyDescent="0.25">
      <c r="A1459" t="s">
        <v>9624</v>
      </c>
    </row>
    <row r="1460" spans="1:1" x14ac:dyDescent="0.25">
      <c r="A1460" t="s">
        <v>9625</v>
      </c>
    </row>
    <row r="1461" spans="1:1" x14ac:dyDescent="0.25">
      <c r="A1461" t="s">
        <v>9626</v>
      </c>
    </row>
    <row r="1462" spans="1:1" x14ac:dyDescent="0.25">
      <c r="A1462" t="s">
        <v>9627</v>
      </c>
    </row>
    <row r="1463" spans="1:1" x14ac:dyDescent="0.25">
      <c r="A1463" t="s">
        <v>9628</v>
      </c>
    </row>
    <row r="1464" spans="1:1" x14ac:dyDescent="0.25">
      <c r="A1464" t="s">
        <v>9629</v>
      </c>
    </row>
    <row r="1465" spans="1:1" x14ac:dyDescent="0.25">
      <c r="A1465" t="s">
        <v>9630</v>
      </c>
    </row>
    <row r="1466" spans="1:1" x14ac:dyDescent="0.25">
      <c r="A1466" t="s">
        <v>9631</v>
      </c>
    </row>
    <row r="1467" spans="1:1" x14ac:dyDescent="0.25">
      <c r="A1467" t="s">
        <v>9632</v>
      </c>
    </row>
    <row r="1468" spans="1:1" x14ac:dyDescent="0.25">
      <c r="A1468" t="s">
        <v>9633</v>
      </c>
    </row>
    <row r="1469" spans="1:1" x14ac:dyDescent="0.25">
      <c r="A1469" t="s">
        <v>9634</v>
      </c>
    </row>
    <row r="1470" spans="1:1" x14ac:dyDescent="0.25">
      <c r="A1470" t="s">
        <v>9635</v>
      </c>
    </row>
    <row r="1471" spans="1:1" x14ac:dyDescent="0.25">
      <c r="A1471" t="s">
        <v>9636</v>
      </c>
    </row>
    <row r="1472" spans="1:1" x14ac:dyDescent="0.25">
      <c r="A1472" t="s">
        <v>9637</v>
      </c>
    </row>
    <row r="1473" spans="1:1" x14ac:dyDescent="0.25">
      <c r="A1473" t="s">
        <v>9638</v>
      </c>
    </row>
    <row r="1474" spans="1:1" x14ac:dyDescent="0.25">
      <c r="A1474" t="s">
        <v>9639</v>
      </c>
    </row>
    <row r="1475" spans="1:1" x14ac:dyDescent="0.25">
      <c r="A1475" t="s">
        <v>9640</v>
      </c>
    </row>
    <row r="1476" spans="1:1" x14ac:dyDescent="0.25">
      <c r="A1476" t="s">
        <v>9641</v>
      </c>
    </row>
    <row r="1477" spans="1:1" x14ac:dyDescent="0.25">
      <c r="A1477" t="s">
        <v>9642</v>
      </c>
    </row>
    <row r="1478" spans="1:1" x14ac:dyDescent="0.25">
      <c r="A1478" t="s">
        <v>9643</v>
      </c>
    </row>
    <row r="1479" spans="1:1" x14ac:dyDescent="0.25">
      <c r="A1479" t="s">
        <v>9644</v>
      </c>
    </row>
    <row r="1480" spans="1:1" x14ac:dyDescent="0.25">
      <c r="A1480" t="s">
        <v>9645</v>
      </c>
    </row>
    <row r="1481" spans="1:1" x14ac:dyDescent="0.25">
      <c r="A1481" t="s">
        <v>9646</v>
      </c>
    </row>
    <row r="1482" spans="1:1" x14ac:dyDescent="0.25">
      <c r="A1482" t="s">
        <v>9647</v>
      </c>
    </row>
    <row r="1483" spans="1:1" x14ac:dyDescent="0.25">
      <c r="A1483" t="s">
        <v>9648</v>
      </c>
    </row>
    <row r="1484" spans="1:1" x14ac:dyDescent="0.25">
      <c r="A1484" t="s">
        <v>9649</v>
      </c>
    </row>
    <row r="1485" spans="1:1" x14ac:dyDescent="0.25">
      <c r="A1485" t="s">
        <v>9650</v>
      </c>
    </row>
    <row r="1486" spans="1:1" x14ac:dyDescent="0.25">
      <c r="A1486" t="s">
        <v>9651</v>
      </c>
    </row>
    <row r="1487" spans="1:1" x14ac:dyDescent="0.25">
      <c r="A1487" t="s">
        <v>9652</v>
      </c>
    </row>
    <row r="1488" spans="1:1" x14ac:dyDescent="0.25">
      <c r="A1488" t="s">
        <v>9653</v>
      </c>
    </row>
    <row r="1489" spans="1:1" x14ac:dyDescent="0.25">
      <c r="A1489" t="s">
        <v>9654</v>
      </c>
    </row>
    <row r="1490" spans="1:1" x14ac:dyDescent="0.25">
      <c r="A1490" t="s">
        <v>9655</v>
      </c>
    </row>
    <row r="1491" spans="1:1" x14ac:dyDescent="0.25">
      <c r="A1491" t="s">
        <v>9656</v>
      </c>
    </row>
    <row r="1492" spans="1:1" x14ac:dyDescent="0.25">
      <c r="A1492" t="s">
        <v>9657</v>
      </c>
    </row>
    <row r="1493" spans="1:1" x14ac:dyDescent="0.25">
      <c r="A1493" t="s">
        <v>9658</v>
      </c>
    </row>
    <row r="1494" spans="1:1" x14ac:dyDescent="0.25">
      <c r="A1494" t="s">
        <v>9659</v>
      </c>
    </row>
    <row r="1495" spans="1:1" x14ac:dyDescent="0.25">
      <c r="A1495" t="s">
        <v>9660</v>
      </c>
    </row>
    <row r="1496" spans="1:1" x14ac:dyDescent="0.25">
      <c r="A1496" t="s">
        <v>9661</v>
      </c>
    </row>
    <row r="1497" spans="1:1" x14ac:dyDescent="0.25">
      <c r="A1497" t="s">
        <v>9662</v>
      </c>
    </row>
    <row r="1498" spans="1:1" x14ac:dyDescent="0.25">
      <c r="A1498" t="s">
        <v>9663</v>
      </c>
    </row>
    <row r="1499" spans="1:1" x14ac:dyDescent="0.25">
      <c r="A1499" t="s">
        <v>9664</v>
      </c>
    </row>
    <row r="1500" spans="1:1" x14ac:dyDescent="0.25">
      <c r="A1500" t="s">
        <v>9665</v>
      </c>
    </row>
    <row r="1501" spans="1:1" x14ac:dyDescent="0.25">
      <c r="A1501" t="s">
        <v>9666</v>
      </c>
    </row>
    <row r="1502" spans="1:1" x14ac:dyDescent="0.25">
      <c r="A1502" t="s">
        <v>9667</v>
      </c>
    </row>
    <row r="1503" spans="1:1" x14ac:dyDescent="0.25">
      <c r="A1503" t="s">
        <v>9668</v>
      </c>
    </row>
    <row r="1504" spans="1:1" x14ac:dyDescent="0.25">
      <c r="A1504" t="s">
        <v>9669</v>
      </c>
    </row>
    <row r="1505" spans="1:1" x14ac:dyDescent="0.25">
      <c r="A1505" t="s">
        <v>9670</v>
      </c>
    </row>
    <row r="1506" spans="1:1" x14ac:dyDescent="0.25">
      <c r="A1506" t="s">
        <v>9671</v>
      </c>
    </row>
    <row r="1507" spans="1:1" x14ac:dyDescent="0.25">
      <c r="A1507" t="s">
        <v>9672</v>
      </c>
    </row>
    <row r="1508" spans="1:1" x14ac:dyDescent="0.25">
      <c r="A1508" t="s">
        <v>9673</v>
      </c>
    </row>
    <row r="1509" spans="1:1" x14ac:dyDescent="0.25">
      <c r="A1509" t="s">
        <v>9674</v>
      </c>
    </row>
    <row r="1510" spans="1:1" x14ac:dyDescent="0.25">
      <c r="A1510" t="s">
        <v>9675</v>
      </c>
    </row>
    <row r="1511" spans="1:1" x14ac:dyDescent="0.25">
      <c r="A1511" t="s">
        <v>9676</v>
      </c>
    </row>
    <row r="1512" spans="1:1" x14ac:dyDescent="0.25">
      <c r="A1512" t="s">
        <v>9677</v>
      </c>
    </row>
    <row r="1513" spans="1:1" x14ac:dyDescent="0.25">
      <c r="A1513" t="s">
        <v>9678</v>
      </c>
    </row>
    <row r="1514" spans="1:1" x14ac:dyDescent="0.25">
      <c r="A1514" t="s">
        <v>9679</v>
      </c>
    </row>
    <row r="1515" spans="1:1" x14ac:dyDescent="0.25">
      <c r="A1515" t="s">
        <v>9680</v>
      </c>
    </row>
    <row r="1516" spans="1:1" x14ac:dyDescent="0.25">
      <c r="A1516" t="s">
        <v>9681</v>
      </c>
    </row>
    <row r="1517" spans="1:1" x14ac:dyDescent="0.25">
      <c r="A1517" t="s">
        <v>9682</v>
      </c>
    </row>
    <row r="1518" spans="1:1" x14ac:dyDescent="0.25">
      <c r="A1518" t="s">
        <v>9683</v>
      </c>
    </row>
    <row r="1519" spans="1:1" x14ac:dyDescent="0.25">
      <c r="A1519" t="s">
        <v>9684</v>
      </c>
    </row>
    <row r="1520" spans="1:1" x14ac:dyDescent="0.25">
      <c r="A1520" t="s">
        <v>9685</v>
      </c>
    </row>
    <row r="1521" spans="1:1" x14ac:dyDescent="0.25">
      <c r="A1521" t="s">
        <v>9686</v>
      </c>
    </row>
    <row r="1522" spans="1:1" x14ac:dyDescent="0.25">
      <c r="A1522" t="s">
        <v>9687</v>
      </c>
    </row>
    <row r="1523" spans="1:1" x14ac:dyDescent="0.25">
      <c r="A1523" t="s">
        <v>9688</v>
      </c>
    </row>
    <row r="1524" spans="1:1" x14ac:dyDescent="0.25">
      <c r="A1524" t="s">
        <v>9689</v>
      </c>
    </row>
    <row r="1525" spans="1:1" x14ac:dyDescent="0.25">
      <c r="A1525" t="s">
        <v>9690</v>
      </c>
    </row>
    <row r="1526" spans="1:1" x14ac:dyDescent="0.25">
      <c r="A1526" t="s">
        <v>9691</v>
      </c>
    </row>
    <row r="1527" spans="1:1" x14ac:dyDescent="0.25">
      <c r="A1527" t="s">
        <v>9692</v>
      </c>
    </row>
    <row r="1528" spans="1:1" x14ac:dyDescent="0.25">
      <c r="A1528" t="s">
        <v>9693</v>
      </c>
    </row>
    <row r="1529" spans="1:1" x14ac:dyDescent="0.25">
      <c r="A1529" t="s">
        <v>9694</v>
      </c>
    </row>
    <row r="1530" spans="1:1" x14ac:dyDescent="0.25">
      <c r="A1530" t="s">
        <v>9695</v>
      </c>
    </row>
    <row r="1531" spans="1:1" x14ac:dyDescent="0.25">
      <c r="A1531" t="s">
        <v>9696</v>
      </c>
    </row>
    <row r="1532" spans="1:1" x14ac:dyDescent="0.25">
      <c r="A1532" t="s">
        <v>9697</v>
      </c>
    </row>
    <row r="1533" spans="1:1" x14ac:dyDescent="0.25">
      <c r="A1533" t="s">
        <v>9698</v>
      </c>
    </row>
    <row r="1534" spans="1:1" x14ac:dyDescent="0.25">
      <c r="A1534" t="s">
        <v>9699</v>
      </c>
    </row>
    <row r="1535" spans="1:1" x14ac:dyDescent="0.25">
      <c r="A1535" t="s">
        <v>9700</v>
      </c>
    </row>
    <row r="1536" spans="1:1" x14ac:dyDescent="0.25">
      <c r="A1536" t="s">
        <v>9701</v>
      </c>
    </row>
    <row r="1537" spans="1:1" x14ac:dyDescent="0.25">
      <c r="A1537" t="s">
        <v>9702</v>
      </c>
    </row>
    <row r="1538" spans="1:1" x14ac:dyDescent="0.25">
      <c r="A1538" t="s">
        <v>9703</v>
      </c>
    </row>
    <row r="1539" spans="1:1" x14ac:dyDescent="0.25">
      <c r="A1539" t="s">
        <v>9704</v>
      </c>
    </row>
    <row r="1540" spans="1:1" x14ac:dyDescent="0.25">
      <c r="A1540" t="s">
        <v>9705</v>
      </c>
    </row>
    <row r="1541" spans="1:1" x14ac:dyDescent="0.25">
      <c r="A1541" t="s">
        <v>9706</v>
      </c>
    </row>
    <row r="1542" spans="1:1" x14ac:dyDescent="0.25">
      <c r="A1542" t="s">
        <v>9707</v>
      </c>
    </row>
    <row r="1543" spans="1:1" x14ac:dyDescent="0.25">
      <c r="A1543" t="s">
        <v>9708</v>
      </c>
    </row>
    <row r="1544" spans="1:1" x14ac:dyDescent="0.25">
      <c r="A1544" t="s">
        <v>9709</v>
      </c>
    </row>
    <row r="1545" spans="1:1" x14ac:dyDescent="0.25">
      <c r="A1545" t="s">
        <v>9710</v>
      </c>
    </row>
    <row r="1546" spans="1:1" x14ac:dyDescent="0.25">
      <c r="A1546" t="s">
        <v>9711</v>
      </c>
    </row>
    <row r="1547" spans="1:1" x14ac:dyDescent="0.25">
      <c r="A1547" t="s">
        <v>9712</v>
      </c>
    </row>
    <row r="1548" spans="1:1" x14ac:dyDescent="0.25">
      <c r="A1548" t="s">
        <v>9713</v>
      </c>
    </row>
    <row r="1549" spans="1:1" x14ac:dyDescent="0.25">
      <c r="A1549" t="s">
        <v>9714</v>
      </c>
    </row>
    <row r="1550" spans="1:1" x14ac:dyDescent="0.25">
      <c r="A1550" t="s">
        <v>9715</v>
      </c>
    </row>
    <row r="1551" spans="1:1" x14ac:dyDescent="0.25">
      <c r="A1551" t="s">
        <v>9716</v>
      </c>
    </row>
    <row r="1552" spans="1:1" x14ac:dyDescent="0.25">
      <c r="A1552" t="s">
        <v>9717</v>
      </c>
    </row>
    <row r="1553" spans="1:1" x14ac:dyDescent="0.25">
      <c r="A1553" t="s">
        <v>9718</v>
      </c>
    </row>
    <row r="1554" spans="1:1" x14ac:dyDescent="0.25">
      <c r="A1554" t="s">
        <v>9719</v>
      </c>
    </row>
    <row r="1555" spans="1:1" x14ac:dyDescent="0.25">
      <c r="A1555" t="s">
        <v>9720</v>
      </c>
    </row>
    <row r="1556" spans="1:1" x14ac:dyDescent="0.25">
      <c r="A1556" t="s">
        <v>9721</v>
      </c>
    </row>
    <row r="1557" spans="1:1" x14ac:dyDescent="0.25">
      <c r="A1557" t="s">
        <v>9722</v>
      </c>
    </row>
    <row r="1558" spans="1:1" x14ac:dyDescent="0.25">
      <c r="A1558" t="s">
        <v>9723</v>
      </c>
    </row>
    <row r="1559" spans="1:1" x14ac:dyDescent="0.25">
      <c r="A1559" t="s">
        <v>9724</v>
      </c>
    </row>
    <row r="1560" spans="1:1" x14ac:dyDescent="0.25">
      <c r="A1560" t="s">
        <v>9725</v>
      </c>
    </row>
    <row r="1561" spans="1:1" x14ac:dyDescent="0.25">
      <c r="A1561" t="s">
        <v>9726</v>
      </c>
    </row>
    <row r="1562" spans="1:1" x14ac:dyDescent="0.25">
      <c r="A1562" t="s">
        <v>9727</v>
      </c>
    </row>
    <row r="1563" spans="1:1" x14ac:dyDescent="0.25">
      <c r="A1563" t="s">
        <v>9728</v>
      </c>
    </row>
    <row r="1564" spans="1:1" x14ac:dyDescent="0.25">
      <c r="A1564" t="s">
        <v>9729</v>
      </c>
    </row>
    <row r="1565" spans="1:1" x14ac:dyDescent="0.25">
      <c r="A1565" t="s">
        <v>9730</v>
      </c>
    </row>
    <row r="1566" spans="1:1" x14ac:dyDescent="0.25">
      <c r="A1566" t="s">
        <v>9731</v>
      </c>
    </row>
    <row r="1567" spans="1:1" x14ac:dyDescent="0.25">
      <c r="A1567" t="s">
        <v>9732</v>
      </c>
    </row>
    <row r="1568" spans="1:1" x14ac:dyDescent="0.25">
      <c r="A1568" t="s">
        <v>9733</v>
      </c>
    </row>
    <row r="1569" spans="1:1" x14ac:dyDescent="0.25">
      <c r="A1569" t="s">
        <v>9734</v>
      </c>
    </row>
    <row r="1570" spans="1:1" x14ac:dyDescent="0.25">
      <c r="A1570" t="s">
        <v>9735</v>
      </c>
    </row>
    <row r="1571" spans="1:1" x14ac:dyDescent="0.25">
      <c r="A1571" t="s">
        <v>9736</v>
      </c>
    </row>
    <row r="1572" spans="1:1" x14ac:dyDescent="0.25">
      <c r="A1572" t="s">
        <v>9737</v>
      </c>
    </row>
    <row r="1573" spans="1:1" x14ac:dyDescent="0.25">
      <c r="A1573" t="s">
        <v>9738</v>
      </c>
    </row>
    <row r="1574" spans="1:1" x14ac:dyDescent="0.25">
      <c r="A1574" t="s">
        <v>9739</v>
      </c>
    </row>
    <row r="1575" spans="1:1" x14ac:dyDescent="0.25">
      <c r="A1575" t="s">
        <v>9740</v>
      </c>
    </row>
    <row r="1576" spans="1:1" x14ac:dyDescent="0.25">
      <c r="A1576" t="s">
        <v>9741</v>
      </c>
    </row>
    <row r="1577" spans="1:1" x14ac:dyDescent="0.25">
      <c r="A1577" t="s">
        <v>9742</v>
      </c>
    </row>
    <row r="1578" spans="1:1" x14ac:dyDescent="0.25">
      <c r="A1578" t="s">
        <v>9743</v>
      </c>
    </row>
    <row r="1579" spans="1:1" x14ac:dyDescent="0.25">
      <c r="A1579" t="s">
        <v>9744</v>
      </c>
    </row>
    <row r="1580" spans="1:1" x14ac:dyDescent="0.25">
      <c r="A1580" t="s">
        <v>9745</v>
      </c>
    </row>
    <row r="1581" spans="1:1" x14ac:dyDescent="0.25">
      <c r="A1581" t="s">
        <v>9746</v>
      </c>
    </row>
    <row r="1582" spans="1:1" x14ac:dyDescent="0.25">
      <c r="A1582" t="s">
        <v>9747</v>
      </c>
    </row>
    <row r="1583" spans="1:1" x14ac:dyDescent="0.25">
      <c r="A1583" t="s">
        <v>9748</v>
      </c>
    </row>
    <row r="1584" spans="1:1" x14ac:dyDescent="0.25">
      <c r="A1584" t="s">
        <v>9749</v>
      </c>
    </row>
    <row r="1585" spans="1:1" x14ac:dyDescent="0.25">
      <c r="A1585" t="s">
        <v>9750</v>
      </c>
    </row>
    <row r="1586" spans="1:1" x14ac:dyDescent="0.25">
      <c r="A1586" t="s">
        <v>9751</v>
      </c>
    </row>
    <row r="1587" spans="1:1" x14ac:dyDescent="0.25">
      <c r="A1587" t="s">
        <v>9752</v>
      </c>
    </row>
    <row r="1588" spans="1:1" x14ac:dyDescent="0.25">
      <c r="A1588" t="s">
        <v>9753</v>
      </c>
    </row>
    <row r="1589" spans="1:1" x14ac:dyDescent="0.25">
      <c r="A1589" t="s">
        <v>9754</v>
      </c>
    </row>
    <row r="1590" spans="1:1" x14ac:dyDescent="0.25">
      <c r="A1590" t="s">
        <v>9755</v>
      </c>
    </row>
    <row r="1591" spans="1:1" x14ac:dyDescent="0.25">
      <c r="A1591" t="s">
        <v>9756</v>
      </c>
    </row>
    <row r="1592" spans="1:1" x14ac:dyDescent="0.25">
      <c r="A1592" t="s">
        <v>9757</v>
      </c>
    </row>
    <row r="1593" spans="1:1" x14ac:dyDescent="0.25">
      <c r="A1593" t="s">
        <v>9758</v>
      </c>
    </row>
    <row r="1594" spans="1:1" x14ac:dyDescent="0.25">
      <c r="A1594" t="s">
        <v>9759</v>
      </c>
    </row>
    <row r="1595" spans="1:1" x14ac:dyDescent="0.25">
      <c r="A1595" t="s">
        <v>9760</v>
      </c>
    </row>
    <row r="1596" spans="1:1" x14ac:dyDescent="0.25">
      <c r="A1596" t="s">
        <v>9761</v>
      </c>
    </row>
    <row r="1597" spans="1:1" x14ac:dyDescent="0.25">
      <c r="A1597" t="s">
        <v>9762</v>
      </c>
    </row>
    <row r="1598" spans="1:1" x14ac:dyDescent="0.25">
      <c r="A1598" t="s">
        <v>9763</v>
      </c>
    </row>
    <row r="1599" spans="1:1" x14ac:dyDescent="0.25">
      <c r="A1599" t="s">
        <v>9764</v>
      </c>
    </row>
    <row r="1600" spans="1:1" x14ac:dyDescent="0.25">
      <c r="A1600" t="s">
        <v>9765</v>
      </c>
    </row>
    <row r="1601" spans="1:1" x14ac:dyDescent="0.25">
      <c r="A1601" t="s">
        <v>9766</v>
      </c>
    </row>
    <row r="1602" spans="1:1" x14ac:dyDescent="0.25">
      <c r="A1602" t="s">
        <v>9767</v>
      </c>
    </row>
    <row r="1603" spans="1:1" x14ac:dyDescent="0.25">
      <c r="A1603" t="s">
        <v>9768</v>
      </c>
    </row>
    <row r="1604" spans="1:1" x14ac:dyDescent="0.25">
      <c r="A1604" t="s">
        <v>9769</v>
      </c>
    </row>
    <row r="1605" spans="1:1" x14ac:dyDescent="0.25">
      <c r="A1605" t="s">
        <v>9770</v>
      </c>
    </row>
    <row r="1606" spans="1:1" x14ac:dyDescent="0.25">
      <c r="A1606" t="s">
        <v>9771</v>
      </c>
    </row>
    <row r="1607" spans="1:1" x14ac:dyDescent="0.25">
      <c r="A1607" t="s">
        <v>9772</v>
      </c>
    </row>
    <row r="1608" spans="1:1" x14ac:dyDescent="0.25">
      <c r="A1608" t="s">
        <v>9773</v>
      </c>
    </row>
    <row r="1609" spans="1:1" x14ac:dyDescent="0.25">
      <c r="A1609" t="s">
        <v>9774</v>
      </c>
    </row>
    <row r="1610" spans="1:1" x14ac:dyDescent="0.25">
      <c r="A1610" t="s">
        <v>9775</v>
      </c>
    </row>
    <row r="1611" spans="1:1" x14ac:dyDescent="0.25">
      <c r="A1611" t="s">
        <v>9776</v>
      </c>
    </row>
    <row r="1612" spans="1:1" x14ac:dyDescent="0.25">
      <c r="A1612" t="s">
        <v>9777</v>
      </c>
    </row>
    <row r="1613" spans="1:1" x14ac:dyDescent="0.25">
      <c r="A1613" t="s">
        <v>9778</v>
      </c>
    </row>
    <row r="1614" spans="1:1" x14ac:dyDescent="0.25">
      <c r="A1614" t="s">
        <v>9779</v>
      </c>
    </row>
    <row r="1615" spans="1:1" x14ac:dyDescent="0.25">
      <c r="A1615" t="s">
        <v>9780</v>
      </c>
    </row>
    <row r="1616" spans="1:1" x14ac:dyDescent="0.25">
      <c r="A1616" t="s">
        <v>9781</v>
      </c>
    </row>
    <row r="1617" spans="1:1" x14ac:dyDescent="0.25">
      <c r="A1617" t="s">
        <v>9782</v>
      </c>
    </row>
    <row r="1618" spans="1:1" x14ac:dyDescent="0.25">
      <c r="A1618" t="s">
        <v>9783</v>
      </c>
    </row>
    <row r="1619" spans="1:1" x14ac:dyDescent="0.25">
      <c r="A1619" t="s">
        <v>9784</v>
      </c>
    </row>
    <row r="1620" spans="1:1" x14ac:dyDescent="0.25">
      <c r="A1620" t="s">
        <v>9785</v>
      </c>
    </row>
    <row r="1621" spans="1:1" x14ac:dyDescent="0.25">
      <c r="A1621" t="s">
        <v>9786</v>
      </c>
    </row>
    <row r="1622" spans="1:1" x14ac:dyDescent="0.25">
      <c r="A1622" t="s">
        <v>9787</v>
      </c>
    </row>
    <row r="1623" spans="1:1" x14ac:dyDescent="0.25">
      <c r="A1623" t="s">
        <v>9788</v>
      </c>
    </row>
    <row r="1624" spans="1:1" x14ac:dyDescent="0.25">
      <c r="A1624" t="s">
        <v>9789</v>
      </c>
    </row>
    <row r="1625" spans="1:1" x14ac:dyDescent="0.25">
      <c r="A1625" t="s">
        <v>9790</v>
      </c>
    </row>
    <row r="1626" spans="1:1" x14ac:dyDescent="0.25">
      <c r="A1626" t="s">
        <v>9791</v>
      </c>
    </row>
    <row r="1627" spans="1:1" x14ac:dyDescent="0.25">
      <c r="A1627" t="s">
        <v>9792</v>
      </c>
    </row>
    <row r="1628" spans="1:1" x14ac:dyDescent="0.25">
      <c r="A1628" t="s">
        <v>9793</v>
      </c>
    </row>
    <row r="1629" spans="1:1" x14ac:dyDescent="0.25">
      <c r="A1629" t="s">
        <v>9794</v>
      </c>
    </row>
    <row r="1630" spans="1:1" x14ac:dyDescent="0.25">
      <c r="A1630" t="s">
        <v>9795</v>
      </c>
    </row>
    <row r="1631" spans="1:1" x14ac:dyDescent="0.25">
      <c r="A1631" t="s">
        <v>9796</v>
      </c>
    </row>
    <row r="1632" spans="1:1" x14ac:dyDescent="0.25">
      <c r="A1632" t="s">
        <v>9797</v>
      </c>
    </row>
    <row r="1633" spans="1:1" x14ac:dyDescent="0.25">
      <c r="A1633" t="s">
        <v>9798</v>
      </c>
    </row>
    <row r="1634" spans="1:1" x14ac:dyDescent="0.25">
      <c r="A1634" t="s">
        <v>9799</v>
      </c>
    </row>
    <row r="1635" spans="1:1" x14ac:dyDescent="0.25">
      <c r="A1635" t="s">
        <v>9800</v>
      </c>
    </row>
    <row r="1636" spans="1:1" x14ac:dyDescent="0.25">
      <c r="A1636" t="s">
        <v>9801</v>
      </c>
    </row>
    <row r="1637" spans="1:1" x14ac:dyDescent="0.25">
      <c r="A1637" t="s">
        <v>9802</v>
      </c>
    </row>
    <row r="1638" spans="1:1" x14ac:dyDescent="0.25">
      <c r="A1638" t="s">
        <v>9803</v>
      </c>
    </row>
    <row r="1639" spans="1:1" x14ac:dyDescent="0.25">
      <c r="A1639" t="s">
        <v>9804</v>
      </c>
    </row>
    <row r="1640" spans="1:1" x14ac:dyDescent="0.25">
      <c r="A1640" t="s">
        <v>9805</v>
      </c>
    </row>
    <row r="1641" spans="1:1" x14ac:dyDescent="0.25">
      <c r="A1641" t="s">
        <v>9806</v>
      </c>
    </row>
    <row r="1642" spans="1:1" x14ac:dyDescent="0.25">
      <c r="A1642" t="s">
        <v>9807</v>
      </c>
    </row>
    <row r="1643" spans="1:1" x14ac:dyDescent="0.25">
      <c r="A1643" t="s">
        <v>9808</v>
      </c>
    </row>
    <row r="1644" spans="1:1" x14ac:dyDescent="0.25">
      <c r="A1644" t="s">
        <v>9809</v>
      </c>
    </row>
    <row r="1645" spans="1:1" x14ac:dyDescent="0.25">
      <c r="A1645" t="s">
        <v>9810</v>
      </c>
    </row>
    <row r="1646" spans="1:1" x14ac:dyDescent="0.25">
      <c r="A1646" t="s">
        <v>9811</v>
      </c>
    </row>
    <row r="1647" spans="1:1" x14ac:dyDescent="0.25">
      <c r="A1647" t="s">
        <v>9812</v>
      </c>
    </row>
    <row r="1648" spans="1:1" x14ac:dyDescent="0.25">
      <c r="A1648" t="s">
        <v>9813</v>
      </c>
    </row>
    <row r="1649" spans="1:1" x14ac:dyDescent="0.25">
      <c r="A1649" t="s">
        <v>9814</v>
      </c>
    </row>
    <row r="1650" spans="1:1" x14ac:dyDescent="0.25">
      <c r="A1650" t="s">
        <v>9815</v>
      </c>
    </row>
    <row r="1651" spans="1:1" x14ac:dyDescent="0.25">
      <c r="A1651" t="s">
        <v>9816</v>
      </c>
    </row>
    <row r="1652" spans="1:1" x14ac:dyDescent="0.25">
      <c r="A1652" t="s">
        <v>9817</v>
      </c>
    </row>
    <row r="1653" spans="1:1" x14ac:dyDescent="0.25">
      <c r="A1653" t="s">
        <v>9818</v>
      </c>
    </row>
    <row r="1654" spans="1:1" x14ac:dyDescent="0.25">
      <c r="A1654" t="s">
        <v>9819</v>
      </c>
    </row>
    <row r="1655" spans="1:1" x14ac:dyDescent="0.25">
      <c r="A1655" t="s">
        <v>9820</v>
      </c>
    </row>
    <row r="1656" spans="1:1" x14ac:dyDescent="0.25">
      <c r="A1656" t="s">
        <v>9821</v>
      </c>
    </row>
    <row r="1657" spans="1:1" x14ac:dyDescent="0.25">
      <c r="A1657" t="s">
        <v>9822</v>
      </c>
    </row>
    <row r="1658" spans="1:1" x14ac:dyDescent="0.25">
      <c r="A1658" t="s">
        <v>9823</v>
      </c>
    </row>
    <row r="1659" spans="1:1" x14ac:dyDescent="0.25">
      <c r="A1659" t="s">
        <v>9824</v>
      </c>
    </row>
    <row r="1660" spans="1:1" x14ac:dyDescent="0.25">
      <c r="A1660" t="s">
        <v>9825</v>
      </c>
    </row>
    <row r="1661" spans="1:1" x14ac:dyDescent="0.25">
      <c r="A1661" t="s">
        <v>9826</v>
      </c>
    </row>
    <row r="1662" spans="1:1" x14ac:dyDescent="0.25">
      <c r="A1662" t="s">
        <v>9827</v>
      </c>
    </row>
    <row r="1663" spans="1:1" x14ac:dyDescent="0.25">
      <c r="A1663" t="s">
        <v>9828</v>
      </c>
    </row>
    <row r="1664" spans="1:1" x14ac:dyDescent="0.25">
      <c r="A1664" t="s">
        <v>9829</v>
      </c>
    </row>
    <row r="1665" spans="1:1" x14ac:dyDescent="0.25">
      <c r="A1665" t="s">
        <v>9830</v>
      </c>
    </row>
    <row r="1666" spans="1:1" x14ac:dyDescent="0.25">
      <c r="A1666" t="s">
        <v>9831</v>
      </c>
    </row>
    <row r="1667" spans="1:1" x14ac:dyDescent="0.25">
      <c r="A1667" t="s">
        <v>9832</v>
      </c>
    </row>
    <row r="1668" spans="1:1" x14ac:dyDescent="0.25">
      <c r="A1668" t="s">
        <v>9833</v>
      </c>
    </row>
    <row r="1669" spans="1:1" x14ac:dyDescent="0.25">
      <c r="A1669" t="s">
        <v>9834</v>
      </c>
    </row>
    <row r="1670" spans="1:1" x14ac:dyDescent="0.25">
      <c r="A1670" t="s">
        <v>9835</v>
      </c>
    </row>
    <row r="1671" spans="1:1" x14ac:dyDescent="0.25">
      <c r="A1671" t="s">
        <v>9836</v>
      </c>
    </row>
    <row r="1672" spans="1:1" x14ac:dyDescent="0.25">
      <c r="A1672" t="s">
        <v>9837</v>
      </c>
    </row>
    <row r="1673" spans="1:1" x14ac:dyDescent="0.25">
      <c r="A1673" t="s">
        <v>9838</v>
      </c>
    </row>
    <row r="1674" spans="1:1" x14ac:dyDescent="0.25">
      <c r="A1674" t="s">
        <v>9839</v>
      </c>
    </row>
    <row r="1675" spans="1:1" x14ac:dyDescent="0.25">
      <c r="A1675" t="s">
        <v>9840</v>
      </c>
    </row>
    <row r="1676" spans="1:1" x14ac:dyDescent="0.25">
      <c r="A1676" t="s">
        <v>9841</v>
      </c>
    </row>
    <row r="1677" spans="1:1" x14ac:dyDescent="0.25">
      <c r="A1677" t="s">
        <v>9842</v>
      </c>
    </row>
    <row r="1678" spans="1:1" x14ac:dyDescent="0.25">
      <c r="A1678" t="s">
        <v>9843</v>
      </c>
    </row>
    <row r="1679" spans="1:1" x14ac:dyDescent="0.25">
      <c r="A1679" t="s">
        <v>9844</v>
      </c>
    </row>
    <row r="1680" spans="1:1" x14ac:dyDescent="0.25">
      <c r="A1680" t="s">
        <v>9845</v>
      </c>
    </row>
    <row r="1681" spans="1:1" x14ac:dyDescent="0.25">
      <c r="A1681" t="s">
        <v>9846</v>
      </c>
    </row>
    <row r="1682" spans="1:1" x14ac:dyDescent="0.25">
      <c r="A1682" t="s">
        <v>9847</v>
      </c>
    </row>
    <row r="1683" spans="1:1" x14ac:dyDescent="0.25">
      <c r="A1683" t="s">
        <v>9848</v>
      </c>
    </row>
    <row r="1684" spans="1:1" x14ac:dyDescent="0.25">
      <c r="A1684" t="s">
        <v>9849</v>
      </c>
    </row>
    <row r="1685" spans="1:1" x14ac:dyDescent="0.25">
      <c r="A1685" t="s">
        <v>9850</v>
      </c>
    </row>
    <row r="1686" spans="1:1" x14ac:dyDescent="0.25">
      <c r="A1686" t="s">
        <v>9851</v>
      </c>
    </row>
    <row r="1687" spans="1:1" x14ac:dyDescent="0.25">
      <c r="A1687" t="s">
        <v>9852</v>
      </c>
    </row>
    <row r="1688" spans="1:1" x14ac:dyDescent="0.25">
      <c r="A1688" t="s">
        <v>9853</v>
      </c>
    </row>
    <row r="1689" spans="1:1" x14ac:dyDescent="0.25">
      <c r="A1689" t="s">
        <v>9854</v>
      </c>
    </row>
    <row r="1690" spans="1:1" x14ac:dyDescent="0.25">
      <c r="A1690" t="s">
        <v>9855</v>
      </c>
    </row>
    <row r="1691" spans="1:1" x14ac:dyDescent="0.25">
      <c r="A1691" t="s">
        <v>9856</v>
      </c>
    </row>
    <row r="1692" spans="1:1" x14ac:dyDescent="0.25">
      <c r="A1692" t="s">
        <v>9857</v>
      </c>
    </row>
    <row r="1693" spans="1:1" x14ac:dyDescent="0.25">
      <c r="A1693" t="s">
        <v>9858</v>
      </c>
    </row>
    <row r="1694" spans="1:1" x14ac:dyDescent="0.25">
      <c r="A1694" t="s">
        <v>9859</v>
      </c>
    </row>
    <row r="1695" spans="1:1" x14ac:dyDescent="0.25">
      <c r="A1695" t="s">
        <v>9860</v>
      </c>
    </row>
    <row r="1696" spans="1:1" x14ac:dyDescent="0.25">
      <c r="A1696" t="s">
        <v>9861</v>
      </c>
    </row>
    <row r="1697" spans="1:1" x14ac:dyDescent="0.25">
      <c r="A1697" t="s">
        <v>9862</v>
      </c>
    </row>
    <row r="1698" spans="1:1" x14ac:dyDescent="0.25">
      <c r="A1698" t="s">
        <v>9863</v>
      </c>
    </row>
    <row r="1699" spans="1:1" x14ac:dyDescent="0.25">
      <c r="A1699" t="s">
        <v>9864</v>
      </c>
    </row>
    <row r="1700" spans="1:1" x14ac:dyDescent="0.25">
      <c r="A1700" t="s">
        <v>9865</v>
      </c>
    </row>
    <row r="1701" spans="1:1" x14ac:dyDescent="0.25">
      <c r="A1701" t="s">
        <v>9866</v>
      </c>
    </row>
    <row r="1702" spans="1:1" x14ac:dyDescent="0.25">
      <c r="A1702" t="s">
        <v>9867</v>
      </c>
    </row>
    <row r="1703" spans="1:1" x14ac:dyDescent="0.25">
      <c r="A1703" t="s">
        <v>9868</v>
      </c>
    </row>
    <row r="1704" spans="1:1" x14ac:dyDescent="0.25">
      <c r="A1704" t="s">
        <v>9869</v>
      </c>
    </row>
    <row r="1705" spans="1:1" x14ac:dyDescent="0.25">
      <c r="A1705" t="s">
        <v>9870</v>
      </c>
    </row>
    <row r="1706" spans="1:1" x14ac:dyDescent="0.25">
      <c r="A1706" t="s">
        <v>9871</v>
      </c>
    </row>
    <row r="1707" spans="1:1" x14ac:dyDescent="0.25">
      <c r="A1707" t="s">
        <v>9872</v>
      </c>
    </row>
    <row r="1708" spans="1:1" x14ac:dyDescent="0.25">
      <c r="A1708" t="s">
        <v>9873</v>
      </c>
    </row>
    <row r="1709" spans="1:1" x14ac:dyDescent="0.25">
      <c r="A1709" t="s">
        <v>9874</v>
      </c>
    </row>
    <row r="1710" spans="1:1" x14ac:dyDescent="0.25">
      <c r="A1710" t="s">
        <v>9875</v>
      </c>
    </row>
    <row r="1711" spans="1:1" x14ac:dyDescent="0.25">
      <c r="A1711" t="s">
        <v>9876</v>
      </c>
    </row>
    <row r="1712" spans="1:1" x14ac:dyDescent="0.25">
      <c r="A1712" t="s">
        <v>9877</v>
      </c>
    </row>
    <row r="1713" spans="1:1" x14ac:dyDescent="0.25">
      <c r="A1713" t="s">
        <v>9878</v>
      </c>
    </row>
    <row r="1714" spans="1:1" x14ac:dyDescent="0.25">
      <c r="A1714" t="s">
        <v>9879</v>
      </c>
    </row>
    <row r="1715" spans="1:1" x14ac:dyDescent="0.25">
      <c r="A1715" t="s">
        <v>9880</v>
      </c>
    </row>
    <row r="1716" spans="1:1" x14ac:dyDescent="0.25">
      <c r="A1716" t="s">
        <v>9881</v>
      </c>
    </row>
    <row r="1717" spans="1:1" x14ac:dyDescent="0.25">
      <c r="A1717" t="s">
        <v>9882</v>
      </c>
    </row>
    <row r="1718" spans="1:1" x14ac:dyDescent="0.25">
      <c r="A1718" t="s">
        <v>9883</v>
      </c>
    </row>
    <row r="1719" spans="1:1" x14ac:dyDescent="0.25">
      <c r="A1719" t="s">
        <v>9884</v>
      </c>
    </row>
    <row r="1720" spans="1:1" x14ac:dyDescent="0.25">
      <c r="A1720" t="s">
        <v>9885</v>
      </c>
    </row>
    <row r="1721" spans="1:1" x14ac:dyDescent="0.25">
      <c r="A1721" t="s">
        <v>9886</v>
      </c>
    </row>
    <row r="1722" spans="1:1" x14ac:dyDescent="0.25">
      <c r="A1722" t="s">
        <v>9887</v>
      </c>
    </row>
    <row r="1723" spans="1:1" x14ac:dyDescent="0.25">
      <c r="A1723" t="s">
        <v>9888</v>
      </c>
    </row>
    <row r="1724" spans="1:1" x14ac:dyDescent="0.25">
      <c r="A1724" t="s">
        <v>9889</v>
      </c>
    </row>
    <row r="1725" spans="1:1" x14ac:dyDescent="0.25">
      <c r="A1725" t="s">
        <v>9890</v>
      </c>
    </row>
    <row r="1726" spans="1:1" x14ac:dyDescent="0.25">
      <c r="A1726" t="s">
        <v>9891</v>
      </c>
    </row>
    <row r="1727" spans="1:1" x14ac:dyDescent="0.25">
      <c r="A1727" t="s">
        <v>9892</v>
      </c>
    </row>
    <row r="1728" spans="1:1" x14ac:dyDescent="0.25">
      <c r="A1728" t="s">
        <v>9893</v>
      </c>
    </row>
    <row r="1729" spans="1:1" x14ac:dyDescent="0.25">
      <c r="A1729" t="s">
        <v>9894</v>
      </c>
    </row>
    <row r="1730" spans="1:1" x14ac:dyDescent="0.25">
      <c r="A1730" t="s">
        <v>9895</v>
      </c>
    </row>
    <row r="1731" spans="1:1" x14ac:dyDescent="0.25">
      <c r="A1731" t="s">
        <v>9896</v>
      </c>
    </row>
    <row r="1732" spans="1:1" x14ac:dyDescent="0.25">
      <c r="A1732" t="s">
        <v>9897</v>
      </c>
    </row>
    <row r="1733" spans="1:1" x14ac:dyDescent="0.25">
      <c r="A1733" t="s">
        <v>9898</v>
      </c>
    </row>
    <row r="1734" spans="1:1" x14ac:dyDescent="0.25">
      <c r="A1734" t="s">
        <v>9899</v>
      </c>
    </row>
    <row r="1735" spans="1:1" x14ac:dyDescent="0.25">
      <c r="A1735" t="s">
        <v>9900</v>
      </c>
    </row>
    <row r="1736" spans="1:1" x14ac:dyDescent="0.25">
      <c r="A1736" t="s">
        <v>9901</v>
      </c>
    </row>
    <row r="1737" spans="1:1" x14ac:dyDescent="0.25">
      <c r="A1737" t="s">
        <v>9902</v>
      </c>
    </row>
    <row r="1738" spans="1:1" x14ac:dyDescent="0.25">
      <c r="A1738" t="s">
        <v>9903</v>
      </c>
    </row>
    <row r="1739" spans="1:1" x14ac:dyDescent="0.25">
      <c r="A1739" t="s">
        <v>9904</v>
      </c>
    </row>
    <row r="1740" spans="1:1" x14ac:dyDescent="0.25">
      <c r="A1740" t="s">
        <v>9905</v>
      </c>
    </row>
    <row r="1741" spans="1:1" x14ac:dyDescent="0.25">
      <c r="A1741" t="s">
        <v>9906</v>
      </c>
    </row>
    <row r="1742" spans="1:1" x14ac:dyDescent="0.25">
      <c r="A1742" t="s">
        <v>9907</v>
      </c>
    </row>
    <row r="1743" spans="1:1" x14ac:dyDescent="0.25">
      <c r="A1743" t="s">
        <v>9908</v>
      </c>
    </row>
    <row r="1744" spans="1:1" x14ac:dyDescent="0.25">
      <c r="A1744" t="s">
        <v>9909</v>
      </c>
    </row>
    <row r="1745" spans="1:1" x14ac:dyDescent="0.25">
      <c r="A1745" t="s">
        <v>9910</v>
      </c>
    </row>
    <row r="1746" spans="1:1" x14ac:dyDescent="0.25">
      <c r="A1746" t="s">
        <v>9911</v>
      </c>
    </row>
    <row r="1747" spans="1:1" x14ac:dyDescent="0.25">
      <c r="A1747" t="s">
        <v>9912</v>
      </c>
    </row>
    <row r="1748" spans="1:1" x14ac:dyDescent="0.25">
      <c r="A1748" t="s">
        <v>9913</v>
      </c>
    </row>
    <row r="1749" spans="1:1" x14ac:dyDescent="0.25">
      <c r="A1749" t="s">
        <v>9914</v>
      </c>
    </row>
    <row r="1750" spans="1:1" x14ac:dyDescent="0.25">
      <c r="A1750" t="s">
        <v>9915</v>
      </c>
    </row>
    <row r="1751" spans="1:1" x14ac:dyDescent="0.25">
      <c r="A1751" t="s">
        <v>9916</v>
      </c>
    </row>
    <row r="1752" spans="1:1" x14ac:dyDescent="0.25">
      <c r="A1752" t="s">
        <v>9917</v>
      </c>
    </row>
    <row r="1753" spans="1:1" x14ac:dyDescent="0.25">
      <c r="A1753" t="s">
        <v>9918</v>
      </c>
    </row>
    <row r="1754" spans="1:1" x14ac:dyDescent="0.25">
      <c r="A1754" t="s">
        <v>9919</v>
      </c>
    </row>
    <row r="1755" spans="1:1" x14ac:dyDescent="0.25">
      <c r="A1755" t="s">
        <v>9920</v>
      </c>
    </row>
    <row r="1756" spans="1:1" x14ac:dyDescent="0.25">
      <c r="A1756" t="s">
        <v>9921</v>
      </c>
    </row>
    <row r="1757" spans="1:1" x14ac:dyDescent="0.25">
      <c r="A1757" t="s">
        <v>9922</v>
      </c>
    </row>
    <row r="1758" spans="1:1" x14ac:dyDescent="0.25">
      <c r="A1758" t="s">
        <v>9923</v>
      </c>
    </row>
    <row r="1759" spans="1:1" x14ac:dyDescent="0.25">
      <c r="A1759" t="s">
        <v>9924</v>
      </c>
    </row>
    <row r="1760" spans="1:1" x14ac:dyDescent="0.25">
      <c r="A1760" t="s">
        <v>9925</v>
      </c>
    </row>
    <row r="1761" spans="1:1" x14ac:dyDescent="0.25">
      <c r="A1761" t="s">
        <v>9926</v>
      </c>
    </row>
    <row r="1762" spans="1:1" x14ac:dyDescent="0.25">
      <c r="A1762" t="s">
        <v>9927</v>
      </c>
    </row>
    <row r="1763" spans="1:1" x14ac:dyDescent="0.25">
      <c r="A1763" t="s">
        <v>9928</v>
      </c>
    </row>
    <row r="1764" spans="1:1" x14ac:dyDescent="0.25">
      <c r="A1764" t="s">
        <v>9929</v>
      </c>
    </row>
    <row r="1765" spans="1:1" x14ac:dyDescent="0.25">
      <c r="A1765" t="s">
        <v>9930</v>
      </c>
    </row>
    <row r="1766" spans="1:1" x14ac:dyDescent="0.25">
      <c r="A1766" t="s">
        <v>9931</v>
      </c>
    </row>
    <row r="1767" spans="1:1" x14ac:dyDescent="0.25">
      <c r="A1767" t="s">
        <v>9932</v>
      </c>
    </row>
    <row r="1768" spans="1:1" x14ac:dyDescent="0.25">
      <c r="A1768" t="s">
        <v>9933</v>
      </c>
    </row>
    <row r="1769" spans="1:1" x14ac:dyDescent="0.25">
      <c r="A1769" t="s">
        <v>9934</v>
      </c>
    </row>
    <row r="1770" spans="1:1" x14ac:dyDescent="0.25">
      <c r="A1770" t="s">
        <v>9935</v>
      </c>
    </row>
    <row r="1771" spans="1:1" x14ac:dyDescent="0.25">
      <c r="A1771" t="s">
        <v>9936</v>
      </c>
    </row>
    <row r="1772" spans="1:1" x14ac:dyDescent="0.25">
      <c r="A1772" t="s">
        <v>9937</v>
      </c>
    </row>
    <row r="1773" spans="1:1" x14ac:dyDescent="0.25">
      <c r="A1773" t="s">
        <v>9938</v>
      </c>
    </row>
    <row r="1774" spans="1:1" x14ac:dyDescent="0.25">
      <c r="A1774" t="s">
        <v>9939</v>
      </c>
    </row>
    <row r="1775" spans="1:1" x14ac:dyDescent="0.25">
      <c r="A1775" t="s">
        <v>9940</v>
      </c>
    </row>
    <row r="1776" spans="1:1" x14ac:dyDescent="0.25">
      <c r="A1776" t="s">
        <v>9941</v>
      </c>
    </row>
    <row r="1777" spans="1:1" x14ac:dyDescent="0.25">
      <c r="A1777" t="s">
        <v>9942</v>
      </c>
    </row>
    <row r="1778" spans="1:1" x14ac:dyDescent="0.25">
      <c r="A1778" t="s">
        <v>9943</v>
      </c>
    </row>
    <row r="1779" spans="1:1" x14ac:dyDescent="0.25">
      <c r="A1779" t="s">
        <v>9944</v>
      </c>
    </row>
    <row r="1780" spans="1:1" x14ac:dyDescent="0.25">
      <c r="A1780" t="s">
        <v>9945</v>
      </c>
    </row>
    <row r="1781" spans="1:1" x14ac:dyDescent="0.25">
      <c r="A1781" t="s">
        <v>9946</v>
      </c>
    </row>
    <row r="1782" spans="1:1" x14ac:dyDescent="0.25">
      <c r="A1782" t="s">
        <v>9947</v>
      </c>
    </row>
    <row r="1783" spans="1:1" x14ac:dyDescent="0.25">
      <c r="A1783" t="s">
        <v>9948</v>
      </c>
    </row>
    <row r="1784" spans="1:1" x14ac:dyDescent="0.25">
      <c r="A1784" t="s">
        <v>9949</v>
      </c>
    </row>
    <row r="1785" spans="1:1" x14ac:dyDescent="0.25">
      <c r="A1785" t="s">
        <v>9950</v>
      </c>
    </row>
    <row r="1786" spans="1:1" x14ac:dyDescent="0.25">
      <c r="A1786" t="s">
        <v>9951</v>
      </c>
    </row>
    <row r="1787" spans="1:1" x14ac:dyDescent="0.25">
      <c r="A1787" t="s">
        <v>9952</v>
      </c>
    </row>
    <row r="1788" spans="1:1" x14ac:dyDescent="0.25">
      <c r="A1788" t="s">
        <v>9953</v>
      </c>
    </row>
    <row r="1789" spans="1:1" x14ac:dyDescent="0.25">
      <c r="A1789" t="s">
        <v>9954</v>
      </c>
    </row>
    <row r="1790" spans="1:1" x14ac:dyDescent="0.25">
      <c r="A1790" t="s">
        <v>9955</v>
      </c>
    </row>
    <row r="1791" spans="1:1" x14ac:dyDescent="0.25">
      <c r="A1791" t="s">
        <v>9956</v>
      </c>
    </row>
    <row r="1792" spans="1:1" x14ac:dyDescent="0.25">
      <c r="A1792" t="s">
        <v>9957</v>
      </c>
    </row>
    <row r="1793" spans="1:1" x14ac:dyDescent="0.25">
      <c r="A1793" t="s">
        <v>9958</v>
      </c>
    </row>
    <row r="1794" spans="1:1" x14ac:dyDescent="0.25">
      <c r="A1794" t="s">
        <v>9959</v>
      </c>
    </row>
    <row r="1795" spans="1:1" x14ac:dyDescent="0.25">
      <c r="A1795" t="s">
        <v>9960</v>
      </c>
    </row>
    <row r="1796" spans="1:1" x14ac:dyDescent="0.25">
      <c r="A1796" t="s">
        <v>9961</v>
      </c>
    </row>
    <row r="1797" spans="1:1" x14ac:dyDescent="0.25">
      <c r="A1797" t="s">
        <v>9962</v>
      </c>
    </row>
    <row r="1798" spans="1:1" x14ac:dyDescent="0.25">
      <c r="A1798" t="s">
        <v>9963</v>
      </c>
    </row>
    <row r="1799" spans="1:1" x14ac:dyDescent="0.25">
      <c r="A1799" t="s">
        <v>9964</v>
      </c>
    </row>
    <row r="1800" spans="1:1" x14ac:dyDescent="0.25">
      <c r="A1800" t="s">
        <v>9965</v>
      </c>
    </row>
    <row r="1801" spans="1:1" x14ac:dyDescent="0.25">
      <c r="A1801" t="s">
        <v>9966</v>
      </c>
    </row>
    <row r="1802" spans="1:1" x14ac:dyDescent="0.25">
      <c r="A1802" t="s">
        <v>9967</v>
      </c>
    </row>
    <row r="1803" spans="1:1" x14ac:dyDescent="0.25">
      <c r="A1803" t="s">
        <v>9968</v>
      </c>
    </row>
    <row r="1804" spans="1:1" x14ac:dyDescent="0.25">
      <c r="A1804" t="s">
        <v>9969</v>
      </c>
    </row>
    <row r="1805" spans="1:1" x14ac:dyDescent="0.25">
      <c r="A1805" t="s">
        <v>9970</v>
      </c>
    </row>
    <row r="1806" spans="1:1" x14ac:dyDescent="0.25">
      <c r="A1806" t="s">
        <v>9971</v>
      </c>
    </row>
    <row r="1807" spans="1:1" x14ac:dyDescent="0.25">
      <c r="A1807" t="s">
        <v>9972</v>
      </c>
    </row>
    <row r="1808" spans="1:1" x14ac:dyDescent="0.25">
      <c r="A1808" t="s">
        <v>9973</v>
      </c>
    </row>
    <row r="1809" spans="1:1" x14ac:dyDescent="0.25">
      <c r="A1809" t="s">
        <v>9974</v>
      </c>
    </row>
    <row r="1810" spans="1:1" x14ac:dyDescent="0.25">
      <c r="A1810" t="s">
        <v>9975</v>
      </c>
    </row>
    <row r="1811" spans="1:1" x14ac:dyDescent="0.25">
      <c r="A1811" t="s">
        <v>9976</v>
      </c>
    </row>
    <row r="1812" spans="1:1" x14ac:dyDescent="0.25">
      <c r="A1812" t="s">
        <v>9977</v>
      </c>
    </row>
    <row r="1813" spans="1:1" x14ac:dyDescent="0.25">
      <c r="A1813" t="s">
        <v>9978</v>
      </c>
    </row>
    <row r="1814" spans="1:1" x14ac:dyDescent="0.25">
      <c r="A1814" t="s">
        <v>9979</v>
      </c>
    </row>
    <row r="1815" spans="1:1" x14ac:dyDescent="0.25">
      <c r="A1815" t="s">
        <v>9980</v>
      </c>
    </row>
    <row r="1816" spans="1:1" x14ac:dyDescent="0.25">
      <c r="A1816" t="s">
        <v>9981</v>
      </c>
    </row>
    <row r="1817" spans="1:1" x14ac:dyDescent="0.25">
      <c r="A1817" t="s">
        <v>9982</v>
      </c>
    </row>
    <row r="1818" spans="1:1" x14ac:dyDescent="0.25">
      <c r="A1818" t="s">
        <v>9983</v>
      </c>
    </row>
    <row r="1819" spans="1:1" x14ac:dyDescent="0.25">
      <c r="A1819" t="s">
        <v>9984</v>
      </c>
    </row>
    <row r="1820" spans="1:1" x14ac:dyDescent="0.25">
      <c r="A1820" t="s">
        <v>9985</v>
      </c>
    </row>
    <row r="1821" spans="1:1" x14ac:dyDescent="0.25">
      <c r="A1821" t="s">
        <v>9986</v>
      </c>
    </row>
    <row r="1822" spans="1:1" x14ac:dyDescent="0.25">
      <c r="A1822" t="s">
        <v>9987</v>
      </c>
    </row>
    <row r="1823" spans="1:1" x14ac:dyDescent="0.25">
      <c r="A1823" t="s">
        <v>9988</v>
      </c>
    </row>
    <row r="1824" spans="1:1" x14ac:dyDescent="0.25">
      <c r="A1824" t="s">
        <v>9989</v>
      </c>
    </row>
    <row r="1825" spans="1:1" x14ac:dyDescent="0.25">
      <c r="A1825" t="s">
        <v>9990</v>
      </c>
    </row>
    <row r="1826" spans="1:1" x14ac:dyDescent="0.25">
      <c r="A1826" t="s">
        <v>9991</v>
      </c>
    </row>
    <row r="1827" spans="1:1" x14ac:dyDescent="0.25">
      <c r="A1827" t="s">
        <v>9992</v>
      </c>
    </row>
    <row r="1828" spans="1:1" x14ac:dyDescent="0.25">
      <c r="A1828" t="s">
        <v>9993</v>
      </c>
    </row>
    <row r="1829" spans="1:1" x14ac:dyDescent="0.25">
      <c r="A1829" t="s">
        <v>9994</v>
      </c>
    </row>
    <row r="1830" spans="1:1" x14ac:dyDescent="0.25">
      <c r="A1830" t="s">
        <v>9995</v>
      </c>
    </row>
    <row r="1831" spans="1:1" x14ac:dyDescent="0.25">
      <c r="A1831" t="s">
        <v>9996</v>
      </c>
    </row>
    <row r="1832" spans="1:1" x14ac:dyDescent="0.25">
      <c r="A1832" t="s">
        <v>9997</v>
      </c>
    </row>
    <row r="1833" spans="1:1" x14ac:dyDescent="0.25">
      <c r="A1833" t="s">
        <v>9998</v>
      </c>
    </row>
    <row r="1834" spans="1:1" x14ac:dyDescent="0.25">
      <c r="A1834" t="s">
        <v>9999</v>
      </c>
    </row>
    <row r="1835" spans="1:1" x14ac:dyDescent="0.25">
      <c r="A1835" t="s">
        <v>10000</v>
      </c>
    </row>
    <row r="1836" spans="1:1" x14ac:dyDescent="0.25">
      <c r="A1836" t="s">
        <v>10001</v>
      </c>
    </row>
    <row r="1837" spans="1:1" x14ac:dyDescent="0.25">
      <c r="A1837" t="s">
        <v>10002</v>
      </c>
    </row>
    <row r="1838" spans="1:1" x14ac:dyDescent="0.25">
      <c r="A1838" t="s">
        <v>10003</v>
      </c>
    </row>
    <row r="1839" spans="1:1" x14ac:dyDescent="0.25">
      <c r="A1839" t="s">
        <v>10004</v>
      </c>
    </row>
    <row r="1840" spans="1:1" x14ac:dyDescent="0.25">
      <c r="A1840" t="s">
        <v>10005</v>
      </c>
    </row>
    <row r="1841" spans="1:1" x14ac:dyDescent="0.25">
      <c r="A1841" t="s">
        <v>10006</v>
      </c>
    </row>
    <row r="1842" spans="1:1" x14ac:dyDescent="0.25">
      <c r="A1842" t="s">
        <v>10007</v>
      </c>
    </row>
    <row r="1843" spans="1:1" x14ac:dyDescent="0.25">
      <c r="A1843" t="s">
        <v>10008</v>
      </c>
    </row>
    <row r="1844" spans="1:1" x14ac:dyDescent="0.25">
      <c r="A1844" t="s">
        <v>10009</v>
      </c>
    </row>
    <row r="1845" spans="1:1" x14ac:dyDescent="0.25">
      <c r="A1845" t="s">
        <v>10010</v>
      </c>
    </row>
    <row r="1846" spans="1:1" x14ac:dyDescent="0.25">
      <c r="A1846" t="s">
        <v>10011</v>
      </c>
    </row>
    <row r="1847" spans="1:1" x14ac:dyDescent="0.25">
      <c r="A1847" t="s">
        <v>10012</v>
      </c>
    </row>
    <row r="1848" spans="1:1" x14ac:dyDescent="0.25">
      <c r="A1848" t="s">
        <v>10013</v>
      </c>
    </row>
    <row r="1849" spans="1:1" x14ac:dyDescent="0.25">
      <c r="A1849" t="s">
        <v>10014</v>
      </c>
    </row>
    <row r="1850" spans="1:1" x14ac:dyDescent="0.25">
      <c r="A1850" t="s">
        <v>10015</v>
      </c>
    </row>
    <row r="1851" spans="1:1" x14ac:dyDescent="0.25">
      <c r="A1851" t="s">
        <v>10016</v>
      </c>
    </row>
    <row r="1852" spans="1:1" x14ac:dyDescent="0.25">
      <c r="A1852" t="s">
        <v>10017</v>
      </c>
    </row>
    <row r="1853" spans="1:1" x14ac:dyDescent="0.25">
      <c r="A1853" t="s">
        <v>10018</v>
      </c>
    </row>
    <row r="1854" spans="1:1" x14ac:dyDescent="0.25">
      <c r="A1854" t="s">
        <v>10019</v>
      </c>
    </row>
    <row r="1855" spans="1:1" x14ac:dyDescent="0.25">
      <c r="A1855" t="s">
        <v>10020</v>
      </c>
    </row>
    <row r="1856" spans="1:1" x14ac:dyDescent="0.25">
      <c r="A1856" t="s">
        <v>10021</v>
      </c>
    </row>
    <row r="1857" spans="1:1" x14ac:dyDescent="0.25">
      <c r="A1857" t="s">
        <v>10022</v>
      </c>
    </row>
    <row r="1858" spans="1:1" x14ac:dyDescent="0.25">
      <c r="A1858" t="s">
        <v>10023</v>
      </c>
    </row>
    <row r="1859" spans="1:1" x14ac:dyDescent="0.25">
      <c r="A1859" t="s">
        <v>10024</v>
      </c>
    </row>
    <row r="1860" spans="1:1" x14ac:dyDescent="0.25">
      <c r="A1860" t="s">
        <v>10025</v>
      </c>
    </row>
    <row r="1861" spans="1:1" x14ac:dyDescent="0.25">
      <c r="A1861" t="s">
        <v>10026</v>
      </c>
    </row>
    <row r="1862" spans="1:1" x14ac:dyDescent="0.25">
      <c r="A1862" t="s">
        <v>10027</v>
      </c>
    </row>
    <row r="1863" spans="1:1" x14ac:dyDescent="0.25">
      <c r="A1863" t="s">
        <v>10028</v>
      </c>
    </row>
    <row r="1864" spans="1:1" x14ac:dyDescent="0.25">
      <c r="A1864" t="s">
        <v>10029</v>
      </c>
    </row>
    <row r="1865" spans="1:1" x14ac:dyDescent="0.25">
      <c r="A1865" t="s">
        <v>10030</v>
      </c>
    </row>
    <row r="1866" spans="1:1" x14ac:dyDescent="0.25">
      <c r="A1866" t="s">
        <v>10031</v>
      </c>
    </row>
    <row r="1867" spans="1:1" x14ac:dyDescent="0.25">
      <c r="A1867" t="s">
        <v>10032</v>
      </c>
    </row>
    <row r="1868" spans="1:1" x14ac:dyDescent="0.25">
      <c r="A1868" t="s">
        <v>10033</v>
      </c>
    </row>
    <row r="1869" spans="1:1" x14ac:dyDescent="0.25">
      <c r="A1869" t="s">
        <v>10034</v>
      </c>
    </row>
    <row r="1870" spans="1:1" x14ac:dyDescent="0.25">
      <c r="A1870" t="s">
        <v>10035</v>
      </c>
    </row>
    <row r="1871" spans="1:1" x14ac:dyDescent="0.25">
      <c r="A1871" t="s">
        <v>10036</v>
      </c>
    </row>
    <row r="1872" spans="1:1" x14ac:dyDescent="0.25">
      <c r="A1872" t="s">
        <v>10037</v>
      </c>
    </row>
    <row r="1873" spans="1:1" x14ac:dyDescent="0.25">
      <c r="A1873" t="s">
        <v>10038</v>
      </c>
    </row>
    <row r="1874" spans="1:1" x14ac:dyDescent="0.25">
      <c r="A1874" t="s">
        <v>10039</v>
      </c>
    </row>
    <row r="1875" spans="1:1" x14ac:dyDescent="0.25">
      <c r="A1875" t="s">
        <v>10040</v>
      </c>
    </row>
    <row r="1876" spans="1:1" x14ac:dyDescent="0.25">
      <c r="A1876" t="s">
        <v>10041</v>
      </c>
    </row>
    <row r="1877" spans="1:1" x14ac:dyDescent="0.25">
      <c r="A1877" t="s">
        <v>10042</v>
      </c>
    </row>
    <row r="1878" spans="1:1" x14ac:dyDescent="0.25">
      <c r="A1878" t="s">
        <v>10043</v>
      </c>
    </row>
    <row r="1879" spans="1:1" x14ac:dyDescent="0.25">
      <c r="A1879" t="s">
        <v>10044</v>
      </c>
    </row>
    <row r="1880" spans="1:1" x14ac:dyDescent="0.25">
      <c r="A1880" t="s">
        <v>10045</v>
      </c>
    </row>
    <row r="1881" spans="1:1" x14ac:dyDescent="0.25">
      <c r="A1881" t="s">
        <v>10046</v>
      </c>
    </row>
    <row r="1882" spans="1:1" x14ac:dyDescent="0.25">
      <c r="A1882" t="s">
        <v>10047</v>
      </c>
    </row>
    <row r="1883" spans="1:1" x14ac:dyDescent="0.25">
      <c r="A1883" t="s">
        <v>10048</v>
      </c>
    </row>
    <row r="1884" spans="1:1" x14ac:dyDescent="0.25">
      <c r="A1884" t="s">
        <v>10049</v>
      </c>
    </row>
    <row r="1885" spans="1:1" x14ac:dyDescent="0.25">
      <c r="A1885" t="s">
        <v>10050</v>
      </c>
    </row>
    <row r="1886" spans="1:1" x14ac:dyDescent="0.25">
      <c r="A1886" t="s">
        <v>10051</v>
      </c>
    </row>
    <row r="1887" spans="1:1" x14ac:dyDescent="0.25">
      <c r="A1887" t="s">
        <v>10052</v>
      </c>
    </row>
    <row r="1888" spans="1:1" x14ac:dyDescent="0.25">
      <c r="A1888" t="s">
        <v>10053</v>
      </c>
    </row>
    <row r="1889" spans="1:1" x14ac:dyDescent="0.25">
      <c r="A1889" t="s">
        <v>10054</v>
      </c>
    </row>
    <row r="1890" spans="1:1" x14ac:dyDescent="0.25">
      <c r="A1890" t="s">
        <v>10055</v>
      </c>
    </row>
    <row r="1891" spans="1:1" x14ac:dyDescent="0.25">
      <c r="A1891" t="s">
        <v>10056</v>
      </c>
    </row>
    <row r="1892" spans="1:1" x14ac:dyDescent="0.25">
      <c r="A1892" t="s">
        <v>10057</v>
      </c>
    </row>
    <row r="1893" spans="1:1" x14ac:dyDescent="0.25">
      <c r="A1893" t="s">
        <v>10058</v>
      </c>
    </row>
    <row r="1894" spans="1:1" x14ac:dyDescent="0.25">
      <c r="A1894" t="s">
        <v>10059</v>
      </c>
    </row>
    <row r="1895" spans="1:1" x14ac:dyDescent="0.25">
      <c r="A1895" t="s">
        <v>10060</v>
      </c>
    </row>
    <row r="1896" spans="1:1" x14ac:dyDescent="0.25">
      <c r="A1896" t="s">
        <v>10061</v>
      </c>
    </row>
    <row r="1897" spans="1:1" x14ac:dyDescent="0.25">
      <c r="A1897" t="s">
        <v>10062</v>
      </c>
    </row>
    <row r="1898" spans="1:1" x14ac:dyDescent="0.25">
      <c r="A1898" t="s">
        <v>10063</v>
      </c>
    </row>
    <row r="1899" spans="1:1" x14ac:dyDescent="0.25">
      <c r="A1899" t="s">
        <v>10064</v>
      </c>
    </row>
    <row r="1900" spans="1:1" x14ac:dyDescent="0.25">
      <c r="A1900" t="s">
        <v>10065</v>
      </c>
    </row>
    <row r="1901" spans="1:1" x14ac:dyDescent="0.25">
      <c r="A1901" t="s">
        <v>10066</v>
      </c>
    </row>
    <row r="1902" spans="1:1" x14ac:dyDescent="0.25">
      <c r="A1902" t="s">
        <v>10067</v>
      </c>
    </row>
    <row r="1903" spans="1:1" x14ac:dyDescent="0.25">
      <c r="A1903" t="s">
        <v>10068</v>
      </c>
    </row>
    <row r="1904" spans="1:1" x14ac:dyDescent="0.25">
      <c r="A1904" t="s">
        <v>10069</v>
      </c>
    </row>
    <row r="1905" spans="1:1" x14ac:dyDescent="0.25">
      <c r="A1905" t="s">
        <v>10070</v>
      </c>
    </row>
    <row r="1906" spans="1:1" x14ac:dyDescent="0.25">
      <c r="A1906" t="s">
        <v>10071</v>
      </c>
    </row>
    <row r="1907" spans="1:1" x14ac:dyDescent="0.25">
      <c r="A1907" t="s">
        <v>10072</v>
      </c>
    </row>
    <row r="1908" spans="1:1" x14ac:dyDescent="0.25">
      <c r="A1908" t="s">
        <v>10073</v>
      </c>
    </row>
    <row r="1909" spans="1:1" x14ac:dyDescent="0.25">
      <c r="A1909" t="s">
        <v>10074</v>
      </c>
    </row>
    <row r="1910" spans="1:1" x14ac:dyDescent="0.25">
      <c r="A1910" t="s">
        <v>10075</v>
      </c>
    </row>
    <row r="1911" spans="1:1" x14ac:dyDescent="0.25">
      <c r="A1911" t="s">
        <v>10076</v>
      </c>
    </row>
    <row r="1912" spans="1:1" x14ac:dyDescent="0.25">
      <c r="A1912" t="s">
        <v>10077</v>
      </c>
    </row>
    <row r="1913" spans="1:1" x14ac:dyDescent="0.25">
      <c r="A1913" t="s">
        <v>10078</v>
      </c>
    </row>
    <row r="1914" spans="1:1" x14ac:dyDescent="0.25">
      <c r="A1914" t="s">
        <v>10079</v>
      </c>
    </row>
    <row r="1915" spans="1:1" x14ac:dyDescent="0.25">
      <c r="A1915" t="s">
        <v>10080</v>
      </c>
    </row>
    <row r="1916" spans="1:1" x14ac:dyDescent="0.25">
      <c r="A1916" t="s">
        <v>10081</v>
      </c>
    </row>
    <row r="1917" spans="1:1" x14ac:dyDescent="0.25">
      <c r="A1917" t="s">
        <v>10082</v>
      </c>
    </row>
    <row r="1918" spans="1:1" x14ac:dyDescent="0.25">
      <c r="A1918" t="s">
        <v>10083</v>
      </c>
    </row>
    <row r="1919" spans="1:1" x14ac:dyDescent="0.25">
      <c r="A1919" t="s">
        <v>10084</v>
      </c>
    </row>
    <row r="1920" spans="1:1" x14ac:dyDescent="0.25">
      <c r="A1920" t="s">
        <v>10085</v>
      </c>
    </row>
    <row r="1921" spans="1:1" x14ac:dyDescent="0.25">
      <c r="A1921" t="s">
        <v>10086</v>
      </c>
    </row>
    <row r="1922" spans="1:1" x14ac:dyDescent="0.25">
      <c r="A1922" t="s">
        <v>10087</v>
      </c>
    </row>
    <row r="1923" spans="1:1" x14ac:dyDescent="0.25">
      <c r="A1923" t="s">
        <v>10088</v>
      </c>
    </row>
    <row r="1924" spans="1:1" x14ac:dyDescent="0.25">
      <c r="A1924" t="s">
        <v>10089</v>
      </c>
    </row>
    <row r="1925" spans="1:1" x14ac:dyDescent="0.25">
      <c r="A1925" t="s">
        <v>10090</v>
      </c>
    </row>
    <row r="1926" spans="1:1" x14ac:dyDescent="0.25">
      <c r="A1926" t="s">
        <v>10091</v>
      </c>
    </row>
    <row r="1927" spans="1:1" x14ac:dyDescent="0.25">
      <c r="A1927" t="s">
        <v>10092</v>
      </c>
    </row>
    <row r="1928" spans="1:1" x14ac:dyDescent="0.25">
      <c r="A1928" t="s">
        <v>10093</v>
      </c>
    </row>
    <row r="1929" spans="1:1" x14ac:dyDescent="0.25">
      <c r="A1929" t="s">
        <v>10094</v>
      </c>
    </row>
    <row r="1930" spans="1:1" x14ac:dyDescent="0.25">
      <c r="A1930" t="s">
        <v>10095</v>
      </c>
    </row>
    <row r="1931" spans="1:1" x14ac:dyDescent="0.25">
      <c r="A1931" t="s">
        <v>10096</v>
      </c>
    </row>
    <row r="1932" spans="1:1" x14ac:dyDescent="0.25">
      <c r="A1932" t="s">
        <v>10097</v>
      </c>
    </row>
    <row r="1933" spans="1:1" x14ac:dyDescent="0.25">
      <c r="A1933" t="s">
        <v>10098</v>
      </c>
    </row>
    <row r="1934" spans="1:1" x14ac:dyDescent="0.25">
      <c r="A1934" t="s">
        <v>10099</v>
      </c>
    </row>
    <row r="1935" spans="1:1" x14ac:dyDescent="0.25">
      <c r="A1935" t="s">
        <v>10100</v>
      </c>
    </row>
    <row r="1936" spans="1:1" x14ac:dyDescent="0.25">
      <c r="A1936" t="s">
        <v>10101</v>
      </c>
    </row>
    <row r="1937" spans="1:1" x14ac:dyDescent="0.25">
      <c r="A1937" t="s">
        <v>10102</v>
      </c>
    </row>
    <row r="1938" spans="1:1" x14ac:dyDescent="0.25">
      <c r="A1938" t="s">
        <v>10103</v>
      </c>
    </row>
    <row r="1939" spans="1:1" x14ac:dyDescent="0.25">
      <c r="A1939" t="s">
        <v>10104</v>
      </c>
    </row>
    <row r="1940" spans="1:1" x14ac:dyDescent="0.25">
      <c r="A1940" t="s">
        <v>10105</v>
      </c>
    </row>
    <row r="1941" spans="1:1" x14ac:dyDescent="0.25">
      <c r="A1941" t="s">
        <v>10106</v>
      </c>
    </row>
    <row r="1942" spans="1:1" x14ac:dyDescent="0.25">
      <c r="A1942" t="s">
        <v>10107</v>
      </c>
    </row>
    <row r="1943" spans="1:1" x14ac:dyDescent="0.25">
      <c r="A1943" t="s">
        <v>10108</v>
      </c>
    </row>
    <row r="1944" spans="1:1" x14ac:dyDescent="0.25">
      <c r="A1944" t="s">
        <v>10109</v>
      </c>
    </row>
    <row r="1945" spans="1:1" x14ac:dyDescent="0.25">
      <c r="A1945" t="s">
        <v>10110</v>
      </c>
    </row>
    <row r="1946" spans="1:1" x14ac:dyDescent="0.25">
      <c r="A1946" t="s">
        <v>10111</v>
      </c>
    </row>
    <row r="1947" spans="1:1" x14ac:dyDescent="0.25">
      <c r="A1947" t="s">
        <v>10112</v>
      </c>
    </row>
    <row r="1948" spans="1:1" x14ac:dyDescent="0.25">
      <c r="A1948" t="s">
        <v>10113</v>
      </c>
    </row>
    <row r="1949" spans="1:1" x14ac:dyDescent="0.25">
      <c r="A1949" t="s">
        <v>10114</v>
      </c>
    </row>
    <row r="1950" spans="1:1" x14ac:dyDescent="0.25">
      <c r="A1950" t="s">
        <v>10115</v>
      </c>
    </row>
    <row r="1951" spans="1:1" x14ac:dyDescent="0.25">
      <c r="A1951" t="s">
        <v>10116</v>
      </c>
    </row>
    <row r="1952" spans="1:1" x14ac:dyDescent="0.25">
      <c r="A1952" t="s">
        <v>10117</v>
      </c>
    </row>
    <row r="1953" spans="1:1" x14ac:dyDescent="0.25">
      <c r="A1953" t="s">
        <v>10118</v>
      </c>
    </row>
    <row r="1954" spans="1:1" x14ac:dyDescent="0.25">
      <c r="A1954" t="s">
        <v>10119</v>
      </c>
    </row>
    <row r="1955" spans="1:1" x14ac:dyDescent="0.25">
      <c r="A1955" t="s">
        <v>10120</v>
      </c>
    </row>
    <row r="1956" spans="1:1" x14ac:dyDescent="0.25">
      <c r="A1956" t="s">
        <v>10121</v>
      </c>
    </row>
    <row r="1957" spans="1:1" x14ac:dyDescent="0.25">
      <c r="A1957" t="s">
        <v>10122</v>
      </c>
    </row>
    <row r="1958" spans="1:1" x14ac:dyDescent="0.25">
      <c r="A1958" t="s">
        <v>10123</v>
      </c>
    </row>
    <row r="1959" spans="1:1" x14ac:dyDescent="0.25">
      <c r="A1959" t="s">
        <v>10124</v>
      </c>
    </row>
    <row r="1960" spans="1:1" x14ac:dyDescent="0.25">
      <c r="A1960" t="s">
        <v>10125</v>
      </c>
    </row>
    <row r="1961" spans="1:1" x14ac:dyDescent="0.25">
      <c r="A1961" t="s">
        <v>10126</v>
      </c>
    </row>
    <row r="1962" spans="1:1" x14ac:dyDescent="0.25">
      <c r="A1962" t="s">
        <v>10127</v>
      </c>
    </row>
    <row r="1963" spans="1:1" x14ac:dyDescent="0.25">
      <c r="A1963" t="s">
        <v>10128</v>
      </c>
    </row>
    <row r="1964" spans="1:1" x14ac:dyDescent="0.25">
      <c r="A1964" t="s">
        <v>10129</v>
      </c>
    </row>
    <row r="1965" spans="1:1" x14ac:dyDescent="0.25">
      <c r="A1965" t="s">
        <v>10130</v>
      </c>
    </row>
    <row r="1966" spans="1:1" x14ac:dyDescent="0.25">
      <c r="A1966" t="s">
        <v>10131</v>
      </c>
    </row>
    <row r="1967" spans="1:1" x14ac:dyDescent="0.25">
      <c r="A1967" t="s">
        <v>10132</v>
      </c>
    </row>
    <row r="1968" spans="1:1" x14ac:dyDescent="0.25">
      <c r="A1968" t="s">
        <v>10133</v>
      </c>
    </row>
    <row r="1969" spans="1:1" x14ac:dyDescent="0.25">
      <c r="A1969" t="s">
        <v>10134</v>
      </c>
    </row>
    <row r="1970" spans="1:1" x14ac:dyDescent="0.25">
      <c r="A1970" t="s">
        <v>10135</v>
      </c>
    </row>
    <row r="1971" spans="1:1" x14ac:dyDescent="0.25">
      <c r="A1971" t="s">
        <v>10136</v>
      </c>
    </row>
    <row r="1972" spans="1:1" x14ac:dyDescent="0.25">
      <c r="A1972" t="s">
        <v>10137</v>
      </c>
    </row>
    <row r="1973" spans="1:1" x14ac:dyDescent="0.25">
      <c r="A1973" t="s">
        <v>10138</v>
      </c>
    </row>
    <row r="1974" spans="1:1" x14ac:dyDescent="0.25">
      <c r="A1974" t="s">
        <v>10139</v>
      </c>
    </row>
    <row r="1975" spans="1:1" x14ac:dyDescent="0.25">
      <c r="A1975" t="s">
        <v>10140</v>
      </c>
    </row>
    <row r="1976" spans="1:1" x14ac:dyDescent="0.25">
      <c r="A1976" t="s">
        <v>10141</v>
      </c>
    </row>
    <row r="1977" spans="1:1" x14ac:dyDescent="0.25">
      <c r="A1977" t="s">
        <v>10142</v>
      </c>
    </row>
    <row r="1978" spans="1:1" x14ac:dyDescent="0.25">
      <c r="A1978" t="s">
        <v>10143</v>
      </c>
    </row>
    <row r="1979" spans="1:1" x14ac:dyDescent="0.25">
      <c r="A1979" t="s">
        <v>10144</v>
      </c>
    </row>
    <row r="1980" spans="1:1" x14ac:dyDescent="0.25">
      <c r="A1980" t="s">
        <v>10145</v>
      </c>
    </row>
    <row r="1981" spans="1:1" x14ac:dyDescent="0.25">
      <c r="A1981" t="s">
        <v>10146</v>
      </c>
    </row>
    <row r="1982" spans="1:1" x14ac:dyDescent="0.25">
      <c r="A1982" t="s">
        <v>10147</v>
      </c>
    </row>
    <row r="1983" spans="1:1" x14ac:dyDescent="0.25">
      <c r="A1983" t="s">
        <v>10148</v>
      </c>
    </row>
    <row r="1984" spans="1:1" x14ac:dyDescent="0.25">
      <c r="A1984" t="s">
        <v>10149</v>
      </c>
    </row>
    <row r="1985" spans="1:1" x14ac:dyDescent="0.25">
      <c r="A1985" t="s">
        <v>10150</v>
      </c>
    </row>
    <row r="1986" spans="1:1" x14ac:dyDescent="0.25">
      <c r="A1986" t="s">
        <v>10151</v>
      </c>
    </row>
    <row r="1987" spans="1:1" x14ac:dyDescent="0.25">
      <c r="A1987" t="s">
        <v>10152</v>
      </c>
    </row>
    <row r="1988" spans="1:1" x14ac:dyDescent="0.25">
      <c r="A1988" t="s">
        <v>10153</v>
      </c>
    </row>
    <row r="1989" spans="1:1" x14ac:dyDescent="0.25">
      <c r="A1989" t="s">
        <v>10154</v>
      </c>
    </row>
    <row r="1990" spans="1:1" x14ac:dyDescent="0.25">
      <c r="A1990" t="s">
        <v>10155</v>
      </c>
    </row>
    <row r="1991" spans="1:1" x14ac:dyDescent="0.25">
      <c r="A1991" t="s">
        <v>10156</v>
      </c>
    </row>
    <row r="1992" spans="1:1" x14ac:dyDescent="0.25">
      <c r="A1992" t="s">
        <v>10157</v>
      </c>
    </row>
    <row r="1993" spans="1:1" x14ac:dyDescent="0.25">
      <c r="A1993" t="s">
        <v>10158</v>
      </c>
    </row>
    <row r="1994" spans="1:1" x14ac:dyDescent="0.25">
      <c r="A1994" t="s">
        <v>10159</v>
      </c>
    </row>
    <row r="1995" spans="1:1" x14ac:dyDescent="0.25">
      <c r="A1995" t="s">
        <v>10160</v>
      </c>
    </row>
    <row r="1996" spans="1:1" x14ac:dyDescent="0.25">
      <c r="A1996" t="s">
        <v>10161</v>
      </c>
    </row>
    <row r="1997" spans="1:1" x14ac:dyDescent="0.25">
      <c r="A1997" t="s">
        <v>10162</v>
      </c>
    </row>
    <row r="1998" spans="1:1" x14ac:dyDescent="0.25">
      <c r="A1998" t="s">
        <v>10163</v>
      </c>
    </row>
    <row r="1999" spans="1:1" x14ac:dyDescent="0.25">
      <c r="A1999" t="s">
        <v>10164</v>
      </c>
    </row>
    <row r="2000" spans="1:1" x14ac:dyDescent="0.25">
      <c r="A2000" t="s">
        <v>10165</v>
      </c>
    </row>
    <row r="2001" spans="1:1" x14ac:dyDescent="0.25">
      <c r="A2001" t="s">
        <v>10166</v>
      </c>
    </row>
    <row r="2002" spans="1:1" x14ac:dyDescent="0.25">
      <c r="A2002" t="s">
        <v>10167</v>
      </c>
    </row>
    <row r="2003" spans="1:1" x14ac:dyDescent="0.25">
      <c r="A2003" t="s">
        <v>10168</v>
      </c>
    </row>
    <row r="2004" spans="1:1" x14ac:dyDescent="0.25">
      <c r="A2004" t="s">
        <v>10169</v>
      </c>
    </row>
    <row r="2005" spans="1:1" x14ac:dyDescent="0.25">
      <c r="A2005" t="s">
        <v>10170</v>
      </c>
    </row>
    <row r="2006" spans="1:1" x14ac:dyDescent="0.25">
      <c r="A2006" t="s">
        <v>10171</v>
      </c>
    </row>
    <row r="2007" spans="1:1" x14ac:dyDescent="0.25">
      <c r="A2007" t="s">
        <v>10172</v>
      </c>
    </row>
    <row r="2008" spans="1:1" x14ac:dyDescent="0.25">
      <c r="A2008" t="s">
        <v>10173</v>
      </c>
    </row>
    <row r="2009" spans="1:1" x14ac:dyDescent="0.25">
      <c r="A2009" t="s">
        <v>10174</v>
      </c>
    </row>
    <row r="2010" spans="1:1" x14ac:dyDescent="0.25">
      <c r="A2010" t="s">
        <v>10175</v>
      </c>
    </row>
    <row r="2011" spans="1:1" x14ac:dyDescent="0.25">
      <c r="A2011" t="s">
        <v>10176</v>
      </c>
    </row>
    <row r="2012" spans="1:1" x14ac:dyDescent="0.25">
      <c r="A2012" t="s">
        <v>10177</v>
      </c>
    </row>
    <row r="2013" spans="1:1" x14ac:dyDescent="0.25">
      <c r="A2013" t="s">
        <v>10178</v>
      </c>
    </row>
    <row r="2014" spans="1:1" x14ac:dyDescent="0.25">
      <c r="A2014" t="s">
        <v>10179</v>
      </c>
    </row>
    <row r="2015" spans="1:1" x14ac:dyDescent="0.25">
      <c r="A2015" t="s">
        <v>10180</v>
      </c>
    </row>
    <row r="2016" spans="1:1" x14ac:dyDescent="0.25">
      <c r="A2016" t="s">
        <v>10181</v>
      </c>
    </row>
    <row r="2017" spans="1:1" x14ac:dyDescent="0.25">
      <c r="A2017" t="s">
        <v>10182</v>
      </c>
    </row>
    <row r="2018" spans="1:1" x14ac:dyDescent="0.25">
      <c r="A2018" t="s">
        <v>10183</v>
      </c>
    </row>
    <row r="2019" spans="1:1" x14ac:dyDescent="0.25">
      <c r="A2019" t="s">
        <v>10184</v>
      </c>
    </row>
    <row r="2020" spans="1:1" x14ac:dyDescent="0.25">
      <c r="A2020" t="s">
        <v>10185</v>
      </c>
    </row>
    <row r="2021" spans="1:1" x14ac:dyDescent="0.25">
      <c r="A2021" t="s">
        <v>10186</v>
      </c>
    </row>
    <row r="2022" spans="1:1" x14ac:dyDescent="0.25">
      <c r="A2022" t="s">
        <v>10187</v>
      </c>
    </row>
    <row r="2023" spans="1:1" x14ac:dyDescent="0.25">
      <c r="A2023" t="s">
        <v>10188</v>
      </c>
    </row>
    <row r="2024" spans="1:1" x14ac:dyDescent="0.25">
      <c r="A2024" t="s">
        <v>10189</v>
      </c>
    </row>
    <row r="2025" spans="1:1" x14ac:dyDescent="0.25">
      <c r="A2025" t="s">
        <v>10190</v>
      </c>
    </row>
    <row r="2026" spans="1:1" x14ac:dyDescent="0.25">
      <c r="A2026" t="s">
        <v>10191</v>
      </c>
    </row>
    <row r="2027" spans="1:1" x14ac:dyDescent="0.25">
      <c r="A2027" t="s">
        <v>10192</v>
      </c>
    </row>
    <row r="2028" spans="1:1" x14ac:dyDescent="0.25">
      <c r="A2028" t="s">
        <v>10193</v>
      </c>
    </row>
    <row r="2029" spans="1:1" x14ac:dyDescent="0.25">
      <c r="A2029" t="s">
        <v>10194</v>
      </c>
    </row>
    <row r="2030" spans="1:1" x14ac:dyDescent="0.25">
      <c r="A2030" t="s">
        <v>10195</v>
      </c>
    </row>
    <row r="2031" spans="1:1" x14ac:dyDescent="0.25">
      <c r="A2031" t="s">
        <v>10196</v>
      </c>
    </row>
    <row r="2032" spans="1:1" x14ac:dyDescent="0.25">
      <c r="A2032" t="s">
        <v>10197</v>
      </c>
    </row>
    <row r="2033" spans="1:1" x14ac:dyDescent="0.25">
      <c r="A2033" t="s">
        <v>10198</v>
      </c>
    </row>
    <row r="2034" spans="1:1" x14ac:dyDescent="0.25">
      <c r="A2034" t="s">
        <v>10199</v>
      </c>
    </row>
    <row r="2035" spans="1:1" x14ac:dyDescent="0.25">
      <c r="A2035" t="s">
        <v>10200</v>
      </c>
    </row>
    <row r="2036" spans="1:1" x14ac:dyDescent="0.25">
      <c r="A2036" t="s">
        <v>10201</v>
      </c>
    </row>
    <row r="2037" spans="1:1" x14ac:dyDescent="0.25">
      <c r="A2037" t="s">
        <v>10202</v>
      </c>
    </row>
    <row r="2038" spans="1:1" x14ac:dyDescent="0.25">
      <c r="A2038" t="s">
        <v>10203</v>
      </c>
    </row>
    <row r="2039" spans="1:1" x14ac:dyDescent="0.25">
      <c r="A2039" t="s">
        <v>10204</v>
      </c>
    </row>
    <row r="2040" spans="1:1" x14ac:dyDescent="0.25">
      <c r="A2040" t="s">
        <v>10205</v>
      </c>
    </row>
    <row r="2041" spans="1:1" x14ac:dyDescent="0.25">
      <c r="A2041" t="s">
        <v>10206</v>
      </c>
    </row>
    <row r="2042" spans="1:1" x14ac:dyDescent="0.25">
      <c r="A2042" t="s">
        <v>10207</v>
      </c>
    </row>
    <row r="2043" spans="1:1" x14ac:dyDescent="0.25">
      <c r="A2043" t="s">
        <v>10208</v>
      </c>
    </row>
    <row r="2044" spans="1:1" x14ac:dyDescent="0.25">
      <c r="A2044" t="s">
        <v>10209</v>
      </c>
    </row>
    <row r="2045" spans="1:1" x14ac:dyDescent="0.25">
      <c r="A2045" t="s">
        <v>10210</v>
      </c>
    </row>
    <row r="2046" spans="1:1" x14ac:dyDescent="0.25">
      <c r="A2046" t="s">
        <v>10211</v>
      </c>
    </row>
    <row r="2047" spans="1:1" x14ac:dyDescent="0.25">
      <c r="A2047" t="s">
        <v>10212</v>
      </c>
    </row>
    <row r="2048" spans="1:1" x14ac:dyDescent="0.25">
      <c r="A2048" t="s">
        <v>10213</v>
      </c>
    </row>
    <row r="2049" spans="1:1" x14ac:dyDescent="0.25">
      <c r="A2049" t="s">
        <v>10214</v>
      </c>
    </row>
    <row r="2050" spans="1:1" x14ac:dyDescent="0.25">
      <c r="A2050" t="s">
        <v>10215</v>
      </c>
    </row>
    <row r="2051" spans="1:1" x14ac:dyDescent="0.25">
      <c r="A2051" t="s">
        <v>10216</v>
      </c>
    </row>
    <row r="2052" spans="1:1" x14ac:dyDescent="0.25">
      <c r="A2052" t="s">
        <v>10217</v>
      </c>
    </row>
    <row r="2053" spans="1:1" x14ac:dyDescent="0.25">
      <c r="A2053" t="s">
        <v>10218</v>
      </c>
    </row>
    <row r="2054" spans="1:1" x14ac:dyDescent="0.25">
      <c r="A2054" t="s">
        <v>10219</v>
      </c>
    </row>
    <row r="2055" spans="1:1" x14ac:dyDescent="0.25">
      <c r="A2055" t="s">
        <v>10220</v>
      </c>
    </row>
    <row r="2056" spans="1:1" x14ac:dyDescent="0.25">
      <c r="A2056" t="s">
        <v>10221</v>
      </c>
    </row>
    <row r="2057" spans="1:1" x14ac:dyDescent="0.25">
      <c r="A2057" t="s">
        <v>10222</v>
      </c>
    </row>
    <row r="2058" spans="1:1" x14ac:dyDescent="0.25">
      <c r="A2058" t="s">
        <v>10223</v>
      </c>
    </row>
    <row r="2059" spans="1:1" x14ac:dyDescent="0.25">
      <c r="A2059" t="s">
        <v>10224</v>
      </c>
    </row>
    <row r="2060" spans="1:1" x14ac:dyDescent="0.25">
      <c r="A2060" t="s">
        <v>10225</v>
      </c>
    </row>
    <row r="2061" spans="1:1" x14ac:dyDescent="0.25">
      <c r="A2061" t="s">
        <v>10226</v>
      </c>
    </row>
    <row r="2062" spans="1:1" x14ac:dyDescent="0.25">
      <c r="A2062" t="s">
        <v>10227</v>
      </c>
    </row>
    <row r="2063" spans="1:1" x14ac:dyDescent="0.25">
      <c r="A2063" t="s">
        <v>10228</v>
      </c>
    </row>
    <row r="2064" spans="1:1" x14ac:dyDescent="0.25">
      <c r="A2064" t="s">
        <v>10229</v>
      </c>
    </row>
    <row r="2065" spans="1:1" x14ac:dyDescent="0.25">
      <c r="A2065" t="s">
        <v>10230</v>
      </c>
    </row>
    <row r="2066" spans="1:1" x14ac:dyDescent="0.25">
      <c r="A2066" t="s">
        <v>10231</v>
      </c>
    </row>
    <row r="2067" spans="1:1" x14ac:dyDescent="0.25">
      <c r="A2067" t="s">
        <v>10232</v>
      </c>
    </row>
    <row r="2068" spans="1:1" x14ac:dyDescent="0.25">
      <c r="A2068" t="s">
        <v>10233</v>
      </c>
    </row>
    <row r="2069" spans="1:1" x14ac:dyDescent="0.25">
      <c r="A2069" t="s">
        <v>10234</v>
      </c>
    </row>
    <row r="2070" spans="1:1" x14ac:dyDescent="0.25">
      <c r="A2070" t="s">
        <v>10235</v>
      </c>
    </row>
    <row r="2071" spans="1:1" x14ac:dyDescent="0.25">
      <c r="A2071" t="s">
        <v>10236</v>
      </c>
    </row>
    <row r="2072" spans="1:1" x14ac:dyDescent="0.25">
      <c r="A2072" t="s">
        <v>10237</v>
      </c>
    </row>
    <row r="2073" spans="1:1" x14ac:dyDescent="0.25">
      <c r="A2073" t="s">
        <v>10238</v>
      </c>
    </row>
    <row r="2074" spans="1:1" x14ac:dyDescent="0.25">
      <c r="A2074" t="s">
        <v>10239</v>
      </c>
    </row>
    <row r="2075" spans="1:1" x14ac:dyDescent="0.25">
      <c r="A2075" t="s">
        <v>10240</v>
      </c>
    </row>
    <row r="2076" spans="1:1" x14ac:dyDescent="0.25">
      <c r="A2076" t="s">
        <v>10241</v>
      </c>
    </row>
    <row r="2077" spans="1:1" x14ac:dyDescent="0.25">
      <c r="A2077" t="s">
        <v>10242</v>
      </c>
    </row>
    <row r="2078" spans="1:1" x14ac:dyDescent="0.25">
      <c r="A2078" t="s">
        <v>10243</v>
      </c>
    </row>
    <row r="2079" spans="1:1" x14ac:dyDescent="0.25">
      <c r="A2079" t="s">
        <v>10244</v>
      </c>
    </row>
    <row r="2080" spans="1:1" x14ac:dyDescent="0.25">
      <c r="A2080" t="s">
        <v>10245</v>
      </c>
    </row>
    <row r="2081" spans="1:1" x14ac:dyDescent="0.25">
      <c r="A2081" t="s">
        <v>10246</v>
      </c>
    </row>
    <row r="2082" spans="1:1" x14ac:dyDescent="0.25">
      <c r="A2082" t="s">
        <v>10247</v>
      </c>
    </row>
    <row r="2083" spans="1:1" x14ac:dyDescent="0.25">
      <c r="A2083" t="s">
        <v>10248</v>
      </c>
    </row>
    <row r="2084" spans="1:1" x14ac:dyDescent="0.25">
      <c r="A2084" t="s">
        <v>10249</v>
      </c>
    </row>
    <row r="2085" spans="1:1" x14ac:dyDescent="0.25">
      <c r="A2085" t="s">
        <v>10250</v>
      </c>
    </row>
    <row r="2086" spans="1:1" x14ac:dyDescent="0.25">
      <c r="A2086" t="s">
        <v>10251</v>
      </c>
    </row>
    <row r="2087" spans="1:1" x14ac:dyDescent="0.25">
      <c r="A2087" t="s">
        <v>10252</v>
      </c>
    </row>
    <row r="2088" spans="1:1" x14ac:dyDescent="0.25">
      <c r="A2088" t="s">
        <v>10253</v>
      </c>
    </row>
    <row r="2089" spans="1:1" x14ac:dyDescent="0.25">
      <c r="A2089" t="s">
        <v>10254</v>
      </c>
    </row>
    <row r="2090" spans="1:1" x14ac:dyDescent="0.25">
      <c r="A2090" t="s">
        <v>10255</v>
      </c>
    </row>
    <row r="2091" spans="1:1" x14ac:dyDescent="0.25">
      <c r="A2091" t="s">
        <v>10256</v>
      </c>
    </row>
    <row r="2092" spans="1:1" x14ac:dyDescent="0.25">
      <c r="A2092" t="s">
        <v>10257</v>
      </c>
    </row>
    <row r="2093" spans="1:1" x14ac:dyDescent="0.25">
      <c r="A2093" t="s">
        <v>10258</v>
      </c>
    </row>
    <row r="2094" spans="1:1" x14ac:dyDescent="0.25">
      <c r="A2094" t="s">
        <v>10259</v>
      </c>
    </row>
    <row r="2095" spans="1:1" x14ac:dyDescent="0.25">
      <c r="A2095" t="s">
        <v>10260</v>
      </c>
    </row>
    <row r="2096" spans="1:1" x14ac:dyDescent="0.25">
      <c r="A2096" t="s">
        <v>10261</v>
      </c>
    </row>
    <row r="2097" spans="1:1" x14ac:dyDescent="0.25">
      <c r="A2097" t="s">
        <v>10262</v>
      </c>
    </row>
    <row r="2098" spans="1:1" x14ac:dyDescent="0.25">
      <c r="A2098" t="s">
        <v>10263</v>
      </c>
    </row>
    <row r="2099" spans="1:1" x14ac:dyDescent="0.25">
      <c r="A2099" t="s">
        <v>10264</v>
      </c>
    </row>
    <row r="2100" spans="1:1" x14ac:dyDescent="0.25">
      <c r="A2100" t="s">
        <v>10265</v>
      </c>
    </row>
    <row r="2101" spans="1:1" x14ac:dyDescent="0.25">
      <c r="A2101" t="s">
        <v>10266</v>
      </c>
    </row>
    <row r="2102" spans="1:1" x14ac:dyDescent="0.25">
      <c r="A2102" t="s">
        <v>10267</v>
      </c>
    </row>
    <row r="2103" spans="1:1" x14ac:dyDescent="0.25">
      <c r="A2103" t="s">
        <v>10268</v>
      </c>
    </row>
    <row r="2104" spans="1:1" x14ac:dyDescent="0.25">
      <c r="A2104" t="s">
        <v>10269</v>
      </c>
    </row>
    <row r="2105" spans="1:1" x14ac:dyDescent="0.25">
      <c r="A2105" t="s">
        <v>10270</v>
      </c>
    </row>
    <row r="2106" spans="1:1" x14ac:dyDescent="0.25">
      <c r="A2106" t="s">
        <v>10271</v>
      </c>
    </row>
    <row r="2107" spans="1:1" x14ac:dyDescent="0.25">
      <c r="A2107" t="s">
        <v>10272</v>
      </c>
    </row>
    <row r="2108" spans="1:1" x14ac:dyDescent="0.25">
      <c r="A2108" t="s">
        <v>10273</v>
      </c>
    </row>
    <row r="2109" spans="1:1" x14ac:dyDescent="0.25">
      <c r="A2109" t="s">
        <v>10274</v>
      </c>
    </row>
    <row r="2110" spans="1:1" x14ac:dyDescent="0.25">
      <c r="A2110" t="s">
        <v>10275</v>
      </c>
    </row>
    <row r="2111" spans="1:1" x14ac:dyDescent="0.25">
      <c r="A2111" t="s">
        <v>10276</v>
      </c>
    </row>
    <row r="2112" spans="1:1" x14ac:dyDescent="0.25">
      <c r="A2112" t="s">
        <v>10277</v>
      </c>
    </row>
    <row r="2113" spans="1:1" x14ac:dyDescent="0.25">
      <c r="A2113" t="s">
        <v>10278</v>
      </c>
    </row>
    <row r="2114" spans="1:1" x14ac:dyDescent="0.25">
      <c r="A2114" t="s">
        <v>10279</v>
      </c>
    </row>
    <row r="2115" spans="1:1" x14ac:dyDescent="0.25">
      <c r="A2115" t="s">
        <v>10280</v>
      </c>
    </row>
    <row r="2116" spans="1:1" x14ac:dyDescent="0.25">
      <c r="A2116" t="s">
        <v>10281</v>
      </c>
    </row>
    <row r="2117" spans="1:1" x14ac:dyDescent="0.25">
      <c r="A2117" t="s">
        <v>10282</v>
      </c>
    </row>
    <row r="2118" spans="1:1" x14ac:dyDescent="0.25">
      <c r="A2118" t="s">
        <v>10283</v>
      </c>
    </row>
    <row r="2119" spans="1:1" x14ac:dyDescent="0.25">
      <c r="A2119" t="s">
        <v>10284</v>
      </c>
    </row>
    <row r="2120" spans="1:1" x14ac:dyDescent="0.25">
      <c r="A2120" t="s">
        <v>10285</v>
      </c>
    </row>
    <row r="2121" spans="1:1" x14ac:dyDescent="0.25">
      <c r="A2121" t="s">
        <v>10286</v>
      </c>
    </row>
    <row r="2122" spans="1:1" x14ac:dyDescent="0.25">
      <c r="A2122" t="s">
        <v>10287</v>
      </c>
    </row>
    <row r="2123" spans="1:1" x14ac:dyDescent="0.25">
      <c r="A2123" t="s">
        <v>10288</v>
      </c>
    </row>
    <row r="2124" spans="1:1" x14ac:dyDescent="0.25">
      <c r="A2124" t="s">
        <v>10289</v>
      </c>
    </row>
    <row r="2125" spans="1:1" x14ac:dyDescent="0.25">
      <c r="A2125" t="s">
        <v>10290</v>
      </c>
    </row>
    <row r="2126" spans="1:1" x14ac:dyDescent="0.25">
      <c r="A2126" t="s">
        <v>10291</v>
      </c>
    </row>
    <row r="2127" spans="1:1" x14ac:dyDescent="0.25">
      <c r="A2127" t="s">
        <v>10292</v>
      </c>
    </row>
    <row r="2128" spans="1:1" x14ac:dyDescent="0.25">
      <c r="A2128" t="s">
        <v>10293</v>
      </c>
    </row>
    <row r="2129" spans="1:1" x14ac:dyDescent="0.25">
      <c r="A2129" t="s">
        <v>10294</v>
      </c>
    </row>
    <row r="2130" spans="1:1" x14ac:dyDescent="0.25">
      <c r="A2130" t="s">
        <v>10295</v>
      </c>
    </row>
    <row r="2131" spans="1:1" x14ac:dyDescent="0.25">
      <c r="A2131" t="s">
        <v>10296</v>
      </c>
    </row>
    <row r="2132" spans="1:1" x14ac:dyDescent="0.25">
      <c r="A2132" t="s">
        <v>10297</v>
      </c>
    </row>
    <row r="2133" spans="1:1" x14ac:dyDescent="0.25">
      <c r="A2133" t="s">
        <v>10298</v>
      </c>
    </row>
    <row r="2134" spans="1:1" x14ac:dyDescent="0.25">
      <c r="A2134" t="s">
        <v>10299</v>
      </c>
    </row>
    <row r="2135" spans="1:1" x14ac:dyDescent="0.25">
      <c r="A2135" t="s">
        <v>10300</v>
      </c>
    </row>
    <row r="2136" spans="1:1" x14ac:dyDescent="0.25">
      <c r="A2136" t="s">
        <v>10301</v>
      </c>
    </row>
    <row r="2137" spans="1:1" x14ac:dyDescent="0.25">
      <c r="A2137" t="s">
        <v>10302</v>
      </c>
    </row>
    <row r="2138" spans="1:1" x14ac:dyDescent="0.25">
      <c r="A2138" t="s">
        <v>10303</v>
      </c>
    </row>
    <row r="2139" spans="1:1" x14ac:dyDescent="0.25">
      <c r="A2139" t="s">
        <v>10304</v>
      </c>
    </row>
    <row r="2140" spans="1:1" x14ac:dyDescent="0.25">
      <c r="A2140" t="s">
        <v>10305</v>
      </c>
    </row>
    <row r="2141" spans="1:1" x14ac:dyDescent="0.25">
      <c r="A2141" t="s">
        <v>10306</v>
      </c>
    </row>
    <row r="2142" spans="1:1" x14ac:dyDescent="0.25">
      <c r="A2142" t="s">
        <v>10307</v>
      </c>
    </row>
    <row r="2143" spans="1:1" x14ac:dyDescent="0.25">
      <c r="A2143" t="s">
        <v>10308</v>
      </c>
    </row>
    <row r="2144" spans="1:1" x14ac:dyDescent="0.25">
      <c r="A2144" t="s">
        <v>10309</v>
      </c>
    </row>
    <row r="2145" spans="1:1" x14ac:dyDescent="0.25">
      <c r="A2145" t="s">
        <v>10310</v>
      </c>
    </row>
    <row r="2146" spans="1:1" x14ac:dyDescent="0.25">
      <c r="A2146" t="s">
        <v>10311</v>
      </c>
    </row>
    <row r="2147" spans="1:1" x14ac:dyDescent="0.25">
      <c r="A2147" t="s">
        <v>10312</v>
      </c>
    </row>
    <row r="2148" spans="1:1" x14ac:dyDescent="0.25">
      <c r="A2148" t="s">
        <v>10313</v>
      </c>
    </row>
    <row r="2149" spans="1:1" x14ac:dyDescent="0.25">
      <c r="A2149" t="s">
        <v>10314</v>
      </c>
    </row>
    <row r="2150" spans="1:1" x14ac:dyDescent="0.25">
      <c r="A2150" t="s">
        <v>10315</v>
      </c>
    </row>
    <row r="2151" spans="1:1" x14ac:dyDescent="0.25">
      <c r="A2151" t="s">
        <v>10316</v>
      </c>
    </row>
    <row r="2152" spans="1:1" x14ac:dyDescent="0.25">
      <c r="A2152" t="s">
        <v>10317</v>
      </c>
    </row>
    <row r="2153" spans="1:1" x14ac:dyDescent="0.25">
      <c r="A2153" t="s">
        <v>10318</v>
      </c>
    </row>
    <row r="2154" spans="1:1" x14ac:dyDescent="0.25">
      <c r="A2154" t="s">
        <v>10319</v>
      </c>
    </row>
    <row r="2155" spans="1:1" x14ac:dyDescent="0.25">
      <c r="A2155" t="s">
        <v>10320</v>
      </c>
    </row>
    <row r="2156" spans="1:1" x14ac:dyDescent="0.25">
      <c r="A2156" t="s">
        <v>10321</v>
      </c>
    </row>
    <row r="2157" spans="1:1" x14ac:dyDescent="0.25">
      <c r="A2157" t="s">
        <v>10322</v>
      </c>
    </row>
    <row r="2158" spans="1:1" x14ac:dyDescent="0.25">
      <c r="A2158" t="s">
        <v>10323</v>
      </c>
    </row>
    <row r="2159" spans="1:1" x14ac:dyDescent="0.25">
      <c r="A2159" t="s">
        <v>10324</v>
      </c>
    </row>
    <row r="2160" spans="1:1" x14ac:dyDescent="0.25">
      <c r="A2160" t="s">
        <v>10325</v>
      </c>
    </row>
    <row r="2161" spans="1:1" x14ac:dyDescent="0.25">
      <c r="A2161" t="s">
        <v>10326</v>
      </c>
    </row>
    <row r="2162" spans="1:1" x14ac:dyDescent="0.25">
      <c r="A2162" t="s">
        <v>10327</v>
      </c>
    </row>
    <row r="2163" spans="1:1" x14ac:dyDescent="0.25">
      <c r="A2163" t="s">
        <v>10328</v>
      </c>
    </row>
    <row r="2164" spans="1:1" x14ac:dyDescent="0.25">
      <c r="A2164" t="s">
        <v>10329</v>
      </c>
    </row>
    <row r="2165" spans="1:1" x14ac:dyDescent="0.25">
      <c r="A2165" t="s">
        <v>10330</v>
      </c>
    </row>
    <row r="2166" spans="1:1" x14ac:dyDescent="0.25">
      <c r="A2166" t="s">
        <v>10331</v>
      </c>
    </row>
    <row r="2167" spans="1:1" x14ac:dyDescent="0.25">
      <c r="A2167" t="s">
        <v>10332</v>
      </c>
    </row>
    <row r="2168" spans="1:1" x14ac:dyDescent="0.25">
      <c r="A2168" t="s">
        <v>10333</v>
      </c>
    </row>
    <row r="2169" spans="1:1" x14ac:dyDescent="0.25">
      <c r="A2169" t="s">
        <v>10334</v>
      </c>
    </row>
    <row r="2170" spans="1:1" x14ac:dyDescent="0.25">
      <c r="A2170" t="s">
        <v>10335</v>
      </c>
    </row>
    <row r="2171" spans="1:1" x14ac:dyDescent="0.25">
      <c r="A2171" t="s">
        <v>10336</v>
      </c>
    </row>
    <row r="2172" spans="1:1" x14ac:dyDescent="0.25">
      <c r="A2172" t="s">
        <v>10337</v>
      </c>
    </row>
    <row r="2173" spans="1:1" x14ac:dyDescent="0.25">
      <c r="A2173" t="s">
        <v>10338</v>
      </c>
    </row>
    <row r="2174" spans="1:1" x14ac:dyDescent="0.25">
      <c r="A2174" t="s">
        <v>10339</v>
      </c>
    </row>
    <row r="2175" spans="1:1" x14ac:dyDescent="0.25">
      <c r="A2175" t="s">
        <v>10340</v>
      </c>
    </row>
    <row r="2176" spans="1:1" x14ac:dyDescent="0.25">
      <c r="A2176" t="s">
        <v>10341</v>
      </c>
    </row>
    <row r="2177" spans="1:1" x14ac:dyDescent="0.25">
      <c r="A2177" t="s">
        <v>10342</v>
      </c>
    </row>
    <row r="2178" spans="1:1" x14ac:dyDescent="0.25">
      <c r="A2178" t="s">
        <v>10343</v>
      </c>
    </row>
    <row r="2179" spans="1:1" x14ac:dyDescent="0.25">
      <c r="A2179" t="s">
        <v>10344</v>
      </c>
    </row>
    <row r="2180" spans="1:1" x14ac:dyDescent="0.25">
      <c r="A2180" t="s">
        <v>10345</v>
      </c>
    </row>
    <row r="2181" spans="1:1" x14ac:dyDescent="0.25">
      <c r="A2181" t="s">
        <v>10346</v>
      </c>
    </row>
    <row r="2182" spans="1:1" x14ac:dyDescent="0.25">
      <c r="A2182" t="s">
        <v>10347</v>
      </c>
    </row>
    <row r="2183" spans="1:1" x14ac:dyDescent="0.25">
      <c r="A2183" t="s">
        <v>10348</v>
      </c>
    </row>
    <row r="2184" spans="1:1" x14ac:dyDescent="0.25">
      <c r="A2184" t="s">
        <v>10349</v>
      </c>
    </row>
    <row r="2185" spans="1:1" x14ac:dyDescent="0.25">
      <c r="A2185" t="s">
        <v>10350</v>
      </c>
    </row>
    <row r="2186" spans="1:1" x14ac:dyDescent="0.25">
      <c r="A2186" t="s">
        <v>10351</v>
      </c>
    </row>
    <row r="2187" spans="1:1" x14ac:dyDescent="0.25">
      <c r="A2187" t="s">
        <v>10352</v>
      </c>
    </row>
    <row r="2188" spans="1:1" x14ac:dyDescent="0.25">
      <c r="A2188" t="s">
        <v>10353</v>
      </c>
    </row>
    <row r="2189" spans="1:1" x14ac:dyDescent="0.25">
      <c r="A2189" t="s">
        <v>10354</v>
      </c>
    </row>
    <row r="2190" spans="1:1" x14ac:dyDescent="0.25">
      <c r="A2190" t="s">
        <v>10355</v>
      </c>
    </row>
    <row r="2191" spans="1:1" x14ac:dyDescent="0.25">
      <c r="A2191" t="s">
        <v>10356</v>
      </c>
    </row>
    <row r="2192" spans="1:1" x14ac:dyDescent="0.25">
      <c r="A2192" t="s">
        <v>10357</v>
      </c>
    </row>
    <row r="2193" spans="1:1" x14ac:dyDescent="0.25">
      <c r="A2193" t="s">
        <v>10358</v>
      </c>
    </row>
    <row r="2194" spans="1:1" x14ac:dyDescent="0.25">
      <c r="A2194" t="s">
        <v>10359</v>
      </c>
    </row>
    <row r="2195" spans="1:1" x14ac:dyDescent="0.25">
      <c r="A2195" t="s">
        <v>10360</v>
      </c>
    </row>
    <row r="2196" spans="1:1" x14ac:dyDescent="0.25">
      <c r="A2196" t="s">
        <v>10361</v>
      </c>
    </row>
    <row r="2197" spans="1:1" x14ac:dyDescent="0.25">
      <c r="A2197" t="s">
        <v>10362</v>
      </c>
    </row>
    <row r="2198" spans="1:1" x14ac:dyDescent="0.25">
      <c r="A2198" t="s">
        <v>10363</v>
      </c>
    </row>
    <row r="2199" spans="1:1" x14ac:dyDescent="0.25">
      <c r="A2199" t="s">
        <v>10364</v>
      </c>
    </row>
    <row r="2200" spans="1:1" x14ac:dyDescent="0.25">
      <c r="A2200" t="s">
        <v>10365</v>
      </c>
    </row>
    <row r="2201" spans="1:1" x14ac:dyDescent="0.25">
      <c r="A2201" t="s">
        <v>10366</v>
      </c>
    </row>
    <row r="2202" spans="1:1" x14ac:dyDescent="0.25">
      <c r="A2202" t="s">
        <v>10367</v>
      </c>
    </row>
    <row r="2203" spans="1:1" x14ac:dyDescent="0.25">
      <c r="A2203" t="s">
        <v>10368</v>
      </c>
    </row>
    <row r="2204" spans="1:1" x14ac:dyDescent="0.25">
      <c r="A2204" t="s">
        <v>10369</v>
      </c>
    </row>
    <row r="2205" spans="1:1" x14ac:dyDescent="0.25">
      <c r="A2205" t="s">
        <v>10370</v>
      </c>
    </row>
    <row r="2206" spans="1:1" x14ac:dyDescent="0.25">
      <c r="A2206" t="s">
        <v>10371</v>
      </c>
    </row>
    <row r="2207" spans="1:1" x14ac:dyDescent="0.25">
      <c r="A2207" t="s">
        <v>10372</v>
      </c>
    </row>
    <row r="2208" spans="1:1" x14ac:dyDescent="0.25">
      <c r="A2208" t="s">
        <v>10373</v>
      </c>
    </row>
    <row r="2209" spans="1:1" x14ac:dyDescent="0.25">
      <c r="A2209" t="s">
        <v>10374</v>
      </c>
    </row>
    <row r="2210" spans="1:1" x14ac:dyDescent="0.25">
      <c r="A2210" t="s">
        <v>10375</v>
      </c>
    </row>
    <row r="2211" spans="1:1" x14ac:dyDescent="0.25">
      <c r="A2211" t="s">
        <v>10376</v>
      </c>
    </row>
    <row r="2212" spans="1:1" x14ac:dyDescent="0.25">
      <c r="A2212" t="s">
        <v>10377</v>
      </c>
    </row>
    <row r="2213" spans="1:1" x14ac:dyDescent="0.25">
      <c r="A2213" t="s">
        <v>10378</v>
      </c>
    </row>
    <row r="2214" spans="1:1" x14ac:dyDescent="0.25">
      <c r="A2214" t="s">
        <v>10379</v>
      </c>
    </row>
    <row r="2215" spans="1:1" x14ac:dyDescent="0.25">
      <c r="A2215" t="s">
        <v>10380</v>
      </c>
    </row>
    <row r="2216" spans="1:1" x14ac:dyDescent="0.25">
      <c r="A2216" t="s">
        <v>10381</v>
      </c>
    </row>
    <row r="2217" spans="1:1" x14ac:dyDescent="0.25">
      <c r="A2217" t="s">
        <v>10382</v>
      </c>
    </row>
    <row r="2218" spans="1:1" x14ac:dyDescent="0.25">
      <c r="A2218" t="s">
        <v>10383</v>
      </c>
    </row>
    <row r="2219" spans="1:1" x14ac:dyDescent="0.25">
      <c r="A2219" t="s">
        <v>10384</v>
      </c>
    </row>
    <row r="2220" spans="1:1" x14ac:dyDescent="0.25">
      <c r="A2220" t="s">
        <v>10385</v>
      </c>
    </row>
    <row r="2221" spans="1:1" x14ac:dyDescent="0.25">
      <c r="A2221" t="s">
        <v>10386</v>
      </c>
    </row>
    <row r="2222" spans="1:1" x14ac:dyDescent="0.25">
      <c r="A2222" t="s">
        <v>10387</v>
      </c>
    </row>
    <row r="2223" spans="1:1" x14ac:dyDescent="0.25">
      <c r="A2223" t="s">
        <v>10388</v>
      </c>
    </row>
    <row r="2224" spans="1:1" x14ac:dyDescent="0.25">
      <c r="A2224" t="s">
        <v>10389</v>
      </c>
    </row>
    <row r="2225" spans="1:1" x14ac:dyDescent="0.25">
      <c r="A2225" t="s">
        <v>10390</v>
      </c>
    </row>
    <row r="2226" spans="1:1" x14ac:dyDescent="0.25">
      <c r="A2226" t="s">
        <v>10391</v>
      </c>
    </row>
    <row r="2227" spans="1:1" x14ac:dyDescent="0.25">
      <c r="A2227" t="s">
        <v>10392</v>
      </c>
    </row>
    <row r="2228" spans="1:1" x14ac:dyDescent="0.25">
      <c r="A2228" t="s">
        <v>10393</v>
      </c>
    </row>
    <row r="2229" spans="1:1" x14ac:dyDescent="0.25">
      <c r="A2229" t="s">
        <v>10394</v>
      </c>
    </row>
    <row r="2230" spans="1:1" x14ac:dyDescent="0.25">
      <c r="A2230" t="s">
        <v>10395</v>
      </c>
    </row>
    <row r="2231" spans="1:1" x14ac:dyDescent="0.25">
      <c r="A2231" t="s">
        <v>10396</v>
      </c>
    </row>
    <row r="2232" spans="1:1" x14ac:dyDescent="0.25">
      <c r="A2232" t="s">
        <v>10397</v>
      </c>
    </row>
    <row r="2233" spans="1:1" x14ac:dyDescent="0.25">
      <c r="A2233" t="s">
        <v>10398</v>
      </c>
    </row>
    <row r="2234" spans="1:1" x14ac:dyDescent="0.25">
      <c r="A2234" t="s">
        <v>10399</v>
      </c>
    </row>
    <row r="2235" spans="1:1" x14ac:dyDescent="0.25">
      <c r="A2235" t="s">
        <v>10400</v>
      </c>
    </row>
    <row r="2236" spans="1:1" x14ac:dyDescent="0.25">
      <c r="A2236" t="s">
        <v>10401</v>
      </c>
    </row>
    <row r="2237" spans="1:1" x14ac:dyDescent="0.25">
      <c r="A2237" t="s">
        <v>10402</v>
      </c>
    </row>
    <row r="2238" spans="1:1" x14ac:dyDescent="0.25">
      <c r="A2238" t="s">
        <v>10403</v>
      </c>
    </row>
    <row r="2239" spans="1:1" x14ac:dyDescent="0.25">
      <c r="A2239" t="s">
        <v>10404</v>
      </c>
    </row>
    <row r="2240" spans="1:1" x14ac:dyDescent="0.25">
      <c r="A2240" t="s">
        <v>10405</v>
      </c>
    </row>
    <row r="2241" spans="1:1" x14ac:dyDescent="0.25">
      <c r="A2241" t="s">
        <v>10406</v>
      </c>
    </row>
    <row r="2242" spans="1:1" x14ac:dyDescent="0.25">
      <c r="A2242" t="s">
        <v>10407</v>
      </c>
    </row>
    <row r="2243" spans="1:1" x14ac:dyDescent="0.25">
      <c r="A2243" t="s">
        <v>10408</v>
      </c>
    </row>
    <row r="2244" spans="1:1" x14ac:dyDescent="0.25">
      <c r="A2244" t="s">
        <v>10409</v>
      </c>
    </row>
    <row r="2245" spans="1:1" x14ac:dyDescent="0.25">
      <c r="A2245" t="s">
        <v>10410</v>
      </c>
    </row>
    <row r="2246" spans="1:1" x14ac:dyDescent="0.25">
      <c r="A2246" t="s">
        <v>10411</v>
      </c>
    </row>
    <row r="2247" spans="1:1" x14ac:dyDescent="0.25">
      <c r="A2247" t="s">
        <v>10412</v>
      </c>
    </row>
    <row r="2248" spans="1:1" x14ac:dyDescent="0.25">
      <c r="A2248" t="s">
        <v>10413</v>
      </c>
    </row>
    <row r="2249" spans="1:1" x14ac:dyDescent="0.25">
      <c r="A2249" t="s">
        <v>10414</v>
      </c>
    </row>
    <row r="2250" spans="1:1" x14ac:dyDescent="0.25">
      <c r="A2250" t="s">
        <v>10415</v>
      </c>
    </row>
    <row r="2251" spans="1:1" x14ac:dyDescent="0.25">
      <c r="A2251" t="s">
        <v>10416</v>
      </c>
    </row>
    <row r="2252" spans="1:1" x14ac:dyDescent="0.25">
      <c r="A2252" t="s">
        <v>10417</v>
      </c>
    </row>
    <row r="2253" spans="1:1" x14ac:dyDescent="0.25">
      <c r="A2253" t="s">
        <v>10418</v>
      </c>
    </row>
    <row r="2254" spans="1:1" x14ac:dyDescent="0.25">
      <c r="A2254" t="s">
        <v>10419</v>
      </c>
    </row>
    <row r="2255" spans="1:1" x14ac:dyDescent="0.25">
      <c r="A2255" t="s">
        <v>10420</v>
      </c>
    </row>
    <row r="2256" spans="1:1" x14ac:dyDescent="0.25">
      <c r="A2256" t="s">
        <v>10421</v>
      </c>
    </row>
    <row r="2257" spans="1:1" x14ac:dyDescent="0.25">
      <c r="A2257" t="s">
        <v>10422</v>
      </c>
    </row>
    <row r="2258" spans="1:1" x14ac:dyDescent="0.25">
      <c r="A2258" t="s">
        <v>10423</v>
      </c>
    </row>
    <row r="2259" spans="1:1" x14ac:dyDescent="0.25">
      <c r="A2259" t="s">
        <v>10424</v>
      </c>
    </row>
    <row r="2260" spans="1:1" x14ac:dyDescent="0.25">
      <c r="A2260" t="s">
        <v>10425</v>
      </c>
    </row>
    <row r="2261" spans="1:1" x14ac:dyDescent="0.25">
      <c r="A2261" t="s">
        <v>10426</v>
      </c>
    </row>
    <row r="2262" spans="1:1" x14ac:dyDescent="0.25">
      <c r="A2262" t="s">
        <v>10427</v>
      </c>
    </row>
    <row r="2263" spans="1:1" x14ac:dyDescent="0.25">
      <c r="A2263" t="s">
        <v>10428</v>
      </c>
    </row>
    <row r="2264" spans="1:1" x14ac:dyDescent="0.25">
      <c r="A2264" t="s">
        <v>10429</v>
      </c>
    </row>
    <row r="2265" spans="1:1" x14ac:dyDescent="0.25">
      <c r="A2265" t="s">
        <v>10430</v>
      </c>
    </row>
    <row r="2266" spans="1:1" x14ac:dyDescent="0.25">
      <c r="A2266" t="s">
        <v>10431</v>
      </c>
    </row>
    <row r="2267" spans="1:1" x14ac:dyDescent="0.25">
      <c r="A2267" t="s">
        <v>10432</v>
      </c>
    </row>
    <row r="2268" spans="1:1" x14ac:dyDescent="0.25">
      <c r="A2268" t="s">
        <v>10433</v>
      </c>
    </row>
    <row r="2269" spans="1:1" x14ac:dyDescent="0.25">
      <c r="A2269" t="s">
        <v>10434</v>
      </c>
    </row>
    <row r="2270" spans="1:1" x14ac:dyDescent="0.25">
      <c r="A2270" t="s">
        <v>10435</v>
      </c>
    </row>
    <row r="2271" spans="1:1" x14ac:dyDescent="0.25">
      <c r="A2271" t="s">
        <v>10436</v>
      </c>
    </row>
    <row r="2272" spans="1:1" x14ac:dyDescent="0.25">
      <c r="A2272" t="s">
        <v>10437</v>
      </c>
    </row>
    <row r="2273" spans="1:1" x14ac:dyDescent="0.25">
      <c r="A2273" t="s">
        <v>10438</v>
      </c>
    </row>
    <row r="2274" spans="1:1" x14ac:dyDescent="0.25">
      <c r="A2274" t="s">
        <v>10439</v>
      </c>
    </row>
    <row r="2275" spans="1:1" x14ac:dyDescent="0.25">
      <c r="A2275" t="s">
        <v>10440</v>
      </c>
    </row>
    <row r="2276" spans="1:1" x14ac:dyDescent="0.25">
      <c r="A2276" t="s">
        <v>10441</v>
      </c>
    </row>
    <row r="2277" spans="1:1" x14ac:dyDescent="0.25">
      <c r="A2277" t="s">
        <v>10442</v>
      </c>
    </row>
    <row r="2278" spans="1:1" x14ac:dyDescent="0.25">
      <c r="A2278" t="s">
        <v>10443</v>
      </c>
    </row>
    <row r="2279" spans="1:1" x14ac:dyDescent="0.25">
      <c r="A2279" t="s">
        <v>10444</v>
      </c>
    </row>
    <row r="2280" spans="1:1" x14ac:dyDescent="0.25">
      <c r="A2280" t="s">
        <v>10445</v>
      </c>
    </row>
    <row r="2281" spans="1:1" x14ac:dyDescent="0.25">
      <c r="A2281" t="s">
        <v>10446</v>
      </c>
    </row>
    <row r="2282" spans="1:1" x14ac:dyDescent="0.25">
      <c r="A2282" t="s">
        <v>10447</v>
      </c>
    </row>
    <row r="2283" spans="1:1" x14ac:dyDescent="0.25">
      <c r="A2283" t="s">
        <v>10448</v>
      </c>
    </row>
    <row r="2284" spans="1:1" x14ac:dyDescent="0.25">
      <c r="A2284" t="s">
        <v>10449</v>
      </c>
    </row>
    <row r="2285" spans="1:1" x14ac:dyDescent="0.25">
      <c r="A2285" t="s">
        <v>10450</v>
      </c>
    </row>
    <row r="2286" spans="1:1" x14ac:dyDescent="0.25">
      <c r="A2286" t="s">
        <v>10451</v>
      </c>
    </row>
    <row r="2287" spans="1:1" x14ac:dyDescent="0.25">
      <c r="A2287" t="s">
        <v>10452</v>
      </c>
    </row>
    <row r="2288" spans="1:1" x14ac:dyDescent="0.25">
      <c r="A2288" t="s">
        <v>10453</v>
      </c>
    </row>
    <row r="2289" spans="1:1" x14ac:dyDescent="0.25">
      <c r="A2289" t="s">
        <v>10454</v>
      </c>
    </row>
    <row r="2290" spans="1:1" x14ac:dyDescent="0.25">
      <c r="A2290" t="s">
        <v>10455</v>
      </c>
    </row>
    <row r="2291" spans="1:1" x14ac:dyDescent="0.25">
      <c r="A2291" t="s">
        <v>10456</v>
      </c>
    </row>
    <row r="2292" spans="1:1" x14ac:dyDescent="0.25">
      <c r="A2292" t="s">
        <v>10457</v>
      </c>
    </row>
    <row r="2293" spans="1:1" x14ac:dyDescent="0.25">
      <c r="A2293" t="s">
        <v>10458</v>
      </c>
    </row>
    <row r="2294" spans="1:1" x14ac:dyDescent="0.25">
      <c r="A2294" t="s">
        <v>10459</v>
      </c>
    </row>
    <row r="2295" spans="1:1" x14ac:dyDescent="0.25">
      <c r="A2295" t="s">
        <v>10460</v>
      </c>
    </row>
    <row r="2296" spans="1:1" x14ac:dyDescent="0.25">
      <c r="A2296" t="s">
        <v>10461</v>
      </c>
    </row>
    <row r="2297" spans="1:1" x14ac:dyDescent="0.25">
      <c r="A2297" t="s">
        <v>10462</v>
      </c>
    </row>
    <row r="2298" spans="1:1" x14ac:dyDescent="0.25">
      <c r="A2298" t="s">
        <v>10463</v>
      </c>
    </row>
    <row r="2299" spans="1:1" x14ac:dyDescent="0.25">
      <c r="A2299" t="s">
        <v>10464</v>
      </c>
    </row>
    <row r="2300" spans="1:1" x14ac:dyDescent="0.25">
      <c r="A2300" t="s">
        <v>10465</v>
      </c>
    </row>
    <row r="2301" spans="1:1" x14ac:dyDescent="0.25">
      <c r="A2301" t="s">
        <v>10466</v>
      </c>
    </row>
    <row r="2302" spans="1:1" x14ac:dyDescent="0.25">
      <c r="A2302" t="s">
        <v>10467</v>
      </c>
    </row>
    <row r="2303" spans="1:1" x14ac:dyDescent="0.25">
      <c r="A2303" t="s">
        <v>10468</v>
      </c>
    </row>
    <row r="2304" spans="1:1" x14ac:dyDescent="0.25">
      <c r="A2304" t="s">
        <v>10469</v>
      </c>
    </row>
    <row r="2305" spans="1:1" x14ac:dyDescent="0.25">
      <c r="A2305" t="s">
        <v>10470</v>
      </c>
    </row>
    <row r="2306" spans="1:1" x14ac:dyDescent="0.25">
      <c r="A2306" t="s">
        <v>10471</v>
      </c>
    </row>
    <row r="2307" spans="1:1" x14ac:dyDescent="0.25">
      <c r="A2307" t="s">
        <v>10472</v>
      </c>
    </row>
    <row r="2308" spans="1:1" x14ac:dyDescent="0.25">
      <c r="A2308" t="s">
        <v>10473</v>
      </c>
    </row>
    <row r="2309" spans="1:1" x14ac:dyDescent="0.25">
      <c r="A2309" t="s">
        <v>10474</v>
      </c>
    </row>
    <row r="2310" spans="1:1" x14ac:dyDescent="0.25">
      <c r="A2310" t="s">
        <v>10475</v>
      </c>
    </row>
    <row r="2311" spans="1:1" x14ac:dyDescent="0.25">
      <c r="A2311" t="s">
        <v>10476</v>
      </c>
    </row>
    <row r="2312" spans="1:1" x14ac:dyDescent="0.25">
      <c r="A2312" t="s">
        <v>10477</v>
      </c>
    </row>
    <row r="2313" spans="1:1" x14ac:dyDescent="0.25">
      <c r="A2313" t="s">
        <v>10478</v>
      </c>
    </row>
    <row r="2314" spans="1:1" x14ac:dyDescent="0.25">
      <c r="A2314" t="s">
        <v>10479</v>
      </c>
    </row>
    <row r="2315" spans="1:1" x14ac:dyDescent="0.25">
      <c r="A2315" t="s">
        <v>10480</v>
      </c>
    </row>
    <row r="2316" spans="1:1" x14ac:dyDescent="0.25">
      <c r="A2316" t="s">
        <v>10481</v>
      </c>
    </row>
    <row r="2317" spans="1:1" x14ac:dyDescent="0.25">
      <c r="A2317" t="s">
        <v>10482</v>
      </c>
    </row>
    <row r="2318" spans="1:1" x14ac:dyDescent="0.25">
      <c r="A2318" t="s">
        <v>10483</v>
      </c>
    </row>
    <row r="2319" spans="1:1" x14ac:dyDescent="0.25">
      <c r="A2319" t="s">
        <v>10484</v>
      </c>
    </row>
    <row r="2320" spans="1:1" x14ac:dyDescent="0.25">
      <c r="A2320" t="s">
        <v>10485</v>
      </c>
    </row>
    <row r="2321" spans="1:1" x14ac:dyDescent="0.25">
      <c r="A2321" t="s">
        <v>10486</v>
      </c>
    </row>
    <row r="2322" spans="1:1" x14ac:dyDescent="0.25">
      <c r="A2322" t="s">
        <v>10487</v>
      </c>
    </row>
    <row r="2323" spans="1:1" x14ac:dyDescent="0.25">
      <c r="A2323" t="s">
        <v>10488</v>
      </c>
    </row>
    <row r="2324" spans="1:1" x14ac:dyDescent="0.25">
      <c r="A2324" t="s">
        <v>10489</v>
      </c>
    </row>
    <row r="2325" spans="1:1" x14ac:dyDescent="0.25">
      <c r="A2325" t="s">
        <v>10490</v>
      </c>
    </row>
    <row r="2326" spans="1:1" x14ac:dyDescent="0.25">
      <c r="A2326" t="s">
        <v>10491</v>
      </c>
    </row>
    <row r="2327" spans="1:1" x14ac:dyDescent="0.25">
      <c r="A2327" t="s">
        <v>10492</v>
      </c>
    </row>
    <row r="2328" spans="1:1" x14ac:dyDescent="0.25">
      <c r="A2328" t="s">
        <v>10493</v>
      </c>
    </row>
    <row r="2329" spans="1:1" x14ac:dyDescent="0.25">
      <c r="A2329" t="s">
        <v>10494</v>
      </c>
    </row>
    <row r="2330" spans="1:1" x14ac:dyDescent="0.25">
      <c r="A2330" t="s">
        <v>10495</v>
      </c>
    </row>
    <row r="2331" spans="1:1" x14ac:dyDescent="0.25">
      <c r="A2331" t="s">
        <v>10496</v>
      </c>
    </row>
    <row r="2332" spans="1:1" x14ac:dyDescent="0.25">
      <c r="A2332" t="s">
        <v>10497</v>
      </c>
    </row>
    <row r="2333" spans="1:1" x14ac:dyDescent="0.25">
      <c r="A2333" t="s">
        <v>10498</v>
      </c>
    </row>
    <row r="2334" spans="1:1" x14ac:dyDescent="0.25">
      <c r="A2334" t="s">
        <v>10499</v>
      </c>
    </row>
    <row r="2335" spans="1:1" x14ac:dyDescent="0.25">
      <c r="A2335" t="s">
        <v>10500</v>
      </c>
    </row>
    <row r="2336" spans="1:1" x14ac:dyDescent="0.25">
      <c r="A2336" t="s">
        <v>10501</v>
      </c>
    </row>
    <row r="2337" spans="1:1" x14ac:dyDescent="0.25">
      <c r="A2337" t="s">
        <v>10502</v>
      </c>
    </row>
    <row r="2338" spans="1:1" x14ac:dyDescent="0.25">
      <c r="A2338" t="s">
        <v>10503</v>
      </c>
    </row>
    <row r="2339" spans="1:1" x14ac:dyDescent="0.25">
      <c r="A2339" t="s">
        <v>10504</v>
      </c>
    </row>
    <row r="2340" spans="1:1" x14ac:dyDescent="0.25">
      <c r="A2340" t="s">
        <v>10505</v>
      </c>
    </row>
    <row r="2341" spans="1:1" x14ac:dyDescent="0.25">
      <c r="A2341" t="s">
        <v>10506</v>
      </c>
    </row>
    <row r="2342" spans="1:1" x14ac:dyDescent="0.25">
      <c r="A2342" t="s">
        <v>10507</v>
      </c>
    </row>
    <row r="2343" spans="1:1" x14ac:dyDescent="0.25">
      <c r="A2343" t="s">
        <v>10508</v>
      </c>
    </row>
    <row r="2344" spans="1:1" x14ac:dyDescent="0.25">
      <c r="A2344" t="s">
        <v>10509</v>
      </c>
    </row>
    <row r="2345" spans="1:1" x14ac:dyDescent="0.25">
      <c r="A2345" t="s">
        <v>10510</v>
      </c>
    </row>
    <row r="2346" spans="1:1" x14ac:dyDescent="0.25">
      <c r="A2346" t="s">
        <v>10511</v>
      </c>
    </row>
    <row r="2347" spans="1:1" x14ac:dyDescent="0.25">
      <c r="A2347" t="s">
        <v>10512</v>
      </c>
    </row>
    <row r="2348" spans="1:1" x14ac:dyDescent="0.25">
      <c r="A2348" t="s">
        <v>10513</v>
      </c>
    </row>
    <row r="2349" spans="1:1" x14ac:dyDescent="0.25">
      <c r="A2349" t="s">
        <v>10514</v>
      </c>
    </row>
    <row r="2350" spans="1:1" x14ac:dyDescent="0.25">
      <c r="A2350" t="s">
        <v>10515</v>
      </c>
    </row>
    <row r="2351" spans="1:1" x14ac:dyDescent="0.25">
      <c r="A2351" t="s">
        <v>10516</v>
      </c>
    </row>
    <row r="2352" spans="1:1" x14ac:dyDescent="0.25">
      <c r="A2352" t="s">
        <v>10517</v>
      </c>
    </row>
    <row r="2353" spans="1:1" x14ac:dyDescent="0.25">
      <c r="A2353" t="s">
        <v>10518</v>
      </c>
    </row>
    <row r="2354" spans="1:1" x14ac:dyDescent="0.25">
      <c r="A2354" t="s">
        <v>10519</v>
      </c>
    </row>
    <row r="2355" spans="1:1" x14ac:dyDescent="0.25">
      <c r="A2355" t="s">
        <v>10520</v>
      </c>
    </row>
    <row r="2356" spans="1:1" x14ac:dyDescent="0.25">
      <c r="A2356" t="s">
        <v>10521</v>
      </c>
    </row>
    <row r="2357" spans="1:1" x14ac:dyDescent="0.25">
      <c r="A2357" t="s">
        <v>10522</v>
      </c>
    </row>
    <row r="2358" spans="1:1" x14ac:dyDescent="0.25">
      <c r="A2358" t="s">
        <v>10523</v>
      </c>
    </row>
    <row r="2359" spans="1:1" x14ac:dyDescent="0.25">
      <c r="A2359" t="s">
        <v>10524</v>
      </c>
    </row>
    <row r="2360" spans="1:1" x14ac:dyDescent="0.25">
      <c r="A2360" t="s">
        <v>10525</v>
      </c>
    </row>
    <row r="2361" spans="1:1" x14ac:dyDescent="0.25">
      <c r="A2361" t="s">
        <v>10526</v>
      </c>
    </row>
    <row r="2362" spans="1:1" x14ac:dyDescent="0.25">
      <c r="A2362" t="s">
        <v>10527</v>
      </c>
    </row>
    <row r="2363" spans="1:1" x14ac:dyDescent="0.25">
      <c r="A2363" t="s">
        <v>10528</v>
      </c>
    </row>
    <row r="2364" spans="1:1" x14ac:dyDescent="0.25">
      <c r="A2364" t="s">
        <v>10529</v>
      </c>
    </row>
    <row r="2365" spans="1:1" x14ac:dyDescent="0.25">
      <c r="A2365" t="s">
        <v>10530</v>
      </c>
    </row>
    <row r="2366" spans="1:1" x14ac:dyDescent="0.25">
      <c r="A2366" t="s">
        <v>10531</v>
      </c>
    </row>
    <row r="2367" spans="1:1" x14ac:dyDescent="0.25">
      <c r="A2367" t="s">
        <v>10532</v>
      </c>
    </row>
    <row r="2368" spans="1:1" x14ac:dyDescent="0.25">
      <c r="A2368" t="s">
        <v>10533</v>
      </c>
    </row>
    <row r="2369" spans="1:1" x14ac:dyDescent="0.25">
      <c r="A2369" t="s">
        <v>10534</v>
      </c>
    </row>
    <row r="2370" spans="1:1" x14ac:dyDescent="0.25">
      <c r="A2370" t="s">
        <v>10535</v>
      </c>
    </row>
    <row r="2371" spans="1:1" x14ac:dyDescent="0.25">
      <c r="A2371" t="s">
        <v>10536</v>
      </c>
    </row>
    <row r="2372" spans="1:1" x14ac:dyDescent="0.25">
      <c r="A2372" t="s">
        <v>10537</v>
      </c>
    </row>
    <row r="2373" spans="1:1" x14ac:dyDescent="0.25">
      <c r="A2373" t="s">
        <v>10538</v>
      </c>
    </row>
    <row r="2374" spans="1:1" x14ac:dyDescent="0.25">
      <c r="A2374" t="s">
        <v>10539</v>
      </c>
    </row>
    <row r="2375" spans="1:1" x14ac:dyDescent="0.25">
      <c r="A2375" t="s">
        <v>10540</v>
      </c>
    </row>
    <row r="2376" spans="1:1" x14ac:dyDescent="0.25">
      <c r="A2376" t="s">
        <v>10541</v>
      </c>
    </row>
    <row r="2377" spans="1:1" x14ac:dyDescent="0.25">
      <c r="A2377" t="s">
        <v>10542</v>
      </c>
    </row>
    <row r="2378" spans="1:1" x14ac:dyDescent="0.25">
      <c r="A2378" t="s">
        <v>10543</v>
      </c>
    </row>
    <row r="2379" spans="1:1" x14ac:dyDescent="0.25">
      <c r="A2379" t="s">
        <v>10544</v>
      </c>
    </row>
    <row r="2380" spans="1:1" x14ac:dyDescent="0.25">
      <c r="A2380" t="s">
        <v>10545</v>
      </c>
    </row>
    <row r="2381" spans="1:1" x14ac:dyDescent="0.25">
      <c r="A2381" t="s">
        <v>10546</v>
      </c>
    </row>
    <row r="2382" spans="1:1" x14ac:dyDescent="0.25">
      <c r="A2382" t="s">
        <v>10547</v>
      </c>
    </row>
    <row r="2383" spans="1:1" x14ac:dyDescent="0.25">
      <c r="A2383" t="s">
        <v>10548</v>
      </c>
    </row>
    <row r="2384" spans="1:1" x14ac:dyDescent="0.25">
      <c r="A2384" t="s">
        <v>10549</v>
      </c>
    </row>
    <row r="2385" spans="1:1" x14ac:dyDescent="0.25">
      <c r="A2385" t="s">
        <v>10550</v>
      </c>
    </row>
    <row r="2386" spans="1:1" x14ac:dyDescent="0.25">
      <c r="A2386" t="s">
        <v>10551</v>
      </c>
    </row>
    <row r="2387" spans="1:1" x14ac:dyDescent="0.25">
      <c r="A2387" t="s">
        <v>10552</v>
      </c>
    </row>
    <row r="2388" spans="1:1" x14ac:dyDescent="0.25">
      <c r="A2388" t="s">
        <v>10553</v>
      </c>
    </row>
    <row r="2389" spans="1:1" x14ac:dyDescent="0.25">
      <c r="A2389" t="s">
        <v>10554</v>
      </c>
    </row>
    <row r="2390" spans="1:1" x14ac:dyDescent="0.25">
      <c r="A2390" t="s">
        <v>10555</v>
      </c>
    </row>
    <row r="2391" spans="1:1" x14ac:dyDescent="0.25">
      <c r="A2391" t="s">
        <v>10556</v>
      </c>
    </row>
    <row r="2392" spans="1:1" x14ac:dyDescent="0.25">
      <c r="A2392" t="s">
        <v>10557</v>
      </c>
    </row>
    <row r="2393" spans="1:1" x14ac:dyDescent="0.25">
      <c r="A2393" t="s">
        <v>10558</v>
      </c>
    </row>
    <row r="2394" spans="1:1" x14ac:dyDescent="0.25">
      <c r="A2394" t="s">
        <v>10559</v>
      </c>
    </row>
    <row r="2395" spans="1:1" x14ac:dyDescent="0.25">
      <c r="A2395" t="s">
        <v>10560</v>
      </c>
    </row>
    <row r="2396" spans="1:1" x14ac:dyDescent="0.25">
      <c r="A2396" t="s">
        <v>10561</v>
      </c>
    </row>
    <row r="2397" spans="1:1" x14ac:dyDescent="0.25">
      <c r="A2397" t="s">
        <v>10562</v>
      </c>
    </row>
    <row r="2398" spans="1:1" x14ac:dyDescent="0.25">
      <c r="A2398" t="s">
        <v>10563</v>
      </c>
    </row>
    <row r="2399" spans="1:1" x14ac:dyDescent="0.25">
      <c r="A2399" t="s">
        <v>10564</v>
      </c>
    </row>
    <row r="2400" spans="1:1" x14ac:dyDescent="0.25">
      <c r="A2400" t="s">
        <v>10565</v>
      </c>
    </row>
    <row r="2401" spans="1:1" x14ac:dyDescent="0.25">
      <c r="A2401" t="s">
        <v>10566</v>
      </c>
    </row>
    <row r="2402" spans="1:1" x14ac:dyDescent="0.25">
      <c r="A2402" t="s">
        <v>10567</v>
      </c>
    </row>
    <row r="2403" spans="1:1" x14ac:dyDescent="0.25">
      <c r="A2403" t="s">
        <v>10568</v>
      </c>
    </row>
    <row r="2404" spans="1:1" x14ac:dyDescent="0.25">
      <c r="A2404" t="s">
        <v>10569</v>
      </c>
    </row>
    <row r="2405" spans="1:1" x14ac:dyDescent="0.25">
      <c r="A2405" t="s">
        <v>10570</v>
      </c>
    </row>
    <row r="2406" spans="1:1" x14ac:dyDescent="0.25">
      <c r="A2406" t="s">
        <v>10571</v>
      </c>
    </row>
    <row r="2407" spans="1:1" x14ac:dyDescent="0.25">
      <c r="A2407" t="s">
        <v>10572</v>
      </c>
    </row>
    <row r="2408" spans="1:1" x14ac:dyDescent="0.25">
      <c r="A2408" t="s">
        <v>10573</v>
      </c>
    </row>
    <row r="2409" spans="1:1" x14ac:dyDescent="0.25">
      <c r="A2409" t="s">
        <v>10574</v>
      </c>
    </row>
    <row r="2410" spans="1:1" x14ac:dyDescent="0.25">
      <c r="A2410" t="s">
        <v>10575</v>
      </c>
    </row>
    <row r="2411" spans="1:1" x14ac:dyDescent="0.25">
      <c r="A2411" t="s">
        <v>10576</v>
      </c>
    </row>
    <row r="2412" spans="1:1" x14ac:dyDescent="0.25">
      <c r="A2412" t="s">
        <v>10577</v>
      </c>
    </row>
    <row r="2413" spans="1:1" x14ac:dyDescent="0.25">
      <c r="A2413" t="s">
        <v>10578</v>
      </c>
    </row>
    <row r="2414" spans="1:1" x14ac:dyDescent="0.25">
      <c r="A2414" t="s">
        <v>10579</v>
      </c>
    </row>
    <row r="2415" spans="1:1" x14ac:dyDescent="0.25">
      <c r="A2415" t="s">
        <v>10580</v>
      </c>
    </row>
    <row r="2416" spans="1:1" x14ac:dyDescent="0.25">
      <c r="A2416" t="s">
        <v>10581</v>
      </c>
    </row>
    <row r="2417" spans="1:1" x14ac:dyDescent="0.25">
      <c r="A2417" t="s">
        <v>10582</v>
      </c>
    </row>
    <row r="2418" spans="1:1" x14ac:dyDescent="0.25">
      <c r="A2418" t="s">
        <v>10583</v>
      </c>
    </row>
    <row r="2419" spans="1:1" x14ac:dyDescent="0.25">
      <c r="A2419" t="s">
        <v>10584</v>
      </c>
    </row>
    <row r="2420" spans="1:1" x14ac:dyDescent="0.25">
      <c r="A2420" t="s">
        <v>10585</v>
      </c>
    </row>
    <row r="2421" spans="1:1" x14ac:dyDescent="0.25">
      <c r="A2421" t="s">
        <v>10586</v>
      </c>
    </row>
    <row r="2422" spans="1:1" x14ac:dyDescent="0.25">
      <c r="A2422" t="s">
        <v>10587</v>
      </c>
    </row>
    <row r="2423" spans="1:1" x14ac:dyDescent="0.25">
      <c r="A2423" t="s">
        <v>10588</v>
      </c>
    </row>
    <row r="2424" spans="1:1" x14ac:dyDescent="0.25">
      <c r="A2424" t="s">
        <v>10589</v>
      </c>
    </row>
    <row r="2425" spans="1:1" x14ac:dyDescent="0.25">
      <c r="A2425" t="s">
        <v>10590</v>
      </c>
    </row>
    <row r="2426" spans="1:1" x14ac:dyDescent="0.25">
      <c r="A2426" t="s">
        <v>10591</v>
      </c>
    </row>
    <row r="2427" spans="1:1" x14ac:dyDescent="0.25">
      <c r="A2427" t="s">
        <v>10592</v>
      </c>
    </row>
    <row r="2428" spans="1:1" x14ac:dyDescent="0.25">
      <c r="A2428" t="s">
        <v>10593</v>
      </c>
    </row>
    <row r="2429" spans="1:1" x14ac:dyDescent="0.25">
      <c r="A2429" t="s">
        <v>10594</v>
      </c>
    </row>
    <row r="2430" spans="1:1" x14ac:dyDescent="0.25">
      <c r="A2430" t="s">
        <v>10595</v>
      </c>
    </row>
    <row r="2431" spans="1:1" x14ac:dyDescent="0.25">
      <c r="A2431" t="s">
        <v>10596</v>
      </c>
    </row>
    <row r="2432" spans="1:1" x14ac:dyDescent="0.25">
      <c r="A2432" t="s">
        <v>10597</v>
      </c>
    </row>
    <row r="2433" spans="1:1" x14ac:dyDescent="0.25">
      <c r="A2433" t="s">
        <v>10598</v>
      </c>
    </row>
    <row r="2434" spans="1:1" x14ac:dyDescent="0.25">
      <c r="A2434" t="s">
        <v>10599</v>
      </c>
    </row>
    <row r="2435" spans="1:1" x14ac:dyDescent="0.25">
      <c r="A2435" t="s">
        <v>10600</v>
      </c>
    </row>
    <row r="2436" spans="1:1" x14ac:dyDescent="0.25">
      <c r="A2436" t="s">
        <v>10601</v>
      </c>
    </row>
    <row r="2437" spans="1:1" x14ac:dyDescent="0.25">
      <c r="A2437" t="s">
        <v>10602</v>
      </c>
    </row>
    <row r="2438" spans="1:1" x14ac:dyDescent="0.25">
      <c r="A2438" t="s">
        <v>10603</v>
      </c>
    </row>
    <row r="2439" spans="1:1" x14ac:dyDescent="0.25">
      <c r="A2439" t="s">
        <v>10604</v>
      </c>
    </row>
    <row r="2440" spans="1:1" x14ac:dyDescent="0.25">
      <c r="A2440" t="s">
        <v>10605</v>
      </c>
    </row>
    <row r="2441" spans="1:1" x14ac:dyDescent="0.25">
      <c r="A2441" t="s">
        <v>10606</v>
      </c>
    </row>
    <row r="2442" spans="1:1" x14ac:dyDescent="0.25">
      <c r="A2442" t="s">
        <v>10607</v>
      </c>
    </row>
    <row r="2443" spans="1:1" x14ac:dyDescent="0.25">
      <c r="A2443" t="s">
        <v>10608</v>
      </c>
    </row>
    <row r="2444" spans="1:1" x14ac:dyDescent="0.25">
      <c r="A2444" t="s">
        <v>10609</v>
      </c>
    </row>
    <row r="2445" spans="1:1" x14ac:dyDescent="0.25">
      <c r="A2445" t="s">
        <v>10610</v>
      </c>
    </row>
    <row r="2446" spans="1:1" x14ac:dyDescent="0.25">
      <c r="A2446" t="s">
        <v>10611</v>
      </c>
    </row>
    <row r="2447" spans="1:1" x14ac:dyDescent="0.25">
      <c r="A2447" t="s">
        <v>10612</v>
      </c>
    </row>
    <row r="2448" spans="1:1" x14ac:dyDescent="0.25">
      <c r="A2448" t="s">
        <v>10613</v>
      </c>
    </row>
    <row r="2449" spans="1:1" x14ac:dyDescent="0.25">
      <c r="A2449" t="s">
        <v>10614</v>
      </c>
    </row>
    <row r="2450" spans="1:1" x14ac:dyDescent="0.25">
      <c r="A2450" t="s">
        <v>10615</v>
      </c>
    </row>
    <row r="2451" spans="1:1" x14ac:dyDescent="0.25">
      <c r="A2451" t="s">
        <v>10616</v>
      </c>
    </row>
    <row r="2452" spans="1:1" x14ac:dyDescent="0.25">
      <c r="A2452" t="s">
        <v>10617</v>
      </c>
    </row>
    <row r="2453" spans="1:1" x14ac:dyDescent="0.25">
      <c r="A2453" t="s">
        <v>10618</v>
      </c>
    </row>
    <row r="2454" spans="1:1" x14ac:dyDescent="0.25">
      <c r="A2454" t="s">
        <v>10619</v>
      </c>
    </row>
    <row r="2455" spans="1:1" x14ac:dyDescent="0.25">
      <c r="A2455" t="s">
        <v>10620</v>
      </c>
    </row>
    <row r="2456" spans="1:1" x14ac:dyDescent="0.25">
      <c r="A2456" t="s">
        <v>10621</v>
      </c>
    </row>
    <row r="2457" spans="1:1" x14ac:dyDescent="0.25">
      <c r="A2457" t="s">
        <v>10622</v>
      </c>
    </row>
    <row r="2458" spans="1:1" x14ac:dyDescent="0.25">
      <c r="A2458" t="s">
        <v>10623</v>
      </c>
    </row>
    <row r="2459" spans="1:1" x14ac:dyDescent="0.25">
      <c r="A2459" t="s">
        <v>10624</v>
      </c>
    </row>
    <row r="2460" spans="1:1" x14ac:dyDescent="0.25">
      <c r="A2460" t="s">
        <v>10625</v>
      </c>
    </row>
    <row r="2461" spans="1:1" x14ac:dyDescent="0.25">
      <c r="A2461" t="s">
        <v>10626</v>
      </c>
    </row>
    <row r="2462" spans="1:1" x14ac:dyDescent="0.25">
      <c r="A2462" t="s">
        <v>10627</v>
      </c>
    </row>
    <row r="2463" spans="1:1" x14ac:dyDescent="0.25">
      <c r="A2463" t="s">
        <v>10628</v>
      </c>
    </row>
    <row r="2464" spans="1:1" x14ac:dyDescent="0.25">
      <c r="A2464" t="s">
        <v>10629</v>
      </c>
    </row>
    <row r="2465" spans="1:1" x14ac:dyDescent="0.25">
      <c r="A2465" t="s">
        <v>10630</v>
      </c>
    </row>
    <row r="2466" spans="1:1" x14ac:dyDescent="0.25">
      <c r="A2466" t="s">
        <v>10631</v>
      </c>
    </row>
    <row r="2467" spans="1:1" x14ac:dyDescent="0.25">
      <c r="A2467" t="s">
        <v>10632</v>
      </c>
    </row>
    <row r="2468" spans="1:1" x14ac:dyDescent="0.25">
      <c r="A2468" t="s">
        <v>10633</v>
      </c>
    </row>
    <row r="2469" spans="1:1" x14ac:dyDescent="0.25">
      <c r="A2469" t="s">
        <v>10634</v>
      </c>
    </row>
    <row r="2470" spans="1:1" x14ac:dyDescent="0.25">
      <c r="A2470" t="s">
        <v>10635</v>
      </c>
    </row>
    <row r="2471" spans="1:1" x14ac:dyDescent="0.25">
      <c r="A2471" t="s">
        <v>10636</v>
      </c>
    </row>
    <row r="2472" spans="1:1" x14ac:dyDescent="0.25">
      <c r="A2472" t="s">
        <v>10637</v>
      </c>
    </row>
    <row r="2473" spans="1:1" x14ac:dyDescent="0.25">
      <c r="A2473" t="s">
        <v>10638</v>
      </c>
    </row>
    <row r="2474" spans="1:1" x14ac:dyDescent="0.25">
      <c r="A2474" t="s">
        <v>10639</v>
      </c>
    </row>
    <row r="2475" spans="1:1" x14ac:dyDescent="0.25">
      <c r="A2475" t="s">
        <v>10640</v>
      </c>
    </row>
    <row r="2476" spans="1:1" x14ac:dyDescent="0.25">
      <c r="A2476" t="s">
        <v>10641</v>
      </c>
    </row>
    <row r="2477" spans="1:1" x14ac:dyDescent="0.25">
      <c r="A2477" t="s">
        <v>10642</v>
      </c>
    </row>
    <row r="2478" spans="1:1" x14ac:dyDescent="0.25">
      <c r="A2478" t="s">
        <v>10643</v>
      </c>
    </row>
    <row r="2479" spans="1:1" x14ac:dyDescent="0.25">
      <c r="A2479" t="s">
        <v>10644</v>
      </c>
    </row>
    <row r="2480" spans="1:1" x14ac:dyDescent="0.25">
      <c r="A2480" t="s">
        <v>10645</v>
      </c>
    </row>
    <row r="2481" spans="1:1" x14ac:dyDescent="0.25">
      <c r="A2481" t="s">
        <v>10646</v>
      </c>
    </row>
    <row r="2482" spans="1:1" x14ac:dyDescent="0.25">
      <c r="A2482" t="s">
        <v>10647</v>
      </c>
    </row>
    <row r="2483" spans="1:1" x14ac:dyDescent="0.25">
      <c r="A2483" t="s">
        <v>10648</v>
      </c>
    </row>
    <row r="2484" spans="1:1" x14ac:dyDescent="0.25">
      <c r="A2484" t="s">
        <v>10649</v>
      </c>
    </row>
    <row r="2485" spans="1:1" x14ac:dyDescent="0.25">
      <c r="A2485" t="s">
        <v>10650</v>
      </c>
    </row>
    <row r="2486" spans="1:1" x14ac:dyDescent="0.25">
      <c r="A2486" t="s">
        <v>10651</v>
      </c>
    </row>
    <row r="2487" spans="1:1" x14ac:dyDescent="0.25">
      <c r="A2487" t="s">
        <v>10652</v>
      </c>
    </row>
    <row r="2488" spans="1:1" x14ac:dyDescent="0.25">
      <c r="A2488" t="s">
        <v>10653</v>
      </c>
    </row>
    <row r="2489" spans="1:1" x14ac:dyDescent="0.25">
      <c r="A2489" t="s">
        <v>10654</v>
      </c>
    </row>
    <row r="2490" spans="1:1" x14ac:dyDescent="0.25">
      <c r="A2490" t="s">
        <v>10655</v>
      </c>
    </row>
    <row r="2491" spans="1:1" x14ac:dyDescent="0.25">
      <c r="A2491" t="s">
        <v>10656</v>
      </c>
    </row>
    <row r="2492" spans="1:1" x14ac:dyDescent="0.25">
      <c r="A2492" t="s">
        <v>10657</v>
      </c>
    </row>
    <row r="2493" spans="1:1" x14ac:dyDescent="0.25">
      <c r="A2493" t="s">
        <v>10658</v>
      </c>
    </row>
    <row r="2494" spans="1:1" x14ac:dyDescent="0.25">
      <c r="A2494" t="s">
        <v>10659</v>
      </c>
    </row>
    <row r="2495" spans="1:1" x14ac:dyDescent="0.25">
      <c r="A2495" t="s">
        <v>10660</v>
      </c>
    </row>
    <row r="2496" spans="1:1" x14ac:dyDescent="0.25">
      <c r="A2496" t="s">
        <v>10661</v>
      </c>
    </row>
    <row r="2497" spans="1:1" x14ac:dyDescent="0.25">
      <c r="A2497" t="s">
        <v>10662</v>
      </c>
    </row>
    <row r="2498" spans="1:1" x14ac:dyDescent="0.25">
      <c r="A2498" t="s">
        <v>10663</v>
      </c>
    </row>
    <row r="2499" spans="1:1" x14ac:dyDescent="0.25">
      <c r="A2499" t="s">
        <v>10664</v>
      </c>
    </row>
    <row r="2500" spans="1:1" x14ac:dyDescent="0.25">
      <c r="A2500" t="s">
        <v>10665</v>
      </c>
    </row>
    <row r="2501" spans="1:1" x14ac:dyDescent="0.25">
      <c r="A2501" t="s">
        <v>10666</v>
      </c>
    </row>
    <row r="2502" spans="1:1" x14ac:dyDescent="0.25">
      <c r="A2502" t="s">
        <v>10667</v>
      </c>
    </row>
    <row r="2503" spans="1:1" x14ac:dyDescent="0.25">
      <c r="A2503" t="s">
        <v>10668</v>
      </c>
    </row>
    <row r="2504" spans="1:1" x14ac:dyDescent="0.25">
      <c r="A2504" t="s">
        <v>10669</v>
      </c>
    </row>
    <row r="2505" spans="1:1" x14ac:dyDescent="0.25">
      <c r="A2505" t="s">
        <v>10670</v>
      </c>
    </row>
    <row r="2506" spans="1:1" x14ac:dyDescent="0.25">
      <c r="A2506" t="s">
        <v>10671</v>
      </c>
    </row>
    <row r="2507" spans="1:1" x14ac:dyDescent="0.25">
      <c r="A2507" t="s">
        <v>10672</v>
      </c>
    </row>
    <row r="2508" spans="1:1" x14ac:dyDescent="0.25">
      <c r="A2508" t="s">
        <v>10673</v>
      </c>
    </row>
    <row r="2509" spans="1:1" x14ac:dyDescent="0.25">
      <c r="A2509" t="s">
        <v>10674</v>
      </c>
    </row>
    <row r="2510" spans="1:1" x14ac:dyDescent="0.25">
      <c r="A2510" t="s">
        <v>10675</v>
      </c>
    </row>
    <row r="2511" spans="1:1" x14ac:dyDescent="0.25">
      <c r="A2511" t="s">
        <v>10676</v>
      </c>
    </row>
    <row r="2512" spans="1:1" x14ac:dyDescent="0.25">
      <c r="A2512" t="s">
        <v>10677</v>
      </c>
    </row>
    <row r="2513" spans="1:1" x14ac:dyDescent="0.25">
      <c r="A2513" t="s">
        <v>10678</v>
      </c>
    </row>
    <row r="2514" spans="1:1" x14ac:dyDescent="0.25">
      <c r="A2514" t="s">
        <v>10679</v>
      </c>
    </row>
    <row r="2515" spans="1:1" x14ac:dyDescent="0.25">
      <c r="A2515" t="s">
        <v>10680</v>
      </c>
    </row>
    <row r="2516" spans="1:1" x14ac:dyDescent="0.25">
      <c r="A2516" t="s">
        <v>10681</v>
      </c>
    </row>
    <row r="2517" spans="1:1" x14ac:dyDescent="0.25">
      <c r="A2517" t="s">
        <v>10682</v>
      </c>
    </row>
    <row r="2518" spans="1:1" x14ac:dyDescent="0.25">
      <c r="A2518" t="s">
        <v>10683</v>
      </c>
    </row>
    <row r="2519" spans="1:1" x14ac:dyDescent="0.25">
      <c r="A2519" t="s">
        <v>10684</v>
      </c>
    </row>
    <row r="2520" spans="1:1" x14ac:dyDescent="0.25">
      <c r="A2520" t="s">
        <v>10685</v>
      </c>
    </row>
    <row r="2521" spans="1:1" x14ac:dyDescent="0.25">
      <c r="A2521" t="s">
        <v>10686</v>
      </c>
    </row>
    <row r="2522" spans="1:1" x14ac:dyDescent="0.25">
      <c r="A2522" t="s">
        <v>10687</v>
      </c>
    </row>
    <row r="2523" spans="1:1" x14ac:dyDescent="0.25">
      <c r="A2523" t="s">
        <v>10688</v>
      </c>
    </row>
    <row r="2524" spans="1:1" x14ac:dyDescent="0.25">
      <c r="A2524" t="s">
        <v>10689</v>
      </c>
    </row>
    <row r="2525" spans="1:1" x14ac:dyDescent="0.25">
      <c r="A2525" t="s">
        <v>10690</v>
      </c>
    </row>
    <row r="2526" spans="1:1" x14ac:dyDescent="0.25">
      <c r="A2526" t="s">
        <v>10691</v>
      </c>
    </row>
    <row r="2527" spans="1:1" x14ac:dyDescent="0.25">
      <c r="A2527" t="s">
        <v>10692</v>
      </c>
    </row>
    <row r="2528" spans="1:1" x14ac:dyDescent="0.25">
      <c r="A2528" t="s">
        <v>10693</v>
      </c>
    </row>
    <row r="2529" spans="1:1" x14ac:dyDescent="0.25">
      <c r="A2529" t="s">
        <v>10694</v>
      </c>
    </row>
    <row r="2530" spans="1:1" x14ac:dyDescent="0.25">
      <c r="A2530" t="s">
        <v>10695</v>
      </c>
    </row>
    <row r="2531" spans="1:1" x14ac:dyDescent="0.25">
      <c r="A2531" t="s">
        <v>10696</v>
      </c>
    </row>
    <row r="2532" spans="1:1" x14ac:dyDescent="0.25">
      <c r="A2532" t="s">
        <v>10697</v>
      </c>
    </row>
    <row r="2533" spans="1:1" x14ac:dyDescent="0.25">
      <c r="A2533" t="s">
        <v>10698</v>
      </c>
    </row>
    <row r="2534" spans="1:1" x14ac:dyDescent="0.25">
      <c r="A2534" t="s">
        <v>10699</v>
      </c>
    </row>
    <row r="2535" spans="1:1" x14ac:dyDescent="0.25">
      <c r="A2535" t="s">
        <v>10700</v>
      </c>
    </row>
    <row r="2536" spans="1:1" x14ac:dyDescent="0.25">
      <c r="A2536" t="s">
        <v>10701</v>
      </c>
    </row>
    <row r="2537" spans="1:1" x14ac:dyDescent="0.25">
      <c r="A2537" t="s">
        <v>10702</v>
      </c>
    </row>
    <row r="2538" spans="1:1" x14ac:dyDescent="0.25">
      <c r="A2538" t="s">
        <v>10703</v>
      </c>
    </row>
    <row r="2539" spans="1:1" x14ac:dyDescent="0.25">
      <c r="A2539" t="s">
        <v>10704</v>
      </c>
    </row>
    <row r="2540" spans="1:1" x14ac:dyDescent="0.25">
      <c r="A2540" t="s">
        <v>10705</v>
      </c>
    </row>
    <row r="2541" spans="1:1" x14ac:dyDescent="0.25">
      <c r="A2541" t="s">
        <v>10706</v>
      </c>
    </row>
    <row r="2542" spans="1:1" x14ac:dyDescent="0.25">
      <c r="A2542" t="s">
        <v>10707</v>
      </c>
    </row>
    <row r="2543" spans="1:1" x14ac:dyDescent="0.25">
      <c r="A2543" t="s">
        <v>10708</v>
      </c>
    </row>
    <row r="2544" spans="1:1" x14ac:dyDescent="0.25">
      <c r="A2544" t="s">
        <v>10709</v>
      </c>
    </row>
    <row r="2545" spans="1:1" x14ac:dyDescent="0.25">
      <c r="A2545" t="s">
        <v>10710</v>
      </c>
    </row>
    <row r="2546" spans="1:1" x14ac:dyDescent="0.25">
      <c r="A2546" t="s">
        <v>10711</v>
      </c>
    </row>
    <row r="2547" spans="1:1" x14ac:dyDescent="0.25">
      <c r="A2547" t="s">
        <v>10712</v>
      </c>
    </row>
    <row r="2548" spans="1:1" x14ac:dyDescent="0.25">
      <c r="A2548" t="s">
        <v>10713</v>
      </c>
    </row>
    <row r="2549" spans="1:1" x14ac:dyDescent="0.25">
      <c r="A2549" t="s">
        <v>10714</v>
      </c>
    </row>
    <row r="2550" spans="1:1" x14ac:dyDescent="0.25">
      <c r="A2550" t="s">
        <v>10715</v>
      </c>
    </row>
    <row r="2551" spans="1:1" x14ac:dyDescent="0.25">
      <c r="A2551" t="s">
        <v>10716</v>
      </c>
    </row>
    <row r="2552" spans="1:1" x14ac:dyDescent="0.25">
      <c r="A2552" t="s">
        <v>10717</v>
      </c>
    </row>
    <row r="2553" spans="1:1" x14ac:dyDescent="0.25">
      <c r="A2553" t="s">
        <v>10718</v>
      </c>
    </row>
    <row r="2554" spans="1:1" x14ac:dyDescent="0.25">
      <c r="A2554" t="s">
        <v>10719</v>
      </c>
    </row>
    <row r="2555" spans="1:1" x14ac:dyDescent="0.25">
      <c r="A2555" t="s">
        <v>10720</v>
      </c>
    </row>
    <row r="2556" spans="1:1" x14ac:dyDescent="0.25">
      <c r="A2556" t="s">
        <v>10721</v>
      </c>
    </row>
    <row r="2557" spans="1:1" x14ac:dyDescent="0.25">
      <c r="A2557" t="s">
        <v>10722</v>
      </c>
    </row>
    <row r="2558" spans="1:1" x14ac:dyDescent="0.25">
      <c r="A2558" t="s">
        <v>10723</v>
      </c>
    </row>
    <row r="2559" spans="1:1" x14ac:dyDescent="0.25">
      <c r="A2559" t="s">
        <v>10724</v>
      </c>
    </row>
    <row r="2560" spans="1:1" x14ac:dyDescent="0.25">
      <c r="A2560" t="s">
        <v>10725</v>
      </c>
    </row>
    <row r="2561" spans="1:1" x14ac:dyDescent="0.25">
      <c r="A2561" t="s">
        <v>10726</v>
      </c>
    </row>
    <row r="2562" spans="1:1" x14ac:dyDescent="0.25">
      <c r="A2562" t="s">
        <v>10727</v>
      </c>
    </row>
    <row r="2563" spans="1:1" x14ac:dyDescent="0.25">
      <c r="A2563" t="s">
        <v>10728</v>
      </c>
    </row>
    <row r="2564" spans="1:1" x14ac:dyDescent="0.25">
      <c r="A2564" t="s">
        <v>10729</v>
      </c>
    </row>
    <row r="2565" spans="1:1" x14ac:dyDescent="0.25">
      <c r="A2565" t="s">
        <v>10730</v>
      </c>
    </row>
    <row r="2566" spans="1:1" x14ac:dyDescent="0.25">
      <c r="A2566" t="s">
        <v>10731</v>
      </c>
    </row>
    <row r="2567" spans="1:1" x14ac:dyDescent="0.25">
      <c r="A2567" t="s">
        <v>10732</v>
      </c>
    </row>
    <row r="2568" spans="1:1" x14ac:dyDescent="0.25">
      <c r="A2568" t="s">
        <v>10733</v>
      </c>
    </row>
    <row r="2569" spans="1:1" x14ac:dyDescent="0.25">
      <c r="A2569" t="s">
        <v>10734</v>
      </c>
    </row>
    <row r="2570" spans="1:1" x14ac:dyDescent="0.25">
      <c r="A2570" t="s">
        <v>10735</v>
      </c>
    </row>
    <row r="2571" spans="1:1" x14ac:dyDescent="0.25">
      <c r="A2571" t="s">
        <v>10736</v>
      </c>
    </row>
    <row r="2572" spans="1:1" x14ac:dyDescent="0.25">
      <c r="A2572" t="s">
        <v>10737</v>
      </c>
    </row>
    <row r="2573" spans="1:1" x14ac:dyDescent="0.25">
      <c r="A2573" t="s">
        <v>10738</v>
      </c>
    </row>
    <row r="2574" spans="1:1" x14ac:dyDescent="0.25">
      <c r="A2574" t="s">
        <v>10739</v>
      </c>
    </row>
    <row r="2575" spans="1:1" x14ac:dyDescent="0.25">
      <c r="A2575" t="s">
        <v>10740</v>
      </c>
    </row>
    <row r="2576" spans="1:1" x14ac:dyDescent="0.25">
      <c r="A2576" t="s">
        <v>10741</v>
      </c>
    </row>
    <row r="2577" spans="1:1" x14ac:dyDescent="0.25">
      <c r="A2577" t="s">
        <v>10742</v>
      </c>
    </row>
    <row r="2578" spans="1:1" x14ac:dyDescent="0.25">
      <c r="A2578" t="s">
        <v>10743</v>
      </c>
    </row>
    <row r="2579" spans="1:1" x14ac:dyDescent="0.25">
      <c r="A2579" t="s">
        <v>10744</v>
      </c>
    </row>
    <row r="2580" spans="1:1" x14ac:dyDescent="0.25">
      <c r="A2580" t="s">
        <v>10745</v>
      </c>
    </row>
    <row r="2581" spans="1:1" x14ac:dyDescent="0.25">
      <c r="A2581" t="s">
        <v>10746</v>
      </c>
    </row>
    <row r="2582" spans="1:1" x14ac:dyDescent="0.25">
      <c r="A2582" t="s">
        <v>10747</v>
      </c>
    </row>
    <row r="2583" spans="1:1" x14ac:dyDescent="0.25">
      <c r="A2583" t="s">
        <v>10748</v>
      </c>
    </row>
    <row r="2584" spans="1:1" x14ac:dyDescent="0.25">
      <c r="A2584" t="s">
        <v>10749</v>
      </c>
    </row>
    <row r="2585" spans="1:1" x14ac:dyDescent="0.25">
      <c r="A2585" t="s">
        <v>10750</v>
      </c>
    </row>
    <row r="2586" spans="1:1" x14ac:dyDescent="0.25">
      <c r="A2586" t="s">
        <v>10751</v>
      </c>
    </row>
    <row r="2587" spans="1:1" x14ac:dyDescent="0.25">
      <c r="A2587" t="s">
        <v>10752</v>
      </c>
    </row>
    <row r="2588" spans="1:1" x14ac:dyDescent="0.25">
      <c r="A2588" t="s">
        <v>10753</v>
      </c>
    </row>
    <row r="2589" spans="1:1" x14ac:dyDescent="0.25">
      <c r="A2589" t="s">
        <v>10754</v>
      </c>
    </row>
    <row r="2590" spans="1:1" x14ac:dyDescent="0.25">
      <c r="A2590" t="s">
        <v>10755</v>
      </c>
    </row>
    <row r="2591" spans="1:1" x14ac:dyDescent="0.25">
      <c r="A2591" t="s">
        <v>10756</v>
      </c>
    </row>
    <row r="2592" spans="1:1" x14ac:dyDescent="0.25">
      <c r="A2592" t="s">
        <v>10757</v>
      </c>
    </row>
    <row r="2593" spans="1:1" x14ac:dyDescent="0.25">
      <c r="A2593" t="s">
        <v>10758</v>
      </c>
    </row>
    <row r="2594" spans="1:1" x14ac:dyDescent="0.25">
      <c r="A2594" t="s">
        <v>10759</v>
      </c>
    </row>
    <row r="2595" spans="1:1" x14ac:dyDescent="0.25">
      <c r="A2595" t="s">
        <v>10760</v>
      </c>
    </row>
    <row r="2596" spans="1:1" x14ac:dyDescent="0.25">
      <c r="A2596" t="s">
        <v>10761</v>
      </c>
    </row>
    <row r="2597" spans="1:1" x14ac:dyDescent="0.25">
      <c r="A2597" t="s">
        <v>10762</v>
      </c>
    </row>
    <row r="2598" spans="1:1" x14ac:dyDescent="0.25">
      <c r="A2598" t="s">
        <v>10763</v>
      </c>
    </row>
    <row r="2599" spans="1:1" x14ac:dyDescent="0.25">
      <c r="A2599" t="s">
        <v>10764</v>
      </c>
    </row>
    <row r="2600" spans="1:1" x14ac:dyDescent="0.25">
      <c r="A2600" t="s">
        <v>10765</v>
      </c>
    </row>
    <row r="2601" spans="1:1" x14ac:dyDescent="0.25">
      <c r="A2601" t="s">
        <v>10766</v>
      </c>
    </row>
    <row r="2602" spans="1:1" x14ac:dyDescent="0.25">
      <c r="A2602" t="s">
        <v>10767</v>
      </c>
    </row>
    <row r="2603" spans="1:1" x14ac:dyDescent="0.25">
      <c r="A2603" t="s">
        <v>10768</v>
      </c>
    </row>
    <row r="2604" spans="1:1" x14ac:dyDescent="0.25">
      <c r="A2604" t="s">
        <v>10769</v>
      </c>
    </row>
    <row r="2605" spans="1:1" x14ac:dyDescent="0.25">
      <c r="A2605" t="s">
        <v>10770</v>
      </c>
    </row>
    <row r="2606" spans="1:1" x14ac:dyDescent="0.25">
      <c r="A2606" t="s">
        <v>10771</v>
      </c>
    </row>
    <row r="2607" spans="1:1" x14ac:dyDescent="0.25">
      <c r="A2607" t="s">
        <v>10772</v>
      </c>
    </row>
    <row r="2608" spans="1:1" x14ac:dyDescent="0.25">
      <c r="A2608" t="s">
        <v>10773</v>
      </c>
    </row>
    <row r="2609" spans="1:1" x14ac:dyDescent="0.25">
      <c r="A2609" t="s">
        <v>10774</v>
      </c>
    </row>
    <row r="2610" spans="1:1" x14ac:dyDescent="0.25">
      <c r="A2610" t="s">
        <v>10775</v>
      </c>
    </row>
    <row r="2611" spans="1:1" x14ac:dyDescent="0.25">
      <c r="A2611" t="s">
        <v>10776</v>
      </c>
    </row>
    <row r="2612" spans="1:1" x14ac:dyDescent="0.25">
      <c r="A2612" t="s">
        <v>10777</v>
      </c>
    </row>
    <row r="2613" spans="1:1" x14ac:dyDescent="0.25">
      <c r="A2613" t="s">
        <v>10778</v>
      </c>
    </row>
    <row r="2614" spans="1:1" x14ac:dyDescent="0.25">
      <c r="A2614" t="s">
        <v>10779</v>
      </c>
    </row>
    <row r="2615" spans="1:1" x14ac:dyDescent="0.25">
      <c r="A2615" t="s">
        <v>10780</v>
      </c>
    </row>
    <row r="2616" spans="1:1" x14ac:dyDescent="0.25">
      <c r="A2616" t="s">
        <v>10781</v>
      </c>
    </row>
    <row r="2617" spans="1:1" x14ac:dyDescent="0.25">
      <c r="A2617" t="s">
        <v>10782</v>
      </c>
    </row>
    <row r="2618" spans="1:1" x14ac:dyDescent="0.25">
      <c r="A2618" t="s">
        <v>10783</v>
      </c>
    </row>
    <row r="2619" spans="1:1" x14ac:dyDescent="0.25">
      <c r="A2619" t="s">
        <v>10784</v>
      </c>
    </row>
    <row r="2620" spans="1:1" x14ac:dyDescent="0.25">
      <c r="A2620" t="s">
        <v>10785</v>
      </c>
    </row>
    <row r="2621" spans="1:1" x14ac:dyDescent="0.25">
      <c r="A2621" t="s">
        <v>10786</v>
      </c>
    </row>
    <row r="2622" spans="1:1" x14ac:dyDescent="0.25">
      <c r="A2622" t="s">
        <v>10787</v>
      </c>
    </row>
    <row r="2623" spans="1:1" x14ac:dyDescent="0.25">
      <c r="A2623" t="s">
        <v>10788</v>
      </c>
    </row>
    <row r="2624" spans="1:1" x14ac:dyDescent="0.25">
      <c r="A2624" t="s">
        <v>10789</v>
      </c>
    </row>
    <row r="2625" spans="1:1" x14ac:dyDescent="0.25">
      <c r="A2625" t="s">
        <v>10790</v>
      </c>
    </row>
    <row r="2626" spans="1:1" x14ac:dyDescent="0.25">
      <c r="A2626" t="s">
        <v>10791</v>
      </c>
    </row>
    <row r="2627" spans="1:1" x14ac:dyDescent="0.25">
      <c r="A2627" t="s">
        <v>10792</v>
      </c>
    </row>
    <row r="2628" spans="1:1" x14ac:dyDescent="0.25">
      <c r="A2628" t="s">
        <v>10793</v>
      </c>
    </row>
    <row r="2629" spans="1:1" x14ac:dyDescent="0.25">
      <c r="A2629" t="s">
        <v>10794</v>
      </c>
    </row>
    <row r="2630" spans="1:1" x14ac:dyDescent="0.25">
      <c r="A2630" t="s">
        <v>10795</v>
      </c>
    </row>
    <row r="2631" spans="1:1" x14ac:dyDescent="0.25">
      <c r="A2631" t="s">
        <v>10796</v>
      </c>
    </row>
    <row r="2632" spans="1:1" x14ac:dyDescent="0.25">
      <c r="A2632" t="s">
        <v>10797</v>
      </c>
    </row>
    <row r="2633" spans="1:1" x14ac:dyDescent="0.25">
      <c r="A2633" t="s">
        <v>10798</v>
      </c>
    </row>
    <row r="2634" spans="1:1" x14ac:dyDescent="0.25">
      <c r="A2634" t="s">
        <v>10799</v>
      </c>
    </row>
    <row r="2635" spans="1:1" x14ac:dyDescent="0.25">
      <c r="A2635" t="s">
        <v>10800</v>
      </c>
    </row>
    <row r="2636" spans="1:1" x14ac:dyDescent="0.25">
      <c r="A2636" t="s">
        <v>10801</v>
      </c>
    </row>
    <row r="2637" spans="1:1" x14ac:dyDescent="0.25">
      <c r="A2637" t="s">
        <v>10802</v>
      </c>
    </row>
    <row r="2638" spans="1:1" x14ac:dyDescent="0.25">
      <c r="A2638" t="s">
        <v>10803</v>
      </c>
    </row>
    <row r="2639" spans="1:1" x14ac:dyDescent="0.25">
      <c r="A2639" t="s">
        <v>10804</v>
      </c>
    </row>
    <row r="2640" spans="1:1" x14ac:dyDescent="0.25">
      <c r="A2640" t="s">
        <v>10805</v>
      </c>
    </row>
    <row r="2641" spans="1:1" x14ac:dyDescent="0.25">
      <c r="A2641" t="s">
        <v>10806</v>
      </c>
    </row>
    <row r="2642" spans="1:1" x14ac:dyDescent="0.25">
      <c r="A2642" t="s">
        <v>10807</v>
      </c>
    </row>
    <row r="2643" spans="1:1" x14ac:dyDescent="0.25">
      <c r="A2643" t="s">
        <v>10808</v>
      </c>
    </row>
    <row r="2644" spans="1:1" x14ac:dyDescent="0.25">
      <c r="A2644" t="s">
        <v>10809</v>
      </c>
    </row>
    <row r="2645" spans="1:1" x14ac:dyDescent="0.25">
      <c r="A2645" t="s">
        <v>10810</v>
      </c>
    </row>
    <row r="2646" spans="1:1" x14ac:dyDescent="0.25">
      <c r="A2646" t="s">
        <v>10811</v>
      </c>
    </row>
    <row r="2647" spans="1:1" x14ac:dyDescent="0.25">
      <c r="A2647" t="s">
        <v>10812</v>
      </c>
    </row>
    <row r="2648" spans="1:1" x14ac:dyDescent="0.25">
      <c r="A2648" t="s">
        <v>10813</v>
      </c>
    </row>
    <row r="2649" spans="1:1" x14ac:dyDescent="0.25">
      <c r="A2649" t="s">
        <v>10814</v>
      </c>
    </row>
    <row r="2650" spans="1:1" x14ac:dyDescent="0.25">
      <c r="A2650" t="s">
        <v>10815</v>
      </c>
    </row>
    <row r="2651" spans="1:1" x14ac:dyDescent="0.25">
      <c r="A2651" t="s">
        <v>10816</v>
      </c>
    </row>
    <row r="2652" spans="1:1" x14ac:dyDescent="0.25">
      <c r="A2652" t="s">
        <v>10817</v>
      </c>
    </row>
    <row r="2653" spans="1:1" x14ac:dyDescent="0.25">
      <c r="A2653" t="s">
        <v>10818</v>
      </c>
    </row>
    <row r="2654" spans="1:1" x14ac:dyDescent="0.25">
      <c r="A2654" t="s">
        <v>10819</v>
      </c>
    </row>
    <row r="2655" spans="1:1" x14ac:dyDescent="0.25">
      <c r="A2655" t="s">
        <v>10820</v>
      </c>
    </row>
    <row r="2656" spans="1:1" x14ac:dyDescent="0.25">
      <c r="A2656" t="s">
        <v>10821</v>
      </c>
    </row>
    <row r="2657" spans="1:1" x14ac:dyDescent="0.25">
      <c r="A2657" t="s">
        <v>10822</v>
      </c>
    </row>
    <row r="2658" spans="1:1" x14ac:dyDescent="0.25">
      <c r="A2658" t="s">
        <v>10823</v>
      </c>
    </row>
    <row r="2659" spans="1:1" x14ac:dyDescent="0.25">
      <c r="A2659" t="s">
        <v>10824</v>
      </c>
    </row>
    <row r="2660" spans="1:1" x14ac:dyDescent="0.25">
      <c r="A2660" t="s">
        <v>10825</v>
      </c>
    </row>
    <row r="2661" spans="1:1" x14ac:dyDescent="0.25">
      <c r="A2661" t="s">
        <v>10826</v>
      </c>
    </row>
    <row r="2662" spans="1:1" x14ac:dyDescent="0.25">
      <c r="A2662" t="s">
        <v>10827</v>
      </c>
    </row>
    <row r="2663" spans="1:1" x14ac:dyDescent="0.25">
      <c r="A2663" t="s">
        <v>10828</v>
      </c>
    </row>
    <row r="2664" spans="1:1" x14ac:dyDescent="0.25">
      <c r="A2664" t="s">
        <v>10829</v>
      </c>
    </row>
    <row r="2665" spans="1:1" x14ac:dyDescent="0.25">
      <c r="A2665" t="s">
        <v>10830</v>
      </c>
    </row>
    <row r="2666" spans="1:1" x14ac:dyDescent="0.25">
      <c r="A2666" t="s">
        <v>10831</v>
      </c>
    </row>
    <row r="2667" spans="1:1" x14ac:dyDescent="0.25">
      <c r="A2667" t="s">
        <v>10832</v>
      </c>
    </row>
    <row r="2668" spans="1:1" x14ac:dyDescent="0.25">
      <c r="A2668" t="s">
        <v>10833</v>
      </c>
    </row>
    <row r="2669" spans="1:1" x14ac:dyDescent="0.25">
      <c r="A2669" t="s">
        <v>10834</v>
      </c>
    </row>
    <row r="2670" spans="1:1" x14ac:dyDescent="0.25">
      <c r="A2670" t="s">
        <v>10835</v>
      </c>
    </row>
    <row r="2671" spans="1:1" x14ac:dyDescent="0.25">
      <c r="A2671" t="s">
        <v>10836</v>
      </c>
    </row>
    <row r="2672" spans="1:1" x14ac:dyDescent="0.25">
      <c r="A2672" t="s">
        <v>10837</v>
      </c>
    </row>
    <row r="2673" spans="1:1" x14ac:dyDescent="0.25">
      <c r="A2673" t="s">
        <v>10838</v>
      </c>
    </row>
    <row r="2674" spans="1:1" x14ac:dyDescent="0.25">
      <c r="A2674" t="s">
        <v>10839</v>
      </c>
    </row>
    <row r="2675" spans="1:1" x14ac:dyDescent="0.25">
      <c r="A2675" t="s">
        <v>10840</v>
      </c>
    </row>
    <row r="2676" spans="1:1" x14ac:dyDescent="0.25">
      <c r="A2676" t="s">
        <v>10841</v>
      </c>
    </row>
    <row r="2677" spans="1:1" x14ac:dyDescent="0.25">
      <c r="A2677" t="s">
        <v>10842</v>
      </c>
    </row>
    <row r="2678" spans="1:1" x14ac:dyDescent="0.25">
      <c r="A2678" t="s">
        <v>10843</v>
      </c>
    </row>
    <row r="2679" spans="1:1" x14ac:dyDescent="0.25">
      <c r="A2679" t="s">
        <v>10844</v>
      </c>
    </row>
    <row r="2680" spans="1:1" x14ac:dyDescent="0.25">
      <c r="A2680" t="s">
        <v>10845</v>
      </c>
    </row>
    <row r="2681" spans="1:1" x14ac:dyDescent="0.25">
      <c r="A2681" t="s">
        <v>10846</v>
      </c>
    </row>
    <row r="2682" spans="1:1" x14ac:dyDescent="0.25">
      <c r="A2682" t="s">
        <v>10847</v>
      </c>
    </row>
    <row r="2683" spans="1:1" x14ac:dyDescent="0.25">
      <c r="A2683" t="s">
        <v>10848</v>
      </c>
    </row>
    <row r="2684" spans="1:1" x14ac:dyDescent="0.25">
      <c r="A2684" t="s">
        <v>10849</v>
      </c>
    </row>
    <row r="2685" spans="1:1" x14ac:dyDescent="0.25">
      <c r="A2685" t="s">
        <v>10850</v>
      </c>
    </row>
    <row r="2686" spans="1:1" x14ac:dyDescent="0.25">
      <c r="A2686" t="s">
        <v>10851</v>
      </c>
    </row>
    <row r="2687" spans="1:1" x14ac:dyDescent="0.25">
      <c r="A2687" t="s">
        <v>10852</v>
      </c>
    </row>
    <row r="2688" spans="1:1" x14ac:dyDescent="0.25">
      <c r="A2688" t="s">
        <v>10853</v>
      </c>
    </row>
    <row r="2689" spans="1:1" x14ac:dyDescent="0.25">
      <c r="A2689" t="s">
        <v>10854</v>
      </c>
    </row>
    <row r="2690" spans="1:1" x14ac:dyDescent="0.25">
      <c r="A2690" t="s">
        <v>10855</v>
      </c>
    </row>
    <row r="2691" spans="1:1" x14ac:dyDescent="0.25">
      <c r="A2691" t="s">
        <v>10856</v>
      </c>
    </row>
    <row r="2692" spans="1:1" x14ac:dyDescent="0.25">
      <c r="A2692" t="s">
        <v>10857</v>
      </c>
    </row>
    <row r="2693" spans="1:1" x14ac:dyDescent="0.25">
      <c r="A2693" t="s">
        <v>10858</v>
      </c>
    </row>
    <row r="2694" spans="1:1" x14ac:dyDescent="0.25">
      <c r="A2694" t="s">
        <v>10859</v>
      </c>
    </row>
    <row r="2695" spans="1:1" x14ac:dyDescent="0.25">
      <c r="A2695" t="s">
        <v>10860</v>
      </c>
    </row>
    <row r="2696" spans="1:1" x14ac:dyDescent="0.25">
      <c r="A2696" t="s">
        <v>10861</v>
      </c>
    </row>
    <row r="2697" spans="1:1" x14ac:dyDescent="0.25">
      <c r="A2697" t="s">
        <v>10862</v>
      </c>
    </row>
    <row r="2698" spans="1:1" x14ac:dyDescent="0.25">
      <c r="A2698" t="s">
        <v>10863</v>
      </c>
    </row>
    <row r="2699" spans="1:1" x14ac:dyDescent="0.25">
      <c r="A2699" t="s">
        <v>10864</v>
      </c>
    </row>
    <row r="2700" spans="1:1" x14ac:dyDescent="0.25">
      <c r="A2700" t="s">
        <v>10865</v>
      </c>
    </row>
    <row r="2701" spans="1:1" x14ac:dyDescent="0.25">
      <c r="A2701" t="s">
        <v>10866</v>
      </c>
    </row>
    <row r="2702" spans="1:1" x14ac:dyDescent="0.25">
      <c r="A2702" t="s">
        <v>10867</v>
      </c>
    </row>
    <row r="2703" spans="1:1" x14ac:dyDescent="0.25">
      <c r="A2703" t="s">
        <v>10868</v>
      </c>
    </row>
    <row r="2704" spans="1:1" x14ac:dyDescent="0.25">
      <c r="A2704" t="s">
        <v>10869</v>
      </c>
    </row>
    <row r="2705" spans="1:1" x14ac:dyDescent="0.25">
      <c r="A2705" t="s">
        <v>10870</v>
      </c>
    </row>
    <row r="2706" spans="1:1" x14ac:dyDescent="0.25">
      <c r="A2706" t="s">
        <v>10871</v>
      </c>
    </row>
    <row r="2707" spans="1:1" x14ac:dyDescent="0.25">
      <c r="A2707" t="s">
        <v>10872</v>
      </c>
    </row>
    <row r="2708" spans="1:1" x14ac:dyDescent="0.25">
      <c r="A2708" t="s">
        <v>10873</v>
      </c>
    </row>
    <row r="2709" spans="1:1" x14ac:dyDescent="0.25">
      <c r="A2709" t="s">
        <v>10874</v>
      </c>
    </row>
    <row r="2710" spans="1:1" x14ac:dyDescent="0.25">
      <c r="A2710" t="s">
        <v>10875</v>
      </c>
    </row>
    <row r="2711" spans="1:1" x14ac:dyDescent="0.25">
      <c r="A2711" t="s">
        <v>10876</v>
      </c>
    </row>
    <row r="2712" spans="1:1" x14ac:dyDescent="0.25">
      <c r="A2712" t="s">
        <v>10877</v>
      </c>
    </row>
    <row r="2713" spans="1:1" x14ac:dyDescent="0.25">
      <c r="A2713" t="s">
        <v>10878</v>
      </c>
    </row>
    <row r="2714" spans="1:1" x14ac:dyDescent="0.25">
      <c r="A2714" t="s">
        <v>10879</v>
      </c>
    </row>
    <row r="2715" spans="1:1" x14ac:dyDescent="0.25">
      <c r="A2715" t="s">
        <v>10880</v>
      </c>
    </row>
    <row r="2716" spans="1:1" x14ac:dyDescent="0.25">
      <c r="A2716" t="s">
        <v>10881</v>
      </c>
    </row>
    <row r="2717" spans="1:1" x14ac:dyDescent="0.25">
      <c r="A2717" t="s">
        <v>10882</v>
      </c>
    </row>
    <row r="2718" spans="1:1" x14ac:dyDescent="0.25">
      <c r="A2718" t="s">
        <v>10883</v>
      </c>
    </row>
    <row r="2719" spans="1:1" x14ac:dyDescent="0.25">
      <c r="A2719" t="s">
        <v>10884</v>
      </c>
    </row>
    <row r="2720" spans="1:1" x14ac:dyDescent="0.25">
      <c r="A2720" t="s">
        <v>10885</v>
      </c>
    </row>
    <row r="2721" spans="1:1" x14ac:dyDescent="0.25">
      <c r="A2721" t="s">
        <v>10886</v>
      </c>
    </row>
    <row r="2722" spans="1:1" x14ac:dyDescent="0.25">
      <c r="A2722" t="s">
        <v>10887</v>
      </c>
    </row>
    <row r="2723" spans="1:1" x14ac:dyDescent="0.25">
      <c r="A2723" t="s">
        <v>10888</v>
      </c>
    </row>
    <row r="2724" spans="1:1" x14ac:dyDescent="0.25">
      <c r="A2724" t="s">
        <v>10889</v>
      </c>
    </row>
    <row r="2725" spans="1:1" x14ac:dyDescent="0.25">
      <c r="A2725" t="s">
        <v>10890</v>
      </c>
    </row>
    <row r="2726" spans="1:1" x14ac:dyDescent="0.25">
      <c r="A2726" t="s">
        <v>10891</v>
      </c>
    </row>
    <row r="2727" spans="1:1" x14ac:dyDescent="0.25">
      <c r="A2727" t="s">
        <v>10892</v>
      </c>
    </row>
    <row r="2728" spans="1:1" x14ac:dyDescent="0.25">
      <c r="A2728" t="s">
        <v>10893</v>
      </c>
    </row>
    <row r="2729" spans="1:1" x14ac:dyDescent="0.25">
      <c r="A2729" t="s">
        <v>10894</v>
      </c>
    </row>
    <row r="2730" spans="1:1" x14ac:dyDescent="0.25">
      <c r="A2730" t="s">
        <v>10895</v>
      </c>
    </row>
    <row r="2731" spans="1:1" x14ac:dyDescent="0.25">
      <c r="A2731" t="s">
        <v>10896</v>
      </c>
    </row>
    <row r="2732" spans="1:1" x14ac:dyDescent="0.25">
      <c r="A2732" t="s">
        <v>10897</v>
      </c>
    </row>
    <row r="2733" spans="1:1" x14ac:dyDescent="0.25">
      <c r="A2733" t="s">
        <v>10898</v>
      </c>
    </row>
    <row r="2734" spans="1:1" x14ac:dyDescent="0.25">
      <c r="A2734" t="s">
        <v>10899</v>
      </c>
    </row>
    <row r="2735" spans="1:1" x14ac:dyDescent="0.25">
      <c r="A2735" t="s">
        <v>10900</v>
      </c>
    </row>
    <row r="2736" spans="1:1" x14ac:dyDescent="0.25">
      <c r="A2736" t="s">
        <v>10901</v>
      </c>
    </row>
    <row r="2737" spans="1:1" x14ac:dyDescent="0.25">
      <c r="A2737" t="s">
        <v>10902</v>
      </c>
    </row>
    <row r="2738" spans="1:1" x14ac:dyDescent="0.25">
      <c r="A2738" t="s">
        <v>10903</v>
      </c>
    </row>
    <row r="2739" spans="1:1" x14ac:dyDescent="0.25">
      <c r="A2739" t="s">
        <v>10904</v>
      </c>
    </row>
    <row r="2740" spans="1:1" x14ac:dyDescent="0.25">
      <c r="A2740" t="s">
        <v>10905</v>
      </c>
    </row>
    <row r="2741" spans="1:1" x14ac:dyDescent="0.25">
      <c r="A2741" t="s">
        <v>10906</v>
      </c>
    </row>
    <row r="2742" spans="1:1" x14ac:dyDescent="0.25">
      <c r="A2742" t="s">
        <v>10907</v>
      </c>
    </row>
    <row r="2743" spans="1:1" x14ac:dyDescent="0.25">
      <c r="A2743" t="s">
        <v>10908</v>
      </c>
    </row>
    <row r="2744" spans="1:1" x14ac:dyDescent="0.25">
      <c r="A2744" t="s">
        <v>10909</v>
      </c>
    </row>
    <row r="2745" spans="1:1" x14ac:dyDescent="0.25">
      <c r="A2745" t="s">
        <v>10910</v>
      </c>
    </row>
    <row r="2746" spans="1:1" x14ac:dyDescent="0.25">
      <c r="A2746" t="s">
        <v>10911</v>
      </c>
    </row>
    <row r="2747" spans="1:1" x14ac:dyDescent="0.25">
      <c r="A2747" t="s">
        <v>10912</v>
      </c>
    </row>
    <row r="2748" spans="1:1" x14ac:dyDescent="0.25">
      <c r="A2748" t="s">
        <v>10913</v>
      </c>
    </row>
    <row r="2749" spans="1:1" x14ac:dyDescent="0.25">
      <c r="A2749" t="s">
        <v>10914</v>
      </c>
    </row>
    <row r="2750" spans="1:1" x14ac:dyDescent="0.25">
      <c r="A2750" t="s">
        <v>10915</v>
      </c>
    </row>
    <row r="2751" spans="1:1" x14ac:dyDescent="0.25">
      <c r="A2751" t="s">
        <v>10916</v>
      </c>
    </row>
    <row r="2752" spans="1:1" x14ac:dyDescent="0.25">
      <c r="A2752" t="s">
        <v>10917</v>
      </c>
    </row>
    <row r="2753" spans="1:1" x14ac:dyDescent="0.25">
      <c r="A2753" t="s">
        <v>10918</v>
      </c>
    </row>
    <row r="2754" spans="1:1" x14ac:dyDescent="0.25">
      <c r="A2754" t="s">
        <v>10919</v>
      </c>
    </row>
    <row r="2755" spans="1:1" x14ac:dyDescent="0.25">
      <c r="A2755" t="s">
        <v>10920</v>
      </c>
    </row>
    <row r="2756" spans="1:1" x14ac:dyDescent="0.25">
      <c r="A2756" t="s">
        <v>10921</v>
      </c>
    </row>
    <row r="2757" spans="1:1" x14ac:dyDescent="0.25">
      <c r="A2757" t="s">
        <v>10922</v>
      </c>
    </row>
    <row r="2758" spans="1:1" x14ac:dyDescent="0.25">
      <c r="A2758" t="s">
        <v>10923</v>
      </c>
    </row>
    <row r="2759" spans="1:1" x14ac:dyDescent="0.25">
      <c r="A2759" t="s">
        <v>10924</v>
      </c>
    </row>
    <row r="2760" spans="1:1" x14ac:dyDescent="0.25">
      <c r="A2760" t="s">
        <v>10925</v>
      </c>
    </row>
    <row r="2761" spans="1:1" x14ac:dyDescent="0.25">
      <c r="A2761" t="s">
        <v>10926</v>
      </c>
    </row>
    <row r="2762" spans="1:1" x14ac:dyDescent="0.25">
      <c r="A2762" t="s">
        <v>10927</v>
      </c>
    </row>
    <row r="2763" spans="1:1" x14ac:dyDescent="0.25">
      <c r="A2763" t="s">
        <v>10928</v>
      </c>
    </row>
    <row r="2764" spans="1:1" x14ac:dyDescent="0.25">
      <c r="A2764" t="s">
        <v>10929</v>
      </c>
    </row>
    <row r="2765" spans="1:1" x14ac:dyDescent="0.25">
      <c r="A2765" t="s">
        <v>10930</v>
      </c>
    </row>
    <row r="2766" spans="1:1" x14ac:dyDescent="0.25">
      <c r="A2766" t="s">
        <v>10931</v>
      </c>
    </row>
    <row r="2767" spans="1:1" x14ac:dyDescent="0.25">
      <c r="A2767" t="s">
        <v>10932</v>
      </c>
    </row>
    <row r="2768" spans="1:1" x14ac:dyDescent="0.25">
      <c r="A2768" t="s">
        <v>10933</v>
      </c>
    </row>
    <row r="2769" spans="1:1" x14ac:dyDescent="0.25">
      <c r="A2769" t="s">
        <v>10934</v>
      </c>
    </row>
    <row r="2770" spans="1:1" x14ac:dyDescent="0.25">
      <c r="A2770" t="s">
        <v>10935</v>
      </c>
    </row>
    <row r="2771" spans="1:1" x14ac:dyDescent="0.25">
      <c r="A2771" t="s">
        <v>10936</v>
      </c>
    </row>
    <row r="2772" spans="1:1" x14ac:dyDescent="0.25">
      <c r="A2772" t="s">
        <v>10937</v>
      </c>
    </row>
    <row r="2773" spans="1:1" x14ac:dyDescent="0.25">
      <c r="A2773" t="s">
        <v>10938</v>
      </c>
    </row>
    <row r="2774" spans="1:1" x14ac:dyDescent="0.25">
      <c r="A2774" t="s">
        <v>10939</v>
      </c>
    </row>
    <row r="2775" spans="1:1" x14ac:dyDescent="0.25">
      <c r="A2775" t="s">
        <v>10940</v>
      </c>
    </row>
    <row r="2776" spans="1:1" x14ac:dyDescent="0.25">
      <c r="A2776" t="s">
        <v>10941</v>
      </c>
    </row>
    <row r="2777" spans="1:1" x14ac:dyDescent="0.25">
      <c r="A2777" t="s">
        <v>10942</v>
      </c>
    </row>
    <row r="2778" spans="1:1" x14ac:dyDescent="0.25">
      <c r="A2778" t="s">
        <v>10943</v>
      </c>
    </row>
    <row r="2779" spans="1:1" x14ac:dyDescent="0.25">
      <c r="A2779" t="s">
        <v>10944</v>
      </c>
    </row>
    <row r="2780" spans="1:1" x14ac:dyDescent="0.25">
      <c r="A2780" t="s">
        <v>10945</v>
      </c>
    </row>
    <row r="2781" spans="1:1" x14ac:dyDescent="0.25">
      <c r="A2781" t="s">
        <v>10946</v>
      </c>
    </row>
    <row r="2782" spans="1:1" x14ac:dyDescent="0.25">
      <c r="A2782" t="s">
        <v>10947</v>
      </c>
    </row>
    <row r="2783" spans="1:1" x14ac:dyDescent="0.25">
      <c r="A2783" t="s">
        <v>10948</v>
      </c>
    </row>
    <row r="2784" spans="1:1" x14ac:dyDescent="0.25">
      <c r="A2784" t="s">
        <v>10949</v>
      </c>
    </row>
    <row r="2785" spans="1:1" x14ac:dyDescent="0.25">
      <c r="A2785" t="s">
        <v>10950</v>
      </c>
    </row>
    <row r="2786" spans="1:1" x14ac:dyDescent="0.25">
      <c r="A2786" t="s">
        <v>10951</v>
      </c>
    </row>
    <row r="2787" spans="1:1" x14ac:dyDescent="0.25">
      <c r="A2787" t="s">
        <v>10952</v>
      </c>
    </row>
    <row r="2788" spans="1:1" x14ac:dyDescent="0.25">
      <c r="A2788" t="s">
        <v>10953</v>
      </c>
    </row>
    <row r="2789" spans="1:1" x14ac:dyDescent="0.25">
      <c r="A2789" t="s">
        <v>10954</v>
      </c>
    </row>
    <row r="2790" spans="1:1" x14ac:dyDescent="0.25">
      <c r="A2790" t="s">
        <v>10955</v>
      </c>
    </row>
    <row r="2791" spans="1:1" x14ac:dyDescent="0.25">
      <c r="A2791" t="s">
        <v>10956</v>
      </c>
    </row>
    <row r="2792" spans="1:1" x14ac:dyDescent="0.25">
      <c r="A2792" t="s">
        <v>10957</v>
      </c>
    </row>
    <row r="2793" spans="1:1" x14ac:dyDescent="0.25">
      <c r="A2793" t="s">
        <v>10958</v>
      </c>
    </row>
    <row r="2794" spans="1:1" x14ac:dyDescent="0.25">
      <c r="A2794" t="s">
        <v>10959</v>
      </c>
    </row>
    <row r="2795" spans="1:1" x14ac:dyDescent="0.25">
      <c r="A2795" t="s">
        <v>10960</v>
      </c>
    </row>
    <row r="2796" spans="1:1" x14ac:dyDescent="0.25">
      <c r="A2796" t="s">
        <v>10961</v>
      </c>
    </row>
    <row r="2797" spans="1:1" x14ac:dyDescent="0.25">
      <c r="A2797" t="s">
        <v>10962</v>
      </c>
    </row>
    <row r="2798" spans="1:1" x14ac:dyDescent="0.25">
      <c r="A2798" t="s">
        <v>10963</v>
      </c>
    </row>
    <row r="2799" spans="1:1" x14ac:dyDescent="0.25">
      <c r="A2799" t="s">
        <v>10964</v>
      </c>
    </row>
    <row r="2800" spans="1:1" x14ac:dyDescent="0.25">
      <c r="A2800" t="s">
        <v>10965</v>
      </c>
    </row>
    <row r="2801" spans="1:1" x14ac:dyDescent="0.25">
      <c r="A2801" t="s">
        <v>10966</v>
      </c>
    </row>
    <row r="2802" spans="1:1" x14ac:dyDescent="0.25">
      <c r="A2802" t="s">
        <v>10967</v>
      </c>
    </row>
    <row r="2803" spans="1:1" x14ac:dyDescent="0.25">
      <c r="A2803" t="s">
        <v>10968</v>
      </c>
    </row>
    <row r="2804" spans="1:1" x14ac:dyDescent="0.25">
      <c r="A2804" t="s">
        <v>10969</v>
      </c>
    </row>
    <row r="2805" spans="1:1" x14ac:dyDescent="0.25">
      <c r="A2805" t="s">
        <v>10970</v>
      </c>
    </row>
    <row r="2806" spans="1:1" x14ac:dyDescent="0.25">
      <c r="A2806" t="s">
        <v>10971</v>
      </c>
    </row>
    <row r="2807" spans="1:1" x14ac:dyDescent="0.25">
      <c r="A2807" t="s">
        <v>10972</v>
      </c>
    </row>
    <row r="2808" spans="1:1" x14ac:dyDescent="0.25">
      <c r="A2808" t="s">
        <v>10973</v>
      </c>
    </row>
    <row r="2809" spans="1:1" x14ac:dyDescent="0.25">
      <c r="A2809" t="s">
        <v>10974</v>
      </c>
    </row>
    <row r="2810" spans="1:1" x14ac:dyDescent="0.25">
      <c r="A2810" t="s">
        <v>10975</v>
      </c>
    </row>
    <row r="2811" spans="1:1" x14ac:dyDescent="0.25">
      <c r="A2811" t="s">
        <v>10976</v>
      </c>
    </row>
    <row r="2812" spans="1:1" x14ac:dyDescent="0.25">
      <c r="A2812" t="s">
        <v>10977</v>
      </c>
    </row>
    <row r="2813" spans="1:1" x14ac:dyDescent="0.25">
      <c r="A2813" t="s">
        <v>10978</v>
      </c>
    </row>
    <row r="2814" spans="1:1" x14ac:dyDescent="0.25">
      <c r="A2814" t="s">
        <v>10979</v>
      </c>
    </row>
    <row r="2815" spans="1:1" x14ac:dyDescent="0.25">
      <c r="A2815" t="s">
        <v>10980</v>
      </c>
    </row>
    <row r="2816" spans="1:1" x14ac:dyDescent="0.25">
      <c r="A2816" t="s">
        <v>10981</v>
      </c>
    </row>
    <row r="2817" spans="1:1" x14ac:dyDescent="0.25">
      <c r="A2817" t="s">
        <v>10982</v>
      </c>
    </row>
    <row r="2818" spans="1:1" x14ac:dyDescent="0.25">
      <c r="A2818" t="s">
        <v>10983</v>
      </c>
    </row>
    <row r="2819" spans="1:1" x14ac:dyDescent="0.25">
      <c r="A2819" t="s">
        <v>10984</v>
      </c>
    </row>
    <row r="2820" spans="1:1" x14ac:dyDescent="0.25">
      <c r="A2820" t="s">
        <v>10985</v>
      </c>
    </row>
    <row r="2821" spans="1:1" x14ac:dyDescent="0.25">
      <c r="A2821" t="s">
        <v>10986</v>
      </c>
    </row>
    <row r="2822" spans="1:1" x14ac:dyDescent="0.25">
      <c r="A2822" t="s">
        <v>10987</v>
      </c>
    </row>
    <row r="2823" spans="1:1" x14ac:dyDescent="0.25">
      <c r="A2823" t="s">
        <v>10988</v>
      </c>
    </row>
    <row r="2824" spans="1:1" x14ac:dyDescent="0.25">
      <c r="A2824" t="s">
        <v>10989</v>
      </c>
    </row>
    <row r="2825" spans="1:1" x14ac:dyDescent="0.25">
      <c r="A2825" t="s">
        <v>10990</v>
      </c>
    </row>
    <row r="2826" spans="1:1" x14ac:dyDescent="0.25">
      <c r="A2826" t="s">
        <v>10991</v>
      </c>
    </row>
    <row r="2827" spans="1:1" x14ac:dyDescent="0.25">
      <c r="A2827" t="s">
        <v>10992</v>
      </c>
    </row>
    <row r="2828" spans="1:1" x14ac:dyDescent="0.25">
      <c r="A2828" t="s">
        <v>10993</v>
      </c>
    </row>
    <row r="2829" spans="1:1" x14ac:dyDescent="0.25">
      <c r="A2829" t="s">
        <v>10994</v>
      </c>
    </row>
    <row r="2830" spans="1:1" x14ac:dyDescent="0.25">
      <c r="A2830" t="s">
        <v>10995</v>
      </c>
    </row>
    <row r="2831" spans="1:1" x14ac:dyDescent="0.25">
      <c r="A2831" t="s">
        <v>10996</v>
      </c>
    </row>
    <row r="2832" spans="1:1" x14ac:dyDescent="0.25">
      <c r="A2832" t="s">
        <v>10997</v>
      </c>
    </row>
    <row r="2833" spans="1:1" x14ac:dyDescent="0.25">
      <c r="A2833" t="s">
        <v>10998</v>
      </c>
    </row>
    <row r="2834" spans="1:1" x14ac:dyDescent="0.25">
      <c r="A2834" t="s">
        <v>10999</v>
      </c>
    </row>
    <row r="2835" spans="1:1" x14ac:dyDescent="0.25">
      <c r="A2835" t="s">
        <v>11000</v>
      </c>
    </row>
    <row r="2836" spans="1:1" x14ac:dyDescent="0.25">
      <c r="A2836" t="s">
        <v>11001</v>
      </c>
    </row>
    <row r="2837" spans="1:1" x14ac:dyDescent="0.25">
      <c r="A2837" t="s">
        <v>11002</v>
      </c>
    </row>
    <row r="2838" spans="1:1" x14ac:dyDescent="0.25">
      <c r="A2838" t="s">
        <v>11003</v>
      </c>
    </row>
    <row r="2839" spans="1:1" x14ac:dyDescent="0.25">
      <c r="A2839" t="s">
        <v>11004</v>
      </c>
    </row>
    <row r="2840" spans="1:1" x14ac:dyDescent="0.25">
      <c r="A2840" t="s">
        <v>11005</v>
      </c>
    </row>
    <row r="2841" spans="1:1" x14ac:dyDescent="0.25">
      <c r="A2841" t="s">
        <v>11006</v>
      </c>
    </row>
    <row r="2842" spans="1:1" x14ac:dyDescent="0.25">
      <c r="A2842" t="s">
        <v>11007</v>
      </c>
    </row>
    <row r="2843" spans="1:1" x14ac:dyDescent="0.25">
      <c r="A2843" t="s">
        <v>11008</v>
      </c>
    </row>
    <row r="2844" spans="1:1" x14ac:dyDescent="0.25">
      <c r="A2844" t="s">
        <v>11009</v>
      </c>
    </row>
    <row r="2845" spans="1:1" x14ac:dyDescent="0.25">
      <c r="A2845" t="s">
        <v>11010</v>
      </c>
    </row>
    <row r="2846" spans="1:1" x14ac:dyDescent="0.25">
      <c r="A2846" t="s">
        <v>11011</v>
      </c>
    </row>
    <row r="2847" spans="1:1" x14ac:dyDescent="0.25">
      <c r="A2847" t="s">
        <v>11012</v>
      </c>
    </row>
    <row r="2848" spans="1:1" x14ac:dyDescent="0.25">
      <c r="A2848" t="s">
        <v>11013</v>
      </c>
    </row>
    <row r="2849" spans="1:1" x14ac:dyDescent="0.25">
      <c r="A2849" t="s">
        <v>11014</v>
      </c>
    </row>
    <row r="2850" spans="1:1" x14ac:dyDescent="0.25">
      <c r="A2850" t="s">
        <v>11015</v>
      </c>
    </row>
    <row r="2851" spans="1:1" x14ac:dyDescent="0.25">
      <c r="A2851" t="s">
        <v>11016</v>
      </c>
    </row>
    <row r="2852" spans="1:1" x14ac:dyDescent="0.25">
      <c r="A2852" t="s">
        <v>11017</v>
      </c>
    </row>
    <row r="2853" spans="1:1" x14ac:dyDescent="0.25">
      <c r="A2853" t="s">
        <v>11018</v>
      </c>
    </row>
    <row r="2854" spans="1:1" x14ac:dyDescent="0.25">
      <c r="A2854" t="s">
        <v>11019</v>
      </c>
    </row>
    <row r="2855" spans="1:1" x14ac:dyDescent="0.25">
      <c r="A2855" t="s">
        <v>11020</v>
      </c>
    </row>
    <row r="2856" spans="1:1" x14ac:dyDescent="0.25">
      <c r="A2856" t="s">
        <v>11021</v>
      </c>
    </row>
    <row r="2857" spans="1:1" x14ac:dyDescent="0.25">
      <c r="A2857" t="s">
        <v>11022</v>
      </c>
    </row>
    <row r="2858" spans="1:1" x14ac:dyDescent="0.25">
      <c r="A2858" t="s">
        <v>11023</v>
      </c>
    </row>
    <row r="2859" spans="1:1" x14ac:dyDescent="0.25">
      <c r="A2859" t="s">
        <v>11024</v>
      </c>
    </row>
    <row r="2860" spans="1:1" x14ac:dyDescent="0.25">
      <c r="A2860" t="s">
        <v>11025</v>
      </c>
    </row>
    <row r="2861" spans="1:1" x14ac:dyDescent="0.25">
      <c r="A2861" t="s">
        <v>11026</v>
      </c>
    </row>
    <row r="2862" spans="1:1" x14ac:dyDescent="0.25">
      <c r="A2862" t="s">
        <v>11027</v>
      </c>
    </row>
    <row r="2863" spans="1:1" x14ac:dyDescent="0.25">
      <c r="A2863" t="s">
        <v>11028</v>
      </c>
    </row>
    <row r="2864" spans="1:1" x14ac:dyDescent="0.25">
      <c r="A2864" t="s">
        <v>11029</v>
      </c>
    </row>
    <row r="2865" spans="1:1" x14ac:dyDescent="0.25">
      <c r="A2865" t="s">
        <v>11030</v>
      </c>
    </row>
    <row r="2866" spans="1:1" x14ac:dyDescent="0.25">
      <c r="A2866" t="s">
        <v>11031</v>
      </c>
    </row>
    <row r="2867" spans="1:1" x14ac:dyDescent="0.25">
      <c r="A2867" t="s">
        <v>11032</v>
      </c>
    </row>
    <row r="2868" spans="1:1" x14ac:dyDescent="0.25">
      <c r="A2868" t="s">
        <v>11033</v>
      </c>
    </row>
    <row r="2869" spans="1:1" x14ac:dyDescent="0.25">
      <c r="A2869" t="s">
        <v>11034</v>
      </c>
    </row>
    <row r="2870" spans="1:1" x14ac:dyDescent="0.25">
      <c r="A2870" t="s">
        <v>11035</v>
      </c>
    </row>
    <row r="2871" spans="1:1" x14ac:dyDescent="0.25">
      <c r="A2871" t="s">
        <v>11036</v>
      </c>
    </row>
    <row r="2872" spans="1:1" x14ac:dyDescent="0.25">
      <c r="A2872" t="s">
        <v>11037</v>
      </c>
    </row>
    <row r="2873" spans="1:1" x14ac:dyDescent="0.25">
      <c r="A2873" t="s">
        <v>11038</v>
      </c>
    </row>
    <row r="2874" spans="1:1" x14ac:dyDescent="0.25">
      <c r="A2874" t="s">
        <v>11039</v>
      </c>
    </row>
    <row r="2875" spans="1:1" x14ac:dyDescent="0.25">
      <c r="A2875" t="s">
        <v>11040</v>
      </c>
    </row>
    <row r="2876" spans="1:1" x14ac:dyDescent="0.25">
      <c r="A2876" t="s">
        <v>11041</v>
      </c>
    </row>
    <row r="2877" spans="1:1" x14ac:dyDescent="0.25">
      <c r="A2877" t="s">
        <v>11042</v>
      </c>
    </row>
    <row r="2878" spans="1:1" x14ac:dyDescent="0.25">
      <c r="A2878" t="s">
        <v>11043</v>
      </c>
    </row>
    <row r="2879" spans="1:1" x14ac:dyDescent="0.25">
      <c r="A2879" t="s">
        <v>11044</v>
      </c>
    </row>
    <row r="2880" spans="1:1" x14ac:dyDescent="0.25">
      <c r="A2880" t="s">
        <v>11045</v>
      </c>
    </row>
    <row r="2881" spans="1:1" x14ac:dyDescent="0.25">
      <c r="A2881" t="s">
        <v>11046</v>
      </c>
    </row>
    <row r="2882" spans="1:1" x14ac:dyDescent="0.25">
      <c r="A2882" t="s">
        <v>11047</v>
      </c>
    </row>
    <row r="2883" spans="1:1" x14ac:dyDescent="0.25">
      <c r="A2883" t="s">
        <v>11048</v>
      </c>
    </row>
    <row r="2884" spans="1:1" x14ac:dyDescent="0.25">
      <c r="A2884" t="s">
        <v>11049</v>
      </c>
    </row>
    <row r="2885" spans="1:1" x14ac:dyDescent="0.25">
      <c r="A2885" t="s">
        <v>11050</v>
      </c>
    </row>
    <row r="2886" spans="1:1" x14ac:dyDescent="0.25">
      <c r="A2886" t="s">
        <v>11051</v>
      </c>
    </row>
    <row r="2887" spans="1:1" x14ac:dyDescent="0.25">
      <c r="A2887" t="s">
        <v>11052</v>
      </c>
    </row>
    <row r="2888" spans="1:1" x14ac:dyDescent="0.25">
      <c r="A2888" t="s">
        <v>11053</v>
      </c>
    </row>
    <row r="2889" spans="1:1" x14ac:dyDescent="0.25">
      <c r="A2889" t="s">
        <v>11054</v>
      </c>
    </row>
    <row r="2890" spans="1:1" x14ac:dyDescent="0.25">
      <c r="A2890" t="s">
        <v>11055</v>
      </c>
    </row>
    <row r="2891" spans="1:1" x14ac:dyDescent="0.25">
      <c r="A2891" t="s">
        <v>11056</v>
      </c>
    </row>
    <row r="2892" spans="1:1" x14ac:dyDescent="0.25">
      <c r="A2892" t="s">
        <v>11057</v>
      </c>
    </row>
    <row r="2893" spans="1:1" x14ac:dyDescent="0.25">
      <c r="A2893" t="s">
        <v>11058</v>
      </c>
    </row>
    <row r="2894" spans="1:1" x14ac:dyDescent="0.25">
      <c r="A2894" t="s">
        <v>11059</v>
      </c>
    </row>
    <row r="2895" spans="1:1" x14ac:dyDescent="0.25">
      <c r="A2895" t="s">
        <v>11060</v>
      </c>
    </row>
    <row r="2896" spans="1:1" x14ac:dyDescent="0.25">
      <c r="A2896" t="s">
        <v>11061</v>
      </c>
    </row>
    <row r="2897" spans="1:1" x14ac:dyDescent="0.25">
      <c r="A2897" t="s">
        <v>11062</v>
      </c>
    </row>
    <row r="2898" spans="1:1" x14ac:dyDescent="0.25">
      <c r="A2898" t="s">
        <v>11063</v>
      </c>
    </row>
    <row r="2899" spans="1:1" x14ac:dyDescent="0.25">
      <c r="A2899" t="s">
        <v>11064</v>
      </c>
    </row>
    <row r="2900" spans="1:1" x14ac:dyDescent="0.25">
      <c r="A2900" t="s">
        <v>11065</v>
      </c>
    </row>
    <row r="2901" spans="1:1" x14ac:dyDescent="0.25">
      <c r="A2901" t="s">
        <v>11066</v>
      </c>
    </row>
    <row r="2902" spans="1:1" x14ac:dyDescent="0.25">
      <c r="A2902" t="s">
        <v>11067</v>
      </c>
    </row>
    <row r="2903" spans="1:1" x14ac:dyDescent="0.25">
      <c r="A2903" t="s">
        <v>11068</v>
      </c>
    </row>
    <row r="2904" spans="1:1" x14ac:dyDescent="0.25">
      <c r="A2904" t="s">
        <v>11069</v>
      </c>
    </row>
    <row r="2905" spans="1:1" x14ac:dyDescent="0.25">
      <c r="A2905" t="s">
        <v>11070</v>
      </c>
    </row>
    <row r="2906" spans="1:1" x14ac:dyDescent="0.25">
      <c r="A2906" t="s">
        <v>11071</v>
      </c>
    </row>
    <row r="2907" spans="1:1" x14ac:dyDescent="0.25">
      <c r="A2907" t="s">
        <v>11072</v>
      </c>
    </row>
    <row r="2908" spans="1:1" x14ac:dyDescent="0.25">
      <c r="A2908" t="s">
        <v>11073</v>
      </c>
    </row>
    <row r="2909" spans="1:1" x14ac:dyDescent="0.25">
      <c r="A2909" t="s">
        <v>11074</v>
      </c>
    </row>
    <row r="2910" spans="1:1" x14ac:dyDescent="0.25">
      <c r="A2910" t="s">
        <v>11075</v>
      </c>
    </row>
    <row r="2911" spans="1:1" x14ac:dyDescent="0.25">
      <c r="A2911" t="s">
        <v>11076</v>
      </c>
    </row>
    <row r="2912" spans="1:1" x14ac:dyDescent="0.25">
      <c r="A2912" t="s">
        <v>11077</v>
      </c>
    </row>
    <row r="2913" spans="1:1" x14ac:dyDescent="0.25">
      <c r="A2913" t="s">
        <v>11078</v>
      </c>
    </row>
    <row r="2914" spans="1:1" x14ac:dyDescent="0.25">
      <c r="A2914" t="s">
        <v>11079</v>
      </c>
    </row>
    <row r="2915" spans="1:1" x14ac:dyDescent="0.25">
      <c r="A2915" t="s">
        <v>11080</v>
      </c>
    </row>
    <row r="2916" spans="1:1" x14ac:dyDescent="0.25">
      <c r="A2916" t="s">
        <v>11081</v>
      </c>
    </row>
    <row r="2917" spans="1:1" x14ac:dyDescent="0.25">
      <c r="A2917" t="s">
        <v>11082</v>
      </c>
    </row>
    <row r="2918" spans="1:1" x14ac:dyDescent="0.25">
      <c r="A2918" t="s">
        <v>11083</v>
      </c>
    </row>
    <row r="2919" spans="1:1" x14ac:dyDescent="0.25">
      <c r="A2919" t="s">
        <v>11084</v>
      </c>
    </row>
    <row r="2920" spans="1:1" x14ac:dyDescent="0.25">
      <c r="A2920" t="s">
        <v>11085</v>
      </c>
    </row>
    <row r="2921" spans="1:1" x14ac:dyDescent="0.25">
      <c r="A2921" t="s">
        <v>11086</v>
      </c>
    </row>
    <row r="2922" spans="1:1" x14ac:dyDescent="0.25">
      <c r="A2922" t="s">
        <v>11087</v>
      </c>
    </row>
    <row r="2923" spans="1:1" x14ac:dyDescent="0.25">
      <c r="A2923" t="s">
        <v>11088</v>
      </c>
    </row>
    <row r="2924" spans="1:1" x14ac:dyDescent="0.25">
      <c r="A2924" t="s">
        <v>11089</v>
      </c>
    </row>
    <row r="2925" spans="1:1" x14ac:dyDescent="0.25">
      <c r="A2925" t="s">
        <v>11090</v>
      </c>
    </row>
    <row r="2926" spans="1:1" x14ac:dyDescent="0.25">
      <c r="A2926" t="s">
        <v>11091</v>
      </c>
    </row>
    <row r="2927" spans="1:1" x14ac:dyDescent="0.25">
      <c r="A2927" t="s">
        <v>11092</v>
      </c>
    </row>
    <row r="2928" spans="1:1" x14ac:dyDescent="0.25">
      <c r="A2928" t="s">
        <v>11093</v>
      </c>
    </row>
    <row r="2929" spans="1:1" x14ac:dyDescent="0.25">
      <c r="A2929" t="s">
        <v>11094</v>
      </c>
    </row>
    <row r="2930" spans="1:1" x14ac:dyDescent="0.25">
      <c r="A2930" t="s">
        <v>11095</v>
      </c>
    </row>
    <row r="2931" spans="1:1" x14ac:dyDescent="0.25">
      <c r="A2931" t="s">
        <v>11096</v>
      </c>
    </row>
    <row r="2932" spans="1:1" x14ac:dyDescent="0.25">
      <c r="A2932" t="s">
        <v>11097</v>
      </c>
    </row>
    <row r="2933" spans="1:1" x14ac:dyDescent="0.25">
      <c r="A2933" t="s">
        <v>11098</v>
      </c>
    </row>
    <row r="2934" spans="1:1" x14ac:dyDescent="0.25">
      <c r="A2934" t="s">
        <v>11099</v>
      </c>
    </row>
    <row r="2935" spans="1:1" x14ac:dyDescent="0.25">
      <c r="A2935" t="s">
        <v>11100</v>
      </c>
    </row>
    <row r="2936" spans="1:1" x14ac:dyDescent="0.25">
      <c r="A2936" t="s">
        <v>11101</v>
      </c>
    </row>
    <row r="2937" spans="1:1" x14ac:dyDescent="0.25">
      <c r="A2937" t="s">
        <v>11102</v>
      </c>
    </row>
    <row r="2938" spans="1:1" x14ac:dyDescent="0.25">
      <c r="A2938" t="s">
        <v>11103</v>
      </c>
    </row>
    <row r="2939" spans="1:1" x14ac:dyDescent="0.25">
      <c r="A2939" t="s">
        <v>11104</v>
      </c>
    </row>
    <row r="2940" spans="1:1" x14ac:dyDescent="0.25">
      <c r="A2940" t="s">
        <v>11105</v>
      </c>
    </row>
    <row r="2941" spans="1:1" x14ac:dyDescent="0.25">
      <c r="A2941" t="s">
        <v>11106</v>
      </c>
    </row>
    <row r="2942" spans="1:1" x14ac:dyDescent="0.25">
      <c r="A2942" t="s">
        <v>11107</v>
      </c>
    </row>
    <row r="2943" spans="1:1" x14ac:dyDescent="0.25">
      <c r="A2943" t="s">
        <v>11108</v>
      </c>
    </row>
    <row r="2944" spans="1:1" x14ac:dyDescent="0.25">
      <c r="A2944" t="s">
        <v>11109</v>
      </c>
    </row>
    <row r="2945" spans="1:1" x14ac:dyDescent="0.25">
      <c r="A2945" t="s">
        <v>11110</v>
      </c>
    </row>
    <row r="2946" spans="1:1" x14ac:dyDescent="0.25">
      <c r="A2946" t="s">
        <v>11111</v>
      </c>
    </row>
    <row r="2947" spans="1:1" x14ac:dyDescent="0.25">
      <c r="A2947" t="s">
        <v>11112</v>
      </c>
    </row>
    <row r="2948" spans="1:1" x14ac:dyDescent="0.25">
      <c r="A2948" t="s">
        <v>11113</v>
      </c>
    </row>
    <row r="2949" spans="1:1" x14ac:dyDescent="0.25">
      <c r="A2949" t="s">
        <v>11114</v>
      </c>
    </row>
    <row r="2950" spans="1:1" x14ac:dyDescent="0.25">
      <c r="A2950" t="s">
        <v>11115</v>
      </c>
    </row>
    <row r="2951" spans="1:1" x14ac:dyDescent="0.25">
      <c r="A2951" t="s">
        <v>11116</v>
      </c>
    </row>
    <row r="2952" spans="1:1" x14ac:dyDescent="0.25">
      <c r="A2952" t="s">
        <v>11117</v>
      </c>
    </row>
    <row r="2953" spans="1:1" x14ac:dyDescent="0.25">
      <c r="A2953" t="s">
        <v>11118</v>
      </c>
    </row>
    <row r="2954" spans="1:1" x14ac:dyDescent="0.25">
      <c r="A2954" t="s">
        <v>11119</v>
      </c>
    </row>
    <row r="2955" spans="1:1" x14ac:dyDescent="0.25">
      <c r="A2955" t="s">
        <v>11120</v>
      </c>
    </row>
    <row r="2956" spans="1:1" x14ac:dyDescent="0.25">
      <c r="A2956" t="s">
        <v>11121</v>
      </c>
    </row>
    <row r="2957" spans="1:1" x14ac:dyDescent="0.25">
      <c r="A2957" t="s">
        <v>11122</v>
      </c>
    </row>
    <row r="2958" spans="1:1" x14ac:dyDescent="0.25">
      <c r="A2958" t="s">
        <v>11123</v>
      </c>
    </row>
    <row r="2959" spans="1:1" x14ac:dyDescent="0.25">
      <c r="A2959" t="s">
        <v>11124</v>
      </c>
    </row>
    <row r="2960" spans="1:1" x14ac:dyDescent="0.25">
      <c r="A2960" t="s">
        <v>11125</v>
      </c>
    </row>
    <row r="2961" spans="1:1" x14ac:dyDescent="0.25">
      <c r="A2961" t="s">
        <v>11126</v>
      </c>
    </row>
    <row r="2962" spans="1:1" x14ac:dyDescent="0.25">
      <c r="A2962" t="s">
        <v>11127</v>
      </c>
    </row>
    <row r="2963" spans="1:1" x14ac:dyDescent="0.25">
      <c r="A2963" t="s">
        <v>11128</v>
      </c>
    </row>
    <row r="2964" spans="1:1" x14ac:dyDescent="0.25">
      <c r="A2964" t="s">
        <v>11129</v>
      </c>
    </row>
    <row r="2965" spans="1:1" x14ac:dyDescent="0.25">
      <c r="A2965" t="s">
        <v>11130</v>
      </c>
    </row>
    <row r="2966" spans="1:1" x14ac:dyDescent="0.25">
      <c r="A2966" t="s">
        <v>11131</v>
      </c>
    </row>
    <row r="2967" spans="1:1" x14ac:dyDescent="0.25">
      <c r="A2967" t="s">
        <v>11132</v>
      </c>
    </row>
    <row r="2968" spans="1:1" x14ac:dyDescent="0.25">
      <c r="A2968" t="s">
        <v>11133</v>
      </c>
    </row>
    <row r="2969" spans="1:1" x14ac:dyDescent="0.25">
      <c r="A2969" t="s">
        <v>11134</v>
      </c>
    </row>
    <row r="2970" spans="1:1" x14ac:dyDescent="0.25">
      <c r="A2970" t="s">
        <v>11135</v>
      </c>
    </row>
    <row r="2971" spans="1:1" x14ac:dyDescent="0.25">
      <c r="A2971" t="s">
        <v>11136</v>
      </c>
    </row>
    <row r="2972" spans="1:1" x14ac:dyDescent="0.25">
      <c r="A2972" t="s">
        <v>11137</v>
      </c>
    </row>
    <row r="2973" spans="1:1" x14ac:dyDescent="0.25">
      <c r="A2973" t="s">
        <v>11138</v>
      </c>
    </row>
    <row r="2974" spans="1:1" x14ac:dyDescent="0.25">
      <c r="A2974" t="s">
        <v>11139</v>
      </c>
    </row>
    <row r="2975" spans="1:1" x14ac:dyDescent="0.25">
      <c r="A2975" t="s">
        <v>11140</v>
      </c>
    </row>
    <row r="2976" spans="1:1" x14ac:dyDescent="0.25">
      <c r="A2976" t="s">
        <v>11141</v>
      </c>
    </row>
    <row r="2977" spans="1:1" x14ac:dyDescent="0.25">
      <c r="A2977" t="s">
        <v>11142</v>
      </c>
    </row>
    <row r="2978" spans="1:1" x14ac:dyDescent="0.25">
      <c r="A2978" t="s">
        <v>11143</v>
      </c>
    </row>
    <row r="2979" spans="1:1" x14ac:dyDescent="0.25">
      <c r="A2979" t="s">
        <v>11144</v>
      </c>
    </row>
    <row r="2980" spans="1:1" x14ac:dyDescent="0.25">
      <c r="A2980" t="s">
        <v>11145</v>
      </c>
    </row>
    <row r="2981" spans="1:1" x14ac:dyDescent="0.25">
      <c r="A2981" t="s">
        <v>11146</v>
      </c>
    </row>
    <row r="2982" spans="1:1" x14ac:dyDescent="0.25">
      <c r="A2982" t="s">
        <v>11147</v>
      </c>
    </row>
    <row r="2983" spans="1:1" x14ac:dyDescent="0.25">
      <c r="A2983" t="s">
        <v>11148</v>
      </c>
    </row>
    <row r="2984" spans="1:1" x14ac:dyDescent="0.25">
      <c r="A2984" t="s">
        <v>11149</v>
      </c>
    </row>
    <row r="2985" spans="1:1" x14ac:dyDescent="0.25">
      <c r="A2985" t="s">
        <v>11150</v>
      </c>
    </row>
    <row r="2986" spans="1:1" x14ac:dyDescent="0.25">
      <c r="A2986" t="s">
        <v>11151</v>
      </c>
    </row>
    <row r="2987" spans="1:1" x14ac:dyDescent="0.25">
      <c r="A2987" t="s">
        <v>11152</v>
      </c>
    </row>
    <row r="2988" spans="1:1" x14ac:dyDescent="0.25">
      <c r="A2988" t="s">
        <v>11153</v>
      </c>
    </row>
    <row r="2989" spans="1:1" x14ac:dyDescent="0.25">
      <c r="A2989" t="s">
        <v>11154</v>
      </c>
    </row>
    <row r="2990" spans="1:1" x14ac:dyDescent="0.25">
      <c r="A2990" t="s">
        <v>11155</v>
      </c>
    </row>
    <row r="2991" spans="1:1" x14ac:dyDescent="0.25">
      <c r="A2991" t="s">
        <v>11156</v>
      </c>
    </row>
    <row r="2992" spans="1:1" x14ac:dyDescent="0.25">
      <c r="A2992" t="s">
        <v>11157</v>
      </c>
    </row>
    <row r="2993" spans="1:1" x14ac:dyDescent="0.25">
      <c r="A2993" t="s">
        <v>11158</v>
      </c>
    </row>
    <row r="2994" spans="1:1" x14ac:dyDescent="0.25">
      <c r="A2994" t="s">
        <v>11159</v>
      </c>
    </row>
    <row r="2995" spans="1:1" x14ac:dyDescent="0.25">
      <c r="A2995" t="s">
        <v>11160</v>
      </c>
    </row>
    <row r="2996" spans="1:1" x14ac:dyDescent="0.25">
      <c r="A2996" t="s">
        <v>11161</v>
      </c>
    </row>
    <row r="2997" spans="1:1" x14ac:dyDescent="0.25">
      <c r="A2997" t="s">
        <v>11162</v>
      </c>
    </row>
    <row r="2998" spans="1:1" x14ac:dyDescent="0.25">
      <c r="A2998" t="s">
        <v>11163</v>
      </c>
    </row>
    <row r="2999" spans="1:1" x14ac:dyDescent="0.25">
      <c r="A2999" t="s">
        <v>11164</v>
      </c>
    </row>
    <row r="3000" spans="1:1" x14ac:dyDescent="0.25">
      <c r="A3000" t="s">
        <v>11165</v>
      </c>
    </row>
    <row r="3001" spans="1:1" x14ac:dyDescent="0.25">
      <c r="A3001" t="s">
        <v>11166</v>
      </c>
    </row>
    <row r="3002" spans="1:1" x14ac:dyDescent="0.25">
      <c r="A3002" t="s">
        <v>11167</v>
      </c>
    </row>
    <row r="3003" spans="1:1" x14ac:dyDescent="0.25">
      <c r="A3003" t="s">
        <v>11168</v>
      </c>
    </row>
    <row r="3004" spans="1:1" x14ac:dyDescent="0.25">
      <c r="A3004" t="s">
        <v>11169</v>
      </c>
    </row>
    <row r="3005" spans="1:1" x14ac:dyDescent="0.25">
      <c r="A3005" t="s">
        <v>11170</v>
      </c>
    </row>
    <row r="3006" spans="1:1" x14ac:dyDescent="0.25">
      <c r="A3006" t="s">
        <v>11171</v>
      </c>
    </row>
    <row r="3007" spans="1:1" x14ac:dyDescent="0.25">
      <c r="A3007" t="s">
        <v>11172</v>
      </c>
    </row>
    <row r="3008" spans="1:1" x14ac:dyDescent="0.25">
      <c r="A3008" t="s">
        <v>11173</v>
      </c>
    </row>
    <row r="3009" spans="1:1" x14ac:dyDescent="0.25">
      <c r="A3009" t="s">
        <v>11174</v>
      </c>
    </row>
    <row r="3010" spans="1:1" x14ac:dyDescent="0.25">
      <c r="A3010" t="s">
        <v>11175</v>
      </c>
    </row>
    <row r="3011" spans="1:1" x14ac:dyDescent="0.25">
      <c r="A3011" t="s">
        <v>11176</v>
      </c>
    </row>
    <row r="3012" spans="1:1" x14ac:dyDescent="0.25">
      <c r="A3012" t="s">
        <v>11177</v>
      </c>
    </row>
    <row r="3013" spans="1:1" x14ac:dyDescent="0.25">
      <c r="A3013" t="s">
        <v>11178</v>
      </c>
    </row>
    <row r="3014" spans="1:1" x14ac:dyDescent="0.25">
      <c r="A3014" t="s">
        <v>11179</v>
      </c>
    </row>
    <row r="3015" spans="1:1" x14ac:dyDescent="0.25">
      <c r="A3015" t="s">
        <v>11180</v>
      </c>
    </row>
    <row r="3016" spans="1:1" x14ac:dyDescent="0.25">
      <c r="A3016" t="s">
        <v>11181</v>
      </c>
    </row>
    <row r="3017" spans="1:1" x14ac:dyDescent="0.25">
      <c r="A3017" t="s">
        <v>11182</v>
      </c>
    </row>
    <row r="3018" spans="1:1" x14ac:dyDescent="0.25">
      <c r="A3018" t="s">
        <v>11183</v>
      </c>
    </row>
    <row r="3019" spans="1:1" x14ac:dyDescent="0.25">
      <c r="A3019" t="s">
        <v>11184</v>
      </c>
    </row>
    <row r="3020" spans="1:1" x14ac:dyDescent="0.25">
      <c r="A3020" t="s">
        <v>11185</v>
      </c>
    </row>
    <row r="3021" spans="1:1" x14ac:dyDescent="0.25">
      <c r="A3021" t="s">
        <v>11186</v>
      </c>
    </row>
    <row r="3022" spans="1:1" x14ac:dyDescent="0.25">
      <c r="A3022" t="s">
        <v>11187</v>
      </c>
    </row>
    <row r="3023" spans="1:1" x14ac:dyDescent="0.25">
      <c r="A3023" t="s">
        <v>11188</v>
      </c>
    </row>
    <row r="3024" spans="1:1" x14ac:dyDescent="0.25">
      <c r="A3024" t="s">
        <v>11189</v>
      </c>
    </row>
    <row r="3025" spans="1:1" x14ac:dyDescent="0.25">
      <c r="A3025" t="s">
        <v>11190</v>
      </c>
    </row>
    <row r="3026" spans="1:1" x14ac:dyDescent="0.25">
      <c r="A3026" t="s">
        <v>11191</v>
      </c>
    </row>
    <row r="3027" spans="1:1" x14ac:dyDescent="0.25">
      <c r="A3027" t="s">
        <v>11192</v>
      </c>
    </row>
    <row r="3028" spans="1:1" x14ac:dyDescent="0.25">
      <c r="A3028" t="s">
        <v>11193</v>
      </c>
    </row>
    <row r="3029" spans="1:1" x14ac:dyDescent="0.25">
      <c r="A3029" t="s">
        <v>11194</v>
      </c>
    </row>
    <row r="3030" spans="1:1" x14ac:dyDescent="0.25">
      <c r="A3030" t="s">
        <v>11195</v>
      </c>
    </row>
    <row r="3031" spans="1:1" x14ac:dyDescent="0.25">
      <c r="A3031" t="s">
        <v>11196</v>
      </c>
    </row>
    <row r="3032" spans="1:1" x14ac:dyDescent="0.25">
      <c r="A3032" t="s">
        <v>11197</v>
      </c>
    </row>
    <row r="3033" spans="1:1" x14ac:dyDescent="0.25">
      <c r="A3033" t="s">
        <v>11198</v>
      </c>
    </row>
    <row r="3034" spans="1:1" x14ac:dyDescent="0.25">
      <c r="A3034" t="s">
        <v>11199</v>
      </c>
    </row>
    <row r="3035" spans="1:1" x14ac:dyDescent="0.25">
      <c r="A3035" t="s">
        <v>11200</v>
      </c>
    </row>
    <row r="3036" spans="1:1" x14ac:dyDescent="0.25">
      <c r="A3036" t="s">
        <v>11201</v>
      </c>
    </row>
    <row r="3037" spans="1:1" x14ac:dyDescent="0.25">
      <c r="A3037" t="s">
        <v>11202</v>
      </c>
    </row>
    <row r="3038" spans="1:1" x14ac:dyDescent="0.25">
      <c r="A3038" t="s">
        <v>11203</v>
      </c>
    </row>
    <row r="3039" spans="1:1" x14ac:dyDescent="0.25">
      <c r="A3039" t="s">
        <v>11204</v>
      </c>
    </row>
    <row r="3040" spans="1:1" x14ac:dyDescent="0.25">
      <c r="A3040" t="s">
        <v>11205</v>
      </c>
    </row>
    <row r="3041" spans="1:1" x14ac:dyDescent="0.25">
      <c r="A3041" t="s">
        <v>11206</v>
      </c>
    </row>
    <row r="3042" spans="1:1" x14ac:dyDescent="0.25">
      <c r="A3042" t="s">
        <v>11207</v>
      </c>
    </row>
    <row r="3043" spans="1:1" x14ac:dyDescent="0.25">
      <c r="A3043" t="s">
        <v>11208</v>
      </c>
    </row>
    <row r="3044" spans="1:1" x14ac:dyDescent="0.25">
      <c r="A3044" t="s">
        <v>11209</v>
      </c>
    </row>
    <row r="3045" spans="1:1" x14ac:dyDescent="0.25">
      <c r="A3045" t="s">
        <v>11210</v>
      </c>
    </row>
    <row r="3046" spans="1:1" x14ac:dyDescent="0.25">
      <c r="A3046" t="s">
        <v>11211</v>
      </c>
    </row>
    <row r="3047" spans="1:1" x14ac:dyDescent="0.25">
      <c r="A3047" t="s">
        <v>11212</v>
      </c>
    </row>
    <row r="3048" spans="1:1" x14ac:dyDescent="0.25">
      <c r="A3048" t="s">
        <v>11213</v>
      </c>
    </row>
    <row r="3049" spans="1:1" x14ac:dyDescent="0.25">
      <c r="A3049" t="s">
        <v>11214</v>
      </c>
    </row>
    <row r="3050" spans="1:1" x14ac:dyDescent="0.25">
      <c r="A3050" t="s">
        <v>11215</v>
      </c>
    </row>
    <row r="3051" spans="1:1" x14ac:dyDescent="0.25">
      <c r="A3051" t="s">
        <v>11216</v>
      </c>
    </row>
    <row r="3052" spans="1:1" x14ac:dyDescent="0.25">
      <c r="A3052" t="s">
        <v>11217</v>
      </c>
    </row>
    <row r="3053" spans="1:1" x14ac:dyDescent="0.25">
      <c r="A3053" t="s">
        <v>11218</v>
      </c>
    </row>
    <row r="3054" spans="1:1" x14ac:dyDescent="0.25">
      <c r="A3054" t="s">
        <v>11219</v>
      </c>
    </row>
    <row r="3055" spans="1:1" x14ac:dyDescent="0.25">
      <c r="A3055" t="s">
        <v>11220</v>
      </c>
    </row>
    <row r="3056" spans="1:1" x14ac:dyDescent="0.25">
      <c r="A3056" t="s">
        <v>11221</v>
      </c>
    </row>
    <row r="3057" spans="1:1" x14ac:dyDescent="0.25">
      <c r="A3057" t="s">
        <v>11222</v>
      </c>
    </row>
    <row r="3058" spans="1:1" x14ac:dyDescent="0.25">
      <c r="A3058" t="s">
        <v>11223</v>
      </c>
    </row>
    <row r="3059" spans="1:1" x14ac:dyDescent="0.25">
      <c r="A3059" t="s">
        <v>11224</v>
      </c>
    </row>
    <row r="3060" spans="1:1" x14ac:dyDescent="0.25">
      <c r="A3060" t="s">
        <v>11225</v>
      </c>
    </row>
    <row r="3061" spans="1:1" x14ac:dyDescent="0.25">
      <c r="A3061" t="s">
        <v>11226</v>
      </c>
    </row>
    <row r="3062" spans="1:1" x14ac:dyDescent="0.25">
      <c r="A3062" t="s">
        <v>11227</v>
      </c>
    </row>
    <row r="3063" spans="1:1" x14ac:dyDescent="0.25">
      <c r="A3063" t="s">
        <v>11228</v>
      </c>
    </row>
    <row r="3064" spans="1:1" x14ac:dyDescent="0.25">
      <c r="A3064" t="s">
        <v>11229</v>
      </c>
    </row>
    <row r="3065" spans="1:1" x14ac:dyDescent="0.25">
      <c r="A3065" t="s">
        <v>11230</v>
      </c>
    </row>
    <row r="3066" spans="1:1" x14ac:dyDescent="0.25">
      <c r="A3066" t="s">
        <v>11231</v>
      </c>
    </row>
    <row r="3067" spans="1:1" x14ac:dyDescent="0.25">
      <c r="A3067" t="s">
        <v>11232</v>
      </c>
    </row>
    <row r="3068" spans="1:1" x14ac:dyDescent="0.25">
      <c r="A3068" t="s">
        <v>11233</v>
      </c>
    </row>
    <row r="3069" spans="1:1" x14ac:dyDescent="0.25">
      <c r="A3069" t="s">
        <v>11234</v>
      </c>
    </row>
    <row r="3070" spans="1:1" x14ac:dyDescent="0.25">
      <c r="A3070" t="s">
        <v>11235</v>
      </c>
    </row>
    <row r="3071" spans="1:1" x14ac:dyDescent="0.25">
      <c r="A3071" t="s">
        <v>11236</v>
      </c>
    </row>
    <row r="3072" spans="1:1" x14ac:dyDescent="0.25">
      <c r="A3072" t="s">
        <v>11237</v>
      </c>
    </row>
    <row r="3073" spans="1:1" x14ac:dyDescent="0.25">
      <c r="A3073" t="s">
        <v>11238</v>
      </c>
    </row>
    <row r="3074" spans="1:1" x14ac:dyDescent="0.25">
      <c r="A3074" t="s">
        <v>11239</v>
      </c>
    </row>
    <row r="3075" spans="1:1" x14ac:dyDescent="0.25">
      <c r="A3075" t="s">
        <v>11240</v>
      </c>
    </row>
    <row r="3076" spans="1:1" x14ac:dyDescent="0.25">
      <c r="A3076" t="s">
        <v>11241</v>
      </c>
    </row>
    <row r="3077" spans="1:1" x14ac:dyDescent="0.25">
      <c r="A3077" t="s">
        <v>11242</v>
      </c>
    </row>
    <row r="3078" spans="1:1" x14ac:dyDescent="0.25">
      <c r="A3078" t="s">
        <v>11243</v>
      </c>
    </row>
    <row r="3079" spans="1:1" x14ac:dyDescent="0.25">
      <c r="A3079" t="s">
        <v>11244</v>
      </c>
    </row>
    <row r="3080" spans="1:1" x14ac:dyDescent="0.25">
      <c r="A3080" t="s">
        <v>11245</v>
      </c>
    </row>
    <row r="3081" spans="1:1" x14ac:dyDescent="0.25">
      <c r="A3081" t="s">
        <v>11246</v>
      </c>
    </row>
    <row r="3082" spans="1:1" x14ac:dyDescent="0.25">
      <c r="A3082" t="s">
        <v>11247</v>
      </c>
    </row>
    <row r="3083" spans="1:1" x14ac:dyDescent="0.25">
      <c r="A3083" t="s">
        <v>11248</v>
      </c>
    </row>
    <row r="3084" spans="1:1" x14ac:dyDescent="0.25">
      <c r="A3084" t="s">
        <v>11249</v>
      </c>
    </row>
    <row r="3085" spans="1:1" x14ac:dyDescent="0.25">
      <c r="A3085" t="s">
        <v>11250</v>
      </c>
    </row>
    <row r="3086" spans="1:1" x14ac:dyDescent="0.25">
      <c r="A3086" t="s">
        <v>11251</v>
      </c>
    </row>
    <row r="3087" spans="1:1" x14ac:dyDescent="0.25">
      <c r="A3087" t="s">
        <v>11252</v>
      </c>
    </row>
    <row r="3088" spans="1:1" x14ac:dyDescent="0.25">
      <c r="A3088" t="s">
        <v>11253</v>
      </c>
    </row>
    <row r="3089" spans="1:1" x14ac:dyDescent="0.25">
      <c r="A3089" t="s">
        <v>11254</v>
      </c>
    </row>
    <row r="3090" spans="1:1" x14ac:dyDescent="0.25">
      <c r="A3090" t="s">
        <v>11255</v>
      </c>
    </row>
    <row r="3091" spans="1:1" x14ac:dyDescent="0.25">
      <c r="A3091" t="s">
        <v>11256</v>
      </c>
    </row>
    <row r="3092" spans="1:1" x14ac:dyDescent="0.25">
      <c r="A3092" t="s">
        <v>11257</v>
      </c>
    </row>
    <row r="3093" spans="1:1" x14ac:dyDescent="0.25">
      <c r="A3093" t="s">
        <v>11258</v>
      </c>
    </row>
    <row r="3094" spans="1:1" x14ac:dyDescent="0.25">
      <c r="A3094" t="s">
        <v>11259</v>
      </c>
    </row>
    <row r="3095" spans="1:1" x14ac:dyDescent="0.25">
      <c r="A3095" t="s">
        <v>11260</v>
      </c>
    </row>
    <row r="3096" spans="1:1" x14ac:dyDescent="0.25">
      <c r="A3096" t="s">
        <v>11261</v>
      </c>
    </row>
    <row r="3097" spans="1:1" x14ac:dyDescent="0.25">
      <c r="A3097" t="s">
        <v>11262</v>
      </c>
    </row>
    <row r="3098" spans="1:1" x14ac:dyDescent="0.25">
      <c r="A3098" t="s">
        <v>11263</v>
      </c>
    </row>
    <row r="3099" spans="1:1" x14ac:dyDescent="0.25">
      <c r="A3099" t="s">
        <v>11264</v>
      </c>
    </row>
    <row r="3100" spans="1:1" x14ac:dyDescent="0.25">
      <c r="A3100" t="s">
        <v>11265</v>
      </c>
    </row>
    <row r="3101" spans="1:1" x14ac:dyDescent="0.25">
      <c r="A3101" t="s">
        <v>11266</v>
      </c>
    </row>
    <row r="3102" spans="1:1" x14ac:dyDescent="0.25">
      <c r="A3102" t="s">
        <v>11267</v>
      </c>
    </row>
    <row r="3103" spans="1:1" x14ac:dyDescent="0.25">
      <c r="A3103" t="s">
        <v>11268</v>
      </c>
    </row>
    <row r="3104" spans="1:1" x14ac:dyDescent="0.25">
      <c r="A3104" t="s">
        <v>11269</v>
      </c>
    </row>
    <row r="3105" spans="1:1" x14ac:dyDescent="0.25">
      <c r="A3105" t="s">
        <v>11270</v>
      </c>
    </row>
    <row r="3106" spans="1:1" x14ac:dyDescent="0.25">
      <c r="A3106" t="s">
        <v>11271</v>
      </c>
    </row>
    <row r="3107" spans="1:1" x14ac:dyDescent="0.25">
      <c r="A3107" t="s">
        <v>11272</v>
      </c>
    </row>
    <row r="3108" spans="1:1" x14ac:dyDescent="0.25">
      <c r="A3108" t="s">
        <v>11273</v>
      </c>
    </row>
    <row r="3109" spans="1:1" x14ac:dyDescent="0.25">
      <c r="A3109" t="s">
        <v>11274</v>
      </c>
    </row>
    <row r="3110" spans="1:1" x14ac:dyDescent="0.25">
      <c r="A3110" t="s">
        <v>11275</v>
      </c>
    </row>
    <row r="3111" spans="1:1" x14ac:dyDescent="0.25">
      <c r="A3111" t="s">
        <v>11276</v>
      </c>
    </row>
    <row r="3112" spans="1:1" x14ac:dyDescent="0.25">
      <c r="A3112" t="s">
        <v>11277</v>
      </c>
    </row>
    <row r="3113" spans="1:1" x14ac:dyDescent="0.25">
      <c r="A3113" t="s">
        <v>11278</v>
      </c>
    </row>
    <row r="3114" spans="1:1" x14ac:dyDescent="0.25">
      <c r="A3114" t="s">
        <v>11279</v>
      </c>
    </row>
    <row r="3115" spans="1:1" x14ac:dyDescent="0.25">
      <c r="A3115" t="s">
        <v>11280</v>
      </c>
    </row>
    <row r="3116" spans="1:1" x14ac:dyDescent="0.25">
      <c r="A3116" t="s">
        <v>11281</v>
      </c>
    </row>
    <row r="3117" spans="1:1" x14ac:dyDescent="0.25">
      <c r="A3117" t="s">
        <v>11282</v>
      </c>
    </row>
    <row r="3118" spans="1:1" x14ac:dyDescent="0.25">
      <c r="A3118" t="s">
        <v>11283</v>
      </c>
    </row>
    <row r="3119" spans="1:1" x14ac:dyDescent="0.25">
      <c r="A3119" t="s">
        <v>11284</v>
      </c>
    </row>
    <row r="3120" spans="1:1" x14ac:dyDescent="0.25">
      <c r="A3120" t="s">
        <v>11285</v>
      </c>
    </row>
    <row r="3121" spans="1:1" x14ac:dyDescent="0.25">
      <c r="A3121" t="s">
        <v>11286</v>
      </c>
    </row>
    <row r="3122" spans="1:1" x14ac:dyDescent="0.25">
      <c r="A3122" t="s">
        <v>11287</v>
      </c>
    </row>
    <row r="3123" spans="1:1" x14ac:dyDescent="0.25">
      <c r="A3123" t="s">
        <v>11288</v>
      </c>
    </row>
    <row r="3124" spans="1:1" x14ac:dyDescent="0.25">
      <c r="A3124" t="s">
        <v>11289</v>
      </c>
    </row>
    <row r="3125" spans="1:1" x14ac:dyDescent="0.25">
      <c r="A3125" t="s">
        <v>11290</v>
      </c>
    </row>
    <row r="3126" spans="1:1" x14ac:dyDescent="0.25">
      <c r="A3126" t="s">
        <v>11291</v>
      </c>
    </row>
    <row r="3127" spans="1:1" x14ac:dyDescent="0.25">
      <c r="A3127" t="s">
        <v>11292</v>
      </c>
    </row>
    <row r="3128" spans="1:1" x14ac:dyDescent="0.25">
      <c r="A3128" t="s">
        <v>11293</v>
      </c>
    </row>
    <row r="3129" spans="1:1" x14ac:dyDescent="0.25">
      <c r="A3129" t="s">
        <v>11294</v>
      </c>
    </row>
    <row r="3130" spans="1:1" x14ac:dyDescent="0.25">
      <c r="A3130" t="s">
        <v>11295</v>
      </c>
    </row>
    <row r="3131" spans="1:1" x14ac:dyDescent="0.25">
      <c r="A3131" t="s">
        <v>11296</v>
      </c>
    </row>
    <row r="3132" spans="1:1" x14ac:dyDescent="0.25">
      <c r="A3132" t="s">
        <v>11297</v>
      </c>
    </row>
    <row r="3133" spans="1:1" x14ac:dyDescent="0.25">
      <c r="A3133" t="s">
        <v>11298</v>
      </c>
    </row>
    <row r="3134" spans="1:1" x14ac:dyDescent="0.25">
      <c r="A3134" t="s">
        <v>11299</v>
      </c>
    </row>
    <row r="3135" spans="1:1" x14ac:dyDescent="0.25">
      <c r="A3135" t="s">
        <v>11300</v>
      </c>
    </row>
    <row r="3136" spans="1:1" x14ac:dyDescent="0.25">
      <c r="A3136" t="s">
        <v>11301</v>
      </c>
    </row>
    <row r="3137" spans="1:1" x14ac:dyDescent="0.25">
      <c r="A3137" t="s">
        <v>11302</v>
      </c>
    </row>
    <row r="3138" spans="1:1" x14ac:dyDescent="0.25">
      <c r="A3138" t="s">
        <v>11303</v>
      </c>
    </row>
    <row r="3139" spans="1:1" x14ac:dyDescent="0.25">
      <c r="A3139" t="s">
        <v>11304</v>
      </c>
    </row>
    <row r="3140" spans="1:1" x14ac:dyDescent="0.25">
      <c r="A3140" t="s">
        <v>11305</v>
      </c>
    </row>
    <row r="3141" spans="1:1" x14ac:dyDescent="0.25">
      <c r="A3141" t="s">
        <v>11306</v>
      </c>
    </row>
    <row r="3142" spans="1:1" x14ac:dyDescent="0.25">
      <c r="A3142" t="s">
        <v>11307</v>
      </c>
    </row>
    <row r="3143" spans="1:1" x14ac:dyDescent="0.25">
      <c r="A3143" t="s">
        <v>11308</v>
      </c>
    </row>
    <row r="3144" spans="1:1" x14ac:dyDescent="0.25">
      <c r="A3144" t="s">
        <v>11309</v>
      </c>
    </row>
    <row r="3145" spans="1:1" x14ac:dyDescent="0.25">
      <c r="A3145" t="s">
        <v>11310</v>
      </c>
    </row>
    <row r="3146" spans="1:1" x14ac:dyDescent="0.25">
      <c r="A3146" t="s">
        <v>11311</v>
      </c>
    </row>
    <row r="3147" spans="1:1" x14ac:dyDescent="0.25">
      <c r="A3147" t="s">
        <v>11312</v>
      </c>
    </row>
    <row r="3148" spans="1:1" x14ac:dyDescent="0.25">
      <c r="A3148" t="s">
        <v>11313</v>
      </c>
    </row>
    <row r="3149" spans="1:1" x14ac:dyDescent="0.25">
      <c r="A3149" t="s">
        <v>11314</v>
      </c>
    </row>
    <row r="3150" spans="1:1" x14ac:dyDescent="0.25">
      <c r="A3150" t="s">
        <v>11315</v>
      </c>
    </row>
    <row r="3151" spans="1:1" x14ac:dyDescent="0.25">
      <c r="A3151" t="s">
        <v>11316</v>
      </c>
    </row>
    <row r="3152" spans="1:1" x14ac:dyDescent="0.25">
      <c r="A3152" t="s">
        <v>11317</v>
      </c>
    </row>
    <row r="3153" spans="1:1" x14ac:dyDescent="0.25">
      <c r="A3153" t="s">
        <v>11318</v>
      </c>
    </row>
    <row r="3154" spans="1:1" x14ac:dyDescent="0.25">
      <c r="A3154" t="s">
        <v>11319</v>
      </c>
    </row>
    <row r="3155" spans="1:1" x14ac:dyDescent="0.25">
      <c r="A3155" t="s">
        <v>11320</v>
      </c>
    </row>
    <row r="3156" spans="1:1" x14ac:dyDescent="0.25">
      <c r="A3156" t="s">
        <v>11321</v>
      </c>
    </row>
    <row r="3157" spans="1:1" x14ac:dyDescent="0.25">
      <c r="A3157" t="s">
        <v>11322</v>
      </c>
    </row>
    <row r="3158" spans="1:1" x14ac:dyDescent="0.25">
      <c r="A3158" t="s">
        <v>11323</v>
      </c>
    </row>
    <row r="3159" spans="1:1" x14ac:dyDescent="0.25">
      <c r="A3159" t="s">
        <v>11324</v>
      </c>
    </row>
    <row r="3160" spans="1:1" x14ac:dyDescent="0.25">
      <c r="A3160" t="s">
        <v>11325</v>
      </c>
    </row>
    <row r="3161" spans="1:1" x14ac:dyDescent="0.25">
      <c r="A3161" t="s">
        <v>11326</v>
      </c>
    </row>
    <row r="3162" spans="1:1" x14ac:dyDescent="0.25">
      <c r="A3162" t="s">
        <v>11327</v>
      </c>
    </row>
    <row r="3163" spans="1:1" x14ac:dyDescent="0.25">
      <c r="A3163" t="s">
        <v>11328</v>
      </c>
    </row>
    <row r="3164" spans="1:1" x14ac:dyDescent="0.25">
      <c r="A3164" t="s">
        <v>11329</v>
      </c>
    </row>
    <row r="3165" spans="1:1" x14ac:dyDescent="0.25">
      <c r="A3165" t="s">
        <v>11330</v>
      </c>
    </row>
    <row r="3166" spans="1:1" x14ac:dyDescent="0.25">
      <c r="A3166" t="s">
        <v>11331</v>
      </c>
    </row>
    <row r="3167" spans="1:1" x14ac:dyDescent="0.25">
      <c r="A3167" t="s">
        <v>11332</v>
      </c>
    </row>
    <row r="3168" spans="1:1" x14ac:dyDescent="0.25">
      <c r="A3168" t="s">
        <v>11333</v>
      </c>
    </row>
    <row r="3169" spans="1:1" x14ac:dyDescent="0.25">
      <c r="A3169" t="s">
        <v>11334</v>
      </c>
    </row>
    <row r="3170" spans="1:1" x14ac:dyDescent="0.25">
      <c r="A3170" t="s">
        <v>11335</v>
      </c>
    </row>
    <row r="3171" spans="1:1" x14ac:dyDescent="0.25">
      <c r="A3171" t="s">
        <v>11336</v>
      </c>
    </row>
    <row r="3172" spans="1:1" x14ac:dyDescent="0.25">
      <c r="A3172" t="s">
        <v>11337</v>
      </c>
    </row>
    <row r="3173" spans="1:1" x14ac:dyDescent="0.25">
      <c r="A3173" t="s">
        <v>11338</v>
      </c>
    </row>
    <row r="3174" spans="1:1" x14ac:dyDescent="0.25">
      <c r="A3174" t="s">
        <v>11339</v>
      </c>
    </row>
    <row r="3175" spans="1:1" x14ac:dyDescent="0.25">
      <c r="A3175" t="s">
        <v>11340</v>
      </c>
    </row>
    <row r="3176" spans="1:1" x14ac:dyDescent="0.25">
      <c r="A3176" t="s">
        <v>11341</v>
      </c>
    </row>
    <row r="3177" spans="1:1" x14ac:dyDescent="0.25">
      <c r="A3177" t="s">
        <v>11342</v>
      </c>
    </row>
    <row r="3178" spans="1:1" x14ac:dyDescent="0.25">
      <c r="A3178" t="s">
        <v>11343</v>
      </c>
    </row>
    <row r="3179" spans="1:1" x14ac:dyDescent="0.25">
      <c r="A3179" t="s">
        <v>11344</v>
      </c>
    </row>
    <row r="3180" spans="1:1" x14ac:dyDescent="0.25">
      <c r="A3180" t="s">
        <v>11345</v>
      </c>
    </row>
    <row r="3181" spans="1:1" x14ac:dyDescent="0.25">
      <c r="A3181" t="s">
        <v>11346</v>
      </c>
    </row>
    <row r="3182" spans="1:1" x14ac:dyDescent="0.25">
      <c r="A3182" t="s">
        <v>11347</v>
      </c>
    </row>
    <row r="3183" spans="1:1" x14ac:dyDescent="0.25">
      <c r="A3183" t="s">
        <v>11348</v>
      </c>
    </row>
    <row r="3184" spans="1:1" x14ac:dyDescent="0.25">
      <c r="A3184" t="s">
        <v>11349</v>
      </c>
    </row>
    <row r="3185" spans="1:1" x14ac:dyDescent="0.25">
      <c r="A3185" t="s">
        <v>11350</v>
      </c>
    </row>
    <row r="3186" spans="1:1" x14ac:dyDescent="0.25">
      <c r="A3186" t="s">
        <v>11351</v>
      </c>
    </row>
    <row r="3187" spans="1:1" x14ac:dyDescent="0.25">
      <c r="A3187" t="s">
        <v>11352</v>
      </c>
    </row>
    <row r="3188" spans="1:1" x14ac:dyDescent="0.25">
      <c r="A3188" t="s">
        <v>11353</v>
      </c>
    </row>
    <row r="3189" spans="1:1" x14ac:dyDescent="0.25">
      <c r="A3189" t="s">
        <v>11354</v>
      </c>
    </row>
    <row r="3190" spans="1:1" x14ac:dyDescent="0.25">
      <c r="A3190" t="s">
        <v>11355</v>
      </c>
    </row>
    <row r="3191" spans="1:1" x14ac:dyDescent="0.25">
      <c r="A3191" t="s">
        <v>11356</v>
      </c>
    </row>
    <row r="3192" spans="1:1" x14ac:dyDescent="0.25">
      <c r="A3192" t="s">
        <v>11357</v>
      </c>
    </row>
    <row r="3193" spans="1:1" x14ac:dyDescent="0.25">
      <c r="A3193" t="s">
        <v>11358</v>
      </c>
    </row>
    <row r="3194" spans="1:1" x14ac:dyDescent="0.25">
      <c r="A3194" t="s">
        <v>11359</v>
      </c>
    </row>
    <row r="3195" spans="1:1" x14ac:dyDescent="0.25">
      <c r="A3195" t="s">
        <v>11360</v>
      </c>
    </row>
    <row r="3196" spans="1:1" x14ac:dyDescent="0.25">
      <c r="A3196" t="s">
        <v>11361</v>
      </c>
    </row>
    <row r="3197" spans="1:1" x14ac:dyDescent="0.25">
      <c r="A3197" t="s">
        <v>11362</v>
      </c>
    </row>
    <row r="3198" spans="1:1" x14ac:dyDescent="0.25">
      <c r="A3198" t="s">
        <v>11363</v>
      </c>
    </row>
    <row r="3199" spans="1:1" x14ac:dyDescent="0.25">
      <c r="A3199" t="s">
        <v>11364</v>
      </c>
    </row>
    <row r="3200" spans="1:1" x14ac:dyDescent="0.25">
      <c r="A3200" t="s">
        <v>11365</v>
      </c>
    </row>
    <row r="3201" spans="1:1" x14ac:dyDescent="0.25">
      <c r="A3201" t="s">
        <v>11366</v>
      </c>
    </row>
    <row r="3202" spans="1:1" x14ac:dyDescent="0.25">
      <c r="A3202" t="s">
        <v>11367</v>
      </c>
    </row>
    <row r="3203" spans="1:1" x14ac:dyDescent="0.25">
      <c r="A3203" t="s">
        <v>11368</v>
      </c>
    </row>
    <row r="3204" spans="1:1" x14ac:dyDescent="0.25">
      <c r="A3204" t="s">
        <v>11369</v>
      </c>
    </row>
    <row r="3205" spans="1:1" x14ac:dyDescent="0.25">
      <c r="A3205" t="s">
        <v>11370</v>
      </c>
    </row>
    <row r="3206" spans="1:1" x14ac:dyDescent="0.25">
      <c r="A3206" t="s">
        <v>11371</v>
      </c>
    </row>
    <row r="3207" spans="1:1" x14ac:dyDescent="0.25">
      <c r="A3207" t="s">
        <v>11372</v>
      </c>
    </row>
    <row r="3208" spans="1:1" x14ac:dyDescent="0.25">
      <c r="A3208" t="s">
        <v>11373</v>
      </c>
    </row>
    <row r="3209" spans="1:1" x14ac:dyDescent="0.25">
      <c r="A3209" t="s">
        <v>11374</v>
      </c>
    </row>
    <row r="3210" spans="1:1" x14ac:dyDescent="0.25">
      <c r="A3210" t="s">
        <v>11375</v>
      </c>
    </row>
    <row r="3211" spans="1:1" x14ac:dyDescent="0.25">
      <c r="A3211" t="s">
        <v>11376</v>
      </c>
    </row>
    <row r="3212" spans="1:1" x14ac:dyDescent="0.25">
      <c r="A3212" t="s">
        <v>11377</v>
      </c>
    </row>
    <row r="3213" spans="1:1" x14ac:dyDescent="0.25">
      <c r="A3213" t="s">
        <v>11378</v>
      </c>
    </row>
    <row r="3214" spans="1:1" x14ac:dyDescent="0.25">
      <c r="A3214" t="s">
        <v>11379</v>
      </c>
    </row>
    <row r="3215" spans="1:1" x14ac:dyDescent="0.25">
      <c r="A3215" t="s">
        <v>11380</v>
      </c>
    </row>
    <row r="3216" spans="1:1" x14ac:dyDescent="0.25">
      <c r="A3216" t="s">
        <v>11381</v>
      </c>
    </row>
    <row r="3217" spans="1:1" x14ac:dyDescent="0.25">
      <c r="A3217" t="s">
        <v>11382</v>
      </c>
    </row>
    <row r="3218" spans="1:1" x14ac:dyDescent="0.25">
      <c r="A3218" t="s">
        <v>11383</v>
      </c>
    </row>
    <row r="3219" spans="1:1" x14ac:dyDescent="0.25">
      <c r="A3219" t="s">
        <v>11384</v>
      </c>
    </row>
    <row r="3220" spans="1:1" x14ac:dyDescent="0.25">
      <c r="A3220" t="s">
        <v>11385</v>
      </c>
    </row>
    <row r="3221" spans="1:1" x14ac:dyDescent="0.25">
      <c r="A3221" t="s">
        <v>11386</v>
      </c>
    </row>
    <row r="3222" spans="1:1" x14ac:dyDescent="0.25">
      <c r="A3222" t="s">
        <v>11387</v>
      </c>
    </row>
    <row r="3223" spans="1:1" x14ac:dyDescent="0.25">
      <c r="A3223" t="s">
        <v>11388</v>
      </c>
    </row>
    <row r="3224" spans="1:1" x14ac:dyDescent="0.25">
      <c r="A3224" t="s">
        <v>11389</v>
      </c>
    </row>
    <row r="3225" spans="1:1" x14ac:dyDescent="0.25">
      <c r="A3225" t="s">
        <v>11390</v>
      </c>
    </row>
    <row r="3226" spans="1:1" x14ac:dyDescent="0.25">
      <c r="A3226" t="s">
        <v>11391</v>
      </c>
    </row>
    <row r="3227" spans="1:1" x14ac:dyDescent="0.25">
      <c r="A3227" t="s">
        <v>11392</v>
      </c>
    </row>
    <row r="3228" spans="1:1" x14ac:dyDescent="0.25">
      <c r="A3228" t="s">
        <v>11393</v>
      </c>
    </row>
    <row r="3229" spans="1:1" x14ac:dyDescent="0.25">
      <c r="A3229" t="s">
        <v>11394</v>
      </c>
    </row>
    <row r="3230" spans="1:1" x14ac:dyDescent="0.25">
      <c r="A3230" t="s">
        <v>11395</v>
      </c>
    </row>
    <row r="3231" spans="1:1" x14ac:dyDescent="0.25">
      <c r="A3231" t="s">
        <v>11396</v>
      </c>
    </row>
    <row r="3232" spans="1:1" x14ac:dyDescent="0.25">
      <c r="A3232" t="s">
        <v>11397</v>
      </c>
    </row>
    <row r="3233" spans="1:1" x14ac:dyDescent="0.25">
      <c r="A3233" t="s">
        <v>11398</v>
      </c>
    </row>
    <row r="3234" spans="1:1" x14ac:dyDescent="0.25">
      <c r="A3234" t="s">
        <v>11399</v>
      </c>
    </row>
    <row r="3235" spans="1:1" x14ac:dyDescent="0.25">
      <c r="A3235" t="s">
        <v>11400</v>
      </c>
    </row>
    <row r="3236" spans="1:1" x14ac:dyDescent="0.25">
      <c r="A3236" t="s">
        <v>11401</v>
      </c>
    </row>
    <row r="3237" spans="1:1" x14ac:dyDescent="0.25">
      <c r="A3237" t="s">
        <v>11402</v>
      </c>
    </row>
    <row r="3238" spans="1:1" x14ac:dyDescent="0.25">
      <c r="A3238" t="s">
        <v>11403</v>
      </c>
    </row>
    <row r="3239" spans="1:1" x14ac:dyDescent="0.25">
      <c r="A3239" t="s">
        <v>11404</v>
      </c>
    </row>
    <row r="3240" spans="1:1" x14ac:dyDescent="0.25">
      <c r="A3240" t="s">
        <v>11405</v>
      </c>
    </row>
    <row r="3241" spans="1:1" x14ac:dyDescent="0.25">
      <c r="A3241" t="s">
        <v>11406</v>
      </c>
    </row>
    <row r="3242" spans="1:1" x14ac:dyDescent="0.25">
      <c r="A3242" t="s">
        <v>11407</v>
      </c>
    </row>
    <row r="3243" spans="1:1" x14ac:dyDescent="0.25">
      <c r="A3243" t="s">
        <v>11408</v>
      </c>
    </row>
    <row r="3244" spans="1:1" x14ac:dyDescent="0.25">
      <c r="A3244" t="s">
        <v>11409</v>
      </c>
    </row>
    <row r="3245" spans="1:1" x14ac:dyDescent="0.25">
      <c r="A3245" t="s">
        <v>11410</v>
      </c>
    </row>
    <row r="3246" spans="1:1" x14ac:dyDescent="0.25">
      <c r="A3246" t="s">
        <v>11411</v>
      </c>
    </row>
    <row r="3247" spans="1:1" x14ac:dyDescent="0.25">
      <c r="A3247" t="s">
        <v>11412</v>
      </c>
    </row>
    <row r="3248" spans="1:1" x14ac:dyDescent="0.25">
      <c r="A3248" t="s">
        <v>11413</v>
      </c>
    </row>
    <row r="3249" spans="1:1" x14ac:dyDescent="0.25">
      <c r="A3249" t="s">
        <v>11414</v>
      </c>
    </row>
    <row r="3250" spans="1:1" x14ac:dyDescent="0.25">
      <c r="A3250" t="s">
        <v>11415</v>
      </c>
    </row>
    <row r="3251" spans="1:1" x14ac:dyDescent="0.25">
      <c r="A3251" t="s">
        <v>11416</v>
      </c>
    </row>
    <row r="3252" spans="1:1" x14ac:dyDescent="0.25">
      <c r="A3252" t="s">
        <v>11417</v>
      </c>
    </row>
    <row r="3253" spans="1:1" x14ac:dyDescent="0.25">
      <c r="A3253" t="s">
        <v>11418</v>
      </c>
    </row>
    <row r="3254" spans="1:1" x14ac:dyDescent="0.25">
      <c r="A3254" t="s">
        <v>11419</v>
      </c>
    </row>
    <row r="3255" spans="1:1" x14ac:dyDescent="0.25">
      <c r="A3255" t="s">
        <v>11420</v>
      </c>
    </row>
    <row r="3256" spans="1:1" x14ac:dyDescent="0.25">
      <c r="A3256" t="s">
        <v>11421</v>
      </c>
    </row>
    <row r="3257" spans="1:1" x14ac:dyDescent="0.25">
      <c r="A3257" t="s">
        <v>11422</v>
      </c>
    </row>
    <row r="3258" spans="1:1" x14ac:dyDescent="0.25">
      <c r="A3258" t="s">
        <v>11423</v>
      </c>
    </row>
    <row r="3259" spans="1:1" x14ac:dyDescent="0.25">
      <c r="A3259" t="s">
        <v>11424</v>
      </c>
    </row>
    <row r="3260" spans="1:1" x14ac:dyDescent="0.25">
      <c r="A3260" t="s">
        <v>11425</v>
      </c>
    </row>
    <row r="3261" spans="1:1" x14ac:dyDescent="0.25">
      <c r="A3261" t="s">
        <v>11426</v>
      </c>
    </row>
    <row r="3262" spans="1:1" x14ac:dyDescent="0.25">
      <c r="A3262" t="s">
        <v>11427</v>
      </c>
    </row>
    <row r="3263" spans="1:1" x14ac:dyDescent="0.25">
      <c r="A3263" t="s">
        <v>11428</v>
      </c>
    </row>
    <row r="3264" spans="1:1" x14ac:dyDescent="0.25">
      <c r="A3264" t="s">
        <v>11429</v>
      </c>
    </row>
    <row r="3265" spans="1:1" x14ac:dyDescent="0.25">
      <c r="A3265" t="s">
        <v>11430</v>
      </c>
    </row>
    <row r="3266" spans="1:1" x14ac:dyDescent="0.25">
      <c r="A3266" t="s">
        <v>11431</v>
      </c>
    </row>
    <row r="3267" spans="1:1" x14ac:dyDescent="0.25">
      <c r="A3267" t="s">
        <v>11432</v>
      </c>
    </row>
    <row r="3268" spans="1:1" x14ac:dyDescent="0.25">
      <c r="A3268" t="s">
        <v>11433</v>
      </c>
    </row>
    <row r="3269" spans="1:1" x14ac:dyDescent="0.25">
      <c r="A3269" t="s">
        <v>11434</v>
      </c>
    </row>
    <row r="3270" spans="1:1" x14ac:dyDescent="0.25">
      <c r="A3270" t="s">
        <v>11435</v>
      </c>
    </row>
    <row r="3271" spans="1:1" x14ac:dyDescent="0.25">
      <c r="A3271" t="s">
        <v>11436</v>
      </c>
    </row>
    <row r="3272" spans="1:1" x14ac:dyDescent="0.25">
      <c r="A3272" t="s">
        <v>11437</v>
      </c>
    </row>
    <row r="3273" spans="1:1" x14ac:dyDescent="0.25">
      <c r="A3273" t="s">
        <v>11438</v>
      </c>
    </row>
    <row r="3274" spans="1:1" x14ac:dyDescent="0.25">
      <c r="A3274" t="s">
        <v>11439</v>
      </c>
    </row>
    <row r="3275" spans="1:1" x14ac:dyDescent="0.25">
      <c r="A3275" t="s">
        <v>11440</v>
      </c>
    </row>
    <row r="3276" spans="1:1" x14ac:dyDescent="0.25">
      <c r="A3276" t="s">
        <v>11441</v>
      </c>
    </row>
    <row r="3277" spans="1:1" x14ac:dyDescent="0.25">
      <c r="A3277" t="s">
        <v>11442</v>
      </c>
    </row>
    <row r="3278" spans="1:1" x14ac:dyDescent="0.25">
      <c r="A3278" t="s">
        <v>11443</v>
      </c>
    </row>
    <row r="3279" spans="1:1" x14ac:dyDescent="0.25">
      <c r="A3279" t="s">
        <v>11444</v>
      </c>
    </row>
    <row r="3280" spans="1:1" x14ac:dyDescent="0.25">
      <c r="A3280" t="s">
        <v>11445</v>
      </c>
    </row>
    <row r="3281" spans="1:1" x14ac:dyDescent="0.25">
      <c r="A3281" t="s">
        <v>11446</v>
      </c>
    </row>
    <row r="3282" spans="1:1" x14ac:dyDescent="0.25">
      <c r="A3282" t="s">
        <v>11447</v>
      </c>
    </row>
    <row r="3283" spans="1:1" x14ac:dyDescent="0.25">
      <c r="A3283" t="s">
        <v>11448</v>
      </c>
    </row>
    <row r="3284" spans="1:1" x14ac:dyDescent="0.25">
      <c r="A3284" t="s">
        <v>11449</v>
      </c>
    </row>
    <row r="3285" spans="1:1" x14ac:dyDescent="0.25">
      <c r="A3285" t="s">
        <v>11450</v>
      </c>
    </row>
    <row r="3286" spans="1:1" x14ac:dyDescent="0.25">
      <c r="A3286" t="s">
        <v>11451</v>
      </c>
    </row>
    <row r="3287" spans="1:1" x14ac:dyDescent="0.25">
      <c r="A3287" t="s">
        <v>11452</v>
      </c>
    </row>
    <row r="3288" spans="1:1" x14ac:dyDescent="0.25">
      <c r="A3288" t="s">
        <v>11453</v>
      </c>
    </row>
    <row r="3289" spans="1:1" x14ac:dyDescent="0.25">
      <c r="A3289" t="s">
        <v>11454</v>
      </c>
    </row>
    <row r="3290" spans="1:1" x14ac:dyDescent="0.25">
      <c r="A3290" t="s">
        <v>11455</v>
      </c>
    </row>
    <row r="3291" spans="1:1" x14ac:dyDescent="0.25">
      <c r="A3291" t="s">
        <v>11456</v>
      </c>
    </row>
    <row r="3292" spans="1:1" x14ac:dyDescent="0.25">
      <c r="A3292" t="s">
        <v>11457</v>
      </c>
    </row>
    <row r="3293" spans="1:1" x14ac:dyDescent="0.25">
      <c r="A3293" t="s">
        <v>11458</v>
      </c>
    </row>
    <row r="3294" spans="1:1" x14ac:dyDescent="0.25">
      <c r="A3294" t="s">
        <v>11459</v>
      </c>
    </row>
    <row r="3295" spans="1:1" x14ac:dyDescent="0.25">
      <c r="A3295" t="s">
        <v>11460</v>
      </c>
    </row>
    <row r="3296" spans="1:1" x14ac:dyDescent="0.25">
      <c r="A3296" t="s">
        <v>11461</v>
      </c>
    </row>
    <row r="3297" spans="1:1" x14ac:dyDescent="0.25">
      <c r="A3297" t="s">
        <v>11462</v>
      </c>
    </row>
    <row r="3298" spans="1:1" x14ac:dyDescent="0.25">
      <c r="A3298" t="s">
        <v>11463</v>
      </c>
    </row>
    <row r="3299" spans="1:1" x14ac:dyDescent="0.25">
      <c r="A3299" t="s">
        <v>11464</v>
      </c>
    </row>
    <row r="3300" spans="1:1" x14ac:dyDescent="0.25">
      <c r="A3300" t="s">
        <v>11465</v>
      </c>
    </row>
    <row r="3301" spans="1:1" x14ac:dyDescent="0.25">
      <c r="A3301" t="s">
        <v>11466</v>
      </c>
    </row>
    <row r="3302" spans="1:1" x14ac:dyDescent="0.25">
      <c r="A3302" t="s">
        <v>11467</v>
      </c>
    </row>
    <row r="3303" spans="1:1" x14ac:dyDescent="0.25">
      <c r="A3303" t="s">
        <v>11468</v>
      </c>
    </row>
    <row r="3304" spans="1:1" x14ac:dyDescent="0.25">
      <c r="A3304" t="s">
        <v>11469</v>
      </c>
    </row>
    <row r="3305" spans="1:1" x14ac:dyDescent="0.25">
      <c r="A3305" t="s">
        <v>11470</v>
      </c>
    </row>
    <row r="3306" spans="1:1" x14ac:dyDescent="0.25">
      <c r="A3306" t="s">
        <v>11471</v>
      </c>
    </row>
    <row r="3307" spans="1:1" x14ac:dyDescent="0.25">
      <c r="A3307" t="s">
        <v>11472</v>
      </c>
    </row>
    <row r="3308" spans="1:1" x14ac:dyDescent="0.25">
      <c r="A3308" t="s">
        <v>11473</v>
      </c>
    </row>
    <row r="3309" spans="1:1" x14ac:dyDescent="0.25">
      <c r="A3309" t="s">
        <v>11474</v>
      </c>
    </row>
    <row r="3310" spans="1:1" x14ac:dyDescent="0.25">
      <c r="A3310" t="s">
        <v>11475</v>
      </c>
    </row>
    <row r="3311" spans="1:1" x14ac:dyDescent="0.25">
      <c r="A3311" t="s">
        <v>11476</v>
      </c>
    </row>
    <row r="3312" spans="1:1" x14ac:dyDescent="0.25">
      <c r="A3312" t="s">
        <v>11477</v>
      </c>
    </row>
    <row r="3313" spans="1:1" x14ac:dyDescent="0.25">
      <c r="A3313" t="s">
        <v>11478</v>
      </c>
    </row>
    <row r="3314" spans="1:1" x14ac:dyDescent="0.25">
      <c r="A3314" t="s">
        <v>11479</v>
      </c>
    </row>
    <row r="3315" spans="1:1" x14ac:dyDescent="0.25">
      <c r="A3315" t="s">
        <v>11480</v>
      </c>
    </row>
    <row r="3316" spans="1:1" x14ac:dyDescent="0.25">
      <c r="A3316" t="s">
        <v>11481</v>
      </c>
    </row>
    <row r="3317" spans="1:1" x14ac:dyDescent="0.25">
      <c r="A3317" t="s">
        <v>11482</v>
      </c>
    </row>
    <row r="3318" spans="1:1" x14ac:dyDescent="0.25">
      <c r="A3318" t="s">
        <v>11483</v>
      </c>
    </row>
    <row r="3319" spans="1:1" x14ac:dyDescent="0.25">
      <c r="A3319" t="s">
        <v>11484</v>
      </c>
    </row>
    <row r="3320" spans="1:1" x14ac:dyDescent="0.25">
      <c r="A3320" t="s">
        <v>11485</v>
      </c>
    </row>
    <row r="3321" spans="1:1" x14ac:dyDescent="0.25">
      <c r="A3321" t="s">
        <v>11486</v>
      </c>
    </row>
    <row r="3322" spans="1:1" x14ac:dyDescent="0.25">
      <c r="A3322" t="s">
        <v>11487</v>
      </c>
    </row>
    <row r="3323" spans="1:1" x14ac:dyDescent="0.25">
      <c r="A3323" t="s">
        <v>11488</v>
      </c>
    </row>
    <row r="3324" spans="1:1" x14ac:dyDescent="0.25">
      <c r="A3324" t="s">
        <v>11489</v>
      </c>
    </row>
    <row r="3325" spans="1:1" x14ac:dyDescent="0.25">
      <c r="A3325" t="s">
        <v>11490</v>
      </c>
    </row>
    <row r="3326" spans="1:1" x14ac:dyDescent="0.25">
      <c r="A3326" t="s">
        <v>11491</v>
      </c>
    </row>
    <row r="3327" spans="1:1" x14ac:dyDescent="0.25">
      <c r="A3327" t="s">
        <v>11492</v>
      </c>
    </row>
    <row r="3328" spans="1:1" x14ac:dyDescent="0.25">
      <c r="A3328" t="s">
        <v>11493</v>
      </c>
    </row>
    <row r="3329" spans="1:1" x14ac:dyDescent="0.25">
      <c r="A3329" t="s">
        <v>11494</v>
      </c>
    </row>
    <row r="3330" spans="1:1" x14ac:dyDescent="0.25">
      <c r="A3330" t="s">
        <v>11495</v>
      </c>
    </row>
    <row r="3331" spans="1:1" x14ac:dyDescent="0.25">
      <c r="A3331" t="s">
        <v>11496</v>
      </c>
    </row>
    <row r="3332" spans="1:1" x14ac:dyDescent="0.25">
      <c r="A3332" t="s">
        <v>11497</v>
      </c>
    </row>
    <row r="3333" spans="1:1" x14ac:dyDescent="0.25">
      <c r="A3333" t="s">
        <v>11498</v>
      </c>
    </row>
    <row r="3334" spans="1:1" x14ac:dyDescent="0.25">
      <c r="A3334" t="s">
        <v>11499</v>
      </c>
    </row>
    <row r="3335" spans="1:1" x14ac:dyDescent="0.25">
      <c r="A3335" t="s">
        <v>11500</v>
      </c>
    </row>
    <row r="3336" spans="1:1" x14ac:dyDescent="0.25">
      <c r="A3336" t="s">
        <v>11501</v>
      </c>
    </row>
    <row r="3337" spans="1:1" x14ac:dyDescent="0.25">
      <c r="A3337" t="s">
        <v>11502</v>
      </c>
    </row>
    <row r="3338" spans="1:1" x14ac:dyDescent="0.25">
      <c r="A3338" t="s">
        <v>11503</v>
      </c>
    </row>
    <row r="3339" spans="1:1" x14ac:dyDescent="0.25">
      <c r="A3339" t="s">
        <v>11504</v>
      </c>
    </row>
    <row r="3340" spans="1:1" x14ac:dyDescent="0.25">
      <c r="A3340" t="s">
        <v>11505</v>
      </c>
    </row>
    <row r="3341" spans="1:1" x14ac:dyDescent="0.25">
      <c r="A3341" t="s">
        <v>11506</v>
      </c>
    </row>
    <row r="3342" spans="1:1" x14ac:dyDescent="0.25">
      <c r="A3342" t="s">
        <v>11507</v>
      </c>
    </row>
    <row r="3343" spans="1:1" x14ac:dyDescent="0.25">
      <c r="A3343" t="s">
        <v>11508</v>
      </c>
    </row>
    <row r="3344" spans="1:1" x14ac:dyDescent="0.25">
      <c r="A3344" t="s">
        <v>11509</v>
      </c>
    </row>
    <row r="3345" spans="1:1" x14ac:dyDescent="0.25">
      <c r="A3345" t="s">
        <v>11510</v>
      </c>
    </row>
    <row r="3346" spans="1:1" x14ac:dyDescent="0.25">
      <c r="A3346" t="s">
        <v>11511</v>
      </c>
    </row>
    <row r="3347" spans="1:1" x14ac:dyDescent="0.25">
      <c r="A3347" t="s">
        <v>11512</v>
      </c>
    </row>
    <row r="3348" spans="1:1" x14ac:dyDescent="0.25">
      <c r="A3348" t="s">
        <v>11513</v>
      </c>
    </row>
    <row r="3349" spans="1:1" x14ac:dyDescent="0.25">
      <c r="A3349" t="s">
        <v>11514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AD29-6EB4-46B4-A75F-42533ED8FE0C}">
  <dimension ref="A1:Q3350"/>
  <sheetViews>
    <sheetView workbookViewId="0">
      <selection activeCell="J3298" sqref="J3298"/>
    </sheetView>
  </sheetViews>
  <sheetFormatPr defaultRowHeight="15" x14ac:dyDescent="0.25"/>
  <cols>
    <col min="1" max="1" width="10.42578125" bestFit="1" customWidth="1"/>
    <col min="2" max="2" width="77" style="7" bestFit="1" customWidth="1"/>
    <col min="3" max="3" width="32.85546875" bestFit="1" customWidth="1"/>
    <col min="4" max="4" width="16.7109375" style="7" bestFit="1" customWidth="1"/>
    <col min="5" max="5" width="16.7109375" customWidth="1"/>
    <col min="6" max="6" width="16.28515625" style="1" bestFit="1" customWidth="1"/>
    <col min="7" max="7" width="12.5703125" style="1" bestFit="1" customWidth="1"/>
    <col min="8" max="8" width="13.7109375" style="1" bestFit="1" customWidth="1"/>
    <col min="9" max="9" width="15.140625" style="1" bestFit="1" customWidth="1"/>
    <col min="10" max="10" width="52.140625" bestFit="1" customWidth="1"/>
    <col min="11" max="11" width="15.7109375" bestFit="1" customWidth="1"/>
    <col min="15" max="15" width="43.5703125" bestFit="1" customWidth="1"/>
    <col min="16" max="16" width="10" bestFit="1" customWidth="1"/>
  </cols>
  <sheetData>
    <row r="1" spans="1:16" x14ac:dyDescent="0.25">
      <c r="A1" s="2" t="s">
        <v>11516</v>
      </c>
      <c r="B1" s="8" t="s">
        <v>11515</v>
      </c>
      <c r="C1" s="2" t="s">
        <v>8116</v>
      </c>
      <c r="D1" s="8" t="s">
        <v>8117</v>
      </c>
      <c r="E1" s="2" t="s">
        <v>8122</v>
      </c>
      <c r="F1" s="3" t="s">
        <v>8118</v>
      </c>
      <c r="G1" s="3" t="s">
        <v>8119</v>
      </c>
      <c r="H1" s="3" t="s">
        <v>11517</v>
      </c>
      <c r="I1" s="3" t="s">
        <v>8121</v>
      </c>
      <c r="J1" s="2" t="s">
        <v>8120</v>
      </c>
      <c r="K1" s="3" t="s">
        <v>11518</v>
      </c>
    </row>
    <row r="2" spans="1:16" x14ac:dyDescent="0.25">
      <c r="A2" t="s">
        <v>6206</v>
      </c>
      <c r="B2" s="7" t="s">
        <v>6207</v>
      </c>
      <c r="C2" t="s">
        <v>8031</v>
      </c>
      <c r="D2" s="7">
        <v>6.5</v>
      </c>
      <c r="E2" t="str">
        <f>IF(D2&gt;=7.5,"Good",IF(D2&gt;=5,"Medium",IF(D2&lt;5,"Bad","")))</f>
        <v>Medium</v>
      </c>
      <c r="F2" s="1">
        <v>58820</v>
      </c>
      <c r="G2" s="1">
        <v>18</v>
      </c>
      <c r="H2" s="1">
        <v>35797045</v>
      </c>
      <c r="I2" s="1">
        <f>IF(OR(H2=0,G2=0),"No enough data",H2-G2)</f>
        <v>35797027</v>
      </c>
      <c r="J2" t="s">
        <v>6208</v>
      </c>
      <c r="K2">
        <f>_xlfn.RANK.EQ(IF(OR(H2=0,G2=0),"No enough data",H2-G2),I:I,0)</f>
        <v>1888</v>
      </c>
    </row>
    <row r="3" spans="1:16" x14ac:dyDescent="0.25">
      <c r="A3" t="s">
        <v>2158</v>
      </c>
      <c r="B3" s="7" t="s">
        <v>2159</v>
      </c>
      <c r="C3" t="s">
        <v>7869</v>
      </c>
      <c r="D3" s="7">
        <v>7.5</v>
      </c>
      <c r="E3" t="str">
        <f>IF(D3&gt;=7.5,"Good",IF(D3&gt;=5,"Medium",IF(D3&lt;5,"Bad","")))</f>
        <v>Good</v>
      </c>
      <c r="F3" s="1">
        <v>99219</v>
      </c>
      <c r="G3" s="1">
        <v>6000</v>
      </c>
      <c r="H3" s="1">
        <v>126052</v>
      </c>
      <c r="I3" s="1">
        <f>IF(OR(H3=0,G3=0),"No enough data",H3-G3)</f>
        <v>120052</v>
      </c>
      <c r="J3" t="s">
        <v>2160</v>
      </c>
      <c r="K3">
        <f>_xlfn.RANK.EQ(IF(OR(H3=0,G3=0),"No enough data",H3-G3),I:I,0)</f>
        <v>2790</v>
      </c>
      <c r="P3" s="1"/>
    </row>
    <row r="4" spans="1:16" x14ac:dyDescent="0.25">
      <c r="A4" t="s">
        <v>1073</v>
      </c>
      <c r="B4" s="7" t="s">
        <v>1074</v>
      </c>
      <c r="C4" t="s">
        <v>7845</v>
      </c>
      <c r="D4" s="7">
        <v>6.8</v>
      </c>
      <c r="E4" t="str">
        <f>IF(D4&gt;=7.5,"Good",IF(D4&gt;=5,"Medium",IF(D4&lt;5,"Bad","")))</f>
        <v>Medium</v>
      </c>
      <c r="F4" s="1">
        <v>70247</v>
      </c>
      <c r="G4" s="1">
        <v>7000</v>
      </c>
      <c r="H4" s="1">
        <v>2040920</v>
      </c>
      <c r="I4" s="1">
        <f>IF(OR(H4=0,G4=0),"No enough data",H4-G4)</f>
        <v>2033920</v>
      </c>
      <c r="J4" t="s">
        <v>1075</v>
      </c>
      <c r="K4">
        <f>_xlfn.RANK.EQ(IF(OR(H4=0,G4=0),"No enough data",H4-G4),I:I,0)</f>
        <v>2721</v>
      </c>
      <c r="P4" s="1"/>
    </row>
    <row r="5" spans="1:16" x14ac:dyDescent="0.25">
      <c r="A5" t="s">
        <v>3510</v>
      </c>
      <c r="B5" s="7" t="s">
        <v>3511</v>
      </c>
      <c r="C5" t="s">
        <v>7842</v>
      </c>
      <c r="D5" s="7">
        <v>6.7</v>
      </c>
      <c r="E5" t="str">
        <f>IF(D5&gt;=7.5,"Good",IF(D5&gt;=5,"Medium",IF(D5&lt;5,"Bad","")))</f>
        <v>Medium</v>
      </c>
      <c r="F5" s="1">
        <v>112136</v>
      </c>
      <c r="G5" s="1">
        <v>7000</v>
      </c>
      <c r="H5" s="1">
        <v>545436</v>
      </c>
      <c r="I5" s="1">
        <f>IF(OR(H5=0,G5=0),"No enough data",H5-G5)</f>
        <v>538436</v>
      </c>
      <c r="J5" t="s">
        <v>3512</v>
      </c>
      <c r="K5">
        <f>_xlfn.RANK.EQ(IF(OR(H5=0,G5=0),"No enough data",H5-G5),I:I,0)</f>
        <v>2772</v>
      </c>
      <c r="P5" s="1"/>
    </row>
    <row r="6" spans="1:16" x14ac:dyDescent="0.25">
      <c r="A6" t="s">
        <v>137</v>
      </c>
      <c r="B6" s="7" t="s">
        <v>138</v>
      </c>
      <c r="C6" t="s">
        <v>7872</v>
      </c>
      <c r="D6" s="7">
        <v>7.3</v>
      </c>
      <c r="E6" t="str">
        <f>IF(D6&gt;=7.5,"Good",IF(D6&gt;=5,"Medium",IF(D6&lt;5,"Bad","")))</f>
        <v>Medium</v>
      </c>
      <c r="F6" s="1">
        <v>124232</v>
      </c>
      <c r="G6" s="1">
        <v>10000</v>
      </c>
      <c r="H6" s="1">
        <v>23557</v>
      </c>
      <c r="I6" s="1">
        <f>IF(OR(H6=0,G6=0),"No enough data",H6-G6)</f>
        <v>13557</v>
      </c>
      <c r="J6" t="s">
        <v>139</v>
      </c>
      <c r="K6">
        <f>_xlfn.RANK.EQ(IF(OR(H6=0,G6=0),"No enough data",H6-G6),I:I,0)</f>
        <v>2802</v>
      </c>
      <c r="P6" s="1"/>
    </row>
    <row r="7" spans="1:16" x14ac:dyDescent="0.25">
      <c r="A7" t="s">
        <v>5132</v>
      </c>
      <c r="B7" s="7" t="s">
        <v>5133</v>
      </c>
      <c r="C7" t="s">
        <v>7871</v>
      </c>
      <c r="D7" s="7">
        <v>6.3</v>
      </c>
      <c r="E7" t="str">
        <f>IF(D7&gt;=7.5,"Good",IF(D7&gt;=5,"Medium",IF(D7&lt;5,"Bad","")))</f>
        <v>Medium</v>
      </c>
      <c r="F7" s="1">
        <v>252198</v>
      </c>
      <c r="G7" s="1">
        <v>15000</v>
      </c>
      <c r="H7" s="1">
        <v>193355800</v>
      </c>
      <c r="I7" s="1">
        <f>IF(OR(H7=0,G7=0),"No enough data",H7-G7)</f>
        <v>193340800</v>
      </c>
      <c r="J7" t="s">
        <v>5134</v>
      </c>
      <c r="K7">
        <f>_xlfn.RANK.EQ(IF(OR(H7=0,G7=0),"No enough data",H7-G7),I:I,0)</f>
        <v>586</v>
      </c>
      <c r="P7" s="1"/>
    </row>
    <row r="8" spans="1:16" x14ac:dyDescent="0.25">
      <c r="A8" t="s">
        <v>1245</v>
      </c>
      <c r="B8" s="7" t="s">
        <v>1246</v>
      </c>
      <c r="C8" t="s">
        <v>108</v>
      </c>
      <c r="D8" s="7">
        <v>7.7</v>
      </c>
      <c r="E8" t="str">
        <f>IF(D8&gt;=7.5,"Good",IF(D8&gt;=5,"Medium",IF(D8&lt;5,"Bad","")))</f>
        <v>Good</v>
      </c>
      <c r="F8" s="1">
        <v>229676</v>
      </c>
      <c r="G8" s="1">
        <v>27000</v>
      </c>
      <c r="H8" s="1">
        <v>3151130</v>
      </c>
      <c r="I8" s="1">
        <f>IF(OR(H8=0,G8=0),"No enough data",H8-G8)</f>
        <v>3124130</v>
      </c>
      <c r="J8" t="s">
        <v>1247</v>
      </c>
      <c r="K8">
        <f>_xlfn.RANK.EQ(IF(OR(H8=0,G8=0),"No enough data",H8-G8),I:I,0)</f>
        <v>2680</v>
      </c>
      <c r="P8" s="1"/>
    </row>
    <row r="9" spans="1:16" x14ac:dyDescent="0.25">
      <c r="A9" t="s">
        <v>6874</v>
      </c>
      <c r="B9" s="7" t="s">
        <v>6875</v>
      </c>
      <c r="C9" t="s">
        <v>8006</v>
      </c>
      <c r="D9" s="7">
        <v>7.2</v>
      </c>
      <c r="E9" t="str">
        <f>IF(D9&gt;=7.5,"Good",IF(D9&gt;=5,"Medium",IF(D9&lt;5,"Bad","")))</f>
        <v>Medium</v>
      </c>
      <c r="F9" s="1">
        <v>141472</v>
      </c>
      <c r="G9" s="1">
        <v>50000</v>
      </c>
      <c r="H9" s="1">
        <v>139745</v>
      </c>
      <c r="I9" s="1">
        <f>IF(OR(H9=0,G9=0),"No enough data",H9-G9)</f>
        <v>89745</v>
      </c>
      <c r="J9" t="s">
        <v>6876</v>
      </c>
      <c r="K9">
        <f>_xlfn.RANK.EQ(IF(OR(H9=0,G9=0),"No enough data",H9-G9),I:I,0)</f>
        <v>2794</v>
      </c>
      <c r="P9" s="1"/>
    </row>
    <row r="10" spans="1:16" x14ac:dyDescent="0.25">
      <c r="A10" t="s">
        <v>2068</v>
      </c>
      <c r="B10" s="7" t="s">
        <v>2069</v>
      </c>
      <c r="C10" t="s">
        <v>7857</v>
      </c>
      <c r="D10" s="7">
        <v>7.3</v>
      </c>
      <c r="E10" t="str">
        <f>IF(D10&gt;=7.5,"Good",IF(D10&gt;=5,"Medium",IF(D10&lt;5,"Bad","")))</f>
        <v>Medium</v>
      </c>
      <c r="F10" s="1">
        <v>184638</v>
      </c>
      <c r="G10" s="1">
        <v>60000</v>
      </c>
      <c r="H10" s="1">
        <v>3221152</v>
      </c>
      <c r="I10" s="1">
        <f>IF(OR(H10=0,G10=0),"No enough data",H10-G10)</f>
        <v>3161152</v>
      </c>
      <c r="J10" t="s">
        <v>2070</v>
      </c>
      <c r="K10">
        <f>_xlfn.RANK.EQ(IF(OR(H10=0,G10=0),"No enough data",H10-G10),I:I,0)</f>
        <v>2679</v>
      </c>
      <c r="P10" s="1"/>
    </row>
    <row r="11" spans="1:16" x14ac:dyDescent="0.25">
      <c r="A11" t="s">
        <v>2324</v>
      </c>
      <c r="B11" s="7" t="s">
        <v>2325</v>
      </c>
      <c r="C11" t="s">
        <v>7871</v>
      </c>
      <c r="D11" s="7">
        <v>6.5</v>
      </c>
      <c r="E11" t="str">
        <f>IF(D11&gt;=7.5,"Good",IF(D11&gt;=5,"Medium",IF(D11&lt;5,"Bad","")))</f>
        <v>Medium</v>
      </c>
      <c r="F11" s="1">
        <v>278925</v>
      </c>
      <c r="G11" s="1">
        <v>60000</v>
      </c>
      <c r="H11" s="1">
        <v>248639099</v>
      </c>
      <c r="I11" s="1">
        <f>IF(OR(H11=0,G11=0),"No enough data",H11-G11)</f>
        <v>248579099</v>
      </c>
      <c r="J11" t="s">
        <v>8148</v>
      </c>
      <c r="K11">
        <f>_xlfn.RANK.EQ(IF(OR(H11=0,G11=0),"No enough data",H11-G11),I:I,0)</f>
        <v>444</v>
      </c>
      <c r="P11" s="1"/>
    </row>
    <row r="12" spans="1:16" x14ac:dyDescent="0.25">
      <c r="A12" t="s">
        <v>3513</v>
      </c>
      <c r="B12" s="7" t="s">
        <v>3514</v>
      </c>
      <c r="C12" t="s">
        <v>3515</v>
      </c>
      <c r="D12" s="7">
        <v>7.2</v>
      </c>
      <c r="E12" t="str">
        <f>IF(D12&gt;=7.5,"Good",IF(D12&gt;=5,"Medium",IF(D12&lt;5,"Bad","")))</f>
        <v>Medium</v>
      </c>
      <c r="F12" s="1">
        <v>112088</v>
      </c>
      <c r="G12" s="1">
        <v>65000</v>
      </c>
      <c r="H12" s="1">
        <v>20645757</v>
      </c>
      <c r="I12" s="1">
        <f>IF(OR(H12=0,G12=0),"No enough data",H12-G12)</f>
        <v>20580757</v>
      </c>
      <c r="J12" t="s">
        <v>3516</v>
      </c>
      <c r="K12">
        <f>_xlfn.RANK.EQ(IF(OR(H12=0,G12=0),"No enough data",H12-G12),I:I,0)</f>
        <v>2235</v>
      </c>
      <c r="P12" s="1"/>
    </row>
    <row r="13" spans="1:16" x14ac:dyDescent="0.25">
      <c r="A13" t="s">
        <v>5845</v>
      </c>
      <c r="B13" s="7" t="s">
        <v>5846</v>
      </c>
      <c r="C13" t="s">
        <v>8034</v>
      </c>
      <c r="D13" s="7">
        <v>6.9</v>
      </c>
      <c r="E13" t="str">
        <f>IF(D13&gt;=7.5,"Good",IF(D13&gt;=5,"Medium",IF(D13&lt;5,"Bad","")))</f>
        <v>Medium</v>
      </c>
      <c r="F13" s="1">
        <v>98682</v>
      </c>
      <c r="G13" s="1">
        <v>100000</v>
      </c>
      <c r="H13" s="1">
        <v>1938783</v>
      </c>
      <c r="I13" s="1">
        <f>IF(OR(H13=0,G13=0),"No enough data",H13-G13)</f>
        <v>1838783</v>
      </c>
      <c r="J13" t="s">
        <v>5847</v>
      </c>
      <c r="K13">
        <f>_xlfn.RANK.EQ(IF(OR(H13=0,G13=0),"No enough data",H13-G13),I:I,0)</f>
        <v>2728</v>
      </c>
      <c r="P13" s="1"/>
    </row>
    <row r="14" spans="1:16" x14ac:dyDescent="0.25">
      <c r="A14" t="s">
        <v>7536</v>
      </c>
      <c r="B14" s="7" t="s">
        <v>7537</v>
      </c>
      <c r="C14" t="s">
        <v>8008</v>
      </c>
      <c r="D14" s="7">
        <v>6.8</v>
      </c>
      <c r="E14" t="str">
        <f>IF(D14&gt;=7.5,"Good",IF(D14&gt;=5,"Medium",IF(D14&lt;5,"Bad","")))</f>
        <v>Medium</v>
      </c>
      <c r="F14" s="1">
        <v>77499</v>
      </c>
      <c r="G14" s="1">
        <v>100000</v>
      </c>
      <c r="H14" s="1">
        <v>1951683</v>
      </c>
      <c r="I14" s="1">
        <f>IF(OR(H14=0,G14=0),"No enough data",H14-G14)</f>
        <v>1851683</v>
      </c>
      <c r="J14" t="s">
        <v>6856</v>
      </c>
      <c r="K14">
        <f>_xlfn.RANK.EQ(IF(OR(H14=0,G14=0),"No enough data",H14-G14),I:I,0)</f>
        <v>2727</v>
      </c>
      <c r="P14" s="1"/>
    </row>
    <row r="15" spans="1:16" x14ac:dyDescent="0.25">
      <c r="A15" t="s">
        <v>103</v>
      </c>
      <c r="B15" s="7" t="s">
        <v>104</v>
      </c>
      <c r="C15" t="s">
        <v>67</v>
      </c>
      <c r="D15" s="7">
        <v>7.4</v>
      </c>
      <c r="E15" t="str">
        <f>IF(D15&gt;=7.5,"Good",IF(D15&gt;=5,"Medium",IF(D15&lt;5,"Bad","")))</f>
        <v>Medium</v>
      </c>
      <c r="F15" s="1">
        <v>178769</v>
      </c>
      <c r="G15" s="1">
        <v>140000</v>
      </c>
      <c r="H15" s="1">
        <v>30860378</v>
      </c>
      <c r="I15" s="1">
        <f>IF(OR(H15=0,G15=0),"No enough data",H15-G15)</f>
        <v>30720378</v>
      </c>
      <c r="J15" t="s">
        <v>105</v>
      </c>
      <c r="K15">
        <f>_xlfn.RANK.EQ(IF(OR(H15=0,G15=0),"No enough data",H15-G15),I:I,0)</f>
        <v>2012</v>
      </c>
    </row>
    <row r="16" spans="1:16" x14ac:dyDescent="0.25">
      <c r="A16" t="s">
        <v>4580</v>
      </c>
      <c r="B16" s="7" t="s">
        <v>4581</v>
      </c>
      <c r="C16" t="s">
        <v>7912</v>
      </c>
      <c r="D16" s="7">
        <v>7.8</v>
      </c>
      <c r="E16" t="str">
        <f>IF(D16&gt;=7.5,"Good",IF(D16&gt;=5,"Medium",IF(D16&lt;5,"Bad","")))</f>
        <v>Good</v>
      </c>
      <c r="F16" s="1">
        <v>120072</v>
      </c>
      <c r="G16" s="1">
        <v>150000</v>
      </c>
      <c r="H16" s="1">
        <v>20936722</v>
      </c>
      <c r="I16" s="1">
        <f>IF(OR(H16=0,G16=0),"No enough data",H16-G16)</f>
        <v>20786722</v>
      </c>
      <c r="J16" t="s">
        <v>4582</v>
      </c>
      <c r="K16">
        <f>_xlfn.RANK.EQ(IF(OR(H16=0,G16=0),"No enough data",H16-G16),I:I,0)</f>
        <v>2225</v>
      </c>
    </row>
    <row r="17" spans="1:11" x14ac:dyDescent="0.25">
      <c r="A17" t="s">
        <v>1655</v>
      </c>
      <c r="B17" s="7" t="s">
        <v>1656</v>
      </c>
      <c r="C17" t="s">
        <v>8005</v>
      </c>
      <c r="D17" s="7">
        <v>8.1999999999999993</v>
      </c>
      <c r="E17" t="str">
        <f>IF(D17&gt;=7.5,"Good",IF(D17&gt;=5,"Medium",IF(D17&lt;5,"Bad","")))</f>
        <v>Good</v>
      </c>
      <c r="F17" s="1">
        <v>78779</v>
      </c>
      <c r="G17" s="1">
        <v>180000</v>
      </c>
      <c r="H17" s="1">
        <v>933933</v>
      </c>
      <c r="I17" s="1">
        <f>IF(OR(H17=0,G17=0),"No enough data",H17-G17)</f>
        <v>753933</v>
      </c>
      <c r="J17" t="s">
        <v>1657</v>
      </c>
      <c r="K17">
        <f>_xlfn.RANK.EQ(IF(OR(H17=0,G17=0),"No enough data",H17-G17),I:I,0)</f>
        <v>2769</v>
      </c>
    </row>
    <row r="18" spans="1:11" x14ac:dyDescent="0.25">
      <c r="A18" t="s">
        <v>1605</v>
      </c>
      <c r="B18" s="7" t="s">
        <v>1606</v>
      </c>
      <c r="C18" t="s">
        <v>7856</v>
      </c>
      <c r="D18" s="7">
        <v>7.2</v>
      </c>
      <c r="E18" t="str">
        <f>IF(D18&gt;=7.5,"Good",IF(D18&gt;=5,"Medium",IF(D18&lt;5,"Bad","")))</f>
        <v>Medium</v>
      </c>
      <c r="F18" s="1">
        <v>86711</v>
      </c>
      <c r="G18" s="1">
        <v>200000</v>
      </c>
      <c r="H18" s="1">
        <v>4555020</v>
      </c>
      <c r="I18" s="1">
        <f>IF(OR(H18=0,G18=0),"No enough data",H18-G18)</f>
        <v>4355020</v>
      </c>
      <c r="J18" t="s">
        <v>1607</v>
      </c>
      <c r="K18">
        <f>_xlfn.RANK.EQ(IF(OR(H18=0,G18=0),"No enough data",H18-G18),I:I,0)</f>
        <v>2654</v>
      </c>
    </row>
    <row r="19" spans="1:11" x14ac:dyDescent="0.25">
      <c r="A19" t="s">
        <v>5113</v>
      </c>
      <c r="B19" s="7" t="s">
        <v>5114</v>
      </c>
      <c r="C19" t="s">
        <v>7846</v>
      </c>
      <c r="D19" s="7">
        <v>7</v>
      </c>
      <c r="E19" t="str">
        <f>IF(D19&gt;=7.5,"Good",IF(D19&gt;=5,"Medium",IF(D19&lt;5,"Bad","")))</f>
        <v>Medium</v>
      </c>
      <c r="F19" s="1">
        <v>138524</v>
      </c>
      <c r="G19" s="1">
        <v>230000</v>
      </c>
      <c r="H19" s="1">
        <v>2260712</v>
      </c>
      <c r="I19" s="1">
        <f>IF(OR(H19=0,G19=0),"No enough data",H19-G19)</f>
        <v>2030712</v>
      </c>
      <c r="J19" t="s">
        <v>4306</v>
      </c>
      <c r="K19">
        <f>_xlfn.RANK.EQ(IF(OR(H19=0,G19=0),"No enough data",H19-G19),I:I,0)</f>
        <v>2722</v>
      </c>
    </row>
    <row r="20" spans="1:11" x14ac:dyDescent="0.25">
      <c r="A20" t="s">
        <v>6491</v>
      </c>
      <c r="B20" s="7" t="s">
        <v>6492</v>
      </c>
      <c r="C20" t="s">
        <v>7862</v>
      </c>
      <c r="D20" s="7">
        <v>5.8</v>
      </c>
      <c r="E20" t="str">
        <f>IF(D20&gt;=7.5,"Good",IF(D20&gt;=5,"Medium",IF(D20&lt;5,"Bad","")))</f>
        <v>Medium</v>
      </c>
      <c r="F20" s="1">
        <v>66950</v>
      </c>
      <c r="G20" s="1">
        <v>242000</v>
      </c>
      <c r="H20" s="1">
        <v>1944287</v>
      </c>
      <c r="I20" s="1">
        <f>IF(OR(H20=0,G20=0),"No enough data",H20-G20)</f>
        <v>1702287</v>
      </c>
      <c r="J20" t="s">
        <v>6493</v>
      </c>
      <c r="K20">
        <f>_xlfn.RANK.EQ(IF(OR(H20=0,G20=0),"No enough data",H20-G20),I:I,0)</f>
        <v>2732</v>
      </c>
    </row>
    <row r="21" spans="1:11" x14ac:dyDescent="0.25">
      <c r="A21" t="s">
        <v>1653</v>
      </c>
      <c r="B21" s="7" t="s">
        <v>1654</v>
      </c>
      <c r="C21" t="s">
        <v>7847</v>
      </c>
      <c r="D21" s="7">
        <v>7.2</v>
      </c>
      <c r="E21" t="str">
        <f>IF(D21&gt;=7.5,"Good",IF(D21&gt;=5,"Medium",IF(D21&lt;5,"Bad","")))</f>
        <v>Medium</v>
      </c>
      <c r="F21" s="1">
        <v>142298</v>
      </c>
      <c r="G21" s="1">
        <v>250000</v>
      </c>
      <c r="H21" s="1">
        <v>12021272</v>
      </c>
      <c r="I21" s="1">
        <f>IF(OR(H21=0,G21=0),"No enough data",H21-G21)</f>
        <v>11771272</v>
      </c>
      <c r="J21" t="s">
        <v>1247</v>
      </c>
      <c r="K21">
        <f>_xlfn.RANK.EQ(IF(OR(H21=0,G21=0),"No enough data",H21-G21),I:I,0)</f>
        <v>2461</v>
      </c>
    </row>
    <row r="22" spans="1:11" x14ac:dyDescent="0.25">
      <c r="A22" t="s">
        <v>6173</v>
      </c>
      <c r="B22" s="7" t="s">
        <v>6174</v>
      </c>
      <c r="C22" t="s">
        <v>7848</v>
      </c>
      <c r="D22" s="7">
        <v>6.6</v>
      </c>
      <c r="E22" t="str">
        <f>IF(D22&gt;=7.5,"Good",IF(D22&gt;=5,"Medium",IF(D22&lt;5,"Bad","")))</f>
        <v>Medium</v>
      </c>
      <c r="F22" s="1">
        <v>62925</v>
      </c>
      <c r="G22" s="1">
        <v>250000</v>
      </c>
      <c r="H22" s="1">
        <v>3852774</v>
      </c>
      <c r="I22" s="1">
        <f>IF(OR(H22=0,G22=0),"No enough data",H22-G22)</f>
        <v>3602774</v>
      </c>
      <c r="J22" t="s">
        <v>6175</v>
      </c>
      <c r="K22">
        <f>_xlfn.RANK.EQ(IF(OR(H22=0,G22=0),"No enough data",H22-G22),I:I,0)</f>
        <v>2670</v>
      </c>
    </row>
    <row r="23" spans="1:11" x14ac:dyDescent="0.25">
      <c r="A23" t="s">
        <v>219</v>
      </c>
      <c r="B23" s="7" t="s">
        <v>220</v>
      </c>
      <c r="C23" t="s">
        <v>7873</v>
      </c>
      <c r="D23" s="7">
        <v>6.8</v>
      </c>
      <c r="E23" t="str">
        <f>IF(D23&gt;=7.5,"Good",IF(D23&gt;=5,"Medium",IF(D23&lt;5,"Bad","")))</f>
        <v>Medium</v>
      </c>
      <c r="F23" s="1">
        <v>217283</v>
      </c>
      <c r="G23" s="1">
        <v>300000</v>
      </c>
      <c r="H23" s="1">
        <v>8773197</v>
      </c>
      <c r="I23" s="1">
        <f>IF(OR(H23=0,G23=0),"No enough data",H23-G23)</f>
        <v>8473197</v>
      </c>
      <c r="J23" t="s">
        <v>221</v>
      </c>
      <c r="K23">
        <f>_xlfn.RANK.EQ(IF(OR(H23=0,G23=0),"No enough data",H23-G23),I:I,0)</f>
        <v>2545</v>
      </c>
    </row>
    <row r="24" spans="1:11" x14ac:dyDescent="0.25">
      <c r="A24" t="s">
        <v>189</v>
      </c>
      <c r="B24" s="7" t="s">
        <v>190</v>
      </c>
      <c r="C24" t="s">
        <v>7881</v>
      </c>
      <c r="D24" s="7">
        <v>7.7</v>
      </c>
      <c r="E24" t="str">
        <f>IF(D24&gt;=7.5,"Good",IF(D24&gt;=5,"Medium",IF(D24&lt;5,"Bad","")))</f>
        <v>Good</v>
      </c>
      <c r="F24" s="1">
        <v>300736</v>
      </c>
      <c r="G24" s="1">
        <v>325000</v>
      </c>
      <c r="H24" s="1">
        <v>47160000</v>
      </c>
      <c r="I24" s="1">
        <f>IF(OR(H24=0,G24=0),"No enough data",H24-G24)</f>
        <v>46835000</v>
      </c>
      <c r="J24" t="s">
        <v>133</v>
      </c>
      <c r="K24">
        <f>_xlfn.RANK.EQ(IF(OR(H24=0,G24=0),"No enough data",H24-G24),I:I,0)</f>
        <v>1714</v>
      </c>
    </row>
    <row r="25" spans="1:11" x14ac:dyDescent="0.25">
      <c r="A25" t="s">
        <v>323</v>
      </c>
      <c r="B25" s="7" t="s">
        <v>324</v>
      </c>
      <c r="C25" t="s">
        <v>67</v>
      </c>
      <c r="D25" s="7">
        <v>7.4</v>
      </c>
      <c r="E25" t="str">
        <f>IF(D25&gt;=7.5,"Good",IF(D25&gt;=5,"Medium",IF(D25&lt;5,"Bad","")))</f>
        <v>Medium</v>
      </c>
      <c r="F25" s="1">
        <v>228112</v>
      </c>
      <c r="G25" s="1">
        <v>350000</v>
      </c>
      <c r="H25" s="1">
        <v>2895379</v>
      </c>
      <c r="I25" s="1">
        <f>IF(OR(H25=0,G25=0),"No enough data",H25-G25)</f>
        <v>2545379</v>
      </c>
      <c r="J25" t="s">
        <v>325</v>
      </c>
      <c r="K25">
        <f>_xlfn.RANK.EQ(IF(OR(H25=0,G25=0),"No enough data",H25-G25),I:I,0)</f>
        <v>2701</v>
      </c>
    </row>
    <row r="26" spans="1:11" x14ac:dyDescent="0.25">
      <c r="A26" t="s">
        <v>39</v>
      </c>
      <c r="B26" s="7" t="s">
        <v>40</v>
      </c>
      <c r="C26" t="s">
        <v>7851</v>
      </c>
      <c r="D26" s="7">
        <v>7.8</v>
      </c>
      <c r="E26" t="str">
        <f>IF(D26&gt;=7.5,"Good",IF(D26&gt;=5,"Medium",IF(D26&lt;5,"Bad","")))</f>
        <v>Good</v>
      </c>
      <c r="F26" s="1">
        <v>60516</v>
      </c>
      <c r="G26" s="1">
        <v>370000</v>
      </c>
      <c r="H26" s="1">
        <v>37041</v>
      </c>
      <c r="I26" s="1">
        <f>IF(OR(H26=0,G26=0),"No enough data",H26-G26)</f>
        <v>-332959</v>
      </c>
      <c r="J26" t="s">
        <v>41</v>
      </c>
      <c r="K26">
        <f>_xlfn.RANK.EQ(IF(OR(H26=0,G26=0),"No enough data",H26-G26),I:I,0)</f>
        <v>2816</v>
      </c>
    </row>
    <row r="27" spans="1:11" x14ac:dyDescent="0.25">
      <c r="A27" t="s">
        <v>3372</v>
      </c>
      <c r="B27" s="7" t="s">
        <v>3373</v>
      </c>
      <c r="C27" t="s">
        <v>108</v>
      </c>
      <c r="D27" s="7">
        <v>7</v>
      </c>
      <c r="E27" t="str">
        <f>IF(D27&gt;=7.5,"Good",IF(D27&gt;=5,"Medium",IF(D27&lt;5,"Bad","")))</f>
        <v>Medium</v>
      </c>
      <c r="F27" s="1">
        <v>232317</v>
      </c>
      <c r="G27" s="1">
        <v>400000</v>
      </c>
      <c r="H27" s="1">
        <v>46138887</v>
      </c>
      <c r="I27" s="1">
        <f>IF(OR(H27=0,G27=0),"No enough data",H27-G27)</f>
        <v>45738887</v>
      </c>
      <c r="J27" t="s">
        <v>3374</v>
      </c>
      <c r="K27">
        <f>_xlfn.RANK.EQ(IF(OR(H27=0,G27=0),"No enough data",H27-G27),I:I,0)</f>
        <v>1740</v>
      </c>
    </row>
    <row r="28" spans="1:11" x14ac:dyDescent="0.25">
      <c r="A28" t="s">
        <v>6667</v>
      </c>
      <c r="B28" s="7" t="s">
        <v>6668</v>
      </c>
      <c r="C28" t="s">
        <v>7849</v>
      </c>
      <c r="D28" s="7">
        <v>7.1</v>
      </c>
      <c r="E28" t="str">
        <f>IF(D28&gt;=7.5,"Good",IF(D28&gt;=5,"Medium",IF(D28&lt;5,"Bad","")))</f>
        <v>Medium</v>
      </c>
      <c r="F28" s="1">
        <v>77600</v>
      </c>
      <c r="G28" s="1">
        <v>420000</v>
      </c>
      <c r="H28" s="1">
        <v>993313</v>
      </c>
      <c r="I28" s="1">
        <f>IF(OR(H28=0,G28=0),"No enough data",H28-G28)</f>
        <v>573313</v>
      </c>
      <c r="J28" t="s">
        <v>6669</v>
      </c>
      <c r="K28">
        <f>_xlfn.RANK.EQ(IF(OR(H28=0,G28=0),"No enough data",H28-G28),I:I,0)</f>
        <v>2771</v>
      </c>
    </row>
    <row r="29" spans="1:11" x14ac:dyDescent="0.25">
      <c r="A29" t="s">
        <v>56</v>
      </c>
      <c r="B29" s="7" t="s">
        <v>57</v>
      </c>
      <c r="C29" t="s">
        <v>7846</v>
      </c>
      <c r="D29" s="7">
        <v>7.7</v>
      </c>
      <c r="E29" t="str">
        <f>IF(D29&gt;=7.5,"Good",IF(D29&gt;=5,"Medium",IF(D29&lt;5,"Bad","")))</f>
        <v>Good</v>
      </c>
      <c r="F29" s="1">
        <v>76903</v>
      </c>
      <c r="G29" s="1">
        <v>450000</v>
      </c>
      <c r="H29" s="1">
        <v>54396</v>
      </c>
      <c r="I29" s="1">
        <f>IF(OR(H29=0,G29=0),"No enough data",H29-G29)</f>
        <v>-395604</v>
      </c>
      <c r="J29" t="s">
        <v>58</v>
      </c>
      <c r="K29">
        <f>_xlfn.RANK.EQ(IF(OR(H29=0,G29=0),"No enough data",H29-G29),I:I,0)</f>
        <v>2821</v>
      </c>
    </row>
    <row r="30" spans="1:11" x14ac:dyDescent="0.25">
      <c r="A30" t="s">
        <v>3523</v>
      </c>
      <c r="B30" s="7" t="s">
        <v>3524</v>
      </c>
      <c r="C30" t="s">
        <v>7897</v>
      </c>
      <c r="D30" s="7">
        <v>7.2</v>
      </c>
      <c r="E30" t="str">
        <f>IF(D30&gt;=7.5,"Good",IF(D30&gt;=5,"Medium",IF(D30&lt;5,"Bad","")))</f>
        <v>Medium</v>
      </c>
      <c r="F30" s="1">
        <v>109100</v>
      </c>
      <c r="G30" s="1">
        <v>475000</v>
      </c>
      <c r="H30" s="1">
        <v>3947579</v>
      </c>
      <c r="I30" s="1">
        <f>IF(OR(H30=0,G30=0),"No enough data",H30-G30)</f>
        <v>3472579</v>
      </c>
      <c r="J30" t="s">
        <v>3525</v>
      </c>
      <c r="K30">
        <f>_xlfn.RANK.EQ(IF(OR(H30=0,G30=0),"No enough data",H30-G30),I:I,0)</f>
        <v>2674</v>
      </c>
    </row>
    <row r="31" spans="1:11" x14ac:dyDescent="0.25">
      <c r="A31" t="s">
        <v>6251</v>
      </c>
      <c r="B31" s="7" t="s">
        <v>6252</v>
      </c>
      <c r="C31" t="s">
        <v>121</v>
      </c>
      <c r="D31" s="7">
        <v>8.3000000000000007</v>
      </c>
      <c r="E31" t="str">
        <f>IF(D31&gt;=7.5,"Good",IF(D31&gt;=5,"Medium",IF(D31&lt;5,"Bad","")))</f>
        <v>Good</v>
      </c>
      <c r="F31" s="1">
        <v>254075</v>
      </c>
      <c r="G31" s="1">
        <v>500000</v>
      </c>
      <c r="H31" s="1">
        <v>22926076</v>
      </c>
      <c r="I31" s="1">
        <f>IF(OR(H31=0,G31=0),"No enough data",H31-G31)</f>
        <v>22426076</v>
      </c>
      <c r="J31" t="s">
        <v>6253</v>
      </c>
      <c r="K31">
        <f>_xlfn.RANK.EQ(IF(OR(H31=0,G31=0),"No enough data",H31-G31),I:I,0)</f>
        <v>2180</v>
      </c>
    </row>
    <row r="32" spans="1:11" x14ac:dyDescent="0.25">
      <c r="A32" t="s">
        <v>3122</v>
      </c>
      <c r="B32" s="7" t="s">
        <v>3123</v>
      </c>
      <c r="C32" t="s">
        <v>7856</v>
      </c>
      <c r="D32" s="7">
        <v>7.6</v>
      </c>
      <c r="E32" t="str">
        <f>IF(D32&gt;=7.5,"Good",IF(D32&gt;=5,"Medium",IF(D32&lt;5,"Bad","")))</f>
        <v>Good</v>
      </c>
      <c r="F32" s="1">
        <v>72526</v>
      </c>
      <c r="G32" s="1">
        <v>500000</v>
      </c>
      <c r="H32" s="1">
        <v>8701337</v>
      </c>
      <c r="I32" s="1">
        <f>IF(OR(H32=0,G32=0),"No enough data",H32-G32)</f>
        <v>8201337</v>
      </c>
      <c r="J32" t="s">
        <v>3124</v>
      </c>
      <c r="K32">
        <f>_xlfn.RANK.EQ(IF(OR(H32=0,G32=0),"No enough data",H32-G32),I:I,0)</f>
        <v>2553</v>
      </c>
    </row>
    <row r="33" spans="1:11" x14ac:dyDescent="0.25">
      <c r="A33" t="s">
        <v>70</v>
      </c>
      <c r="B33" s="7" t="s">
        <v>71</v>
      </c>
      <c r="C33" t="s">
        <v>7849</v>
      </c>
      <c r="D33" s="7">
        <v>7.2</v>
      </c>
      <c r="E33" t="str">
        <f>IF(D33&gt;=7.5,"Good",IF(D33&gt;=5,"Medium",IF(D33&lt;5,"Bad","")))</f>
        <v>Medium</v>
      </c>
      <c r="F33" s="1">
        <v>116501</v>
      </c>
      <c r="G33" s="1">
        <v>500000</v>
      </c>
      <c r="H33" s="1">
        <v>59034</v>
      </c>
      <c r="I33" s="1">
        <f>IF(OR(H33=0,G33=0),"No enough data",H33-G33)</f>
        <v>-440966</v>
      </c>
      <c r="J33" t="s">
        <v>72</v>
      </c>
      <c r="K33">
        <f>_xlfn.RANK.EQ(IF(OR(H33=0,G33=0),"No enough data",H33-G33),I:I,0)</f>
        <v>2826</v>
      </c>
    </row>
    <row r="34" spans="1:11" x14ac:dyDescent="0.25">
      <c r="A34" t="s">
        <v>5732</v>
      </c>
      <c r="B34" s="7" t="s">
        <v>5733</v>
      </c>
      <c r="C34" t="s">
        <v>7889</v>
      </c>
      <c r="D34" s="7">
        <v>6.4</v>
      </c>
      <c r="E34" t="str">
        <f>IF(D34&gt;=7.5,"Good",IF(D34&gt;=5,"Medium",IF(D34&lt;5,"Bad","")))</f>
        <v>Medium</v>
      </c>
      <c r="F34" s="1">
        <v>95965</v>
      </c>
      <c r="G34" s="1">
        <v>500000</v>
      </c>
      <c r="H34" s="1">
        <v>5060438</v>
      </c>
      <c r="I34" s="1">
        <f>IF(OR(H34=0,G34=0),"No enough data",H34-G34)</f>
        <v>4560438</v>
      </c>
      <c r="J34" t="s">
        <v>4460</v>
      </c>
      <c r="K34">
        <f>_xlfn.RANK.EQ(IF(OR(H34=0,G34=0),"No enough data",H34-G34),I:I,0)</f>
        <v>2647</v>
      </c>
    </row>
    <row r="35" spans="1:11" x14ac:dyDescent="0.25">
      <c r="A35" t="s">
        <v>3367</v>
      </c>
      <c r="B35" s="7" t="s">
        <v>3368</v>
      </c>
      <c r="C35" t="s">
        <v>8049</v>
      </c>
      <c r="D35" s="7">
        <v>5.8</v>
      </c>
      <c r="E35" t="str">
        <f>IF(D35&gt;=7.5,"Good",IF(D35&gt;=5,"Medium",IF(D35&lt;5,"Bad","")))</f>
        <v>Medium</v>
      </c>
      <c r="F35" s="1">
        <v>55909</v>
      </c>
      <c r="G35" s="1">
        <v>500000</v>
      </c>
      <c r="H35" s="1">
        <v>54683487</v>
      </c>
      <c r="I35" s="1">
        <f>IF(OR(H35=0,G35=0),"No enough data",H35-G35)</f>
        <v>54183487</v>
      </c>
      <c r="J35" t="s">
        <v>3369</v>
      </c>
      <c r="K35">
        <f>_xlfn.RANK.EQ(IF(OR(H35=0,G35=0),"No enough data",H35-G35),I:I,0)</f>
        <v>1598</v>
      </c>
    </row>
    <row r="36" spans="1:11" x14ac:dyDescent="0.25">
      <c r="A36" t="s">
        <v>255</v>
      </c>
      <c r="B36" s="7" t="s">
        <v>256</v>
      </c>
      <c r="C36" t="s">
        <v>7862</v>
      </c>
      <c r="D36" s="7">
        <v>6.4</v>
      </c>
      <c r="E36" t="str">
        <f>IF(D36&gt;=7.5,"Good",IF(D36&gt;=5,"Medium",IF(D36&lt;5,"Bad","")))</f>
        <v>Medium</v>
      </c>
      <c r="F36" s="1">
        <v>154210</v>
      </c>
      <c r="G36" s="1">
        <v>550000</v>
      </c>
      <c r="H36" s="1">
        <v>39911960</v>
      </c>
      <c r="I36" s="1">
        <f>IF(OR(H36=0,G36=0),"No enough data",H36-G36)</f>
        <v>39361960</v>
      </c>
      <c r="J36" t="s">
        <v>257</v>
      </c>
      <c r="K36">
        <f>_xlfn.RANK.EQ(IF(OR(H36=0,G36=0),"No enough data",H36-G36),I:I,0)</f>
        <v>1845</v>
      </c>
    </row>
    <row r="37" spans="1:11" x14ac:dyDescent="0.25">
      <c r="A37" t="s">
        <v>178</v>
      </c>
      <c r="B37" s="7" t="s">
        <v>179</v>
      </c>
      <c r="C37" t="s">
        <v>7881</v>
      </c>
      <c r="D37" s="7">
        <v>7.8</v>
      </c>
      <c r="E37" t="str">
        <f>IF(D37&gt;=7.5,"Good",IF(D37&gt;=5,"Medium",IF(D37&lt;5,"Bad","")))</f>
        <v>Good</v>
      </c>
      <c r="F37" s="1">
        <v>126456</v>
      </c>
      <c r="G37" s="1">
        <v>650000</v>
      </c>
      <c r="H37" s="1">
        <v>159822</v>
      </c>
      <c r="I37" s="1">
        <f>IF(OR(H37=0,G37=0),"No enough data",H37-G37)</f>
        <v>-490178</v>
      </c>
      <c r="J37" t="s">
        <v>180</v>
      </c>
      <c r="K37">
        <f>_xlfn.RANK.EQ(IF(OR(H37=0,G37=0),"No enough data",H37-G37),I:I,0)</f>
        <v>2827</v>
      </c>
    </row>
    <row r="38" spans="1:11" x14ac:dyDescent="0.25">
      <c r="A38" t="s">
        <v>6590</v>
      </c>
      <c r="B38" s="7" t="s">
        <v>6591</v>
      </c>
      <c r="C38" t="s">
        <v>7847</v>
      </c>
      <c r="D38" s="7">
        <v>6.1</v>
      </c>
      <c r="E38" t="str">
        <f>IF(D38&gt;=7.5,"Good",IF(D38&gt;=5,"Medium",IF(D38&lt;5,"Bad","")))</f>
        <v>Medium</v>
      </c>
      <c r="F38" s="1">
        <v>60408</v>
      </c>
      <c r="G38" s="1">
        <v>650000</v>
      </c>
      <c r="H38" s="1">
        <v>401914</v>
      </c>
      <c r="I38" s="1">
        <f>IF(OR(H38=0,G38=0),"No enough data",H38-G38)</f>
        <v>-248086</v>
      </c>
      <c r="J38" t="s">
        <v>6592</v>
      </c>
      <c r="K38">
        <f>_xlfn.RANK.EQ(IF(OR(H38=0,G38=0),"No enough data",H38-G38),I:I,0)</f>
        <v>2811</v>
      </c>
    </row>
    <row r="39" spans="1:11" x14ac:dyDescent="0.25">
      <c r="A39" t="s">
        <v>4100</v>
      </c>
      <c r="B39" s="7" t="s">
        <v>4101</v>
      </c>
      <c r="C39" t="s">
        <v>121</v>
      </c>
      <c r="D39" s="7">
        <v>7.1</v>
      </c>
      <c r="E39" t="str">
        <f>IF(D39&gt;=7.5,"Good",IF(D39&gt;=5,"Medium",IF(D39&lt;5,"Bad","")))</f>
        <v>Medium</v>
      </c>
      <c r="F39" s="1">
        <v>90585</v>
      </c>
      <c r="G39" s="1">
        <v>700000</v>
      </c>
      <c r="H39" s="1">
        <v>4660481</v>
      </c>
      <c r="I39" s="1">
        <f>IF(OR(H39=0,G39=0),"No enough data",H39-G39)</f>
        <v>3960481</v>
      </c>
      <c r="J39" t="s">
        <v>4102</v>
      </c>
      <c r="K39">
        <f>_xlfn.RANK.EQ(IF(OR(H39=0,G39=0),"No enough data",H39-G39),I:I,0)</f>
        <v>2661</v>
      </c>
    </row>
    <row r="40" spans="1:11" x14ac:dyDescent="0.25">
      <c r="A40" t="s">
        <v>54</v>
      </c>
      <c r="B40" s="7" t="s">
        <v>55</v>
      </c>
      <c r="C40" t="s">
        <v>7856</v>
      </c>
      <c r="D40" s="7">
        <v>7.4</v>
      </c>
      <c r="E40" t="str">
        <f>IF(D40&gt;=7.5,"Good",IF(D40&gt;=5,"Medium",IF(D40&lt;5,"Bad","")))</f>
        <v>Medium</v>
      </c>
      <c r="F40" s="1">
        <v>96404</v>
      </c>
      <c r="G40" s="1">
        <v>750000</v>
      </c>
      <c r="H40" s="1">
        <v>115000889</v>
      </c>
      <c r="I40" s="1">
        <f>IF(OR(H40=0,G40=0),"No enough data",H40-G40)</f>
        <v>114250889</v>
      </c>
      <c r="J40" t="s">
        <v>17</v>
      </c>
      <c r="K40">
        <f>_xlfn.RANK.EQ(IF(OR(H40=0,G40=0),"No enough data",H40-G40),I:I,0)</f>
        <v>995</v>
      </c>
    </row>
    <row r="41" spans="1:11" x14ac:dyDescent="0.25">
      <c r="A41" t="s">
        <v>6298</v>
      </c>
      <c r="B41" s="7" t="s">
        <v>6299</v>
      </c>
      <c r="C41" t="s">
        <v>7942</v>
      </c>
      <c r="D41" s="7">
        <v>6.9</v>
      </c>
      <c r="E41" t="str">
        <f>IF(D41&gt;=7.5,"Good",IF(D41&gt;=5,"Medium",IF(D41&lt;5,"Bad","")))</f>
        <v>Medium</v>
      </c>
      <c r="F41" s="1">
        <v>129789</v>
      </c>
      <c r="G41" s="1">
        <v>750000</v>
      </c>
      <c r="H41" s="1">
        <v>4424699</v>
      </c>
      <c r="I41" s="1">
        <f>IF(OR(H41=0,G41=0),"No enough data",H41-G41)</f>
        <v>3674699</v>
      </c>
      <c r="J41" t="s">
        <v>3325</v>
      </c>
      <c r="K41">
        <f>_xlfn.RANK.EQ(IF(OR(H41=0,G41=0),"No enough data",H41-G41),I:I,0)</f>
        <v>2668</v>
      </c>
    </row>
    <row r="42" spans="1:11" x14ac:dyDescent="0.25">
      <c r="A42" t="s">
        <v>15</v>
      </c>
      <c r="B42" s="7" t="s">
        <v>16</v>
      </c>
      <c r="C42" t="s">
        <v>7842</v>
      </c>
      <c r="D42" s="7">
        <v>6.6</v>
      </c>
      <c r="E42" t="str">
        <f>IF(D42&gt;=7.5,"Good",IF(D42&gt;=5,"Medium",IF(D42&lt;5,"Bad","")))</f>
        <v>Medium</v>
      </c>
      <c r="F42" s="1">
        <v>53906</v>
      </c>
      <c r="G42" s="1">
        <v>777000</v>
      </c>
      <c r="H42" s="1">
        <v>2437000</v>
      </c>
      <c r="I42" s="1">
        <f>IF(OR(H42=0,G42=0),"No enough data",H42-G42)</f>
        <v>1660000</v>
      </c>
      <c r="J42" t="s">
        <v>17</v>
      </c>
      <c r="K42">
        <f>_xlfn.RANK.EQ(IF(OR(H42=0,G42=0),"No enough data",H42-G42),I:I,0)</f>
        <v>2736</v>
      </c>
    </row>
    <row r="43" spans="1:11" x14ac:dyDescent="0.25">
      <c r="A43" t="s">
        <v>5394</v>
      </c>
      <c r="B43" s="7" t="s">
        <v>8157</v>
      </c>
      <c r="C43" t="s">
        <v>7905</v>
      </c>
      <c r="D43" s="7">
        <v>6.3</v>
      </c>
      <c r="E43" t="str">
        <f>IF(D43&gt;=7.5,"Good",IF(D43&gt;=5,"Medium",IF(D43&lt;5,"Bad","")))</f>
        <v>Medium</v>
      </c>
      <c r="F43" s="1">
        <v>69239</v>
      </c>
      <c r="G43" s="1">
        <v>800000</v>
      </c>
      <c r="H43" s="1">
        <v>2166797</v>
      </c>
      <c r="I43" s="1">
        <f>IF(OR(H43=0,G43=0),"No enough data",H43-G43)</f>
        <v>1366797</v>
      </c>
      <c r="J43" t="s">
        <v>5191</v>
      </c>
      <c r="K43">
        <f>_xlfn.RANK.EQ(IF(OR(H43=0,G43=0),"No enough data",H43-G43),I:I,0)</f>
        <v>2743</v>
      </c>
    </row>
    <row r="44" spans="1:11" x14ac:dyDescent="0.25">
      <c r="A44" t="s">
        <v>417</v>
      </c>
      <c r="B44" s="7" t="s">
        <v>418</v>
      </c>
      <c r="C44" t="s">
        <v>7881</v>
      </c>
      <c r="D44" s="7">
        <v>5.6</v>
      </c>
      <c r="E44" t="str">
        <f>IF(D44&gt;=7.5,"Good",IF(D44&gt;=5,"Medium",IF(D44&lt;5,"Bad","")))</f>
        <v>Medium</v>
      </c>
      <c r="F44" s="1">
        <v>56314</v>
      </c>
      <c r="G44" s="1">
        <v>800000</v>
      </c>
      <c r="H44" s="1">
        <v>14568989</v>
      </c>
      <c r="I44" s="1">
        <f>IF(OR(H44=0,G44=0),"No enough data",H44-G44)</f>
        <v>13768989</v>
      </c>
      <c r="J44" t="s">
        <v>419</v>
      </c>
      <c r="K44">
        <f>_xlfn.RANK.EQ(IF(OR(H44=0,G44=0),"No enough data",H44-G44),I:I,0)</f>
        <v>2398</v>
      </c>
    </row>
    <row r="45" spans="1:11" x14ac:dyDescent="0.25">
      <c r="A45" t="s">
        <v>88</v>
      </c>
      <c r="B45" s="7" t="s">
        <v>89</v>
      </c>
      <c r="C45" t="s">
        <v>7862</v>
      </c>
      <c r="D45" s="7">
        <v>7.5</v>
      </c>
      <c r="E45" t="str">
        <f>IF(D45&gt;=7.5,"Good",IF(D45&gt;=5,"Medium",IF(D45&lt;5,"Bad","")))</f>
        <v>Good</v>
      </c>
      <c r="F45" s="1">
        <v>89128</v>
      </c>
      <c r="G45" s="1">
        <v>810000</v>
      </c>
      <c r="H45" s="1">
        <v>512343</v>
      </c>
      <c r="I45" s="1">
        <f>IF(OR(H45=0,G45=0),"No enough data",H45-G45)</f>
        <v>-297657</v>
      </c>
      <c r="J45" t="s">
        <v>90</v>
      </c>
      <c r="K45">
        <f>_xlfn.RANK.EQ(IF(OR(H45=0,G45=0),"No enough data",H45-G45),I:I,0)</f>
        <v>2814</v>
      </c>
    </row>
    <row r="46" spans="1:11" x14ac:dyDescent="0.25">
      <c r="A46" t="s">
        <v>62</v>
      </c>
      <c r="B46" s="7" t="s">
        <v>63</v>
      </c>
      <c r="C46" t="s">
        <v>7845</v>
      </c>
      <c r="D46" s="7">
        <v>7.6</v>
      </c>
      <c r="E46" t="str">
        <f>IF(D46&gt;=7.5,"Good",IF(D46&gt;=5,"Medium",IF(D46&lt;5,"Bad","")))</f>
        <v>Good</v>
      </c>
      <c r="F46" s="1">
        <v>110940</v>
      </c>
      <c r="G46" s="1">
        <v>850000</v>
      </c>
      <c r="H46" s="1">
        <v>114252</v>
      </c>
      <c r="I46" s="1">
        <f>IF(OR(H46=0,G46=0),"No enough data",H46-G46)</f>
        <v>-735748</v>
      </c>
      <c r="J46" t="s">
        <v>64</v>
      </c>
      <c r="K46">
        <f>_xlfn.RANK.EQ(IF(OR(H46=0,G46=0),"No enough data",H46-G46),I:I,0)</f>
        <v>2837</v>
      </c>
    </row>
    <row r="47" spans="1:11" x14ac:dyDescent="0.25">
      <c r="A47" t="s">
        <v>7685</v>
      </c>
      <c r="B47" s="7" t="s">
        <v>7686</v>
      </c>
      <c r="C47" t="s">
        <v>7864</v>
      </c>
      <c r="D47" s="7">
        <v>7.6</v>
      </c>
      <c r="E47" t="str">
        <f>IF(D47&gt;=7.5,"Good",IF(D47&gt;=5,"Medium",IF(D47&lt;5,"Bad","")))</f>
        <v>Good</v>
      </c>
      <c r="F47" s="1">
        <v>176593</v>
      </c>
      <c r="G47" s="1">
        <v>880000</v>
      </c>
      <c r="H47" s="1">
        <v>75462037</v>
      </c>
      <c r="I47" s="1">
        <f>IF(OR(H47=0,G47=0),"No enough data",H47-G47)</f>
        <v>74582037</v>
      </c>
      <c r="J47" t="s">
        <v>7687</v>
      </c>
      <c r="K47">
        <f>_xlfn.RANK.EQ(IF(OR(H47=0,G47=0),"No enough data",H47-G47),I:I,0)</f>
        <v>1340</v>
      </c>
    </row>
    <row r="48" spans="1:11" x14ac:dyDescent="0.25">
      <c r="A48" t="s">
        <v>6648</v>
      </c>
      <c r="B48" s="7" t="s">
        <v>6649</v>
      </c>
      <c r="C48" t="s">
        <v>7859</v>
      </c>
      <c r="D48" s="7">
        <v>7.5</v>
      </c>
      <c r="E48" t="str">
        <f>IF(D48&gt;=7.5,"Good",IF(D48&gt;=5,"Medium",IF(D48&lt;5,"Bad","")))</f>
        <v>Good</v>
      </c>
      <c r="F48" s="1">
        <v>84802</v>
      </c>
      <c r="G48" s="1">
        <v>900000</v>
      </c>
      <c r="H48" s="1">
        <v>17385830</v>
      </c>
      <c r="I48" s="1">
        <f>IF(OR(H48=0,G48=0),"No enough data",H48-G48)</f>
        <v>16485830</v>
      </c>
      <c r="J48" t="s">
        <v>6250</v>
      </c>
      <c r="K48">
        <f>_xlfn.RANK.EQ(IF(OR(H48=0,G48=0),"No enough data",H48-G48),I:I,0)</f>
        <v>2328</v>
      </c>
    </row>
    <row r="49" spans="1:17" x14ac:dyDescent="0.25">
      <c r="A49" t="s">
        <v>547</v>
      </c>
      <c r="B49" s="7" t="s">
        <v>548</v>
      </c>
      <c r="C49" t="s">
        <v>7935</v>
      </c>
      <c r="D49" s="7">
        <v>7.2</v>
      </c>
      <c r="E49" t="str">
        <f>IF(D49&gt;=7.5,"Good",IF(D49&gt;=5,"Medium",IF(D49&lt;5,"Bad","")))</f>
        <v>Medium</v>
      </c>
      <c r="F49" s="1">
        <v>69952</v>
      </c>
      <c r="G49" s="1">
        <v>900000</v>
      </c>
      <c r="H49" s="1">
        <v>2023414</v>
      </c>
      <c r="I49" s="1">
        <f>IF(OR(H49=0,G49=0),"No enough data",H49-G49)</f>
        <v>1123414</v>
      </c>
      <c r="J49" t="s">
        <v>549</v>
      </c>
      <c r="K49">
        <f>_xlfn.RANK.EQ(IF(OR(H49=0,G49=0),"No enough data",H49-G49),I:I,0)</f>
        <v>2752</v>
      </c>
    </row>
    <row r="50" spans="1:17" x14ac:dyDescent="0.25">
      <c r="A50" t="s">
        <v>5115</v>
      </c>
      <c r="B50" s="7" t="s">
        <v>5116</v>
      </c>
      <c r="C50" t="s">
        <v>7871</v>
      </c>
      <c r="D50" s="7">
        <v>6.3</v>
      </c>
      <c r="E50" t="str">
        <f>IF(D50&gt;=7.5,"Good",IF(D50&gt;=5,"Medium",IF(D50&lt;5,"Bad","")))</f>
        <v>Medium</v>
      </c>
      <c r="F50" s="1">
        <v>50288</v>
      </c>
      <c r="G50" s="1">
        <v>900000</v>
      </c>
      <c r="H50" s="1">
        <v>101215</v>
      </c>
      <c r="I50" s="1">
        <f>IF(OR(H50=0,G50=0),"No enough data",H50-G50)</f>
        <v>-798785</v>
      </c>
      <c r="J50" t="s">
        <v>5117</v>
      </c>
      <c r="K50">
        <f>_xlfn.RANK.EQ(IF(OR(H50=0,G50=0),"No enough data",H50-G50),I:I,0)</f>
        <v>2841</v>
      </c>
      <c r="O50" s="1">
        <f>MAX(G:G)</f>
        <v>356000000</v>
      </c>
      <c r="Q50" t="str">
        <f>VLOOKUP(G49,B47:G3344,2)</f>
        <v>Action, Adventure, Sci-Fi</v>
      </c>
    </row>
    <row r="51" spans="1:17" x14ac:dyDescent="0.25">
      <c r="A51" t="s">
        <v>3761</v>
      </c>
      <c r="B51" s="7" t="s">
        <v>3762</v>
      </c>
      <c r="C51" t="s">
        <v>7945</v>
      </c>
      <c r="D51" s="7">
        <v>7</v>
      </c>
      <c r="E51" t="str">
        <f>IF(D51&gt;=7.5,"Good",IF(D51&gt;=5,"Medium",IF(D51&lt;5,"Bad","")))</f>
        <v>Medium</v>
      </c>
      <c r="F51" s="1">
        <v>166317</v>
      </c>
      <c r="G51" s="1">
        <v>950000</v>
      </c>
      <c r="H51" s="1">
        <v>7022209</v>
      </c>
      <c r="I51" s="1">
        <f>IF(OR(H51=0,G51=0),"No enough data",H51-G51)</f>
        <v>6072209</v>
      </c>
      <c r="J51" t="s">
        <v>3502</v>
      </c>
      <c r="K51">
        <f>_xlfn.RANK.EQ(IF(OR(H51=0,G51=0),"No enough data",H51-G51),I:I,0)</f>
        <v>2602</v>
      </c>
    </row>
    <row r="52" spans="1:17" x14ac:dyDescent="0.25">
      <c r="A52" t="s">
        <v>151</v>
      </c>
      <c r="B52" s="7" t="s">
        <v>152</v>
      </c>
      <c r="C52" t="s">
        <v>7874</v>
      </c>
      <c r="D52" s="7">
        <v>8.1</v>
      </c>
      <c r="E52" t="str">
        <f>IF(D52&gt;=7.5,"Good",IF(D52&gt;=5,"Medium",IF(D52&lt;5,"Bad","")))</f>
        <v>Good</v>
      </c>
      <c r="F52" s="1">
        <v>613757</v>
      </c>
      <c r="G52" s="1">
        <v>960000</v>
      </c>
      <c r="H52" s="1">
        <v>117250587</v>
      </c>
      <c r="I52" s="1">
        <f>IF(OR(H52=0,G52=0),"No enough data",H52-G52)</f>
        <v>116290587</v>
      </c>
      <c r="J52" t="s">
        <v>153</v>
      </c>
      <c r="K52">
        <f>_xlfn.RANK.EQ(IF(OR(H52=0,G52=0),"No enough data",H52-G52),I:I,0)</f>
        <v>978</v>
      </c>
    </row>
    <row r="53" spans="1:17" x14ac:dyDescent="0.25">
      <c r="A53" t="s">
        <v>1596</v>
      </c>
      <c r="B53" s="7" t="s">
        <v>1597</v>
      </c>
      <c r="C53" t="s">
        <v>121</v>
      </c>
      <c r="D53" s="7">
        <v>8</v>
      </c>
      <c r="E53" t="str">
        <f>IF(D53&gt;=7.5,"Good",IF(D53&gt;=5,"Medium",IF(D53&lt;5,"Bad","")))</f>
        <v>Good</v>
      </c>
      <c r="F53" s="1">
        <v>97389</v>
      </c>
      <c r="G53" s="1">
        <v>1000000</v>
      </c>
      <c r="H53" s="1">
        <v>24444121</v>
      </c>
      <c r="I53" s="1">
        <f>IF(OR(H53=0,G53=0),"No enough data",H53-G53)</f>
        <v>23444121</v>
      </c>
      <c r="J53" t="s">
        <v>1598</v>
      </c>
      <c r="K53">
        <f>_xlfn.RANK.EQ(IF(OR(H53=0,G53=0),"No enough data",H53-G53),I:I,0)</f>
        <v>2161</v>
      </c>
    </row>
    <row r="54" spans="1:17" x14ac:dyDescent="0.25">
      <c r="A54" t="s">
        <v>439</v>
      </c>
      <c r="B54" s="7" t="s">
        <v>440</v>
      </c>
      <c r="C54" t="s">
        <v>7919</v>
      </c>
      <c r="D54" s="7">
        <v>8</v>
      </c>
      <c r="E54" t="str">
        <f>IF(D54&gt;=7.5,"Good",IF(D54&gt;=5,"Medium",IF(D54&lt;5,"Bad","")))</f>
        <v>Good</v>
      </c>
      <c r="F54" s="1">
        <v>177702</v>
      </c>
      <c r="G54" s="1">
        <v>1000000</v>
      </c>
      <c r="H54" s="1">
        <v>8853968</v>
      </c>
      <c r="I54" s="1">
        <f>IF(OR(H54=0,G54=0),"No enough data",H54-G54)</f>
        <v>7853968</v>
      </c>
      <c r="J54" t="s">
        <v>441</v>
      </c>
      <c r="K54">
        <f>_xlfn.RANK.EQ(IF(OR(H54=0,G54=0),"No enough data",H54-G54),I:I,0)</f>
        <v>2564</v>
      </c>
    </row>
    <row r="55" spans="1:17" x14ac:dyDescent="0.25">
      <c r="A55" t="s">
        <v>3752</v>
      </c>
      <c r="B55" s="7" t="s">
        <v>3753</v>
      </c>
      <c r="C55" t="s">
        <v>7989</v>
      </c>
      <c r="D55" s="7">
        <v>7.9</v>
      </c>
      <c r="E55" t="str">
        <f>IF(D55&gt;=7.5,"Good",IF(D55&gt;=5,"Medium",IF(D55&lt;5,"Bad","")))</f>
        <v>Good</v>
      </c>
      <c r="F55" s="1">
        <v>57395</v>
      </c>
      <c r="G55" s="1">
        <v>1000000</v>
      </c>
      <c r="H55" s="1">
        <v>3403957</v>
      </c>
      <c r="I55" s="1">
        <f>IF(OR(H55=0,G55=0),"No enough data",H55-G55)</f>
        <v>2403957</v>
      </c>
      <c r="J55" t="s">
        <v>3754</v>
      </c>
      <c r="K55">
        <f>_xlfn.RANK.EQ(IF(OR(H55=0,G55=0),"No enough data",H55-G55),I:I,0)</f>
        <v>2706</v>
      </c>
    </row>
    <row r="56" spans="1:17" x14ac:dyDescent="0.25">
      <c r="A56" t="s">
        <v>492</v>
      </c>
      <c r="B56" s="7" t="s">
        <v>493</v>
      </c>
      <c r="C56" t="s">
        <v>7856</v>
      </c>
      <c r="D56" s="7">
        <v>7.8</v>
      </c>
      <c r="E56" t="str">
        <f>IF(D56&gt;=7.5,"Good",IF(D56&gt;=5,"Medium",IF(D56&lt;5,"Bad","")))</f>
        <v>Good</v>
      </c>
      <c r="F56" s="1">
        <v>425953</v>
      </c>
      <c r="G56" s="1">
        <v>1000000</v>
      </c>
      <c r="H56" s="1">
        <v>51525171</v>
      </c>
      <c r="I56" s="1">
        <f>IF(OR(H56=0,G56=0),"No enough data",H56-G56)</f>
        <v>50525171</v>
      </c>
      <c r="J56" t="s">
        <v>466</v>
      </c>
      <c r="K56">
        <f>_xlfn.RANK.EQ(IF(OR(H56=0,G56=0),"No enough data",H56-G56),I:I,0)</f>
        <v>1655</v>
      </c>
    </row>
    <row r="57" spans="1:17" x14ac:dyDescent="0.25">
      <c r="A57" t="s">
        <v>6659</v>
      </c>
      <c r="B57" s="7" t="s">
        <v>6660</v>
      </c>
      <c r="C57" t="s">
        <v>7848</v>
      </c>
      <c r="D57" s="7">
        <v>7.8</v>
      </c>
      <c r="E57" t="str">
        <f>IF(D57&gt;=7.5,"Good",IF(D57&gt;=5,"Medium",IF(D57&lt;5,"Bad","")))</f>
        <v>Good</v>
      </c>
      <c r="F57" s="1">
        <v>59600</v>
      </c>
      <c r="G57" s="1">
        <v>1000000</v>
      </c>
      <c r="H57" s="1">
        <v>11621777</v>
      </c>
      <c r="I57" s="1">
        <f>IF(OR(H57=0,G57=0),"No enough data",H57-G57)</f>
        <v>10621777</v>
      </c>
      <c r="J57" t="s">
        <v>6661</v>
      </c>
      <c r="K57">
        <f>_xlfn.RANK.EQ(IF(OR(H57=0,G57=0),"No enough data",H57-G57),I:I,0)</f>
        <v>2501</v>
      </c>
    </row>
    <row r="58" spans="1:17" x14ac:dyDescent="0.25">
      <c r="A58" t="s">
        <v>4994</v>
      </c>
      <c r="B58" s="7" t="s">
        <v>4995</v>
      </c>
      <c r="C58" t="s">
        <v>7848</v>
      </c>
      <c r="D58" s="7">
        <v>7.3</v>
      </c>
      <c r="E58" t="str">
        <f>IF(D58&gt;=7.5,"Good",IF(D58&gt;=5,"Medium",IF(D58&lt;5,"Bad","")))</f>
        <v>Medium</v>
      </c>
      <c r="F58" s="1">
        <v>207451</v>
      </c>
      <c r="G58" s="1">
        <v>1000000</v>
      </c>
      <c r="H58" s="1">
        <v>15440333</v>
      </c>
      <c r="I58" s="1">
        <f>IF(OR(H58=0,G58=0),"No enough data",H58-G58)</f>
        <v>14440333</v>
      </c>
      <c r="J58" t="s">
        <v>4996</v>
      </c>
      <c r="K58">
        <f>_xlfn.RANK.EQ(IF(OR(H58=0,G58=0),"No enough data",H58-G58),I:I,0)</f>
        <v>2383</v>
      </c>
    </row>
    <row r="59" spans="1:17" x14ac:dyDescent="0.25">
      <c r="A59" t="s">
        <v>6894</v>
      </c>
      <c r="B59" s="7" t="s">
        <v>6895</v>
      </c>
      <c r="C59" t="s">
        <v>8034</v>
      </c>
      <c r="D59" s="7">
        <v>7.3</v>
      </c>
      <c r="E59" t="str">
        <f>IF(D59&gt;=7.5,"Good",IF(D59&gt;=5,"Medium",IF(D59&lt;5,"Bad","")))</f>
        <v>Medium</v>
      </c>
      <c r="F59" s="1">
        <v>131260</v>
      </c>
      <c r="G59" s="1">
        <v>1000000</v>
      </c>
      <c r="H59" s="1">
        <v>481234</v>
      </c>
      <c r="I59" s="1">
        <f>IF(OR(H59=0,G59=0),"No enough data",H59-G59)</f>
        <v>-518766</v>
      </c>
      <c r="J59" t="s">
        <v>5847</v>
      </c>
      <c r="K59">
        <f>_xlfn.RANK.EQ(IF(OR(H59=0,G59=0),"No enough data",H59-G59),I:I,0)</f>
        <v>2828</v>
      </c>
    </row>
    <row r="60" spans="1:17" x14ac:dyDescent="0.25">
      <c r="A60" t="s">
        <v>4149</v>
      </c>
      <c r="B60" s="7" t="s">
        <v>4150</v>
      </c>
      <c r="C60" t="s">
        <v>7954</v>
      </c>
      <c r="D60" s="7">
        <v>7.2</v>
      </c>
      <c r="E60" t="str">
        <f>IF(D60&gt;=7.5,"Good",IF(D60&gt;=5,"Medium",IF(D60&lt;5,"Bad","")))</f>
        <v>Medium</v>
      </c>
      <c r="F60" s="1">
        <v>57264</v>
      </c>
      <c r="G60" s="1">
        <v>1000000</v>
      </c>
      <c r="H60" s="1">
        <v>454026</v>
      </c>
      <c r="I60" s="1">
        <f>IF(OR(H60=0,G60=0),"No enough data",H60-G60)</f>
        <v>-545974</v>
      </c>
      <c r="J60" t="s">
        <v>4151</v>
      </c>
      <c r="K60">
        <f>_xlfn.RANK.EQ(IF(OR(H60=0,G60=0),"No enough data",H60-G60),I:I,0)</f>
        <v>2829</v>
      </c>
    </row>
    <row r="61" spans="1:17" x14ac:dyDescent="0.25">
      <c r="A61" t="s">
        <v>2760</v>
      </c>
      <c r="B61" s="7" t="s">
        <v>2761</v>
      </c>
      <c r="C61" t="s">
        <v>7905</v>
      </c>
      <c r="D61" s="7">
        <v>6.9</v>
      </c>
      <c r="E61" t="str">
        <f>IF(D61&gt;=7.5,"Good",IF(D61&gt;=5,"Medium",IF(D61&lt;5,"Bad","")))</f>
        <v>Medium</v>
      </c>
      <c r="F61" s="1">
        <v>50877</v>
      </c>
      <c r="G61" s="1">
        <v>1000000</v>
      </c>
      <c r="H61" s="1">
        <v>1239183</v>
      </c>
      <c r="I61" s="1">
        <f>IF(OR(H61=0,G61=0),"No enough data",H61-G61)</f>
        <v>239183</v>
      </c>
      <c r="J61" t="s">
        <v>2762</v>
      </c>
      <c r="K61">
        <f>_xlfn.RANK.EQ(IF(OR(H61=0,G61=0),"No enough data",H61-G61),I:I,0)</f>
        <v>2785</v>
      </c>
    </row>
    <row r="62" spans="1:17" x14ac:dyDescent="0.25">
      <c r="A62" t="s">
        <v>6984</v>
      </c>
      <c r="B62" s="7" t="s">
        <v>6985</v>
      </c>
      <c r="C62" t="s">
        <v>7862</v>
      </c>
      <c r="D62" s="7">
        <v>6.8</v>
      </c>
      <c r="E62" t="str">
        <f>IF(D62&gt;=7.5,"Good",IF(D62&gt;=5,"Medium",IF(D62&lt;5,"Bad","")))</f>
        <v>Medium</v>
      </c>
      <c r="F62" s="1">
        <v>261538</v>
      </c>
      <c r="G62" s="1">
        <v>1000000</v>
      </c>
      <c r="H62" s="1">
        <v>21947454</v>
      </c>
      <c r="I62" s="1">
        <f>IF(OR(H62=0,G62=0),"No enough data",H62-G62)</f>
        <v>20947454</v>
      </c>
      <c r="J62" t="s">
        <v>6986</v>
      </c>
      <c r="K62">
        <f>_xlfn.RANK.EQ(IF(OR(H62=0,G62=0),"No enough data",H62-G62),I:I,0)</f>
        <v>2219</v>
      </c>
    </row>
    <row r="63" spans="1:17" x14ac:dyDescent="0.25">
      <c r="A63" t="s">
        <v>253</v>
      </c>
      <c r="B63" s="7" t="s">
        <v>254</v>
      </c>
      <c r="C63" t="s">
        <v>7881</v>
      </c>
      <c r="D63" s="7">
        <v>6.8</v>
      </c>
      <c r="E63" t="str">
        <f>IF(D63&gt;=7.5,"Good",IF(D63&gt;=5,"Medium",IF(D63&lt;5,"Bad","")))</f>
        <v>Medium</v>
      </c>
      <c r="F63" s="1">
        <v>81175</v>
      </c>
      <c r="G63" s="1">
        <v>1000000</v>
      </c>
      <c r="H63" s="1">
        <v>21448830</v>
      </c>
      <c r="I63" s="1">
        <f>IF(OR(H63=0,G63=0),"No enough data",H63-G63)</f>
        <v>20448830</v>
      </c>
      <c r="J63" t="s">
        <v>133</v>
      </c>
      <c r="K63">
        <f>_xlfn.RANK.EQ(IF(OR(H63=0,G63=0),"No enough data",H63-G63),I:I,0)</f>
        <v>2239</v>
      </c>
    </row>
    <row r="64" spans="1:17" x14ac:dyDescent="0.25">
      <c r="A64" t="s">
        <v>6280</v>
      </c>
      <c r="B64" s="7" t="s">
        <v>6281</v>
      </c>
      <c r="C64" t="s">
        <v>7956</v>
      </c>
      <c r="D64" s="7">
        <v>6.6</v>
      </c>
      <c r="E64" t="str">
        <f>IF(D64&gt;=7.5,"Good",IF(D64&gt;=5,"Medium",IF(D64&lt;5,"Bad","")))</f>
        <v>Medium</v>
      </c>
      <c r="F64" s="1">
        <v>107420</v>
      </c>
      <c r="G64" s="1">
        <v>1000000</v>
      </c>
      <c r="H64" s="1">
        <v>26895481</v>
      </c>
      <c r="I64" s="1">
        <f>IF(OR(H64=0,G64=0),"No enough data",H64-G64)</f>
        <v>25895481</v>
      </c>
      <c r="J64" t="s">
        <v>5323</v>
      </c>
      <c r="K64">
        <f>_xlfn.RANK.EQ(IF(OR(H64=0,G64=0),"No enough data",H64-G64),I:I,0)</f>
        <v>2108</v>
      </c>
    </row>
    <row r="65" spans="1:11" x14ac:dyDescent="0.25">
      <c r="A65" t="s">
        <v>5545</v>
      </c>
      <c r="B65" s="7" t="s">
        <v>5546</v>
      </c>
      <c r="C65" t="s">
        <v>7862</v>
      </c>
      <c r="D65" s="7">
        <v>6.6</v>
      </c>
      <c r="E65" t="str">
        <f>IF(D65&gt;=7.5,"Good",IF(D65&gt;=5,"Medium",IF(D65&lt;5,"Bad","")))</f>
        <v>Medium</v>
      </c>
      <c r="F65" s="1">
        <v>151595</v>
      </c>
      <c r="G65" s="1">
        <v>1000000</v>
      </c>
      <c r="H65" s="1">
        <v>14740889</v>
      </c>
      <c r="I65" s="1">
        <f>IF(OR(H65=0,G65=0),"No enough data",H65-G65)</f>
        <v>13740889</v>
      </c>
      <c r="J65" t="s">
        <v>5117</v>
      </c>
      <c r="K65">
        <f>_xlfn.RANK.EQ(IF(OR(H65=0,G65=0),"No enough data",H65-G65),I:I,0)</f>
        <v>2400</v>
      </c>
    </row>
    <row r="66" spans="1:11" x14ac:dyDescent="0.25">
      <c r="A66" t="s">
        <v>3698</v>
      </c>
      <c r="B66" s="7" t="s">
        <v>3699</v>
      </c>
      <c r="C66" t="s">
        <v>7881</v>
      </c>
      <c r="D66" s="7">
        <v>6.2</v>
      </c>
      <c r="E66" t="str">
        <f>IF(D66&gt;=7.5,"Good",IF(D66&gt;=5,"Medium",IF(D66&lt;5,"Bad","")))</f>
        <v>Medium</v>
      </c>
      <c r="F66" s="1">
        <v>77018</v>
      </c>
      <c r="G66" s="1">
        <v>1000000</v>
      </c>
      <c r="H66" s="1">
        <v>30894796</v>
      </c>
      <c r="I66" s="1">
        <f>IF(OR(H66=0,G66=0),"No enough data",H66-G66)</f>
        <v>29894796</v>
      </c>
      <c r="J66" t="s">
        <v>3700</v>
      </c>
      <c r="K66">
        <f>_xlfn.RANK.EQ(IF(OR(H66=0,G66=0),"No enough data",H66-G66),I:I,0)</f>
        <v>2023</v>
      </c>
    </row>
    <row r="67" spans="1:11" x14ac:dyDescent="0.25">
      <c r="A67" t="s">
        <v>7112</v>
      </c>
      <c r="B67" s="7" t="s">
        <v>7113</v>
      </c>
      <c r="C67" t="s">
        <v>7862</v>
      </c>
      <c r="D67" s="7">
        <v>5.6</v>
      </c>
      <c r="E67" t="str">
        <f>IF(D67&gt;=7.5,"Good",IF(D67&gt;=5,"Medium",IF(D67&lt;5,"Bad","")))</f>
        <v>Medium</v>
      </c>
      <c r="F67" s="1">
        <v>80149</v>
      </c>
      <c r="G67" s="1">
        <v>1000000</v>
      </c>
      <c r="H67" s="1">
        <v>62882090</v>
      </c>
      <c r="I67" s="1">
        <f>IF(OR(H67=0,G67=0),"No enough data",H67-G67)</f>
        <v>61882090</v>
      </c>
      <c r="J67" t="s">
        <v>7114</v>
      </c>
      <c r="K67">
        <f>_xlfn.RANK.EQ(IF(OR(H67=0,G67=0),"No enough data",H67-G67),I:I,0)</f>
        <v>1496</v>
      </c>
    </row>
    <row r="68" spans="1:11" x14ac:dyDescent="0.25">
      <c r="A68" t="s">
        <v>6419</v>
      </c>
      <c r="B68" s="7" t="s">
        <v>6420</v>
      </c>
      <c r="C68" t="s">
        <v>7862</v>
      </c>
      <c r="D68" s="7">
        <v>5</v>
      </c>
      <c r="E68" t="str">
        <f>IF(D68&gt;=7.5,"Good",IF(D68&gt;=5,"Medium",IF(D68&lt;5,"Bad","")))</f>
        <v>Medium</v>
      </c>
      <c r="F68" s="1">
        <v>68041</v>
      </c>
      <c r="G68" s="1">
        <v>1000000</v>
      </c>
      <c r="H68" s="1">
        <v>38390020</v>
      </c>
      <c r="I68" s="1">
        <f>IF(OR(H68=0,G68=0),"No enough data",H68-G68)</f>
        <v>37390020</v>
      </c>
      <c r="J68" t="s">
        <v>6421</v>
      </c>
      <c r="K68">
        <f>_xlfn.RANK.EQ(IF(OR(H68=0,G68=0),"No enough data",H68-G68),I:I,0)</f>
        <v>1868</v>
      </c>
    </row>
    <row r="69" spans="1:11" x14ac:dyDescent="0.25">
      <c r="A69" t="s">
        <v>577</v>
      </c>
      <c r="B69" s="7" t="s">
        <v>578</v>
      </c>
      <c r="C69" t="s">
        <v>7858</v>
      </c>
      <c r="D69" s="7">
        <v>7.7</v>
      </c>
      <c r="E69" t="str">
        <f>IF(D69&gt;=7.5,"Good",IF(D69&gt;=5,"Medium",IF(D69&lt;5,"Bad","")))</f>
        <v>Good</v>
      </c>
      <c r="F69" s="1">
        <v>54363</v>
      </c>
      <c r="G69" s="1">
        <v>1100000</v>
      </c>
      <c r="H69" s="1">
        <v>1529199</v>
      </c>
      <c r="I69" s="1">
        <f>IF(OR(H69=0,G69=0),"No enough data",H69-G69)</f>
        <v>429199</v>
      </c>
      <c r="J69" t="s">
        <v>579</v>
      </c>
      <c r="K69">
        <f>_xlfn.RANK.EQ(IF(OR(H69=0,G69=0),"No enough data",H69-G69),I:I,0)</f>
        <v>2775</v>
      </c>
    </row>
    <row r="70" spans="1:11" x14ac:dyDescent="0.25">
      <c r="A70" t="s">
        <v>6319</v>
      </c>
      <c r="B70" s="7" t="s">
        <v>6320</v>
      </c>
      <c r="C70" t="s">
        <v>7845</v>
      </c>
      <c r="D70" s="7">
        <v>7.6</v>
      </c>
      <c r="E70" t="str">
        <f>IF(D70&gt;=7.5,"Good",IF(D70&gt;=5,"Medium",IF(D70&lt;5,"Bad","")))</f>
        <v>Good</v>
      </c>
      <c r="F70" s="1">
        <v>213644</v>
      </c>
      <c r="G70" s="1">
        <v>1100000</v>
      </c>
      <c r="H70" s="1">
        <v>9148519</v>
      </c>
      <c r="I70" s="1">
        <f>IF(OR(H70=0,G70=0),"No enough data",H70-G70)</f>
        <v>8048519</v>
      </c>
      <c r="J70" t="s">
        <v>6321</v>
      </c>
      <c r="K70">
        <f>_xlfn.RANK.EQ(IF(OR(H70=0,G70=0),"No enough data",H70-G70),I:I,0)</f>
        <v>2561</v>
      </c>
    </row>
    <row r="71" spans="1:11" x14ac:dyDescent="0.25">
      <c r="A71" t="s">
        <v>642</v>
      </c>
      <c r="B71" s="7" t="s">
        <v>643</v>
      </c>
      <c r="C71" t="s">
        <v>7944</v>
      </c>
      <c r="D71" s="7">
        <v>6.8</v>
      </c>
      <c r="E71" t="str">
        <f>IF(D71&gt;=7.5,"Good",IF(D71&gt;=5,"Medium",IF(D71&lt;5,"Bad","")))</f>
        <v>Medium</v>
      </c>
      <c r="F71" s="1">
        <v>91604</v>
      </c>
      <c r="G71" s="1">
        <v>1100000</v>
      </c>
      <c r="H71" s="1">
        <v>11806119</v>
      </c>
      <c r="I71" s="1">
        <f>IF(OR(H71=0,G71=0),"No enough data",H71-G71)</f>
        <v>10706119</v>
      </c>
      <c r="J71" t="s">
        <v>644</v>
      </c>
      <c r="K71">
        <f>_xlfn.RANK.EQ(IF(OR(H71=0,G71=0),"No enough data",H71-G71),I:I,0)</f>
        <v>2498</v>
      </c>
    </row>
    <row r="72" spans="1:11" x14ac:dyDescent="0.25">
      <c r="A72" t="s">
        <v>1091</v>
      </c>
      <c r="B72" s="7" t="s">
        <v>1092</v>
      </c>
      <c r="C72" t="s">
        <v>7975</v>
      </c>
      <c r="D72" s="7">
        <v>8.3000000000000007</v>
      </c>
      <c r="E72" t="str">
        <f>IF(D72&gt;=7.5,"Good",IF(D72&gt;=5,"Medium",IF(D72&lt;5,"Bad","")))</f>
        <v>Good</v>
      </c>
      <c r="F72" s="1">
        <v>1065281</v>
      </c>
      <c r="G72" s="1">
        <v>1200000</v>
      </c>
      <c r="H72" s="1">
        <v>2913644</v>
      </c>
      <c r="I72" s="1">
        <f>IF(OR(H72=0,G72=0),"No enough data",H72-G72)</f>
        <v>1713644</v>
      </c>
      <c r="J72" t="s">
        <v>1093</v>
      </c>
      <c r="K72">
        <f>_xlfn.RANK.EQ(IF(OR(H72=0,G72=0),"No enough data",H72-G72),I:I,0)</f>
        <v>2731</v>
      </c>
    </row>
    <row r="73" spans="1:11" x14ac:dyDescent="0.25">
      <c r="A73" t="s">
        <v>30</v>
      </c>
      <c r="B73" s="7" t="s">
        <v>31</v>
      </c>
      <c r="C73" t="s">
        <v>7847</v>
      </c>
      <c r="D73" s="7">
        <v>7.9</v>
      </c>
      <c r="E73" t="str">
        <f>IF(D73&gt;=7.5,"Good",IF(D73&gt;=5,"Medium",IF(D73&lt;5,"Bad","")))</f>
        <v>Good</v>
      </c>
      <c r="F73" s="1">
        <v>80626</v>
      </c>
      <c r="G73" s="1">
        <v>1200000</v>
      </c>
      <c r="H73" s="1">
        <v>1546</v>
      </c>
      <c r="I73" s="1">
        <f>IF(OR(H73=0,G73=0),"No enough data",H73-G73)</f>
        <v>-1198454</v>
      </c>
      <c r="J73" t="s">
        <v>32</v>
      </c>
      <c r="K73">
        <f>_xlfn.RANK.EQ(IF(OR(H73=0,G73=0),"No enough data",H73-G73),I:I,0)</f>
        <v>2853</v>
      </c>
    </row>
    <row r="74" spans="1:11" x14ac:dyDescent="0.25">
      <c r="A74" t="s">
        <v>3485</v>
      </c>
      <c r="B74" s="7" t="s">
        <v>3486</v>
      </c>
      <c r="C74" t="s">
        <v>7862</v>
      </c>
      <c r="D74" s="7">
        <v>7.6</v>
      </c>
      <c r="E74" t="str">
        <f>IF(D74&gt;=7.5,"Good",IF(D74&gt;=5,"Medium",IF(D74&lt;5,"Bad","")))</f>
        <v>Good</v>
      </c>
      <c r="F74" s="1">
        <v>456369</v>
      </c>
      <c r="G74" s="1">
        <v>1200000</v>
      </c>
      <c r="H74" s="1">
        <v>103911669</v>
      </c>
      <c r="I74" s="1">
        <f>IF(OR(H74=0,G74=0),"No enough data",H74-G74)</f>
        <v>102711669</v>
      </c>
      <c r="J74" t="s">
        <v>3487</v>
      </c>
      <c r="K74">
        <f>_xlfn.RANK.EQ(IF(OR(H74=0,G74=0),"No enough data",H74-G74),I:I,0)</f>
        <v>1084</v>
      </c>
    </row>
    <row r="75" spans="1:11" x14ac:dyDescent="0.25">
      <c r="A75" t="s">
        <v>123</v>
      </c>
      <c r="B75" s="7" t="s">
        <v>124</v>
      </c>
      <c r="C75" t="s">
        <v>7868</v>
      </c>
      <c r="D75" s="7">
        <v>7.4</v>
      </c>
      <c r="E75" t="str">
        <f>IF(D75&gt;=7.5,"Good",IF(D75&gt;=5,"Medium",IF(D75&lt;5,"Bad","")))</f>
        <v>Medium</v>
      </c>
      <c r="F75" s="1">
        <v>163210</v>
      </c>
      <c r="G75" s="1">
        <v>1200000</v>
      </c>
      <c r="H75" s="1">
        <v>115341126</v>
      </c>
      <c r="I75" s="1">
        <f>IF(OR(H75=0,G75=0),"No enough data",H75-G75)</f>
        <v>114141126</v>
      </c>
      <c r="J75" t="s">
        <v>125</v>
      </c>
      <c r="K75">
        <f>_xlfn.RANK.EQ(IF(OR(H75=0,G75=0),"No enough data",H75-G75),I:I,0)</f>
        <v>997</v>
      </c>
    </row>
    <row r="76" spans="1:11" x14ac:dyDescent="0.25">
      <c r="A76" t="s">
        <v>876</v>
      </c>
      <c r="B76" s="7" t="s">
        <v>877</v>
      </c>
      <c r="C76" t="s">
        <v>121</v>
      </c>
      <c r="D76" s="7">
        <v>7.2</v>
      </c>
      <c r="E76" t="str">
        <f>IF(D76&gt;=7.5,"Good",IF(D76&gt;=5,"Medium",IF(D76&lt;5,"Bad","")))</f>
        <v>Medium</v>
      </c>
      <c r="F76" s="1">
        <v>58081</v>
      </c>
      <c r="G76" s="1">
        <v>1200000</v>
      </c>
      <c r="H76" s="1">
        <v>24742089</v>
      </c>
      <c r="I76" s="1">
        <f>IF(OR(H76=0,G76=0),"No enough data",H76-G76)</f>
        <v>23542089</v>
      </c>
      <c r="J76" t="s">
        <v>878</v>
      </c>
      <c r="K76">
        <f>_xlfn.RANK.EQ(IF(OR(H76=0,G76=0),"No enough data",H76-G76),I:I,0)</f>
        <v>2155</v>
      </c>
    </row>
    <row r="77" spans="1:11" x14ac:dyDescent="0.25">
      <c r="A77" t="s">
        <v>2275</v>
      </c>
      <c r="B77" s="7" t="s">
        <v>2276</v>
      </c>
      <c r="C77" t="s">
        <v>7871</v>
      </c>
      <c r="D77" s="7">
        <v>7.2</v>
      </c>
      <c r="E77" t="str">
        <f>IF(D77&gt;=7.5,"Good",IF(D77&gt;=5,"Medium",IF(D77&lt;5,"Bad","")))</f>
        <v>Medium</v>
      </c>
      <c r="F77" s="1">
        <v>75670</v>
      </c>
      <c r="G77" s="1">
        <v>1200000</v>
      </c>
      <c r="H77" s="1">
        <v>143998</v>
      </c>
      <c r="I77" s="1">
        <f>IF(OR(H77=0,G77=0),"No enough data",H77-G77)</f>
        <v>-1056002</v>
      </c>
      <c r="J77" t="s">
        <v>2277</v>
      </c>
      <c r="K77">
        <f>_xlfn.RANK.EQ(IF(OR(H77=0,G77=0),"No enough data",H77-G77),I:I,0)</f>
        <v>2848</v>
      </c>
    </row>
    <row r="78" spans="1:11" x14ac:dyDescent="0.25">
      <c r="A78" t="s">
        <v>85</v>
      </c>
      <c r="B78" s="7" t="s">
        <v>86</v>
      </c>
      <c r="C78" t="s">
        <v>7848</v>
      </c>
      <c r="D78" s="7">
        <v>6.9</v>
      </c>
      <c r="E78" t="str">
        <f>IF(D78&gt;=7.5,"Good",IF(D78&gt;=5,"Medium",IF(D78&lt;5,"Bad","")))</f>
        <v>Medium</v>
      </c>
      <c r="F78" s="1">
        <v>57082</v>
      </c>
      <c r="G78" s="1">
        <v>1250000</v>
      </c>
      <c r="H78" s="1">
        <v>36182181</v>
      </c>
      <c r="I78" s="1">
        <f>IF(OR(H78=0,G78=0),"No enough data",H78-G78)</f>
        <v>34932181</v>
      </c>
      <c r="J78" t="s">
        <v>87</v>
      </c>
      <c r="K78">
        <f>_xlfn.RANK.EQ(IF(OR(H78=0,G78=0),"No enough data",H78-G78),I:I,0)</f>
        <v>1912</v>
      </c>
    </row>
    <row r="79" spans="1:11" x14ac:dyDescent="0.25">
      <c r="A79" t="s">
        <v>294</v>
      </c>
      <c r="B79" s="7" t="s">
        <v>295</v>
      </c>
      <c r="C79" t="s">
        <v>7862</v>
      </c>
      <c r="D79" s="7">
        <v>6.1</v>
      </c>
      <c r="E79" t="str">
        <f>IF(D79&gt;=7.5,"Good",IF(D79&gt;=5,"Medium",IF(D79&lt;5,"Bad","")))</f>
        <v>Medium</v>
      </c>
      <c r="F79" s="1">
        <v>75960</v>
      </c>
      <c r="G79" s="1">
        <v>1250000</v>
      </c>
      <c r="H79" s="1">
        <v>21722776</v>
      </c>
      <c r="I79" s="1">
        <f>IF(OR(H79=0,G79=0),"No enough data",H79-G79)</f>
        <v>20472776</v>
      </c>
      <c r="J79" t="s">
        <v>296</v>
      </c>
      <c r="K79">
        <f>_xlfn.RANK.EQ(IF(OR(H79=0,G79=0),"No enough data",H79-G79),I:I,0)</f>
        <v>2237</v>
      </c>
    </row>
    <row r="80" spans="1:11" x14ac:dyDescent="0.25">
      <c r="A80" t="s">
        <v>154</v>
      </c>
      <c r="B80" s="7" t="s">
        <v>155</v>
      </c>
      <c r="C80" t="s">
        <v>7854</v>
      </c>
      <c r="D80" s="7">
        <v>8.1999999999999993</v>
      </c>
      <c r="E80" t="str">
        <f>IF(D80&gt;=7.5,"Good",IF(D80&gt;=5,"Medium",IF(D80&lt;5,"Bad","")))</f>
        <v>Good</v>
      </c>
      <c r="F80" s="1">
        <v>893140</v>
      </c>
      <c r="G80" s="1">
        <v>1300000</v>
      </c>
      <c r="H80" s="1">
        <v>28573323</v>
      </c>
      <c r="I80" s="1">
        <f>IF(OR(H80=0,G80=0),"No enough data",H80-G80)</f>
        <v>27273323</v>
      </c>
      <c r="J80" t="s">
        <v>72</v>
      </c>
      <c r="K80">
        <f>_xlfn.RANK.EQ(IF(OR(H80=0,G80=0),"No enough data",H80-G80),I:I,0)</f>
        <v>2081</v>
      </c>
    </row>
    <row r="81" spans="1:11" x14ac:dyDescent="0.25">
      <c r="A81" t="s">
        <v>2155</v>
      </c>
      <c r="B81" s="7" t="s">
        <v>2156</v>
      </c>
      <c r="C81" t="s">
        <v>121</v>
      </c>
      <c r="D81" s="7">
        <v>8.1</v>
      </c>
      <c r="E81" t="str">
        <f>IF(D81&gt;=7.5,"Good",IF(D81&gt;=5,"Medium",IF(D81&lt;5,"Bad","")))</f>
        <v>Good</v>
      </c>
      <c r="F81" s="1">
        <v>91873</v>
      </c>
      <c r="G81" s="1">
        <v>1300000</v>
      </c>
      <c r="H81" s="1">
        <v>1657778</v>
      </c>
      <c r="I81" s="1">
        <f>IF(OR(H81=0,G81=0),"No enough data",H81-G81)</f>
        <v>357778</v>
      </c>
      <c r="J81" t="s">
        <v>2157</v>
      </c>
      <c r="K81">
        <f>_xlfn.RANK.EQ(IF(OR(H81=0,G81=0),"No enough data",H81-G81),I:I,0)</f>
        <v>2779</v>
      </c>
    </row>
    <row r="82" spans="1:11" x14ac:dyDescent="0.25">
      <c r="A82" t="s">
        <v>33</v>
      </c>
      <c r="B82" s="7" t="s">
        <v>34</v>
      </c>
      <c r="C82" t="s">
        <v>7848</v>
      </c>
      <c r="D82" s="7">
        <v>8</v>
      </c>
      <c r="E82" t="str">
        <f>IF(D82&gt;=7.5,"Good",IF(D82&gt;=5,"Medium",IF(D82&lt;5,"Bad","")))</f>
        <v>Good</v>
      </c>
      <c r="F82" s="1">
        <v>51275</v>
      </c>
      <c r="G82" s="1">
        <v>1300000</v>
      </c>
      <c r="H82" s="1">
        <v>29146131</v>
      </c>
      <c r="I82" s="1">
        <f>IF(OR(H82=0,G82=0),"No enough data",H82-G82)</f>
        <v>27846131</v>
      </c>
      <c r="J82" t="s">
        <v>35</v>
      </c>
      <c r="K82">
        <f>_xlfn.RANK.EQ(IF(OR(H82=0,G82=0),"No enough data",H82-G82),I:I,0)</f>
        <v>2069</v>
      </c>
    </row>
    <row r="83" spans="1:11" x14ac:dyDescent="0.25">
      <c r="A83" t="s">
        <v>2838</v>
      </c>
      <c r="B83" s="7" t="s">
        <v>2839</v>
      </c>
      <c r="C83" t="s">
        <v>7846</v>
      </c>
      <c r="D83" s="7">
        <v>7</v>
      </c>
      <c r="E83" t="str">
        <f>IF(D83&gt;=7.5,"Good",IF(D83&gt;=5,"Medium",IF(D83&lt;5,"Bad","")))</f>
        <v>Medium</v>
      </c>
      <c r="F83" s="1">
        <v>59043</v>
      </c>
      <c r="G83" s="1">
        <v>1400000</v>
      </c>
      <c r="H83" s="1">
        <v>80631</v>
      </c>
      <c r="I83" s="1">
        <f>IF(OR(H83=0,G83=0),"No enough data",H83-G83)</f>
        <v>-1319369</v>
      </c>
      <c r="J83" t="s">
        <v>2840</v>
      </c>
      <c r="K83">
        <f>_xlfn.RANK.EQ(IF(OR(H83=0,G83=0),"No enough data",H83-G83),I:I,0)</f>
        <v>2858</v>
      </c>
    </row>
    <row r="84" spans="1:11" x14ac:dyDescent="0.25">
      <c r="A84" t="s">
        <v>5142</v>
      </c>
      <c r="B84" s="7" t="s">
        <v>5143</v>
      </c>
      <c r="C84" t="s">
        <v>8089</v>
      </c>
      <c r="D84" s="7">
        <v>8</v>
      </c>
      <c r="E84" t="str">
        <f>IF(D84&gt;=7.5,"Good",IF(D84&gt;=5,"Medium",IF(D84&lt;5,"Bad","")))</f>
        <v>Good</v>
      </c>
      <c r="F84" s="1">
        <v>59712</v>
      </c>
      <c r="G84" s="1">
        <v>1500000</v>
      </c>
      <c r="H84" s="1">
        <v>11179372</v>
      </c>
      <c r="I84" s="1">
        <f>IF(OR(H84=0,G84=0),"No enough data",H84-G84)</f>
        <v>9679372</v>
      </c>
      <c r="J84" t="s">
        <v>5144</v>
      </c>
      <c r="K84">
        <f>_xlfn.RANK.EQ(IF(OR(H84=0,G84=0),"No enough data",H84-G84),I:I,0)</f>
        <v>2524</v>
      </c>
    </row>
    <row r="85" spans="1:11" x14ac:dyDescent="0.25">
      <c r="A85" t="s">
        <v>2551</v>
      </c>
      <c r="B85" s="7" t="s">
        <v>2552</v>
      </c>
      <c r="C85" t="s">
        <v>7849</v>
      </c>
      <c r="D85" s="7">
        <v>7.9</v>
      </c>
      <c r="E85" t="str">
        <f>IF(D85&gt;=7.5,"Good",IF(D85&gt;=5,"Medium",IF(D85&lt;5,"Bad","")))</f>
        <v>Good</v>
      </c>
      <c r="F85" s="1">
        <v>55844</v>
      </c>
      <c r="G85" s="1">
        <v>1500000</v>
      </c>
      <c r="H85" s="1">
        <v>12413888</v>
      </c>
      <c r="I85" s="1">
        <f>IF(OR(H85=0,G85=0),"No enough data",H85-G85)</f>
        <v>10913888</v>
      </c>
      <c r="J85" t="s">
        <v>8154</v>
      </c>
      <c r="K85">
        <f>_xlfn.RANK.EQ(IF(OR(H85=0,G85=0),"No enough data",H85-G85),I:I,0)</f>
        <v>2490</v>
      </c>
    </row>
    <row r="86" spans="1:11" x14ac:dyDescent="0.25">
      <c r="A86" t="s">
        <v>414</v>
      </c>
      <c r="B86" s="7" t="s">
        <v>415</v>
      </c>
      <c r="C86" t="s">
        <v>7849</v>
      </c>
      <c r="D86" s="7">
        <v>7.6</v>
      </c>
      <c r="E86" t="str">
        <f>IF(D86&gt;=7.5,"Good",IF(D86&gt;=5,"Medium",IF(D86&lt;5,"Bad","")))</f>
        <v>Good</v>
      </c>
      <c r="F86" s="1">
        <v>102345</v>
      </c>
      <c r="G86" s="1">
        <v>1500000</v>
      </c>
      <c r="H86" s="1">
        <v>4229114</v>
      </c>
      <c r="I86" s="1">
        <f>IF(OR(H86=0,G86=0),"No enough data",H86-G86)</f>
        <v>2729114</v>
      </c>
      <c r="J86" t="s">
        <v>416</v>
      </c>
      <c r="K86">
        <f>_xlfn.RANK.EQ(IF(OR(H86=0,G86=0),"No enough data",H86-G86),I:I,0)</f>
        <v>2693</v>
      </c>
    </row>
    <row r="87" spans="1:11" x14ac:dyDescent="0.25">
      <c r="A87" t="s">
        <v>4251</v>
      </c>
      <c r="B87" s="7" t="s">
        <v>4252</v>
      </c>
      <c r="C87" t="s">
        <v>8074</v>
      </c>
      <c r="D87" s="7">
        <v>7.4</v>
      </c>
      <c r="E87" t="str">
        <f>IF(D87&gt;=7.5,"Good",IF(D87&gt;=5,"Medium",IF(D87&lt;5,"Bad","")))</f>
        <v>Medium</v>
      </c>
      <c r="F87" s="1">
        <v>84723</v>
      </c>
      <c r="G87" s="1">
        <v>1500000</v>
      </c>
      <c r="H87" s="1">
        <v>49782012</v>
      </c>
      <c r="I87" s="1">
        <f>IF(OR(H87=0,G87=0),"No enough data",H87-G87)</f>
        <v>48282012</v>
      </c>
      <c r="J87" t="s">
        <v>4253</v>
      </c>
      <c r="K87">
        <f>_xlfn.RANK.EQ(IF(OR(H87=0,G87=0),"No enough data",H87-G87),I:I,0)</f>
        <v>1689</v>
      </c>
    </row>
    <row r="88" spans="1:11" x14ac:dyDescent="0.25">
      <c r="A88" t="s">
        <v>1647</v>
      </c>
      <c r="B88" s="7" t="s">
        <v>1648</v>
      </c>
      <c r="C88" t="s">
        <v>7847</v>
      </c>
      <c r="D88" s="7">
        <v>7.4</v>
      </c>
      <c r="E88" t="str">
        <f>IF(D88&gt;=7.5,"Good",IF(D88&gt;=5,"Medium",IF(D88&lt;5,"Bad","")))</f>
        <v>Medium</v>
      </c>
      <c r="F88" s="1">
        <v>58310</v>
      </c>
      <c r="G88" s="1">
        <v>1500000</v>
      </c>
      <c r="H88" s="1">
        <v>2375718</v>
      </c>
      <c r="I88" s="1">
        <f>IF(OR(H88=0,G88=0),"No enough data",H88-G88)</f>
        <v>875718</v>
      </c>
      <c r="J88" t="s">
        <v>1649</v>
      </c>
      <c r="K88">
        <f>_xlfn.RANK.EQ(IF(OR(H88=0,G88=0),"No enough data",H88-G88),I:I,0)</f>
        <v>2762</v>
      </c>
    </row>
    <row r="89" spans="1:11" x14ac:dyDescent="0.25">
      <c r="A89" t="s">
        <v>3288</v>
      </c>
      <c r="B89" s="7" t="s">
        <v>3289</v>
      </c>
      <c r="C89" t="s">
        <v>7856</v>
      </c>
      <c r="D89" s="7">
        <v>7.3</v>
      </c>
      <c r="E89" t="str">
        <f>IF(D89&gt;=7.5,"Good",IF(D89&gt;=5,"Medium",IF(D89&lt;5,"Bad","")))</f>
        <v>Medium</v>
      </c>
      <c r="F89" s="1">
        <v>88301</v>
      </c>
      <c r="G89" s="1">
        <v>1500000</v>
      </c>
      <c r="H89" s="1">
        <v>11098131</v>
      </c>
      <c r="I89" s="1">
        <f>IF(OR(H89=0,G89=0),"No enough data",H89-G89)</f>
        <v>9598131</v>
      </c>
      <c r="J89" t="s">
        <v>3290</v>
      </c>
      <c r="K89">
        <f>_xlfn.RANK.EQ(IF(OR(H89=0,G89=0),"No enough data",H89-G89),I:I,0)</f>
        <v>2525</v>
      </c>
    </row>
    <row r="90" spans="1:11" x14ac:dyDescent="0.25">
      <c r="A90" t="s">
        <v>59</v>
      </c>
      <c r="B90" s="7" t="s">
        <v>60</v>
      </c>
      <c r="C90" t="s">
        <v>7857</v>
      </c>
      <c r="D90" s="7">
        <v>7.1</v>
      </c>
      <c r="E90" t="str">
        <f>IF(D90&gt;=7.5,"Good",IF(D90&gt;=5,"Medium",IF(D90&lt;5,"Bad","")))</f>
        <v>Medium</v>
      </c>
      <c r="F90" s="1">
        <v>60820</v>
      </c>
      <c r="G90" s="1">
        <v>1500000</v>
      </c>
      <c r="H90" s="1">
        <v>114156</v>
      </c>
      <c r="I90" s="1">
        <f>IF(OR(H90=0,G90=0),"No enough data",H90-G90)</f>
        <v>-1385844</v>
      </c>
      <c r="J90" t="s">
        <v>61</v>
      </c>
      <c r="K90">
        <f>_xlfn.RANK.EQ(IF(OR(H90=0,G90=0),"No enough data",H90-G90),I:I,0)</f>
        <v>2859</v>
      </c>
    </row>
    <row r="91" spans="1:11" x14ac:dyDescent="0.25">
      <c r="A91" t="s">
        <v>1434</v>
      </c>
      <c r="B91" s="7" t="s">
        <v>1435</v>
      </c>
      <c r="C91" t="s">
        <v>121</v>
      </c>
      <c r="D91" s="7">
        <v>7</v>
      </c>
      <c r="E91" t="str">
        <f>IF(D91&gt;=7.5,"Good",IF(D91&gt;=5,"Medium",IF(D91&lt;5,"Bad","")))</f>
        <v>Medium</v>
      </c>
      <c r="F91" s="1">
        <v>83052</v>
      </c>
      <c r="G91" s="1">
        <v>1500000</v>
      </c>
      <c r="H91" s="1">
        <v>7412216</v>
      </c>
      <c r="I91" s="1">
        <f>IF(OR(H91=0,G91=0),"No enough data",H91-G91)</f>
        <v>5912216</v>
      </c>
      <c r="J91" t="s">
        <v>1436</v>
      </c>
      <c r="K91">
        <f>_xlfn.RANK.EQ(IF(OR(H91=0,G91=0),"No enough data",H91-G91),I:I,0)</f>
        <v>2609</v>
      </c>
    </row>
    <row r="92" spans="1:11" x14ac:dyDescent="0.25">
      <c r="A92" t="s">
        <v>5915</v>
      </c>
      <c r="B92" s="7" t="s">
        <v>5916</v>
      </c>
      <c r="C92" t="s">
        <v>7862</v>
      </c>
      <c r="D92" s="7">
        <v>6.8</v>
      </c>
      <c r="E92" t="str">
        <f>IF(D92&gt;=7.5,"Good",IF(D92&gt;=5,"Medium",IF(D92&lt;5,"Bad","")))</f>
        <v>Medium</v>
      </c>
      <c r="F92" s="1">
        <v>332529</v>
      </c>
      <c r="G92" s="1">
        <v>1500000</v>
      </c>
      <c r="H92" s="1">
        <v>100106454</v>
      </c>
      <c r="I92" s="1">
        <f>IF(OR(H92=0,G92=0),"No enough data",H92-G92)</f>
        <v>98606454</v>
      </c>
      <c r="J92" t="s">
        <v>3487</v>
      </c>
      <c r="K92">
        <f>_xlfn.RANK.EQ(IF(OR(H92=0,G92=0),"No enough data",H92-G92),I:I,0)</f>
        <v>1113</v>
      </c>
    </row>
    <row r="93" spans="1:11" x14ac:dyDescent="0.25">
      <c r="A93" t="s">
        <v>832</v>
      </c>
      <c r="B93" s="7" t="s">
        <v>833</v>
      </c>
      <c r="C93" t="s">
        <v>7967</v>
      </c>
      <c r="D93" s="7">
        <v>6.4</v>
      </c>
      <c r="E93" t="str">
        <f>IF(D93&gt;=7.5,"Good",IF(D93&gt;=5,"Medium",IF(D93&lt;5,"Bad","")))</f>
        <v>Medium</v>
      </c>
      <c r="F93" s="1">
        <v>59435</v>
      </c>
      <c r="G93" s="1">
        <v>1500000</v>
      </c>
      <c r="H93" s="1">
        <v>14697005</v>
      </c>
      <c r="I93" s="1">
        <f>IF(OR(H93=0,G93=0),"No enough data",H93-G93)</f>
        <v>13197005</v>
      </c>
      <c r="J93" t="s">
        <v>834</v>
      </c>
      <c r="K93">
        <f>_xlfn.RANK.EQ(IF(OR(H93=0,G93=0),"No enough data",H93-G93),I:I,0)</f>
        <v>2423</v>
      </c>
    </row>
    <row r="94" spans="1:11" x14ac:dyDescent="0.25">
      <c r="A94" t="s">
        <v>2635</v>
      </c>
      <c r="B94" s="7" t="s">
        <v>2636</v>
      </c>
      <c r="C94" t="s">
        <v>7857</v>
      </c>
      <c r="D94" s="7">
        <v>6.4</v>
      </c>
      <c r="E94" t="str">
        <f>IF(D94&gt;=7.5,"Good",IF(D94&gt;=5,"Medium",IF(D94&lt;5,"Bad","")))</f>
        <v>Medium</v>
      </c>
      <c r="F94" s="1">
        <v>61949</v>
      </c>
      <c r="G94" s="1">
        <v>1500000</v>
      </c>
      <c r="H94" s="1">
        <v>1612259</v>
      </c>
      <c r="I94" s="1">
        <f>IF(OR(H94=0,G94=0),"No enough data",H94-G94)</f>
        <v>112259</v>
      </c>
      <c r="J94" t="s">
        <v>2637</v>
      </c>
      <c r="K94">
        <f>_xlfn.RANK.EQ(IF(OR(H94=0,G94=0),"No enough data",H94-G94),I:I,0)</f>
        <v>2791</v>
      </c>
    </row>
    <row r="95" spans="1:11" x14ac:dyDescent="0.25">
      <c r="A95" t="s">
        <v>2875</v>
      </c>
      <c r="B95" s="7" t="s">
        <v>2876</v>
      </c>
      <c r="C95" t="s">
        <v>67</v>
      </c>
      <c r="D95" s="7">
        <v>5.6</v>
      </c>
      <c r="E95" t="str">
        <f>IF(D95&gt;=7.5,"Good",IF(D95&gt;=5,"Medium",IF(D95&lt;5,"Bad","")))</f>
        <v>Medium</v>
      </c>
      <c r="F95" s="1">
        <v>82134</v>
      </c>
      <c r="G95" s="1">
        <v>1500000</v>
      </c>
      <c r="H95" s="1">
        <v>30553394</v>
      </c>
      <c r="I95" s="1">
        <f>IF(OR(H95=0,G95=0),"No enough data",H95-G95)</f>
        <v>29053394</v>
      </c>
      <c r="J95" t="s">
        <v>2877</v>
      </c>
      <c r="K95">
        <f>_xlfn.RANK.EQ(IF(OR(H95=0,G95=0),"No enough data",H95-G95),I:I,0)</f>
        <v>2039</v>
      </c>
    </row>
    <row r="96" spans="1:11" x14ac:dyDescent="0.25">
      <c r="A96" t="s">
        <v>97</v>
      </c>
      <c r="B96" s="7" t="s">
        <v>98</v>
      </c>
      <c r="C96" t="s">
        <v>7864</v>
      </c>
      <c r="D96" s="7">
        <v>7.8</v>
      </c>
      <c r="E96" t="str">
        <f>IF(D96&gt;=7.5,"Good",IF(D96&gt;=5,"Medium",IF(D96&lt;5,"Bad","")))</f>
        <v>Good</v>
      </c>
      <c r="F96" s="1">
        <v>118229</v>
      </c>
      <c r="G96" s="1">
        <v>1600000</v>
      </c>
      <c r="H96" s="1">
        <v>4696729</v>
      </c>
      <c r="I96" s="1">
        <f>IF(OR(H96=0,G96=0),"No enough data",H96-G96)</f>
        <v>3096729</v>
      </c>
      <c r="J96" t="s">
        <v>50</v>
      </c>
      <c r="K96">
        <f>_xlfn.RANK.EQ(IF(OR(H96=0,G96=0),"No enough data",H96-G96),I:I,0)</f>
        <v>2681</v>
      </c>
    </row>
    <row r="97" spans="1:11" x14ac:dyDescent="0.25">
      <c r="A97" t="s">
        <v>7032</v>
      </c>
      <c r="B97" s="7" t="s">
        <v>7033</v>
      </c>
      <c r="C97" t="s">
        <v>7896</v>
      </c>
      <c r="D97" s="7">
        <v>7.6</v>
      </c>
      <c r="E97" t="str">
        <f>IF(D97&gt;=7.5,"Good",IF(D97&gt;=5,"Medium",IF(D97&lt;5,"Bad","")))</f>
        <v>Good</v>
      </c>
      <c r="F97" s="1">
        <v>195404</v>
      </c>
      <c r="G97" s="1">
        <v>1600000</v>
      </c>
      <c r="H97" s="1">
        <v>7412611</v>
      </c>
      <c r="I97" s="1">
        <f>IF(OR(H97=0,G97=0),"No enough data",H97-G97)</f>
        <v>5812611</v>
      </c>
      <c r="J97" t="s">
        <v>7034</v>
      </c>
      <c r="K97">
        <f>_xlfn.RANK.EQ(IF(OR(H97=0,G97=0),"No enough data",H97-G97),I:I,0)</f>
        <v>2614</v>
      </c>
    </row>
    <row r="98" spans="1:11" x14ac:dyDescent="0.25">
      <c r="A98" t="s">
        <v>7469</v>
      </c>
      <c r="B98" s="7" t="s">
        <v>7470</v>
      </c>
      <c r="C98" t="s">
        <v>7856</v>
      </c>
      <c r="D98" s="7">
        <v>7.3</v>
      </c>
      <c r="E98" t="str">
        <f>IF(D98&gt;=7.5,"Good",IF(D98&gt;=5,"Medium",IF(D98&lt;5,"Bad","")))</f>
        <v>Medium</v>
      </c>
      <c r="F98" s="1">
        <v>75008</v>
      </c>
      <c r="G98" s="1">
        <v>1700000</v>
      </c>
      <c r="H98" s="1">
        <v>9303022</v>
      </c>
      <c r="I98" s="1">
        <f>IF(OR(H98=0,G98=0),"No enough data",H98-G98)</f>
        <v>7603022</v>
      </c>
      <c r="J98" t="s">
        <v>7471</v>
      </c>
      <c r="K98">
        <f>_xlfn.RANK.EQ(IF(OR(H98=0,G98=0),"No enough data",H98-G98),I:I,0)</f>
        <v>2572</v>
      </c>
    </row>
    <row r="99" spans="1:11" x14ac:dyDescent="0.25">
      <c r="A99" t="s">
        <v>111</v>
      </c>
      <c r="B99" s="7" t="s">
        <v>112</v>
      </c>
      <c r="C99" t="s">
        <v>7859</v>
      </c>
      <c r="D99" s="7">
        <v>8</v>
      </c>
      <c r="E99" t="str">
        <f>IF(D99&gt;=7.5,"Good",IF(D99&gt;=5,"Medium",IF(D99&lt;5,"Bad","")))</f>
        <v>Good</v>
      </c>
      <c r="F99" s="1">
        <v>268858</v>
      </c>
      <c r="G99" s="1">
        <v>1800000</v>
      </c>
      <c r="H99" s="1">
        <v>50000000</v>
      </c>
      <c r="I99" s="1">
        <f>IF(OR(H99=0,G99=0),"No enough data",H99-G99)</f>
        <v>48200000</v>
      </c>
      <c r="J99" t="s">
        <v>78</v>
      </c>
      <c r="K99">
        <f>_xlfn.RANK.EQ(IF(OR(H99=0,G99=0),"No enough data",H99-G99),I:I,0)</f>
        <v>1693</v>
      </c>
    </row>
    <row r="100" spans="1:11" x14ac:dyDescent="0.25">
      <c r="A100" t="s">
        <v>27</v>
      </c>
      <c r="B100" s="7" t="s">
        <v>28</v>
      </c>
      <c r="C100" t="s">
        <v>7846</v>
      </c>
      <c r="D100" s="7">
        <v>7.7</v>
      </c>
      <c r="E100" t="str">
        <f>IF(D100&gt;=7.5,"Good",IF(D100&gt;=5,"Medium",IF(D100&lt;5,"Bad","")))</f>
        <v>Good</v>
      </c>
      <c r="F100" s="1">
        <v>131995</v>
      </c>
      <c r="G100" s="1">
        <v>1800000</v>
      </c>
      <c r="H100" s="1">
        <v>51701871</v>
      </c>
      <c r="I100" s="1">
        <f>IF(OR(H100=0,G100=0),"No enough data",H100-G100)</f>
        <v>49901871</v>
      </c>
      <c r="J100" t="s">
        <v>29</v>
      </c>
      <c r="K100">
        <f>_xlfn.RANK.EQ(IF(OR(H100=0,G100=0),"No enough data",H100-G100),I:I,0)</f>
        <v>1671</v>
      </c>
    </row>
    <row r="101" spans="1:11" x14ac:dyDescent="0.25">
      <c r="A101" t="s">
        <v>134</v>
      </c>
      <c r="B101" s="7" t="s">
        <v>135</v>
      </c>
      <c r="C101" t="s">
        <v>7871</v>
      </c>
      <c r="D101" s="7">
        <v>7.4</v>
      </c>
      <c r="E101" t="str">
        <f>IF(D101&gt;=7.5,"Good",IF(D101&gt;=5,"Medium",IF(D101&lt;5,"Bad","")))</f>
        <v>Medium</v>
      </c>
      <c r="F101" s="1">
        <v>201876</v>
      </c>
      <c r="G101" s="1">
        <v>1800000</v>
      </c>
      <c r="H101" s="1">
        <v>33800000</v>
      </c>
      <c r="I101" s="1">
        <f>IF(OR(H101=0,G101=0),"No enough data",H101-G101)</f>
        <v>32000000</v>
      </c>
      <c r="J101" t="s">
        <v>136</v>
      </c>
      <c r="K101">
        <f>_xlfn.RANK.EQ(IF(OR(H101=0,G101=0),"No enough data",H101-G101),I:I,0)</f>
        <v>1978</v>
      </c>
    </row>
    <row r="102" spans="1:11" x14ac:dyDescent="0.25">
      <c r="A102" t="s">
        <v>447</v>
      </c>
      <c r="B102" s="7" t="s">
        <v>448</v>
      </c>
      <c r="C102" t="s">
        <v>67</v>
      </c>
      <c r="D102" s="7">
        <v>7.4</v>
      </c>
      <c r="E102" t="str">
        <f>IF(D102&gt;=7.5,"Good",IF(D102&gt;=5,"Medium",IF(D102&lt;5,"Bad","")))</f>
        <v>Medium</v>
      </c>
      <c r="F102" s="1">
        <v>257197</v>
      </c>
      <c r="G102" s="1">
        <v>1800000</v>
      </c>
      <c r="H102" s="1">
        <v>25685134</v>
      </c>
      <c r="I102" s="1">
        <f>IF(OR(H102=0,G102=0),"No enough data",H102-G102)</f>
        <v>23885134</v>
      </c>
      <c r="J102" t="s">
        <v>449</v>
      </c>
      <c r="K102">
        <f>_xlfn.RANK.EQ(IF(OR(H102=0,G102=0),"No enough data",H102-G102),I:I,0)</f>
        <v>2149</v>
      </c>
    </row>
    <row r="103" spans="1:11" x14ac:dyDescent="0.25">
      <c r="A103" t="s">
        <v>6507</v>
      </c>
      <c r="B103" s="7" t="s">
        <v>6508</v>
      </c>
      <c r="C103" t="s">
        <v>7898</v>
      </c>
      <c r="D103" s="7">
        <v>7.2</v>
      </c>
      <c r="E103" t="str">
        <f>IF(D103&gt;=7.5,"Good",IF(D103&gt;=5,"Medium",IF(D103&lt;5,"Bad","")))</f>
        <v>Medium</v>
      </c>
      <c r="F103" s="1">
        <v>84538</v>
      </c>
      <c r="G103" s="1">
        <v>1800000</v>
      </c>
      <c r="H103" s="1">
        <v>21107746</v>
      </c>
      <c r="I103" s="1">
        <f>IF(OR(H103=0,G103=0),"No enough data",H103-G103)</f>
        <v>19307746</v>
      </c>
      <c r="J103" t="s">
        <v>6509</v>
      </c>
      <c r="K103">
        <f>_xlfn.RANK.EQ(IF(OR(H103=0,G103=0),"No enough data",H103-G103),I:I,0)</f>
        <v>2266</v>
      </c>
    </row>
    <row r="104" spans="1:11" x14ac:dyDescent="0.25">
      <c r="A104" t="s">
        <v>6755</v>
      </c>
      <c r="B104" s="7" t="s">
        <v>6756</v>
      </c>
      <c r="C104" t="s">
        <v>8109</v>
      </c>
      <c r="D104" s="7">
        <v>7.1</v>
      </c>
      <c r="E104" t="str">
        <f>IF(D104&gt;=7.5,"Good",IF(D104&gt;=5,"Medium",IF(D104&lt;5,"Bad","")))</f>
        <v>Medium</v>
      </c>
      <c r="F104" s="1">
        <v>113176</v>
      </c>
      <c r="G104" s="1">
        <v>1800000</v>
      </c>
      <c r="H104" s="1">
        <v>382579</v>
      </c>
      <c r="I104" s="1">
        <f>IF(OR(H104=0,G104=0),"No enough data",H104-G104)</f>
        <v>-1417421</v>
      </c>
      <c r="J104" t="s">
        <v>6757</v>
      </c>
      <c r="K104">
        <f>_xlfn.RANK.EQ(IF(OR(H104=0,G104=0),"No enough data",H104-G104),I:I,0)</f>
        <v>2862</v>
      </c>
    </row>
    <row r="105" spans="1:11" x14ac:dyDescent="0.25">
      <c r="A105" t="s">
        <v>5464</v>
      </c>
      <c r="B105" s="7" t="s">
        <v>5465</v>
      </c>
      <c r="C105" t="s">
        <v>7862</v>
      </c>
      <c r="D105" s="7">
        <v>5.7</v>
      </c>
      <c r="E105" t="str">
        <f>IF(D105&gt;=7.5,"Good",IF(D105&gt;=5,"Medium",IF(D105&lt;5,"Bad","")))</f>
        <v>Medium</v>
      </c>
      <c r="F105" s="1">
        <v>51633</v>
      </c>
      <c r="G105" s="1">
        <v>1800000</v>
      </c>
      <c r="H105" s="1">
        <v>69432527</v>
      </c>
      <c r="I105" s="1">
        <f>IF(OR(H105=0,G105=0),"No enough data",H105-G105)</f>
        <v>67632527</v>
      </c>
      <c r="J105" t="s">
        <v>5466</v>
      </c>
      <c r="K105">
        <f>_xlfn.RANK.EQ(IF(OR(H105=0,G105=0),"No enough data",H105-G105),I:I,0)</f>
        <v>1419</v>
      </c>
    </row>
    <row r="106" spans="1:11" x14ac:dyDescent="0.25">
      <c r="A106" t="s">
        <v>3627</v>
      </c>
      <c r="B106" s="7" t="s">
        <v>3628</v>
      </c>
      <c r="C106" t="s">
        <v>7864</v>
      </c>
      <c r="D106" s="7">
        <v>8.4</v>
      </c>
      <c r="E106" t="str">
        <f>IF(D106&gt;=7.5,"Good",IF(D106&gt;=5,"Medium",IF(D106&lt;5,"Bad","")))</f>
        <v>Good</v>
      </c>
      <c r="F106" s="1">
        <v>403233</v>
      </c>
      <c r="G106" s="1">
        <v>2000000</v>
      </c>
      <c r="H106" s="1">
        <v>77356942</v>
      </c>
      <c r="I106" s="1">
        <f>IF(OR(H106=0,G106=0),"No enough data",H106-G106)</f>
        <v>75356942</v>
      </c>
      <c r="J106" t="s">
        <v>3629</v>
      </c>
      <c r="K106">
        <f>_xlfn.RANK.EQ(IF(OR(H106=0,G106=0),"No enough data",H106-G106),I:I,0)</f>
        <v>1330</v>
      </c>
    </row>
    <row r="107" spans="1:11" x14ac:dyDescent="0.25">
      <c r="A107" t="s">
        <v>5445</v>
      </c>
      <c r="B107" s="7" t="s">
        <v>5446</v>
      </c>
      <c r="C107" t="s">
        <v>8034</v>
      </c>
      <c r="D107" s="7">
        <v>8.1999999999999993</v>
      </c>
      <c r="E107" t="str">
        <f>IF(D107&gt;=7.5,"Good",IF(D107&gt;=5,"Medium",IF(D107&lt;5,"Bad","")))</f>
        <v>Good</v>
      </c>
      <c r="F107" s="1">
        <v>218340</v>
      </c>
      <c r="G107" s="1">
        <v>2000000</v>
      </c>
      <c r="H107" s="1">
        <v>35079650</v>
      </c>
      <c r="I107" s="1">
        <f>IF(OR(H107=0,G107=0),"No enough data",H107-G107)</f>
        <v>33079650</v>
      </c>
      <c r="J107" t="s">
        <v>8135</v>
      </c>
      <c r="K107">
        <f>_xlfn.RANK.EQ(IF(OR(H107=0,G107=0),"No enough data",H107-G107),I:I,0)</f>
        <v>1956</v>
      </c>
    </row>
    <row r="108" spans="1:11" x14ac:dyDescent="0.25">
      <c r="A108" t="s">
        <v>6025</v>
      </c>
      <c r="B108" s="7" t="s">
        <v>6026</v>
      </c>
      <c r="C108" t="s">
        <v>8102</v>
      </c>
      <c r="D108" s="7">
        <v>8.1999999999999993</v>
      </c>
      <c r="E108" t="str">
        <f>IF(D108&gt;=7.5,"Good",IF(D108&gt;=5,"Medium",IF(D108&lt;5,"Bad","")))</f>
        <v>Good</v>
      </c>
      <c r="F108" s="1">
        <v>78009</v>
      </c>
      <c r="G108" s="1">
        <v>2000000</v>
      </c>
      <c r="H108" s="1">
        <v>7871522</v>
      </c>
      <c r="I108" s="1">
        <f>IF(OR(H108=0,G108=0),"No enough data",H108-G108)</f>
        <v>5871522</v>
      </c>
      <c r="J108" t="s">
        <v>6027</v>
      </c>
      <c r="K108">
        <f>_xlfn.RANK.EQ(IF(OR(H108=0,G108=0),"No enough data",H108-G108),I:I,0)</f>
        <v>2610</v>
      </c>
    </row>
    <row r="109" spans="1:11" x14ac:dyDescent="0.25">
      <c r="A109" t="s">
        <v>5821</v>
      </c>
      <c r="B109" s="7" t="s">
        <v>5822</v>
      </c>
      <c r="C109" t="s">
        <v>7929</v>
      </c>
      <c r="D109" s="7">
        <v>8.1999999999999993</v>
      </c>
      <c r="E109" t="str">
        <f>IF(D109&gt;=7.5,"Good",IF(D109&gt;=5,"Medium",IF(D109&lt;5,"Bad","")))</f>
        <v>Good</v>
      </c>
      <c r="F109" s="1">
        <v>98969</v>
      </c>
      <c r="G109" s="1">
        <v>2000000</v>
      </c>
      <c r="H109" s="1">
        <v>2406221</v>
      </c>
      <c r="I109" s="1">
        <f>IF(OR(H109=0,G109=0),"No enough data",H109-G109)</f>
        <v>406221</v>
      </c>
      <c r="J109" t="s">
        <v>5823</v>
      </c>
      <c r="K109">
        <f>_xlfn.RANK.EQ(IF(OR(H109=0,G109=0),"No enough data",H109-G109),I:I,0)</f>
        <v>2776</v>
      </c>
    </row>
    <row r="110" spans="1:11" x14ac:dyDescent="0.25">
      <c r="A110" t="s">
        <v>2539</v>
      </c>
      <c r="B110" s="7" t="s">
        <v>2540</v>
      </c>
      <c r="C110" t="s">
        <v>7945</v>
      </c>
      <c r="D110" s="7">
        <v>8.1</v>
      </c>
      <c r="E110" t="str">
        <f>IF(D110&gt;=7.5,"Good",IF(D110&gt;=5,"Medium",IF(D110&lt;5,"Bad","")))</f>
        <v>Good</v>
      </c>
      <c r="F110" s="1">
        <v>249479</v>
      </c>
      <c r="G110" s="1">
        <v>2000000</v>
      </c>
      <c r="H110" s="1">
        <v>20908467</v>
      </c>
      <c r="I110" s="1">
        <f>IF(OR(H110=0,G110=0),"No enough data",H110-G110)</f>
        <v>18908467</v>
      </c>
      <c r="J110" t="s">
        <v>8159</v>
      </c>
      <c r="K110">
        <f>_xlfn.RANK.EQ(IF(OR(H110=0,G110=0),"No enough data",H110-G110),I:I,0)</f>
        <v>2278</v>
      </c>
    </row>
    <row r="111" spans="1:11" x14ac:dyDescent="0.25">
      <c r="A111" t="s">
        <v>2532</v>
      </c>
      <c r="B111" s="7" t="s">
        <v>8151</v>
      </c>
      <c r="C111" t="s">
        <v>121</v>
      </c>
      <c r="D111" s="7">
        <v>7.7</v>
      </c>
      <c r="E111" t="str">
        <f>IF(D111&gt;=7.5,"Good",IF(D111&gt;=5,"Medium",IF(D111&lt;5,"Bad","")))</f>
        <v>Good</v>
      </c>
      <c r="F111" s="1">
        <v>127420</v>
      </c>
      <c r="G111" s="1">
        <v>2000000</v>
      </c>
      <c r="H111" s="1">
        <v>33616692</v>
      </c>
      <c r="I111" s="1">
        <f>IF(OR(H111=0,G111=0),"No enough data",H111-G111)</f>
        <v>31616692</v>
      </c>
      <c r="J111" t="s">
        <v>8123</v>
      </c>
      <c r="K111">
        <f>_xlfn.RANK.EQ(IF(OR(H111=0,G111=0),"No enough data",H111-G111),I:I,0)</f>
        <v>1984</v>
      </c>
    </row>
    <row r="112" spans="1:11" x14ac:dyDescent="0.25">
      <c r="A112" t="s">
        <v>45</v>
      </c>
      <c r="B112" s="7" t="s">
        <v>46</v>
      </c>
      <c r="C112" t="s">
        <v>7853</v>
      </c>
      <c r="D112" s="7">
        <v>7.7</v>
      </c>
      <c r="E112" t="str">
        <f>IF(D112&gt;=7.5,"Good",IF(D112&gt;=5,"Medium",IF(D112&lt;5,"Bad","")))</f>
        <v>Good</v>
      </c>
      <c r="F112" s="1">
        <v>117081</v>
      </c>
      <c r="G112" s="1">
        <v>2000000</v>
      </c>
      <c r="H112" s="1">
        <v>4534</v>
      </c>
      <c r="I112" s="1">
        <f>IF(OR(H112=0,G112=0),"No enough data",H112-G112)</f>
        <v>-1995466</v>
      </c>
      <c r="J112" t="s">
        <v>47</v>
      </c>
      <c r="K112">
        <f>_xlfn.RANK.EQ(IF(OR(H112=0,G112=0),"No enough data",H112-G112),I:I,0)</f>
        <v>2881</v>
      </c>
    </row>
    <row r="113" spans="1:11" x14ac:dyDescent="0.25">
      <c r="A113" t="s">
        <v>7472</v>
      </c>
      <c r="B113" s="7" t="s">
        <v>7473</v>
      </c>
      <c r="C113" t="s">
        <v>121</v>
      </c>
      <c r="D113" s="7">
        <v>7.6</v>
      </c>
      <c r="E113" t="str">
        <f>IF(D113&gt;=7.5,"Good",IF(D113&gt;=5,"Medium",IF(D113&lt;5,"Bad","")))</f>
        <v>Good</v>
      </c>
      <c r="F113" s="1">
        <v>123636</v>
      </c>
      <c r="G113" s="1">
        <v>2000000</v>
      </c>
      <c r="H113" s="1">
        <v>10954677</v>
      </c>
      <c r="I113" s="1">
        <f>IF(OR(H113=0,G113=0),"No enough data",H113-G113)</f>
        <v>8954677</v>
      </c>
      <c r="J113" t="s">
        <v>7474</v>
      </c>
      <c r="K113">
        <f>_xlfn.RANK.EQ(IF(OR(H113=0,G113=0),"No enough data",H113-G113),I:I,0)</f>
        <v>2537</v>
      </c>
    </row>
    <row r="114" spans="1:11" x14ac:dyDescent="0.25">
      <c r="A114" t="s">
        <v>2251</v>
      </c>
      <c r="B114" s="7" t="s">
        <v>2252</v>
      </c>
      <c r="C114" t="s">
        <v>7859</v>
      </c>
      <c r="D114" s="7">
        <v>7.5</v>
      </c>
      <c r="E114" t="str">
        <f>IF(D114&gt;=7.5,"Good",IF(D114&gt;=5,"Medium",IF(D114&lt;5,"Bad","")))</f>
        <v>Good</v>
      </c>
      <c r="F114" s="1">
        <v>101931</v>
      </c>
      <c r="G114" s="1">
        <v>2000000</v>
      </c>
      <c r="H114" s="1">
        <v>11540607</v>
      </c>
      <c r="I114" s="1">
        <f>IF(OR(H114=0,G114=0),"No enough data",H114-G114)</f>
        <v>9540607</v>
      </c>
      <c r="J114" t="s">
        <v>2253</v>
      </c>
      <c r="K114">
        <f>_xlfn.RANK.EQ(IF(OR(H114=0,G114=0),"No enough data",H114-G114),I:I,0)</f>
        <v>2528</v>
      </c>
    </row>
    <row r="115" spans="1:11" x14ac:dyDescent="0.25">
      <c r="A115" t="s">
        <v>4874</v>
      </c>
      <c r="B115" s="7" t="s">
        <v>4875</v>
      </c>
      <c r="C115" t="s">
        <v>121</v>
      </c>
      <c r="D115" s="7">
        <v>7.4</v>
      </c>
      <c r="E115" t="str">
        <f>IF(D115&gt;=7.5,"Good",IF(D115&gt;=5,"Medium",IF(D115&lt;5,"Bad","")))</f>
        <v>Medium</v>
      </c>
      <c r="F115" s="1">
        <v>91684</v>
      </c>
      <c r="G115" s="1">
        <v>2000000</v>
      </c>
      <c r="H115" s="1">
        <v>15282731</v>
      </c>
      <c r="I115" s="1">
        <f>IF(OR(H115=0,G115=0),"No enough data",H115-G115)</f>
        <v>13282731</v>
      </c>
      <c r="J115" t="s">
        <v>4876</v>
      </c>
      <c r="K115">
        <f>_xlfn.RANK.EQ(IF(OR(H115=0,G115=0),"No enough data",H115-G115),I:I,0)</f>
        <v>2418</v>
      </c>
    </row>
    <row r="116" spans="1:11" x14ac:dyDescent="0.25">
      <c r="A116" t="s">
        <v>7642</v>
      </c>
      <c r="B116" s="7" t="s">
        <v>7643</v>
      </c>
      <c r="C116" t="s">
        <v>7856</v>
      </c>
      <c r="D116" s="7">
        <v>7.4</v>
      </c>
      <c r="E116" t="str">
        <f>IF(D116&gt;=7.5,"Good",IF(D116&gt;=5,"Medium",IF(D116&lt;5,"Bad","")))</f>
        <v>Medium</v>
      </c>
      <c r="F116" s="1">
        <v>80930</v>
      </c>
      <c r="G116" s="1">
        <v>2000000</v>
      </c>
      <c r="H116" s="1">
        <v>14347433</v>
      </c>
      <c r="I116" s="1">
        <f>IF(OR(H116=0,G116=0),"No enough data",H116-G116)</f>
        <v>12347433</v>
      </c>
      <c r="J116" t="s">
        <v>7644</v>
      </c>
      <c r="K116">
        <f>_xlfn.RANK.EQ(IF(OR(H116=0,G116=0),"No enough data",H116-G116),I:I,0)</f>
        <v>2444</v>
      </c>
    </row>
    <row r="117" spans="1:11" x14ac:dyDescent="0.25">
      <c r="A117" t="s">
        <v>1357</v>
      </c>
      <c r="B117" s="7" t="s">
        <v>1358</v>
      </c>
      <c r="C117" t="s">
        <v>7859</v>
      </c>
      <c r="D117" s="7">
        <v>7.3</v>
      </c>
      <c r="E117" t="str">
        <f>IF(D117&gt;=7.5,"Good",IF(D117&gt;=5,"Medium",IF(D117&lt;5,"Bad","")))</f>
        <v>Medium</v>
      </c>
      <c r="F117" s="1">
        <v>118381</v>
      </c>
      <c r="G117" s="1">
        <v>2000000</v>
      </c>
      <c r="H117" s="1">
        <v>2402438</v>
      </c>
      <c r="I117" s="1">
        <f>IF(OR(H117=0,G117=0),"No enough data",H117-G117)</f>
        <v>402438</v>
      </c>
      <c r="J117" t="s">
        <v>1359</v>
      </c>
      <c r="K117">
        <f>_xlfn.RANK.EQ(IF(OR(H117=0,G117=0),"No enough data",H117-G117),I:I,0)</f>
        <v>2777</v>
      </c>
    </row>
    <row r="118" spans="1:11" x14ac:dyDescent="0.25">
      <c r="A118" t="s">
        <v>5612</v>
      </c>
      <c r="B118" s="7" t="s">
        <v>5613</v>
      </c>
      <c r="C118" t="s">
        <v>8082</v>
      </c>
      <c r="D118" s="7">
        <v>7.1</v>
      </c>
      <c r="E118" t="str">
        <f>IF(D118&gt;=7.5,"Good",IF(D118&gt;=5,"Medium",IF(D118&lt;5,"Bad","")))</f>
        <v>Medium</v>
      </c>
      <c r="F118" s="1">
        <v>147830</v>
      </c>
      <c r="G118" s="1">
        <v>2000000</v>
      </c>
      <c r="H118" s="1">
        <v>13796834</v>
      </c>
      <c r="I118" s="1">
        <f>IF(OR(H118=0,G118=0),"No enough data",H118-G118)</f>
        <v>11796834</v>
      </c>
      <c r="J118" t="s">
        <v>5614</v>
      </c>
      <c r="K118">
        <f>_xlfn.RANK.EQ(IF(OR(H118=0,G118=0),"No enough data",H118-G118),I:I,0)</f>
        <v>2458</v>
      </c>
    </row>
    <row r="119" spans="1:11" x14ac:dyDescent="0.25">
      <c r="A119" t="s">
        <v>6825</v>
      </c>
      <c r="B119" s="7" t="s">
        <v>6826</v>
      </c>
      <c r="C119" t="s">
        <v>121</v>
      </c>
      <c r="D119" s="7">
        <v>7.1</v>
      </c>
      <c r="E119" t="str">
        <f>IF(D119&gt;=7.5,"Good",IF(D119&gt;=5,"Medium",IF(D119&lt;5,"Bad","")))</f>
        <v>Medium</v>
      </c>
      <c r="F119" s="1">
        <v>156920</v>
      </c>
      <c r="G119" s="1">
        <v>2000000</v>
      </c>
      <c r="H119" s="1">
        <v>5090608</v>
      </c>
      <c r="I119" s="1">
        <f>IF(OR(H119=0,G119=0),"No enough data",H119-G119)</f>
        <v>3090608</v>
      </c>
      <c r="J119" t="s">
        <v>6316</v>
      </c>
      <c r="K119">
        <f>_xlfn.RANK.EQ(IF(OR(H119=0,G119=0),"No enough data",H119-G119),I:I,0)</f>
        <v>2682</v>
      </c>
    </row>
    <row r="120" spans="1:11" x14ac:dyDescent="0.25">
      <c r="A120" t="s">
        <v>6637</v>
      </c>
      <c r="B120" s="7" t="s">
        <v>6638</v>
      </c>
      <c r="C120" t="s">
        <v>7871</v>
      </c>
      <c r="D120" s="7">
        <v>6.8</v>
      </c>
      <c r="E120" t="str">
        <f>IF(D120&gt;=7.5,"Good",IF(D120&gt;=5,"Medium",IF(D120&lt;5,"Bad","")))</f>
        <v>Medium</v>
      </c>
      <c r="F120" s="1">
        <v>241519</v>
      </c>
      <c r="G120" s="1">
        <v>2000000</v>
      </c>
      <c r="H120" s="1">
        <v>10484459</v>
      </c>
      <c r="I120" s="1">
        <f>IF(OR(H120=0,G120=0),"No enough data",H120-G120)</f>
        <v>8484459</v>
      </c>
      <c r="J120" t="s">
        <v>6639</v>
      </c>
      <c r="K120">
        <f>_xlfn.RANK.EQ(IF(OR(H120=0,G120=0),"No enough data",H120-G120),I:I,0)</f>
        <v>2544</v>
      </c>
    </row>
    <row r="121" spans="1:11" x14ac:dyDescent="0.25">
      <c r="A121" t="s">
        <v>3041</v>
      </c>
      <c r="B121" s="7" t="s">
        <v>3042</v>
      </c>
      <c r="C121" t="s">
        <v>121</v>
      </c>
      <c r="D121" s="7">
        <v>6.8</v>
      </c>
      <c r="E121" t="str">
        <f>IF(D121&gt;=7.5,"Good",IF(D121&gt;=5,"Medium",IF(D121&lt;5,"Bad","")))</f>
        <v>Medium</v>
      </c>
      <c r="F121" s="1">
        <v>95365</v>
      </c>
      <c r="G121" s="1">
        <v>2000000</v>
      </c>
      <c r="H121" s="1">
        <v>10128960</v>
      </c>
      <c r="I121" s="1">
        <f>IF(OR(H121=0,G121=0),"No enough data",H121-G121)</f>
        <v>8128960</v>
      </c>
      <c r="J121" t="s">
        <v>3043</v>
      </c>
      <c r="K121">
        <f>_xlfn.RANK.EQ(IF(OR(H121=0,G121=0),"No enough data",H121-G121),I:I,0)</f>
        <v>2558</v>
      </c>
    </row>
    <row r="122" spans="1:11" x14ac:dyDescent="0.25">
      <c r="A122" t="s">
        <v>3835</v>
      </c>
      <c r="B122" s="7" t="s">
        <v>3836</v>
      </c>
      <c r="C122" t="s">
        <v>7846</v>
      </c>
      <c r="D122" s="7">
        <v>6.8</v>
      </c>
      <c r="E122" t="str">
        <f>IF(D122&gt;=7.5,"Good",IF(D122&gt;=5,"Medium",IF(D122&lt;5,"Bad","")))</f>
        <v>Medium</v>
      </c>
      <c r="F122" s="1">
        <v>67841</v>
      </c>
      <c r="G122" s="1">
        <v>2000000</v>
      </c>
      <c r="H122" s="1">
        <v>5969708</v>
      </c>
      <c r="I122" s="1">
        <f>IF(OR(H122=0,G122=0),"No enough data",H122-G122)</f>
        <v>3969708</v>
      </c>
      <c r="J122" t="s">
        <v>3735</v>
      </c>
      <c r="K122">
        <f>_xlfn.RANK.EQ(IF(OR(H122=0,G122=0),"No enough data",H122-G122),I:I,0)</f>
        <v>2660</v>
      </c>
    </row>
    <row r="123" spans="1:11" x14ac:dyDescent="0.25">
      <c r="A123" t="s">
        <v>7609</v>
      </c>
      <c r="B123" s="7" t="s">
        <v>7610</v>
      </c>
      <c r="C123" t="s">
        <v>8075</v>
      </c>
      <c r="D123" s="7">
        <v>6.8</v>
      </c>
      <c r="E123" t="str">
        <f>IF(D123&gt;=7.5,"Good",IF(D123&gt;=5,"Medium",IF(D123&lt;5,"Bad","")))</f>
        <v>Medium</v>
      </c>
      <c r="F123" s="1">
        <v>56761</v>
      </c>
      <c r="G123" s="1">
        <v>2000000</v>
      </c>
      <c r="H123" s="1">
        <v>4165776</v>
      </c>
      <c r="I123" s="1">
        <f>IF(OR(H123=0,G123=0),"No enough data",H123-G123)</f>
        <v>2165776</v>
      </c>
      <c r="J123" t="s">
        <v>7611</v>
      </c>
      <c r="K123">
        <f>_xlfn.RANK.EQ(IF(OR(H123=0,G123=0),"No enough data",H123-G123),I:I,0)</f>
        <v>2717</v>
      </c>
    </row>
    <row r="124" spans="1:11" x14ac:dyDescent="0.25">
      <c r="A124" t="s">
        <v>2753</v>
      </c>
      <c r="B124" s="7" t="s">
        <v>2754</v>
      </c>
      <c r="C124" t="s">
        <v>8014</v>
      </c>
      <c r="D124" s="7">
        <v>6.8</v>
      </c>
      <c r="E124" t="str">
        <f>IF(D124&gt;=7.5,"Good",IF(D124&gt;=5,"Medium",IF(D124&lt;5,"Bad","")))</f>
        <v>Medium</v>
      </c>
      <c r="F124" s="1">
        <v>64566</v>
      </c>
      <c r="G124" s="1">
        <v>2000000</v>
      </c>
      <c r="H124" s="1">
        <v>3537283</v>
      </c>
      <c r="I124" s="1">
        <f>IF(OR(H124=0,G124=0),"No enough data",H124-G124)</f>
        <v>1537283</v>
      </c>
      <c r="J124" t="s">
        <v>2755</v>
      </c>
      <c r="K124">
        <f>_xlfn.RANK.EQ(IF(OR(H124=0,G124=0),"No enough data",H124-G124),I:I,0)</f>
        <v>2738</v>
      </c>
    </row>
    <row r="125" spans="1:11" x14ac:dyDescent="0.25">
      <c r="A125" t="s">
        <v>6180</v>
      </c>
      <c r="B125" s="7" t="s">
        <v>6181</v>
      </c>
      <c r="C125" t="s">
        <v>7847</v>
      </c>
      <c r="D125" s="7">
        <v>6.8</v>
      </c>
      <c r="E125" t="str">
        <f>IF(D125&gt;=7.5,"Good",IF(D125&gt;=5,"Medium",IF(D125&lt;5,"Bad","")))</f>
        <v>Medium</v>
      </c>
      <c r="F125" s="1">
        <v>72957</v>
      </c>
      <c r="G125" s="1">
        <v>2000000</v>
      </c>
      <c r="H125" s="1">
        <v>92654</v>
      </c>
      <c r="I125" s="1">
        <f>IF(OR(H125=0,G125=0),"No enough data",H125-G125)</f>
        <v>-1907346</v>
      </c>
      <c r="J125" t="s">
        <v>6182</v>
      </c>
      <c r="K125">
        <f>_xlfn.RANK.EQ(IF(OR(H125=0,G125=0),"No enough data",H125-G125),I:I,0)</f>
        <v>2875</v>
      </c>
    </row>
    <row r="126" spans="1:11" x14ac:dyDescent="0.25">
      <c r="A126" t="s">
        <v>6953</v>
      </c>
      <c r="B126" s="7" t="s">
        <v>6954</v>
      </c>
      <c r="C126" t="s">
        <v>7873</v>
      </c>
      <c r="D126" s="7">
        <v>6.7</v>
      </c>
      <c r="E126" t="str">
        <f>IF(D126&gt;=7.5,"Good",IF(D126&gt;=5,"Medium",IF(D126&lt;5,"Bad","")))</f>
        <v>Medium</v>
      </c>
      <c r="F126" s="1">
        <v>100232</v>
      </c>
      <c r="G126" s="1">
        <v>2000000</v>
      </c>
      <c r="H126" s="1">
        <v>16810562</v>
      </c>
      <c r="I126" s="1">
        <f>IF(OR(H126=0,G126=0),"No enough data",H126-G126)</f>
        <v>14810562</v>
      </c>
      <c r="J126" t="s">
        <v>6955</v>
      </c>
      <c r="K126">
        <f>_xlfn.RANK.EQ(IF(OR(H126=0,G126=0),"No enough data",H126-G126),I:I,0)</f>
        <v>2378</v>
      </c>
    </row>
    <row r="127" spans="1:11" x14ac:dyDescent="0.25">
      <c r="A127" t="s">
        <v>5324</v>
      </c>
      <c r="B127" s="7" t="s">
        <v>5325</v>
      </c>
      <c r="C127" t="s">
        <v>7881</v>
      </c>
      <c r="D127" s="7">
        <v>6.2</v>
      </c>
      <c r="E127" t="str">
        <f>IF(D127&gt;=7.5,"Good",IF(D127&gt;=5,"Medium",IF(D127&lt;5,"Bad","")))</f>
        <v>Medium</v>
      </c>
      <c r="F127" s="1">
        <v>90759</v>
      </c>
      <c r="G127" s="1">
        <v>2000000</v>
      </c>
      <c r="H127" s="1">
        <v>1278650</v>
      </c>
      <c r="I127" s="1">
        <f>IF(OR(H127=0,G127=0),"No enough data",H127-G127)</f>
        <v>-721350</v>
      </c>
      <c r="J127" t="s">
        <v>5326</v>
      </c>
      <c r="K127">
        <f>_xlfn.RANK.EQ(IF(OR(H127=0,G127=0),"No enough data",H127-G127),I:I,0)</f>
        <v>2836</v>
      </c>
    </row>
    <row r="128" spans="1:11" x14ac:dyDescent="0.25">
      <c r="A128" t="s">
        <v>18</v>
      </c>
      <c r="B128" s="7" t="s">
        <v>19</v>
      </c>
      <c r="C128" t="s">
        <v>7843</v>
      </c>
      <c r="D128" s="7">
        <v>8.3000000000000007</v>
      </c>
      <c r="E128" t="str">
        <f>IF(D128&gt;=7.5,"Good",IF(D128&gt;=5,"Medium",IF(D128&lt;5,"Bad","")))</f>
        <v>Good</v>
      </c>
      <c r="F128" s="1">
        <v>864440</v>
      </c>
      <c r="G128" s="1">
        <v>2200000</v>
      </c>
      <c r="H128" s="1">
        <v>26960374</v>
      </c>
      <c r="I128" s="1">
        <f>IF(OR(H128=0,G128=0),"No enough data",H128-G128)</f>
        <v>24760374</v>
      </c>
      <c r="J128" t="s">
        <v>20</v>
      </c>
      <c r="K128">
        <f>_xlfn.RANK.EQ(IF(OR(H128=0,G128=0),"No enough data",H128-G128),I:I,0)</f>
        <v>2129</v>
      </c>
    </row>
    <row r="129" spans="1:11" x14ac:dyDescent="0.25">
      <c r="A129" t="s">
        <v>2138</v>
      </c>
      <c r="B129" s="7" t="s">
        <v>2139</v>
      </c>
      <c r="C129" t="s">
        <v>7856</v>
      </c>
      <c r="D129" s="7">
        <v>7.7</v>
      </c>
      <c r="E129" t="str">
        <f>IF(D129&gt;=7.5,"Good",IF(D129&gt;=5,"Medium",IF(D129&lt;5,"Bad","")))</f>
        <v>Good</v>
      </c>
      <c r="F129" s="1">
        <v>73294</v>
      </c>
      <c r="G129" s="1">
        <v>2200000</v>
      </c>
      <c r="H129" s="1">
        <v>2982011</v>
      </c>
      <c r="I129" s="1">
        <f>IF(OR(H129=0,G129=0),"No enough data",H129-G129)</f>
        <v>782011</v>
      </c>
      <c r="J129" t="s">
        <v>2140</v>
      </c>
      <c r="K129">
        <f>_xlfn.RANK.EQ(IF(OR(H129=0,G129=0),"No enough data",H129-G129),I:I,0)</f>
        <v>2768</v>
      </c>
    </row>
    <row r="130" spans="1:11" x14ac:dyDescent="0.25">
      <c r="A130" t="s">
        <v>197</v>
      </c>
      <c r="B130" s="7" t="s">
        <v>198</v>
      </c>
      <c r="C130" t="s">
        <v>7859</v>
      </c>
      <c r="D130" s="7">
        <v>7.5</v>
      </c>
      <c r="E130" t="str">
        <f>IF(D130&gt;=7.5,"Good",IF(D130&gt;=5,"Medium",IF(D130&lt;5,"Bad","")))</f>
        <v>Good</v>
      </c>
      <c r="F130" s="1">
        <v>86568</v>
      </c>
      <c r="G130" s="1">
        <v>2300000</v>
      </c>
      <c r="H130" s="1">
        <v>35000000</v>
      </c>
      <c r="I130" s="1">
        <f>IF(OR(H130=0,G130=0),"No enough data",H130-G130)</f>
        <v>32700000</v>
      </c>
      <c r="J130" t="s">
        <v>199</v>
      </c>
      <c r="K130">
        <f>_xlfn.RANK.EQ(IF(OR(H130=0,G130=0),"No enough data",H130-G130),I:I,0)</f>
        <v>1965</v>
      </c>
    </row>
    <row r="131" spans="1:11" x14ac:dyDescent="0.25">
      <c r="A131" t="s">
        <v>335</v>
      </c>
      <c r="B131" s="7" t="s">
        <v>336</v>
      </c>
      <c r="C131" t="s">
        <v>7881</v>
      </c>
      <c r="D131" s="7">
        <v>5.6</v>
      </c>
      <c r="E131" t="str">
        <f>IF(D131&gt;=7.5,"Good",IF(D131&gt;=5,"Medium",IF(D131&lt;5,"Bad","")))</f>
        <v>Medium</v>
      </c>
      <c r="F131" s="1">
        <v>59141</v>
      </c>
      <c r="G131" s="1">
        <v>2300000</v>
      </c>
      <c r="H131" s="1">
        <v>36690067</v>
      </c>
      <c r="I131" s="1">
        <f>IF(OR(H131=0,G131=0),"No enough data",H131-G131)</f>
        <v>34390067</v>
      </c>
      <c r="J131" t="s">
        <v>296</v>
      </c>
      <c r="K131">
        <f>_xlfn.RANK.EQ(IF(OR(H131=0,G131=0),"No enough data",H131-G131),I:I,0)</f>
        <v>1929</v>
      </c>
    </row>
    <row r="132" spans="1:11" x14ac:dyDescent="0.25">
      <c r="A132" t="s">
        <v>3488</v>
      </c>
      <c r="B132" s="7" t="s">
        <v>3489</v>
      </c>
      <c r="C132" t="s">
        <v>7926</v>
      </c>
      <c r="D132" s="7">
        <v>6.5</v>
      </c>
      <c r="E132" t="str">
        <f>IF(D132&gt;=7.5,"Good",IF(D132&gt;=5,"Medium",IF(D132&lt;5,"Bad","")))</f>
        <v>Medium</v>
      </c>
      <c r="F132" s="1">
        <v>176829</v>
      </c>
      <c r="G132" s="1">
        <v>2400000</v>
      </c>
      <c r="H132" s="1">
        <v>495510</v>
      </c>
      <c r="I132" s="1">
        <f>IF(OR(H132=0,G132=0),"No enough data",H132-G132)</f>
        <v>-1904490</v>
      </c>
      <c r="J132" t="s">
        <v>2154</v>
      </c>
      <c r="K132">
        <f>_xlfn.RANK.EQ(IF(OR(H132=0,G132=0),"No enough data",H132-G132),I:I,0)</f>
        <v>2874</v>
      </c>
    </row>
    <row r="133" spans="1:11" x14ac:dyDescent="0.25">
      <c r="A133" t="s">
        <v>1362</v>
      </c>
      <c r="B133" s="7" t="s">
        <v>1363</v>
      </c>
      <c r="C133" t="s">
        <v>7848</v>
      </c>
      <c r="D133" s="7">
        <v>8.1</v>
      </c>
      <c r="E133" t="str">
        <f>IF(D133&gt;=7.5,"Good",IF(D133&gt;=5,"Medium",IF(D133&lt;5,"Bad","")))</f>
        <v>Good</v>
      </c>
      <c r="F133" s="1">
        <v>330033</v>
      </c>
      <c r="G133" s="1">
        <v>2500000</v>
      </c>
      <c r="H133" s="1">
        <v>5987386</v>
      </c>
      <c r="I133" s="1">
        <f>IF(OR(H133=0,G133=0),"No enough data",H133-G133)</f>
        <v>3487386</v>
      </c>
      <c r="J133" t="s">
        <v>1142</v>
      </c>
      <c r="K133">
        <f>_xlfn.RANK.EQ(IF(OR(H133=0,G133=0),"No enough data",H133-G133),I:I,0)</f>
        <v>2673</v>
      </c>
    </row>
    <row r="134" spans="1:11" x14ac:dyDescent="0.25">
      <c r="A134" t="s">
        <v>478</v>
      </c>
      <c r="B134" s="7" t="s">
        <v>479</v>
      </c>
      <c r="C134" t="s">
        <v>7923</v>
      </c>
      <c r="D134" s="7">
        <v>7.9</v>
      </c>
      <c r="E134" t="str">
        <f>IF(D134&gt;=7.5,"Good",IF(D134&gt;=5,"Medium",IF(D134&lt;5,"Bad","")))</f>
        <v>Good</v>
      </c>
      <c r="F134" s="1">
        <v>144686</v>
      </c>
      <c r="G134" s="1">
        <v>2500000</v>
      </c>
      <c r="H134" s="1">
        <v>4736202</v>
      </c>
      <c r="I134" s="1">
        <f>IF(OR(H134=0,G134=0),"No enough data",H134-G134)</f>
        <v>2236202</v>
      </c>
      <c r="J134" t="s">
        <v>480</v>
      </c>
      <c r="K134">
        <f>_xlfn.RANK.EQ(IF(OR(H134=0,G134=0),"No enough data",H134-G134),I:I,0)</f>
        <v>2714</v>
      </c>
    </row>
    <row r="135" spans="1:11" x14ac:dyDescent="0.25">
      <c r="A135" t="s">
        <v>4417</v>
      </c>
      <c r="B135" s="7" t="s">
        <v>4418</v>
      </c>
      <c r="C135" t="s">
        <v>8077</v>
      </c>
      <c r="D135" s="7">
        <v>7.6</v>
      </c>
      <c r="E135" t="str">
        <f>IF(D135&gt;=7.5,"Good",IF(D135&gt;=5,"Medium",IF(D135&lt;5,"Bad","")))</f>
        <v>Good</v>
      </c>
      <c r="F135" s="1">
        <v>59977</v>
      </c>
      <c r="G135" s="1">
        <v>2500000</v>
      </c>
      <c r="H135" s="1">
        <v>13639115</v>
      </c>
      <c r="I135" s="1">
        <f>IF(OR(H135=0,G135=0),"No enough data",H135-G135)</f>
        <v>11139115</v>
      </c>
      <c r="J135" t="s">
        <v>3876</v>
      </c>
      <c r="K135">
        <f>_xlfn.RANK.EQ(IF(OR(H135=0,G135=0),"No enough data",H135-G135),I:I,0)</f>
        <v>2483</v>
      </c>
    </row>
    <row r="136" spans="1:11" x14ac:dyDescent="0.25">
      <c r="A136" t="s">
        <v>3071</v>
      </c>
      <c r="B136" s="7" t="s">
        <v>3072</v>
      </c>
      <c r="C136" t="s">
        <v>7847</v>
      </c>
      <c r="D136" s="7">
        <v>7.4</v>
      </c>
      <c r="E136" t="str">
        <f>IF(D136&gt;=7.5,"Good",IF(D136&gt;=5,"Medium",IF(D136&lt;5,"Bad","")))</f>
        <v>Medium</v>
      </c>
      <c r="F136" s="1">
        <v>221537</v>
      </c>
      <c r="G136" s="1">
        <v>2500000</v>
      </c>
      <c r="H136" s="1">
        <v>35825316</v>
      </c>
      <c r="I136" s="1">
        <f>IF(OR(H136=0,G136=0),"No enough data",H136-G136)</f>
        <v>33325316</v>
      </c>
      <c r="J136" t="s">
        <v>3073</v>
      </c>
      <c r="K136">
        <f>_xlfn.RANK.EQ(IF(OR(H136=0,G136=0),"No enough data",H136-G136),I:I,0)</f>
        <v>1950</v>
      </c>
    </row>
    <row r="137" spans="1:11" x14ac:dyDescent="0.25">
      <c r="A137" t="s">
        <v>1311</v>
      </c>
      <c r="B137" s="7" t="s">
        <v>1312</v>
      </c>
      <c r="C137" t="s">
        <v>7849</v>
      </c>
      <c r="D137" s="7">
        <v>7.3</v>
      </c>
      <c r="E137" t="str">
        <f>IF(D137&gt;=7.5,"Good",IF(D137&gt;=5,"Medium",IF(D137&lt;5,"Bad","")))</f>
        <v>Medium</v>
      </c>
      <c r="F137" s="1">
        <v>65075</v>
      </c>
      <c r="G137" s="1">
        <v>2500000</v>
      </c>
      <c r="H137" s="1">
        <v>2079569</v>
      </c>
      <c r="I137" s="1">
        <f>IF(OR(H137=0,G137=0),"No enough data",H137-G137)</f>
        <v>-420431</v>
      </c>
      <c r="J137" t="s">
        <v>1313</v>
      </c>
      <c r="K137">
        <f>_xlfn.RANK.EQ(IF(OR(H137=0,G137=0),"No enough data",H137-G137),I:I,0)</f>
        <v>2823</v>
      </c>
    </row>
    <row r="138" spans="1:11" x14ac:dyDescent="0.25">
      <c r="A138" t="s">
        <v>6131</v>
      </c>
      <c r="B138" s="7" t="s">
        <v>6132</v>
      </c>
      <c r="C138" t="s">
        <v>7848</v>
      </c>
      <c r="D138" s="7">
        <v>7.1</v>
      </c>
      <c r="E138" t="str">
        <f>IF(D138&gt;=7.5,"Good",IF(D138&gt;=5,"Medium",IF(D138&lt;5,"Bad","")))</f>
        <v>Medium</v>
      </c>
      <c r="F138" s="1">
        <v>159542</v>
      </c>
      <c r="G138" s="1">
        <v>2500000</v>
      </c>
      <c r="H138" s="1">
        <v>6918591</v>
      </c>
      <c r="I138" s="1">
        <f>IF(OR(H138=0,G138=0),"No enough data",H138-G138)</f>
        <v>4418591</v>
      </c>
      <c r="J138" t="s">
        <v>6133</v>
      </c>
      <c r="K138">
        <f>_xlfn.RANK.EQ(IF(OR(H138=0,G138=0),"No enough data",H138-G138),I:I,0)</f>
        <v>2652</v>
      </c>
    </row>
    <row r="139" spans="1:11" x14ac:dyDescent="0.25">
      <c r="A139" t="s">
        <v>997</v>
      </c>
      <c r="B139" s="7" t="s">
        <v>998</v>
      </c>
      <c r="C139" t="s">
        <v>121</v>
      </c>
      <c r="D139" s="7">
        <v>7</v>
      </c>
      <c r="E139" t="str">
        <f>IF(D139&gt;=7.5,"Good",IF(D139&gt;=5,"Medium",IF(D139&lt;5,"Bad","")))</f>
        <v>Medium</v>
      </c>
      <c r="F139" s="1">
        <v>60421</v>
      </c>
      <c r="G139" s="1">
        <v>2500000</v>
      </c>
      <c r="H139" s="1">
        <v>6401336</v>
      </c>
      <c r="I139" s="1">
        <f>IF(OR(H139=0,G139=0),"No enough data",H139-G139)</f>
        <v>3901336</v>
      </c>
      <c r="J139" t="s">
        <v>999</v>
      </c>
      <c r="K139">
        <f>_xlfn.RANK.EQ(IF(OR(H139=0,G139=0),"No enough data",H139-G139),I:I,0)</f>
        <v>2662</v>
      </c>
    </row>
    <row r="140" spans="1:11" x14ac:dyDescent="0.25">
      <c r="A140" t="s">
        <v>6416</v>
      </c>
      <c r="B140" s="7" t="s">
        <v>6417</v>
      </c>
      <c r="C140" t="s">
        <v>7858</v>
      </c>
      <c r="D140" s="7">
        <v>7</v>
      </c>
      <c r="E140" t="str">
        <f>IF(D140&gt;=7.5,"Good",IF(D140&gt;=5,"Medium",IF(D140&lt;5,"Bad","")))</f>
        <v>Medium</v>
      </c>
      <c r="F140" s="1">
        <v>65385</v>
      </c>
      <c r="G140" s="1">
        <v>2500000</v>
      </c>
      <c r="H140" s="1">
        <v>4806423</v>
      </c>
      <c r="I140" s="1">
        <f>IF(OR(H140=0,G140=0),"No enough data",H140-G140)</f>
        <v>2306423</v>
      </c>
      <c r="J140" t="s">
        <v>6418</v>
      </c>
      <c r="K140">
        <f>_xlfn.RANK.EQ(IF(OR(H140=0,G140=0),"No enough data",H140-G140),I:I,0)</f>
        <v>2710</v>
      </c>
    </row>
    <row r="141" spans="1:11" x14ac:dyDescent="0.25">
      <c r="A141" t="s">
        <v>5789</v>
      </c>
      <c r="B141" s="7" t="s">
        <v>5790</v>
      </c>
      <c r="C141" t="s">
        <v>7903</v>
      </c>
      <c r="D141" s="7">
        <v>6.7</v>
      </c>
      <c r="E141" t="str">
        <f>IF(D141&gt;=7.5,"Good",IF(D141&gt;=5,"Medium",IF(D141&lt;5,"Bad","")))</f>
        <v>Medium</v>
      </c>
      <c r="F141" s="1">
        <v>82939</v>
      </c>
      <c r="G141" s="1">
        <v>2500000</v>
      </c>
      <c r="H141" s="1">
        <v>422618</v>
      </c>
      <c r="I141" s="1">
        <f>IF(OR(H141=0,G141=0),"No enough data",H141-G141)</f>
        <v>-2077382</v>
      </c>
      <c r="J141" t="s">
        <v>3861</v>
      </c>
      <c r="K141">
        <f>_xlfn.RANK.EQ(IF(OR(H141=0,G141=0),"No enough data",H141-G141),I:I,0)</f>
        <v>2883</v>
      </c>
    </row>
    <row r="142" spans="1:11" x14ac:dyDescent="0.25">
      <c r="A142" t="s">
        <v>297</v>
      </c>
      <c r="B142" s="7" t="s">
        <v>298</v>
      </c>
      <c r="C142" t="s">
        <v>67</v>
      </c>
      <c r="D142" s="7">
        <v>6.5</v>
      </c>
      <c r="E142" t="str">
        <f>IF(D142&gt;=7.5,"Good",IF(D142&gt;=5,"Medium",IF(D142&lt;5,"Bad","")))</f>
        <v>Medium</v>
      </c>
      <c r="F142" s="1">
        <v>99791</v>
      </c>
      <c r="G142" s="1">
        <v>2500000</v>
      </c>
      <c r="H142" s="1">
        <v>25533818</v>
      </c>
      <c r="I142" s="1">
        <f>IF(OR(H142=0,G142=0),"No enough data",H142-G142)</f>
        <v>23033818</v>
      </c>
      <c r="J142" t="s">
        <v>299</v>
      </c>
      <c r="K142">
        <f>_xlfn.RANK.EQ(IF(OR(H142=0,G142=0),"No enough data",H142-G142),I:I,0)</f>
        <v>2169</v>
      </c>
    </row>
    <row r="143" spans="1:11" x14ac:dyDescent="0.25">
      <c r="A143" t="s">
        <v>369</v>
      </c>
      <c r="B143" s="7" t="s">
        <v>370</v>
      </c>
      <c r="C143" t="s">
        <v>7909</v>
      </c>
      <c r="D143" s="7">
        <v>5.0999999999999996</v>
      </c>
      <c r="E143" t="str">
        <f>IF(D143&gt;=7.5,"Good",IF(D143&gt;=5,"Medium",IF(D143&lt;5,"Bad","")))</f>
        <v>Medium</v>
      </c>
      <c r="F143" s="1">
        <v>59842</v>
      </c>
      <c r="G143" s="1">
        <v>2500000</v>
      </c>
      <c r="H143" s="1">
        <v>14400000</v>
      </c>
      <c r="I143" s="1">
        <f>IF(OR(H143=0,G143=0),"No enough data",H143-G143)</f>
        <v>11900000</v>
      </c>
      <c r="J143" t="s">
        <v>371</v>
      </c>
      <c r="K143">
        <f>_xlfn.RANK.EQ(IF(OR(H143=0,G143=0),"No enough data",H143-G143),I:I,0)</f>
        <v>2455</v>
      </c>
    </row>
    <row r="144" spans="1:11" x14ac:dyDescent="0.25">
      <c r="A144" t="s">
        <v>7089</v>
      </c>
      <c r="B144" s="7" t="s">
        <v>7090</v>
      </c>
      <c r="C144" t="s">
        <v>7975</v>
      </c>
      <c r="D144" s="7">
        <v>4.9000000000000004</v>
      </c>
      <c r="E144" t="str">
        <f>IF(D144&gt;=7.5,"Good",IF(D144&gt;=5,"Medium",IF(D144&lt;5,"Bad","")))</f>
        <v>Bad</v>
      </c>
      <c r="F144" s="1">
        <v>101927</v>
      </c>
      <c r="G144" s="1">
        <v>2500000</v>
      </c>
      <c r="H144" s="1">
        <v>5567103</v>
      </c>
      <c r="I144" s="1">
        <f>IF(OR(H144=0,G144=0),"No enough data",H144-G144)</f>
        <v>3067103</v>
      </c>
      <c r="J144" t="s">
        <v>2877</v>
      </c>
      <c r="K144">
        <f>_xlfn.RANK.EQ(IF(OR(H144=0,G144=0),"No enough data",H144-G144),I:I,0)</f>
        <v>2685</v>
      </c>
    </row>
    <row r="145" spans="1:11" x14ac:dyDescent="0.25">
      <c r="A145" t="s">
        <v>91</v>
      </c>
      <c r="B145" s="7" t="s">
        <v>92</v>
      </c>
      <c r="C145" t="s">
        <v>7863</v>
      </c>
      <c r="D145" s="7">
        <v>7.7</v>
      </c>
      <c r="E145" t="str">
        <f>IF(D145&gt;=7.5,"Good",IF(D145&gt;=5,"Medium",IF(D145&lt;5,"Bad","")))</f>
        <v>Good</v>
      </c>
      <c r="F145" s="1">
        <v>148020</v>
      </c>
      <c r="G145" s="1">
        <v>2600000</v>
      </c>
      <c r="H145" s="1">
        <v>119617265</v>
      </c>
      <c r="I145" s="1">
        <f>IF(OR(H145=0,G145=0),"No enough data",H145-G145)</f>
        <v>117017265</v>
      </c>
      <c r="J145" t="s">
        <v>93</v>
      </c>
      <c r="K145">
        <f>_xlfn.RANK.EQ(IF(OR(H145=0,G145=0),"No enough data",H145-G145),I:I,0)</f>
        <v>976</v>
      </c>
    </row>
    <row r="146" spans="1:11" x14ac:dyDescent="0.25">
      <c r="A146" t="s">
        <v>4182</v>
      </c>
      <c r="B146" s="7" t="s">
        <v>4183</v>
      </c>
      <c r="C146" t="s">
        <v>7909</v>
      </c>
      <c r="D146" s="7">
        <v>7.1</v>
      </c>
      <c r="E146" t="str">
        <f>IF(D146&gt;=7.5,"Good",IF(D146&gt;=5,"Medium",IF(D146&lt;5,"Bad","")))</f>
        <v>Medium</v>
      </c>
      <c r="F146" s="1">
        <v>67509</v>
      </c>
      <c r="G146" s="1">
        <v>2600000</v>
      </c>
      <c r="H146" s="1">
        <v>553198</v>
      </c>
      <c r="I146" s="1">
        <f>IF(OR(H146=0,G146=0),"No enough data",H146-G146)</f>
        <v>-2046802</v>
      </c>
      <c r="J146" t="s">
        <v>4184</v>
      </c>
      <c r="K146">
        <f>_xlfn.RANK.EQ(IF(OR(H146=0,G146=0),"No enough data",H146-G146),I:I,0)</f>
        <v>2882</v>
      </c>
    </row>
    <row r="147" spans="1:11" x14ac:dyDescent="0.25">
      <c r="A147" t="s">
        <v>427</v>
      </c>
      <c r="B147" s="7" t="s">
        <v>428</v>
      </c>
      <c r="C147" t="s">
        <v>7881</v>
      </c>
      <c r="D147" s="7">
        <v>6</v>
      </c>
      <c r="E147" t="str">
        <f>IF(D147&gt;=7.5,"Good",IF(D147&gt;=5,"Medium",IF(D147&lt;5,"Bad","")))</f>
        <v>Medium</v>
      </c>
      <c r="F147" s="1">
        <v>57811</v>
      </c>
      <c r="G147" s="1">
        <v>2600000</v>
      </c>
      <c r="H147" s="1">
        <v>32980880</v>
      </c>
      <c r="I147" s="1">
        <f>IF(OR(H147=0,G147=0),"No enough data",H147-G147)</f>
        <v>30380880</v>
      </c>
      <c r="J147" t="s">
        <v>429</v>
      </c>
      <c r="K147">
        <f>_xlfn.RANK.EQ(IF(OR(H147=0,G147=0),"No enough data",H147-G147),I:I,0)</f>
        <v>2017</v>
      </c>
    </row>
    <row r="148" spans="1:11" x14ac:dyDescent="0.25">
      <c r="A148" t="s">
        <v>5166</v>
      </c>
      <c r="B148" s="7" t="s">
        <v>5167</v>
      </c>
      <c r="C148" t="s">
        <v>7846</v>
      </c>
      <c r="D148" s="7">
        <v>7.8</v>
      </c>
      <c r="E148" t="str">
        <f>IF(D148&gt;=7.5,"Good",IF(D148&gt;=5,"Medium",IF(D148&lt;5,"Bad","")))</f>
        <v>Good</v>
      </c>
      <c r="F148" s="1">
        <v>70922</v>
      </c>
      <c r="G148" s="1">
        <v>2650000</v>
      </c>
      <c r="H148" s="1">
        <v>36495748</v>
      </c>
      <c r="I148" s="1">
        <f>IF(OR(H148=0,G148=0),"No enough data",H148-G148)</f>
        <v>33845748</v>
      </c>
      <c r="J148" t="s">
        <v>5168</v>
      </c>
      <c r="K148">
        <f>_xlfn.RANK.EQ(IF(OR(H148=0,G148=0),"No enough data",H148-G148),I:I,0)</f>
        <v>1943</v>
      </c>
    </row>
    <row r="149" spans="1:11" x14ac:dyDescent="0.25">
      <c r="A149" t="s">
        <v>3422</v>
      </c>
      <c r="B149" s="7" t="s">
        <v>3423</v>
      </c>
      <c r="C149" t="s">
        <v>7848</v>
      </c>
      <c r="D149" s="7">
        <v>8.1</v>
      </c>
      <c r="E149" t="str">
        <f>IF(D149&gt;=7.5,"Good",IF(D149&gt;=5,"Medium",IF(D149&lt;5,"Bad","")))</f>
        <v>Good</v>
      </c>
      <c r="F149" s="1">
        <v>281073</v>
      </c>
      <c r="G149" s="1">
        <v>2700000</v>
      </c>
      <c r="H149" s="1">
        <v>15849759</v>
      </c>
      <c r="I149" s="1">
        <f>IF(OR(H149=0,G149=0),"No enough data",H149-G149)</f>
        <v>13149759</v>
      </c>
      <c r="J149" t="s">
        <v>1142</v>
      </c>
      <c r="K149">
        <f>_xlfn.RANK.EQ(IF(OR(H149=0,G149=0),"No enough data",H149-G149),I:I,0)</f>
        <v>2424</v>
      </c>
    </row>
    <row r="150" spans="1:11" x14ac:dyDescent="0.25">
      <c r="A150" t="s">
        <v>3181</v>
      </c>
      <c r="B150" s="7" t="s">
        <v>3182</v>
      </c>
      <c r="C150" t="s">
        <v>7897</v>
      </c>
      <c r="D150" s="7">
        <v>8.1</v>
      </c>
      <c r="E150" t="str">
        <f>IF(D150&gt;=7.5,"Good",IF(D150&gt;=5,"Medium",IF(D150&lt;5,"Bad","")))</f>
        <v>Good</v>
      </c>
      <c r="F150" s="1">
        <v>206029</v>
      </c>
      <c r="G150" s="1">
        <v>2800000</v>
      </c>
      <c r="H150" s="1">
        <v>1204841</v>
      </c>
      <c r="I150" s="1">
        <f>IF(OR(H150=0,G150=0),"No enough data",H150-G150)</f>
        <v>-1595159</v>
      </c>
      <c r="J150" t="s">
        <v>3183</v>
      </c>
      <c r="K150">
        <f>_xlfn.RANK.EQ(IF(OR(H150=0,G150=0),"No enough data",H150-G150),I:I,0)</f>
        <v>2866</v>
      </c>
    </row>
    <row r="151" spans="1:11" x14ac:dyDescent="0.25">
      <c r="A151" t="s">
        <v>106</v>
      </c>
      <c r="B151" s="7" t="s">
        <v>107</v>
      </c>
      <c r="C151" t="s">
        <v>108</v>
      </c>
      <c r="D151" s="7">
        <v>8</v>
      </c>
      <c r="E151" t="str">
        <f>IF(D151&gt;=7.5,"Good",IF(D151&gt;=5,"Medium",IF(D151&lt;5,"Bad","")))</f>
        <v>Good</v>
      </c>
      <c r="F151" s="1">
        <v>166262</v>
      </c>
      <c r="G151" s="1">
        <v>2800000</v>
      </c>
      <c r="H151" s="1">
        <v>86273333</v>
      </c>
      <c r="I151" s="1">
        <f>IF(OR(H151=0,G151=0),"No enough data",H151-G151)</f>
        <v>83473333</v>
      </c>
      <c r="J151" t="s">
        <v>93</v>
      </c>
      <c r="K151">
        <f>_xlfn.RANK.EQ(IF(OR(H151=0,G151=0),"No enough data",H151-G151),I:I,0)</f>
        <v>1240</v>
      </c>
    </row>
    <row r="152" spans="1:11" x14ac:dyDescent="0.25">
      <c r="A152" t="s">
        <v>145</v>
      </c>
      <c r="B152" s="7" t="s">
        <v>146</v>
      </c>
      <c r="C152" t="s">
        <v>7871</v>
      </c>
      <c r="D152" s="7">
        <v>7.5</v>
      </c>
      <c r="E152" t="str">
        <f>IF(D152&gt;=7.5,"Good",IF(D152&gt;=5,"Medium",IF(D152&lt;5,"Bad","")))</f>
        <v>Good</v>
      </c>
      <c r="F152" s="1">
        <v>128038</v>
      </c>
      <c r="G152" s="1">
        <v>2800000</v>
      </c>
      <c r="H152" s="1">
        <v>60922980</v>
      </c>
      <c r="I152" s="1">
        <f>IF(OR(H152=0,G152=0),"No enough data",H152-G152)</f>
        <v>58122980</v>
      </c>
      <c r="J152" t="s">
        <v>147</v>
      </c>
      <c r="K152">
        <f>_xlfn.RANK.EQ(IF(OR(H152=0,G152=0),"No enough data",H152-G152),I:I,0)</f>
        <v>1546</v>
      </c>
    </row>
    <row r="153" spans="1:11" x14ac:dyDescent="0.25">
      <c r="A153" t="s">
        <v>5163</v>
      </c>
      <c r="B153" s="7" t="s">
        <v>5164</v>
      </c>
      <c r="C153" t="s">
        <v>7977</v>
      </c>
      <c r="D153" s="7">
        <v>7.4</v>
      </c>
      <c r="E153" t="str">
        <f>IF(D153&gt;=7.5,"Good",IF(D153&gt;=5,"Medium",IF(D153&lt;5,"Bad","")))</f>
        <v>Medium</v>
      </c>
      <c r="F153" s="1">
        <v>51104</v>
      </c>
      <c r="G153" s="1">
        <v>2900000</v>
      </c>
      <c r="H153" s="1">
        <v>296557</v>
      </c>
      <c r="I153" s="1">
        <f>IF(OR(H153=0,G153=0),"No enough data",H153-G153)</f>
        <v>-2603443</v>
      </c>
      <c r="J153" t="s">
        <v>5165</v>
      </c>
      <c r="K153">
        <f>_xlfn.RANK.EQ(IF(OR(H153=0,G153=0),"No enough data",H153-G153),I:I,0)</f>
        <v>2901</v>
      </c>
    </row>
    <row r="154" spans="1:11" x14ac:dyDescent="0.25">
      <c r="A154" t="s">
        <v>119</v>
      </c>
      <c r="B154" s="7" t="s">
        <v>120</v>
      </c>
      <c r="C154" t="s">
        <v>121</v>
      </c>
      <c r="D154" s="7">
        <v>8.6999999999999993</v>
      </c>
      <c r="E154" t="str">
        <f>IF(D154&gt;=7.5,"Good",IF(D154&gt;=5,"Medium",IF(D154&lt;5,"Bad","")))</f>
        <v>Good</v>
      </c>
      <c r="F154" s="1">
        <v>1049260</v>
      </c>
      <c r="G154" s="1">
        <v>3000000</v>
      </c>
      <c r="H154" s="1">
        <v>109114817</v>
      </c>
      <c r="I154" s="1">
        <f>IF(OR(H154=0,G154=0),"No enough data",H154-G154)</f>
        <v>106114817</v>
      </c>
      <c r="J154" t="s">
        <v>122</v>
      </c>
      <c r="K154">
        <f>_xlfn.RANK.EQ(IF(OR(H154=0,G154=0),"No enough data",H154-G154),I:I,0)</f>
        <v>1054</v>
      </c>
    </row>
    <row r="155" spans="1:11" x14ac:dyDescent="0.25">
      <c r="A155" t="s">
        <v>3261</v>
      </c>
      <c r="B155" s="7" t="s">
        <v>3263</v>
      </c>
      <c r="C155" t="s">
        <v>7972</v>
      </c>
      <c r="D155" s="7">
        <v>8.4</v>
      </c>
      <c r="E155" t="str">
        <f>IF(D155&gt;=7.5,"Good",IF(D155&gt;=5,"Medium",IF(D155&lt;5,"Bad","")))</f>
        <v>Good</v>
      </c>
      <c r="F155" s="1">
        <v>615988</v>
      </c>
      <c r="G155" s="1">
        <v>3000000</v>
      </c>
      <c r="H155" s="1">
        <v>17346865</v>
      </c>
      <c r="I155" s="1">
        <f>IF(OR(H155=0,G155=0),"No enough data",H155-G155)</f>
        <v>14346865</v>
      </c>
      <c r="J155" t="s">
        <v>2914</v>
      </c>
      <c r="K155">
        <f>_xlfn.RANK.EQ(IF(OR(H155=0,G155=0),"No enough data",H155-G155),I:I,0)</f>
        <v>2385</v>
      </c>
    </row>
    <row r="156" spans="1:11" x14ac:dyDescent="0.25">
      <c r="A156" t="s">
        <v>6553</v>
      </c>
      <c r="B156" s="7" t="s">
        <v>6554</v>
      </c>
      <c r="C156" t="s">
        <v>7848</v>
      </c>
      <c r="D156" s="7">
        <v>7.9</v>
      </c>
      <c r="E156" t="str">
        <f>IF(D156&gt;=7.5,"Good",IF(D156&gt;=5,"Medium",IF(D156&lt;5,"Bad","")))</f>
        <v>Good</v>
      </c>
      <c r="F156" s="1">
        <v>168502</v>
      </c>
      <c r="G156" s="1">
        <v>3000000</v>
      </c>
      <c r="H156" s="1">
        <v>20994648</v>
      </c>
      <c r="I156" s="1">
        <f>IF(OR(H156=0,G156=0),"No enough data",H156-G156)</f>
        <v>17994648</v>
      </c>
      <c r="J156" t="s">
        <v>1142</v>
      </c>
      <c r="K156">
        <f>_xlfn.RANK.EQ(IF(OR(H156=0,G156=0),"No enough data",H156-G156),I:I,0)</f>
        <v>2298</v>
      </c>
    </row>
    <row r="157" spans="1:11" x14ac:dyDescent="0.25">
      <c r="A157" t="s">
        <v>181</v>
      </c>
      <c r="B157" s="7" t="s">
        <v>182</v>
      </c>
      <c r="C157" t="s">
        <v>7848</v>
      </c>
      <c r="D157" s="7">
        <v>7.8</v>
      </c>
      <c r="E157" t="str">
        <f>IF(D157&gt;=7.5,"Good",IF(D157&gt;=5,"Medium",IF(D157&lt;5,"Bad","")))</f>
        <v>Good</v>
      </c>
      <c r="F157" s="1">
        <v>61290</v>
      </c>
      <c r="G157" s="1">
        <v>3000000</v>
      </c>
      <c r="H157" s="1">
        <v>3475702</v>
      </c>
      <c r="I157" s="1">
        <f>IF(OR(H157=0,G157=0),"No enough data",H157-G157)</f>
        <v>475702</v>
      </c>
      <c r="J157" t="s">
        <v>58</v>
      </c>
      <c r="K157">
        <f>_xlfn.RANK.EQ(IF(OR(H157=0,G157=0),"No enough data",H157-G157),I:I,0)</f>
        <v>2774</v>
      </c>
    </row>
    <row r="158" spans="1:11" x14ac:dyDescent="0.25">
      <c r="A158" t="s">
        <v>36</v>
      </c>
      <c r="B158" s="7" t="s">
        <v>37</v>
      </c>
      <c r="C158" t="s">
        <v>7850</v>
      </c>
      <c r="D158" s="7">
        <v>7.8</v>
      </c>
      <c r="E158" t="str">
        <f>IF(D158&gt;=7.5,"Good",IF(D158&gt;=5,"Medium",IF(D158&lt;5,"Bad","")))</f>
        <v>Good</v>
      </c>
      <c r="F158" s="1">
        <v>215495</v>
      </c>
      <c r="G158" s="1">
        <v>3000000</v>
      </c>
      <c r="H158" s="1">
        <v>622861</v>
      </c>
      <c r="I158" s="1">
        <f>IF(OR(H158=0,G158=0),"No enough data",H158-G158)</f>
        <v>-2377139</v>
      </c>
      <c r="J158" t="s">
        <v>38</v>
      </c>
      <c r="K158">
        <f>_xlfn.RANK.EQ(IF(OR(H158=0,G158=0),"No enough data",H158-G158),I:I,0)</f>
        <v>2893</v>
      </c>
    </row>
    <row r="159" spans="1:11" x14ac:dyDescent="0.25">
      <c r="A159" t="s">
        <v>76</v>
      </c>
      <c r="B159" s="7" t="s">
        <v>77</v>
      </c>
      <c r="C159" t="s">
        <v>7859</v>
      </c>
      <c r="D159" s="7">
        <v>7.7</v>
      </c>
      <c r="E159" t="str">
        <f>IF(D159&gt;=7.5,"Good",IF(D159&gt;=5,"Medium",IF(D159&lt;5,"Bad","")))</f>
        <v>Good</v>
      </c>
      <c r="F159" s="1">
        <v>131501</v>
      </c>
      <c r="G159" s="1">
        <v>3000000</v>
      </c>
      <c r="H159" s="1">
        <v>29857432</v>
      </c>
      <c r="I159" s="1">
        <f>IF(OR(H159=0,G159=0),"No enough data",H159-G159)</f>
        <v>26857432</v>
      </c>
      <c r="J159" t="s">
        <v>78</v>
      </c>
      <c r="K159">
        <f>_xlfn.RANK.EQ(IF(OR(H159=0,G159=0),"No enough data",H159-G159),I:I,0)</f>
        <v>2091</v>
      </c>
    </row>
    <row r="160" spans="1:11" x14ac:dyDescent="0.25">
      <c r="A160" t="s">
        <v>302</v>
      </c>
      <c r="B160" s="7" t="s">
        <v>303</v>
      </c>
      <c r="C160" t="s">
        <v>7873</v>
      </c>
      <c r="D160" s="7">
        <v>7.6</v>
      </c>
      <c r="E160" t="str">
        <f>IF(D160&gt;=7.5,"Good",IF(D160&gt;=5,"Medium",IF(D160&lt;5,"Bad","")))</f>
        <v>Good</v>
      </c>
      <c r="F160" s="1">
        <v>189591</v>
      </c>
      <c r="G160" s="1">
        <v>3000000</v>
      </c>
      <c r="H160" s="1">
        <v>23668406</v>
      </c>
      <c r="I160" s="1">
        <f>IF(OR(H160=0,G160=0),"No enough data",H160-G160)</f>
        <v>20668406</v>
      </c>
      <c r="J160" t="s">
        <v>221</v>
      </c>
      <c r="K160">
        <f>_xlfn.RANK.EQ(IF(OR(H160=0,G160=0),"No enough data",H160-G160),I:I,0)</f>
        <v>2233</v>
      </c>
    </row>
    <row r="161" spans="1:11" x14ac:dyDescent="0.25">
      <c r="A161" t="s">
        <v>1043</v>
      </c>
      <c r="B161" s="7" t="s">
        <v>1044</v>
      </c>
      <c r="C161" t="s">
        <v>7905</v>
      </c>
      <c r="D161" s="7">
        <v>7.5</v>
      </c>
      <c r="E161" t="str">
        <f>IF(D161&gt;=7.5,"Good",IF(D161&gt;=5,"Medium",IF(D161&lt;5,"Bad","")))</f>
        <v>Good</v>
      </c>
      <c r="F161" s="1">
        <v>101769</v>
      </c>
      <c r="G161" s="1">
        <v>3000000</v>
      </c>
      <c r="H161" s="1">
        <v>242623</v>
      </c>
      <c r="I161" s="1">
        <f>IF(OR(H161=0,G161=0),"No enough data",H161-G161)</f>
        <v>-2757377</v>
      </c>
      <c r="J161" t="s">
        <v>1045</v>
      </c>
      <c r="K161">
        <f>_xlfn.RANK.EQ(IF(OR(H161=0,G161=0),"No enough data",H161-G161),I:I,0)</f>
        <v>2904</v>
      </c>
    </row>
    <row r="162" spans="1:11" x14ac:dyDescent="0.25">
      <c r="A162" t="s">
        <v>200</v>
      </c>
      <c r="B162" s="7" t="s">
        <v>201</v>
      </c>
      <c r="C162" t="s">
        <v>108</v>
      </c>
      <c r="D162" s="7">
        <v>7.4</v>
      </c>
      <c r="E162" t="str">
        <f>IF(D162&gt;=7.5,"Good",IF(D162&gt;=5,"Medium",IF(D162&lt;5,"Bad","")))</f>
        <v>Medium</v>
      </c>
      <c r="F162" s="1">
        <v>127184</v>
      </c>
      <c r="G162" s="1">
        <v>3000000</v>
      </c>
      <c r="H162" s="1">
        <v>141607219</v>
      </c>
      <c r="I162" s="1">
        <f>IF(OR(H162=0,G162=0),"No enough data",H162-G162)</f>
        <v>138607219</v>
      </c>
      <c r="J162" t="s">
        <v>202</v>
      </c>
      <c r="K162">
        <f>_xlfn.RANK.EQ(IF(OR(H162=0,G162=0),"No enough data",H162-G162),I:I,0)</f>
        <v>843</v>
      </c>
    </row>
    <row r="163" spans="1:11" x14ac:dyDescent="0.25">
      <c r="A163" t="s">
        <v>5298</v>
      </c>
      <c r="B163" s="7" t="s">
        <v>5299</v>
      </c>
      <c r="C163" t="s">
        <v>121</v>
      </c>
      <c r="D163" s="7">
        <v>7.3</v>
      </c>
      <c r="E163" t="str">
        <f>IF(D163&gt;=7.5,"Good",IF(D163&gt;=5,"Medium",IF(D163&lt;5,"Bad","")))</f>
        <v>Medium</v>
      </c>
      <c r="F163" s="1">
        <v>64368</v>
      </c>
      <c r="G163" s="1">
        <v>3000000</v>
      </c>
      <c r="H163" s="1">
        <v>2404300</v>
      </c>
      <c r="I163" s="1">
        <f>IF(OR(H163=0,G163=0),"No enough data",H163-G163)</f>
        <v>-595700</v>
      </c>
      <c r="J163" t="s">
        <v>5300</v>
      </c>
      <c r="K163">
        <f>_xlfn.RANK.EQ(IF(OR(H163=0,G163=0),"No enough data",H163-G163),I:I,0)</f>
        <v>2831</v>
      </c>
    </row>
    <row r="164" spans="1:11" x14ac:dyDescent="0.25">
      <c r="A164" t="s">
        <v>824</v>
      </c>
      <c r="B164" s="7" t="s">
        <v>825</v>
      </c>
      <c r="C164" t="s">
        <v>7949</v>
      </c>
      <c r="D164" s="7">
        <v>7.2</v>
      </c>
      <c r="E164" t="str">
        <f>IF(D164&gt;=7.5,"Good",IF(D164&gt;=5,"Medium",IF(D164&lt;5,"Bad","")))</f>
        <v>Medium</v>
      </c>
      <c r="F164" s="1">
        <v>112822</v>
      </c>
      <c r="G164" s="1">
        <v>3000000</v>
      </c>
      <c r="H164" s="1">
        <v>1163969</v>
      </c>
      <c r="I164" s="1">
        <f>IF(OR(H164=0,G164=0),"No enough data",H164-G164)</f>
        <v>-1836031</v>
      </c>
      <c r="J164" t="s">
        <v>826</v>
      </c>
      <c r="K164">
        <f>_xlfn.RANK.EQ(IF(OR(H164=0,G164=0),"No enough data",H164-G164),I:I,0)</f>
        <v>2873</v>
      </c>
    </row>
    <row r="165" spans="1:11" x14ac:dyDescent="0.25">
      <c r="A165" t="s">
        <v>3251</v>
      </c>
      <c r="B165" s="7" t="s">
        <v>3252</v>
      </c>
      <c r="C165" t="s">
        <v>7849</v>
      </c>
      <c r="D165" s="7">
        <v>7.1</v>
      </c>
      <c r="E165" t="str">
        <f>IF(D165&gt;=7.5,"Good",IF(D165&gt;=5,"Medium",IF(D165&lt;5,"Bad","")))</f>
        <v>Medium</v>
      </c>
      <c r="F165" s="1">
        <v>95774</v>
      </c>
      <c r="G165" s="1">
        <v>3000000</v>
      </c>
      <c r="H165" s="1">
        <v>10012022</v>
      </c>
      <c r="I165" s="1">
        <f>IF(OR(H165=0,G165=0),"No enough data",H165-G165)</f>
        <v>7012022</v>
      </c>
      <c r="J165" t="s">
        <v>999</v>
      </c>
      <c r="K165">
        <f>_xlfn.RANK.EQ(IF(OR(H165=0,G165=0),"No enough data",H165-G165),I:I,0)</f>
        <v>2587</v>
      </c>
    </row>
    <row r="166" spans="1:11" x14ac:dyDescent="0.25">
      <c r="A166" t="s">
        <v>1713</v>
      </c>
      <c r="B166" s="7" t="s">
        <v>1714</v>
      </c>
      <c r="C166" t="s">
        <v>7854</v>
      </c>
      <c r="D166" s="7">
        <v>7.1</v>
      </c>
      <c r="E166" t="str">
        <f>IF(D166&gt;=7.5,"Good",IF(D166&gt;=5,"Medium",IF(D166&lt;5,"Bad","")))</f>
        <v>Medium</v>
      </c>
      <c r="F166" s="1">
        <v>53958</v>
      </c>
      <c r="G166" s="1">
        <v>3000000</v>
      </c>
      <c r="H166" s="1">
        <v>222559</v>
      </c>
      <c r="I166" s="1">
        <f>IF(OR(H166=0,G166=0),"No enough data",H166-G166)</f>
        <v>-2777441</v>
      </c>
      <c r="J166" t="s">
        <v>1643</v>
      </c>
      <c r="K166">
        <f>_xlfn.RANK.EQ(IF(OR(H166=0,G166=0),"No enough data",H166-G166),I:I,0)</f>
        <v>2905</v>
      </c>
    </row>
    <row r="167" spans="1:11" x14ac:dyDescent="0.25">
      <c r="A167" t="s">
        <v>2555</v>
      </c>
      <c r="B167" s="7" t="s">
        <v>2556</v>
      </c>
      <c r="C167" t="s">
        <v>7927</v>
      </c>
      <c r="D167" s="7">
        <v>7</v>
      </c>
      <c r="E167" t="str">
        <f>IF(D167&gt;=7.5,"Good",IF(D167&gt;=5,"Medium",IF(D167&lt;5,"Bad","")))</f>
        <v>Medium</v>
      </c>
      <c r="F167" s="1">
        <v>110652</v>
      </c>
      <c r="G167" s="1">
        <v>3000000</v>
      </c>
      <c r="H167" s="1">
        <v>23182223</v>
      </c>
      <c r="I167" s="1">
        <f>IF(OR(H167=0,G167=0),"No enough data",H167-G167)</f>
        <v>20182223</v>
      </c>
      <c r="J167" t="s">
        <v>2557</v>
      </c>
      <c r="K167">
        <f>_xlfn.RANK.EQ(IF(OR(H167=0,G167=0),"No enough data",H167-G167),I:I,0)</f>
        <v>2244</v>
      </c>
    </row>
    <row r="168" spans="1:11" x14ac:dyDescent="0.25">
      <c r="A168" t="s">
        <v>5722</v>
      </c>
      <c r="B168" s="7" t="s">
        <v>5723</v>
      </c>
      <c r="C168" t="s">
        <v>7864</v>
      </c>
      <c r="D168" s="7">
        <v>7</v>
      </c>
      <c r="E168" t="str">
        <f>IF(D168&gt;=7.5,"Good",IF(D168&gt;=5,"Medium",IF(D168&lt;5,"Bad","")))</f>
        <v>Medium</v>
      </c>
      <c r="F168" s="1">
        <v>166578</v>
      </c>
      <c r="G168" s="1">
        <v>3000000</v>
      </c>
      <c r="H168" s="1">
        <v>19439764</v>
      </c>
      <c r="I168" s="1">
        <f>IF(OR(H168=0,G168=0),"No enough data",H168-G168)</f>
        <v>16439764</v>
      </c>
      <c r="J168" t="s">
        <v>8137</v>
      </c>
      <c r="K168">
        <f>_xlfn.RANK.EQ(IF(OR(H168=0,G168=0),"No enough data",H168-G168),I:I,0)</f>
        <v>2331</v>
      </c>
    </row>
    <row r="169" spans="1:11" x14ac:dyDescent="0.25">
      <c r="A169" t="s">
        <v>7187</v>
      </c>
      <c r="B169" s="7" t="s">
        <v>7188</v>
      </c>
      <c r="C169" t="s">
        <v>7954</v>
      </c>
      <c r="D169" s="7">
        <v>6.9</v>
      </c>
      <c r="E169" t="str">
        <f>IF(D169&gt;=7.5,"Good",IF(D169&gt;=5,"Medium",IF(D169&lt;5,"Bad","")))</f>
        <v>Medium</v>
      </c>
      <c r="F169" s="1">
        <v>130939</v>
      </c>
      <c r="G169" s="1">
        <v>3000000</v>
      </c>
      <c r="H169" s="1">
        <v>4935501</v>
      </c>
      <c r="I169" s="1">
        <f>IF(OR(H169=0,G169=0),"No enough data",H169-G169)</f>
        <v>1935501</v>
      </c>
      <c r="J169" t="s">
        <v>7189</v>
      </c>
      <c r="K169">
        <f>_xlfn.RANK.EQ(IF(OR(H169=0,G169=0),"No enough data",H169-G169),I:I,0)</f>
        <v>2724</v>
      </c>
    </row>
    <row r="170" spans="1:11" x14ac:dyDescent="0.25">
      <c r="A170" t="s">
        <v>167</v>
      </c>
      <c r="B170" s="7" t="s">
        <v>168</v>
      </c>
      <c r="C170" t="s">
        <v>7878</v>
      </c>
      <c r="D170" s="7">
        <v>6.8</v>
      </c>
      <c r="E170" t="str">
        <f>IF(D170&gt;=7.5,"Good",IF(D170&gt;=5,"Medium",IF(D170&lt;5,"Bad","")))</f>
        <v>Medium</v>
      </c>
      <c r="F170" s="1">
        <v>85296</v>
      </c>
      <c r="G170" s="1">
        <v>3000000</v>
      </c>
      <c r="H170" s="1">
        <v>237113184</v>
      </c>
      <c r="I170" s="1">
        <f>IF(OR(H170=0,G170=0),"No enough data",H170-G170)</f>
        <v>234113184</v>
      </c>
      <c r="J170" t="s">
        <v>169</v>
      </c>
      <c r="K170">
        <f>_xlfn.RANK.EQ(IF(OR(H170=0,G170=0),"No enough data",H170-G170),I:I,0)</f>
        <v>471</v>
      </c>
    </row>
    <row r="171" spans="1:11" x14ac:dyDescent="0.25">
      <c r="A171" t="s">
        <v>6337</v>
      </c>
      <c r="B171" s="7" t="s">
        <v>6338</v>
      </c>
      <c r="C171" t="s">
        <v>7862</v>
      </c>
      <c r="D171" s="7">
        <v>6.8</v>
      </c>
      <c r="E171" t="str">
        <f>IF(D171&gt;=7.5,"Good",IF(D171&gt;=5,"Medium",IF(D171&lt;5,"Bad","")))</f>
        <v>Medium</v>
      </c>
      <c r="F171" s="1">
        <v>272837</v>
      </c>
      <c r="G171" s="1">
        <v>3000000</v>
      </c>
      <c r="H171" s="1">
        <v>82515113</v>
      </c>
      <c r="I171" s="1">
        <f>IF(OR(H171=0,G171=0),"No enough data",H171-G171)</f>
        <v>79515113</v>
      </c>
      <c r="J171" t="s">
        <v>3620</v>
      </c>
      <c r="K171">
        <f>_xlfn.RANK.EQ(IF(OR(H171=0,G171=0),"No enough data",H171-G171),I:I,0)</f>
        <v>1277</v>
      </c>
    </row>
    <row r="172" spans="1:11" x14ac:dyDescent="0.25">
      <c r="A172" t="s">
        <v>7522</v>
      </c>
      <c r="B172" s="7" t="s">
        <v>7523</v>
      </c>
      <c r="C172" t="s">
        <v>7857</v>
      </c>
      <c r="D172" s="7">
        <v>6.8</v>
      </c>
      <c r="E172" t="str">
        <f>IF(D172&gt;=7.5,"Good",IF(D172&gt;=5,"Medium",IF(D172&lt;5,"Bad","")))</f>
        <v>Medium</v>
      </c>
      <c r="F172" s="1">
        <v>63214</v>
      </c>
      <c r="G172" s="1">
        <v>3000000</v>
      </c>
      <c r="H172" s="1">
        <v>1194369</v>
      </c>
      <c r="I172" s="1">
        <f>IF(OR(H172=0,G172=0),"No enough data",H172-G172)</f>
        <v>-1805631</v>
      </c>
      <c r="J172" t="s">
        <v>7524</v>
      </c>
      <c r="K172">
        <f>_xlfn.RANK.EQ(IF(OR(H172=0,G172=0),"No enough data",H172-G172),I:I,0)</f>
        <v>2871</v>
      </c>
    </row>
    <row r="173" spans="1:11" x14ac:dyDescent="0.25">
      <c r="A173" t="s">
        <v>3154</v>
      </c>
      <c r="B173" s="7" t="s">
        <v>3155</v>
      </c>
      <c r="C173" t="s">
        <v>108</v>
      </c>
      <c r="D173" s="7">
        <v>6.7</v>
      </c>
      <c r="E173" t="str">
        <f>IF(D173&gt;=7.5,"Good",IF(D173&gt;=5,"Medium",IF(D173&lt;5,"Bad","")))</f>
        <v>Medium</v>
      </c>
      <c r="F173" s="1">
        <v>103903</v>
      </c>
      <c r="G173" s="1">
        <v>3000000</v>
      </c>
      <c r="H173" s="1">
        <v>18637690</v>
      </c>
      <c r="I173" s="1">
        <f>IF(OR(H173=0,G173=0),"No enough data",H173-G173)</f>
        <v>15637690</v>
      </c>
      <c r="J173" t="s">
        <v>3156</v>
      </c>
      <c r="K173">
        <f>_xlfn.RANK.EQ(IF(OR(H173=0,G173=0),"No enough data",H173-G173),I:I,0)</f>
        <v>2357</v>
      </c>
    </row>
    <row r="174" spans="1:11" x14ac:dyDescent="0.25">
      <c r="A174" t="s">
        <v>6568</v>
      </c>
      <c r="B174" s="7" t="s">
        <v>6569</v>
      </c>
      <c r="C174" t="s">
        <v>7847</v>
      </c>
      <c r="D174" s="7">
        <v>6.5</v>
      </c>
      <c r="E174" t="str">
        <f>IF(D174&gt;=7.5,"Good",IF(D174&gt;=5,"Medium",IF(D174&lt;5,"Bad","")))</f>
        <v>Medium</v>
      </c>
      <c r="F174" s="1">
        <v>245040</v>
      </c>
      <c r="G174" s="1">
        <v>3000000</v>
      </c>
      <c r="H174" s="1">
        <v>39439355</v>
      </c>
      <c r="I174" s="1">
        <f>IF(OR(H174=0,G174=0),"No enough data",H174-G174)</f>
        <v>36439355</v>
      </c>
      <c r="J174" t="s">
        <v>6570</v>
      </c>
      <c r="K174">
        <f>_xlfn.RANK.EQ(IF(OR(H174=0,G174=0),"No enough data",H174-G174),I:I,0)</f>
        <v>1882</v>
      </c>
    </row>
    <row r="175" spans="1:11" x14ac:dyDescent="0.25">
      <c r="A175" t="s">
        <v>5818</v>
      </c>
      <c r="B175" s="7" t="s">
        <v>5819</v>
      </c>
      <c r="C175" t="s">
        <v>7957</v>
      </c>
      <c r="D175" s="7">
        <v>6.4</v>
      </c>
      <c r="E175" t="str">
        <f>IF(D175&gt;=7.5,"Good",IF(D175&gt;=5,"Medium",IF(D175&lt;5,"Bad","")))</f>
        <v>Medium</v>
      </c>
      <c r="F175" s="1">
        <v>95356</v>
      </c>
      <c r="G175" s="1">
        <v>3000000</v>
      </c>
      <c r="H175" s="1">
        <v>17363261</v>
      </c>
      <c r="I175" s="1">
        <f>IF(OR(H175=0,G175=0),"No enough data",H175-G175)</f>
        <v>14363261</v>
      </c>
      <c r="J175" t="s">
        <v>5820</v>
      </c>
      <c r="K175">
        <f>_xlfn.RANK.EQ(IF(OR(H175=0,G175=0),"No enough data",H175-G175),I:I,0)</f>
        <v>2384</v>
      </c>
    </row>
    <row r="176" spans="1:11" x14ac:dyDescent="0.25">
      <c r="A176" t="s">
        <v>7136</v>
      </c>
      <c r="B176" s="7" t="s">
        <v>7137</v>
      </c>
      <c r="C176" t="s">
        <v>7848</v>
      </c>
      <c r="D176" s="7">
        <v>6.1</v>
      </c>
      <c r="E176" t="str">
        <f>IF(D176&gt;=7.5,"Good",IF(D176&gt;=5,"Medium",IF(D176&lt;5,"Bad","")))</f>
        <v>Medium</v>
      </c>
      <c r="F176" s="1">
        <v>64722</v>
      </c>
      <c r="G176" s="1">
        <v>3000000</v>
      </c>
      <c r="H176" s="1">
        <v>861057</v>
      </c>
      <c r="I176" s="1">
        <f>IF(OR(H176=0,G176=0),"No enough data",H176-G176)</f>
        <v>-2138943</v>
      </c>
      <c r="J176" t="s">
        <v>8138</v>
      </c>
      <c r="K176">
        <f>_xlfn.RANK.EQ(IF(OR(H176=0,G176=0),"No enough data",H176-G176),I:I,0)</f>
        <v>2885</v>
      </c>
    </row>
    <row r="177" spans="1:11" x14ac:dyDescent="0.25">
      <c r="A177" t="s">
        <v>586</v>
      </c>
      <c r="B177" s="7" t="s">
        <v>587</v>
      </c>
      <c r="C177" t="s">
        <v>7881</v>
      </c>
      <c r="D177" s="7">
        <v>6</v>
      </c>
      <c r="E177" t="str">
        <f>IF(D177&gt;=7.5,"Good",IF(D177&gt;=5,"Medium",IF(D177&lt;5,"Bad","")))</f>
        <v>Medium</v>
      </c>
      <c r="F177" s="1">
        <v>50021</v>
      </c>
      <c r="G177" s="1">
        <v>3000000</v>
      </c>
      <c r="H177" s="1">
        <v>19472525</v>
      </c>
      <c r="I177" s="1">
        <f>IF(OR(H177=0,G177=0),"No enough data",H177-G177)</f>
        <v>16472525</v>
      </c>
      <c r="J177" t="s">
        <v>588</v>
      </c>
      <c r="K177">
        <f>_xlfn.RANK.EQ(IF(OR(H177=0,G177=0),"No enough data",H177-G177),I:I,0)</f>
        <v>2329</v>
      </c>
    </row>
    <row r="178" spans="1:11" x14ac:dyDescent="0.25">
      <c r="A178" t="s">
        <v>5828</v>
      </c>
      <c r="B178" s="7" t="s">
        <v>5829</v>
      </c>
      <c r="C178" t="s">
        <v>7871</v>
      </c>
      <c r="D178" s="7">
        <v>5.7</v>
      </c>
      <c r="E178" t="str">
        <f>IF(D178&gt;=7.5,"Good",IF(D178&gt;=5,"Medium",IF(D178&lt;5,"Bad","")))</f>
        <v>Medium</v>
      </c>
      <c r="F178" s="1">
        <v>108548</v>
      </c>
      <c r="G178" s="1">
        <v>3000000</v>
      </c>
      <c r="H178" s="1">
        <v>177512032</v>
      </c>
      <c r="I178" s="1">
        <f>IF(OR(H178=0,G178=0),"No enough data",H178-G178)</f>
        <v>174512032</v>
      </c>
      <c r="J178" t="s">
        <v>5830</v>
      </c>
      <c r="K178">
        <f>_xlfn.RANK.EQ(IF(OR(H178=0,G178=0),"No enough data",H178-G178),I:I,0)</f>
        <v>652</v>
      </c>
    </row>
    <row r="179" spans="1:11" x14ac:dyDescent="0.25">
      <c r="A179" t="s">
        <v>6540</v>
      </c>
      <c r="B179" s="7" t="s">
        <v>6541</v>
      </c>
      <c r="C179" t="s">
        <v>7915</v>
      </c>
      <c r="D179" s="7">
        <v>5.7</v>
      </c>
      <c r="E179" t="str">
        <f>IF(D179&gt;=7.5,"Good",IF(D179&gt;=5,"Medium",IF(D179&lt;5,"Bad","")))</f>
        <v>Medium</v>
      </c>
      <c r="F179" s="1">
        <v>235759</v>
      </c>
      <c r="G179" s="1">
        <v>3000000</v>
      </c>
      <c r="H179" s="1">
        <v>89328627</v>
      </c>
      <c r="I179" s="1">
        <f>IF(OR(H179=0,G179=0),"No enough data",H179-G179)</f>
        <v>86328627</v>
      </c>
      <c r="J179" t="s">
        <v>6542</v>
      </c>
      <c r="K179">
        <f>_xlfn.RANK.EQ(IF(OR(H179=0,G179=0),"No enough data",H179-G179),I:I,0)</f>
        <v>1206</v>
      </c>
    </row>
    <row r="180" spans="1:11" x14ac:dyDescent="0.25">
      <c r="A180" t="s">
        <v>526</v>
      </c>
      <c r="B180" s="7" t="s">
        <v>527</v>
      </c>
      <c r="C180" t="s">
        <v>67</v>
      </c>
      <c r="D180" s="7">
        <v>5.4</v>
      </c>
      <c r="E180" t="str">
        <f>IF(D180&gt;=7.5,"Good",IF(D180&gt;=5,"Medium",IF(D180&lt;5,"Bad","")))</f>
        <v>Medium</v>
      </c>
      <c r="F180" s="1">
        <v>75856</v>
      </c>
      <c r="G180" s="1">
        <v>3000000</v>
      </c>
      <c r="H180" s="1">
        <v>29999213</v>
      </c>
      <c r="I180" s="1">
        <f>IF(OR(H180=0,G180=0),"No enough data",H180-G180)</f>
        <v>26999213</v>
      </c>
      <c r="J180" t="s">
        <v>528</v>
      </c>
      <c r="K180">
        <f>_xlfn.RANK.EQ(IF(OR(H180=0,G180=0),"No enough data",H180-G180),I:I,0)</f>
        <v>2089</v>
      </c>
    </row>
    <row r="181" spans="1:11" x14ac:dyDescent="0.25">
      <c r="A181" t="s">
        <v>6960</v>
      </c>
      <c r="B181" s="7" t="s">
        <v>6961</v>
      </c>
      <c r="C181" t="s">
        <v>7896</v>
      </c>
      <c r="D181" s="7">
        <v>5.3</v>
      </c>
      <c r="E181" t="str">
        <f>IF(D181&gt;=7.5,"Good",IF(D181&gt;=5,"Medium",IF(D181&lt;5,"Bad","")))</f>
        <v>Medium</v>
      </c>
      <c r="F181" s="1">
        <v>61118</v>
      </c>
      <c r="G181" s="1">
        <v>3000000</v>
      </c>
      <c r="H181" s="1">
        <v>1882074</v>
      </c>
      <c r="I181" s="1">
        <f>IF(OR(H181=0,G181=0),"No enough data",H181-G181)</f>
        <v>-1117926</v>
      </c>
      <c r="J181" t="s">
        <v>1247</v>
      </c>
      <c r="K181">
        <f>_xlfn.RANK.EQ(IF(OR(H181=0,G181=0),"No enough data",H181-G181),I:I,0)</f>
        <v>2851</v>
      </c>
    </row>
    <row r="182" spans="1:11" x14ac:dyDescent="0.25">
      <c r="A182" t="s">
        <v>5815</v>
      </c>
      <c r="B182" s="7" t="s">
        <v>5816</v>
      </c>
      <c r="C182" t="s">
        <v>7847</v>
      </c>
      <c r="D182" s="7">
        <v>7.2</v>
      </c>
      <c r="E182" t="str">
        <f>IF(D182&gt;=7.5,"Good",IF(D182&gt;=5,"Medium",IF(D182&lt;5,"Bad","")))</f>
        <v>Medium</v>
      </c>
      <c r="F182" s="1">
        <v>94120</v>
      </c>
      <c r="G182" s="1">
        <v>3200000</v>
      </c>
      <c r="H182" s="1">
        <v>14311701</v>
      </c>
      <c r="I182" s="1">
        <f>IF(OR(H182=0,G182=0),"No enough data",H182-G182)</f>
        <v>11111701</v>
      </c>
      <c r="J182" t="s">
        <v>5817</v>
      </c>
      <c r="K182">
        <f>_xlfn.RANK.EQ(IF(OR(H182=0,G182=0),"No enough data",H182-G182),I:I,0)</f>
        <v>2485</v>
      </c>
    </row>
    <row r="183" spans="1:11" x14ac:dyDescent="0.25">
      <c r="A183" t="s">
        <v>7477</v>
      </c>
      <c r="B183" s="7" t="s">
        <v>7478</v>
      </c>
      <c r="C183" t="s">
        <v>7954</v>
      </c>
      <c r="D183" s="7">
        <v>6.9</v>
      </c>
      <c r="E183" t="str">
        <f>IF(D183&gt;=7.5,"Good",IF(D183&gt;=5,"Medium",IF(D183&lt;5,"Bad","")))</f>
        <v>Medium</v>
      </c>
      <c r="F183" s="1">
        <v>86123</v>
      </c>
      <c r="G183" s="1">
        <v>3200000</v>
      </c>
      <c r="H183" s="1">
        <v>18170707</v>
      </c>
      <c r="I183" s="1">
        <f>IF(OR(H183=0,G183=0),"No enough data",H183-G183)</f>
        <v>14970707</v>
      </c>
      <c r="J183" t="s">
        <v>7479</v>
      </c>
      <c r="K183">
        <f>_xlfn.RANK.EQ(IF(OR(H183=0,G183=0),"No enough data",H183-G183),I:I,0)</f>
        <v>2373</v>
      </c>
    </row>
    <row r="184" spans="1:11" x14ac:dyDescent="0.25">
      <c r="A184" t="s">
        <v>6797</v>
      </c>
      <c r="B184" s="7" t="s">
        <v>6798</v>
      </c>
      <c r="C184" t="s">
        <v>7878</v>
      </c>
      <c r="D184" s="7">
        <v>8.5</v>
      </c>
      <c r="E184" t="str">
        <f>IF(D184&gt;=7.5,"Good",IF(D184&gt;=5,"Medium",IF(D184&lt;5,"Bad","")))</f>
        <v>Good</v>
      </c>
      <c r="F184" s="1">
        <v>942756</v>
      </c>
      <c r="G184" s="1">
        <v>3300000</v>
      </c>
      <c r="H184" s="1">
        <v>49440079</v>
      </c>
      <c r="I184" s="1">
        <f>IF(OR(H184=0,G184=0),"No enough data",H184-G184)</f>
        <v>46140079</v>
      </c>
      <c r="J184" t="s">
        <v>4882</v>
      </c>
      <c r="K184">
        <f>_xlfn.RANK.EQ(IF(OR(H184=0,G184=0),"No enough data",H184-G184),I:I,0)</f>
        <v>1728</v>
      </c>
    </row>
    <row r="185" spans="1:11" x14ac:dyDescent="0.25">
      <c r="A185" t="s">
        <v>6939</v>
      </c>
      <c r="B185" s="7" t="s">
        <v>6940</v>
      </c>
      <c r="C185" t="s">
        <v>7973</v>
      </c>
      <c r="D185" s="7">
        <v>8.1</v>
      </c>
      <c r="E185" t="str">
        <f>IF(D185&gt;=7.5,"Good",IF(D185&gt;=5,"Medium",IF(D185&lt;5,"Bad","")))</f>
        <v>Good</v>
      </c>
      <c r="F185" s="1">
        <v>210899</v>
      </c>
      <c r="G185" s="1">
        <v>3300000</v>
      </c>
      <c r="H185" s="1">
        <v>31478893</v>
      </c>
      <c r="I185" s="1">
        <f>IF(OR(H185=0,G185=0),"No enough data",H185-G185)</f>
        <v>28178893</v>
      </c>
      <c r="J185" t="s">
        <v>8150</v>
      </c>
      <c r="K185">
        <f>_xlfn.RANK.EQ(IF(OR(H185=0,G185=0),"No enough data",H185-G185),I:I,0)</f>
        <v>2062</v>
      </c>
    </row>
    <row r="186" spans="1:11" x14ac:dyDescent="0.25">
      <c r="A186" t="s">
        <v>628</v>
      </c>
      <c r="B186" s="7" t="s">
        <v>629</v>
      </c>
      <c r="C186" t="s">
        <v>7938</v>
      </c>
      <c r="D186" s="7">
        <v>8</v>
      </c>
      <c r="E186" t="str">
        <f>IF(D186&gt;=7.5,"Good",IF(D186&gt;=5,"Medium",IF(D186&lt;5,"Bad","")))</f>
        <v>Good</v>
      </c>
      <c r="F186" s="1">
        <v>176257</v>
      </c>
      <c r="G186" s="1">
        <v>3300000</v>
      </c>
      <c r="H186" s="1">
        <v>6217509</v>
      </c>
      <c r="I186" s="1">
        <f>IF(OR(H186=0,G186=0),"No enough data",H186-G186)</f>
        <v>2917509</v>
      </c>
      <c r="J186" t="s">
        <v>441</v>
      </c>
      <c r="K186">
        <f>_xlfn.RANK.EQ(IF(OR(H186=0,G186=0),"No enough data",H186-G186),I:I,0)</f>
        <v>2688</v>
      </c>
    </row>
    <row r="187" spans="1:11" x14ac:dyDescent="0.25">
      <c r="A187" t="s">
        <v>360</v>
      </c>
      <c r="B187" s="7" t="s">
        <v>361</v>
      </c>
      <c r="C187" t="s">
        <v>7910</v>
      </c>
      <c r="D187" s="7">
        <v>7.9</v>
      </c>
      <c r="E187" t="str">
        <f>IF(D187&gt;=7.5,"Good",IF(D187&gt;=5,"Medium",IF(D187&lt;5,"Bad","")))</f>
        <v>Good</v>
      </c>
      <c r="F187" s="1">
        <v>162232</v>
      </c>
      <c r="G187" s="1">
        <v>3300000</v>
      </c>
      <c r="H187" s="1">
        <v>20791649</v>
      </c>
      <c r="I187" s="1">
        <f>IF(OR(H187=0,G187=0),"No enough data",H187-G187)</f>
        <v>17491649</v>
      </c>
      <c r="J187" t="s">
        <v>362</v>
      </c>
      <c r="K187">
        <f>_xlfn.RANK.EQ(IF(OR(H187=0,G187=0),"No enough data",H187-G187),I:I,0)</f>
        <v>2308</v>
      </c>
    </row>
    <row r="188" spans="1:11" x14ac:dyDescent="0.25">
      <c r="A188" t="s">
        <v>235</v>
      </c>
      <c r="B188" s="7" t="s">
        <v>236</v>
      </c>
      <c r="C188" t="s">
        <v>108</v>
      </c>
      <c r="D188" s="7">
        <v>7.7</v>
      </c>
      <c r="E188" t="str">
        <f>IF(D188&gt;=7.5,"Good",IF(D188&gt;=5,"Medium",IF(D188&lt;5,"Bad","")))</f>
        <v>Good</v>
      </c>
      <c r="F188" s="1">
        <v>254328</v>
      </c>
      <c r="G188" s="1">
        <v>3500000</v>
      </c>
      <c r="H188" s="1">
        <v>83454304</v>
      </c>
      <c r="I188" s="1">
        <f>IF(OR(H188=0,G188=0),"No enough data",H188-G188)</f>
        <v>79954304</v>
      </c>
      <c r="J188" t="s">
        <v>237</v>
      </c>
      <c r="K188">
        <f>_xlfn.RANK.EQ(IF(OR(H188=0,G188=0),"No enough data",H188-G188),I:I,0)</f>
        <v>1273</v>
      </c>
    </row>
    <row r="189" spans="1:11" x14ac:dyDescent="0.25">
      <c r="A189" t="s">
        <v>1004</v>
      </c>
      <c r="B189" s="7" t="s">
        <v>1005</v>
      </c>
      <c r="C189" t="s">
        <v>7856</v>
      </c>
      <c r="D189" s="7">
        <v>7.7</v>
      </c>
      <c r="E189" t="str">
        <f>IF(D189&gt;=7.5,"Good",IF(D189&gt;=5,"Medium",IF(D189&lt;5,"Bad","")))</f>
        <v>Good</v>
      </c>
      <c r="F189" s="1">
        <v>64459</v>
      </c>
      <c r="G189" s="1">
        <v>3500000</v>
      </c>
      <c r="H189" s="1">
        <v>2113387</v>
      </c>
      <c r="I189" s="1">
        <f>IF(OR(H189=0,G189=0),"No enough data",H189-G189)</f>
        <v>-1386613</v>
      </c>
      <c r="J189" t="s">
        <v>579</v>
      </c>
      <c r="K189">
        <f>_xlfn.RANK.EQ(IF(OR(H189=0,G189=0),"No enough data",H189-G189),I:I,0)</f>
        <v>2860</v>
      </c>
    </row>
    <row r="190" spans="1:11" x14ac:dyDescent="0.25">
      <c r="A190" t="s">
        <v>1178</v>
      </c>
      <c r="B190" s="7" t="s">
        <v>1179</v>
      </c>
      <c r="C190" t="s">
        <v>7849</v>
      </c>
      <c r="D190" s="7">
        <v>7.5</v>
      </c>
      <c r="E190" t="str">
        <f>IF(D190&gt;=7.5,"Good",IF(D190&gt;=5,"Medium",IF(D190&lt;5,"Bad","")))</f>
        <v>Good</v>
      </c>
      <c r="F190" s="1">
        <v>63036</v>
      </c>
      <c r="G190" s="1">
        <v>3500000</v>
      </c>
      <c r="H190" s="1">
        <v>27912072</v>
      </c>
      <c r="I190" s="1">
        <f>IF(OR(H190=0,G190=0),"No enough data",H190-G190)</f>
        <v>24412072</v>
      </c>
      <c r="J190" t="s">
        <v>1180</v>
      </c>
      <c r="K190">
        <f>_xlfn.RANK.EQ(IF(OR(H190=0,G190=0),"No enough data",H190-G190),I:I,0)</f>
        <v>2138</v>
      </c>
    </row>
    <row r="191" spans="1:11" x14ac:dyDescent="0.25">
      <c r="A191" t="s">
        <v>9</v>
      </c>
      <c r="B191" s="7" t="s">
        <v>10</v>
      </c>
      <c r="C191" t="s">
        <v>7840</v>
      </c>
      <c r="D191" s="7">
        <v>7.4</v>
      </c>
      <c r="E191" t="str">
        <f>IF(D191&gt;=7.5,"Good",IF(D191&gt;=5,"Medium",IF(D191&lt;5,"Bad","")))</f>
        <v>Medium</v>
      </c>
      <c r="F191" s="1">
        <v>75784</v>
      </c>
      <c r="G191" s="1">
        <v>3500000</v>
      </c>
      <c r="H191" s="1">
        <v>81600000</v>
      </c>
      <c r="I191" s="1">
        <f>IF(OR(H191=0,G191=0),"No enough data",H191-G191)</f>
        <v>78100000</v>
      </c>
      <c r="J191" t="s">
        <v>11</v>
      </c>
      <c r="K191">
        <f>_xlfn.RANK.EQ(IF(OR(H191=0,G191=0),"No enough data",H191-G191),I:I,0)</f>
        <v>1293</v>
      </c>
    </row>
    <row r="192" spans="1:11" x14ac:dyDescent="0.25">
      <c r="A192" t="s">
        <v>191</v>
      </c>
      <c r="B192" s="7" t="s">
        <v>192</v>
      </c>
      <c r="C192" t="s">
        <v>7884</v>
      </c>
      <c r="D192" s="7">
        <v>7.4</v>
      </c>
      <c r="E192" t="str">
        <f>IF(D192&gt;=7.5,"Good",IF(D192&gt;=5,"Medium",IF(D192&lt;5,"Bad","")))</f>
        <v>Medium</v>
      </c>
      <c r="F192" s="1">
        <v>67208</v>
      </c>
      <c r="G192" s="1">
        <v>3500000</v>
      </c>
      <c r="H192" s="1">
        <v>24946715</v>
      </c>
      <c r="I192" s="1">
        <f>IF(OR(H192=0,G192=0),"No enough data",H192-G192)</f>
        <v>21446715</v>
      </c>
      <c r="J192" t="s">
        <v>193</v>
      </c>
      <c r="K192">
        <f>_xlfn.RANK.EQ(IF(OR(H192=0,G192=0),"No enough data",H192-G192),I:I,0)</f>
        <v>2204</v>
      </c>
    </row>
    <row r="193" spans="1:11" x14ac:dyDescent="0.25">
      <c r="A193" t="s">
        <v>1693</v>
      </c>
      <c r="B193" s="7" t="s">
        <v>1694</v>
      </c>
      <c r="C193" t="s">
        <v>7856</v>
      </c>
      <c r="D193" s="7">
        <v>7.2</v>
      </c>
      <c r="E193" t="str">
        <f>IF(D193&gt;=7.5,"Good",IF(D193&gt;=5,"Medium",IF(D193&lt;5,"Bad","")))</f>
        <v>Medium</v>
      </c>
      <c r="F193" s="1">
        <v>112303</v>
      </c>
      <c r="G193" s="1">
        <v>3500000</v>
      </c>
      <c r="H193" s="1">
        <v>257938649</v>
      </c>
      <c r="I193" s="1">
        <f>IF(OR(H193=0,G193=0),"No enough data",H193-G193)</f>
        <v>254438649</v>
      </c>
      <c r="J193" t="s">
        <v>1695</v>
      </c>
      <c r="K193">
        <f>_xlfn.RANK.EQ(IF(OR(H193=0,G193=0),"No enough data",H193-G193),I:I,0)</f>
        <v>427</v>
      </c>
    </row>
    <row r="194" spans="1:11" x14ac:dyDescent="0.25">
      <c r="A194" t="s">
        <v>1408</v>
      </c>
      <c r="B194" s="7" t="s">
        <v>1409</v>
      </c>
      <c r="C194" t="s">
        <v>7856</v>
      </c>
      <c r="D194" s="7">
        <v>7.2</v>
      </c>
      <c r="E194" t="str">
        <f>IF(D194&gt;=7.5,"Good",IF(D194&gt;=5,"Medium",IF(D194&lt;5,"Bad","")))</f>
        <v>Medium</v>
      </c>
      <c r="F194" s="1">
        <v>121650</v>
      </c>
      <c r="G194" s="1">
        <v>3500000</v>
      </c>
      <c r="H194" s="1">
        <v>28215918</v>
      </c>
      <c r="I194" s="1">
        <f>IF(OR(H194=0,G194=0),"No enough data",H194-G194)</f>
        <v>24715918</v>
      </c>
      <c r="J194" t="s">
        <v>1410</v>
      </c>
      <c r="K194">
        <f>_xlfn.RANK.EQ(IF(OR(H194=0,G194=0),"No enough data",H194-G194),I:I,0)</f>
        <v>2130</v>
      </c>
    </row>
    <row r="195" spans="1:11" x14ac:dyDescent="0.25">
      <c r="A195" t="s">
        <v>5972</v>
      </c>
      <c r="B195" s="7" t="s">
        <v>5973</v>
      </c>
      <c r="C195" t="s">
        <v>7945</v>
      </c>
      <c r="D195" s="7">
        <v>7.1</v>
      </c>
      <c r="E195" t="str">
        <f>IF(D195&gt;=7.5,"Good",IF(D195&gt;=5,"Medium",IF(D195&lt;5,"Bad","")))</f>
        <v>Medium</v>
      </c>
      <c r="F195" s="1">
        <v>140680</v>
      </c>
      <c r="G195" s="1">
        <v>3500000</v>
      </c>
      <c r="H195" s="1">
        <v>19504039</v>
      </c>
      <c r="I195" s="1">
        <f>IF(OR(H195=0,G195=0),"No enough data",H195-G195)</f>
        <v>16004039</v>
      </c>
      <c r="J195" t="s">
        <v>5764</v>
      </c>
      <c r="K195">
        <f>_xlfn.RANK.EQ(IF(OR(H195=0,G195=0),"No enough data",H195-G195),I:I,0)</f>
        <v>2346</v>
      </c>
    </row>
    <row r="196" spans="1:11" x14ac:dyDescent="0.25">
      <c r="A196" t="s">
        <v>504</v>
      </c>
      <c r="B196" s="7" t="s">
        <v>505</v>
      </c>
      <c r="C196" t="s">
        <v>7881</v>
      </c>
      <c r="D196" s="7">
        <v>7.1</v>
      </c>
      <c r="E196" t="str">
        <f>IF(D196&gt;=7.5,"Good",IF(D196&gt;=5,"Medium",IF(D196&lt;5,"Bad","")))</f>
        <v>Medium</v>
      </c>
      <c r="F196" s="1">
        <v>73124</v>
      </c>
      <c r="G196" s="1">
        <v>3500000</v>
      </c>
      <c r="H196" s="1">
        <v>5000000</v>
      </c>
      <c r="I196" s="1">
        <f>IF(OR(H196=0,G196=0),"No enough data",H196-G196)</f>
        <v>1500000</v>
      </c>
      <c r="J196" t="s">
        <v>180</v>
      </c>
      <c r="K196">
        <f>_xlfn.RANK.EQ(IF(OR(H196=0,G196=0),"No enough data",H196-G196),I:I,0)</f>
        <v>2739</v>
      </c>
    </row>
    <row r="197" spans="1:11" x14ac:dyDescent="0.25">
      <c r="A197" t="s">
        <v>7519</v>
      </c>
      <c r="B197" s="7" t="s">
        <v>7520</v>
      </c>
      <c r="C197" t="s">
        <v>7864</v>
      </c>
      <c r="D197" s="7">
        <v>7.1</v>
      </c>
      <c r="E197" t="str">
        <f>IF(D197&gt;=7.5,"Good",IF(D197&gt;=5,"Medium",IF(D197&lt;5,"Bad","")))</f>
        <v>Medium</v>
      </c>
      <c r="F197" s="1">
        <v>61117</v>
      </c>
      <c r="G197" s="1">
        <v>3500000</v>
      </c>
      <c r="H197" s="1">
        <v>3862498</v>
      </c>
      <c r="I197" s="1">
        <f>IF(OR(H197=0,G197=0),"No enough data",H197-G197)</f>
        <v>362498</v>
      </c>
      <c r="J197" t="s">
        <v>7521</v>
      </c>
      <c r="K197">
        <f>_xlfn.RANK.EQ(IF(OR(H197=0,G197=0),"No enough data",H197-G197),I:I,0)</f>
        <v>2778</v>
      </c>
    </row>
    <row r="198" spans="1:11" x14ac:dyDescent="0.25">
      <c r="A198" t="s">
        <v>7351</v>
      </c>
      <c r="B198" s="7" t="s">
        <v>7352</v>
      </c>
      <c r="C198" t="s">
        <v>8113</v>
      </c>
      <c r="D198" s="7">
        <v>6.4</v>
      </c>
      <c r="E198" t="str">
        <f>IF(D198&gt;=7.5,"Good",IF(D198&gt;=5,"Medium",IF(D198&lt;5,"Bad","")))</f>
        <v>Medium</v>
      </c>
      <c r="F198" s="1">
        <v>60457</v>
      </c>
      <c r="G198" s="1">
        <v>3500000</v>
      </c>
      <c r="H198" s="1">
        <v>4462034</v>
      </c>
      <c r="I198" s="1">
        <f>IF(OR(H198=0,G198=0),"No enough data",H198-G198)</f>
        <v>962034</v>
      </c>
      <c r="J198" t="s">
        <v>7353</v>
      </c>
      <c r="K198">
        <f>_xlfn.RANK.EQ(IF(OR(H198=0,G198=0),"No enough data",H198-G198),I:I,0)</f>
        <v>2759</v>
      </c>
    </row>
    <row r="199" spans="1:11" x14ac:dyDescent="0.25">
      <c r="A199" t="s">
        <v>6702</v>
      </c>
      <c r="B199" s="7" t="s">
        <v>6703</v>
      </c>
      <c r="C199" t="s">
        <v>7915</v>
      </c>
      <c r="D199" s="7">
        <v>6.3</v>
      </c>
      <c r="E199" t="str">
        <f>IF(D199&gt;=7.5,"Good",IF(D199&gt;=5,"Medium",IF(D199&lt;5,"Bad","")))</f>
        <v>Medium</v>
      </c>
      <c r="F199" s="1">
        <v>78786</v>
      </c>
      <c r="G199" s="1">
        <v>3500000</v>
      </c>
      <c r="H199" s="1">
        <v>27858103</v>
      </c>
      <c r="I199" s="1">
        <f>IF(OR(H199=0,G199=0),"No enough data",H199-G199)</f>
        <v>24358103</v>
      </c>
      <c r="J199" t="s">
        <v>4444</v>
      </c>
      <c r="K199">
        <f>_xlfn.RANK.EQ(IF(OR(H199=0,G199=0),"No enough data",H199-G199),I:I,0)</f>
        <v>2140</v>
      </c>
    </row>
    <row r="200" spans="1:11" x14ac:dyDescent="0.25">
      <c r="A200" t="s">
        <v>7600</v>
      </c>
      <c r="B200" s="7" t="s">
        <v>7601</v>
      </c>
      <c r="C200" t="s">
        <v>7881</v>
      </c>
      <c r="D200" s="7">
        <v>5.2</v>
      </c>
      <c r="E200" t="str">
        <f>IF(D200&gt;=7.5,"Good",IF(D200&gt;=5,"Medium",IF(D200&lt;5,"Bad","")))</f>
        <v>Medium</v>
      </c>
      <c r="F200" s="1">
        <v>61479</v>
      </c>
      <c r="G200" s="1">
        <v>3500000</v>
      </c>
      <c r="H200" s="1">
        <v>95330710</v>
      </c>
      <c r="I200" s="1">
        <f>IF(OR(H200=0,G200=0),"No enough data",H200-G200)</f>
        <v>91830710</v>
      </c>
      <c r="J200" t="s">
        <v>4693</v>
      </c>
      <c r="K200">
        <f>_xlfn.RANK.EQ(IF(OR(H200=0,G200=0),"No enough data",H200-G200),I:I,0)</f>
        <v>1168</v>
      </c>
    </row>
    <row r="201" spans="1:11" x14ac:dyDescent="0.25">
      <c r="A201" t="s">
        <v>4863</v>
      </c>
      <c r="B201" s="7" t="s">
        <v>4864</v>
      </c>
      <c r="C201" t="s">
        <v>7882</v>
      </c>
      <c r="D201" s="7">
        <v>8.1</v>
      </c>
      <c r="E201" t="str">
        <f>IF(D201&gt;=7.5,"Good",IF(D201&gt;=5,"Medium",IF(D201&lt;5,"Bad","")))</f>
        <v>Good</v>
      </c>
      <c r="F201" s="1">
        <v>81640</v>
      </c>
      <c r="G201" s="1">
        <v>3600000</v>
      </c>
      <c r="H201" s="1">
        <v>52786</v>
      </c>
      <c r="I201" s="1">
        <f>IF(OR(H201=0,G201=0),"No enough data",H201-G201)</f>
        <v>-3547214</v>
      </c>
      <c r="J201" t="s">
        <v>4865</v>
      </c>
      <c r="K201">
        <f>_xlfn.RANK.EQ(IF(OR(H201=0,G201=0),"No enough data",H201-G201),I:I,0)</f>
        <v>2924</v>
      </c>
    </row>
    <row r="202" spans="1:11" x14ac:dyDescent="0.25">
      <c r="A202" t="s">
        <v>650</v>
      </c>
      <c r="B202" s="7" t="s">
        <v>651</v>
      </c>
      <c r="C202" t="s">
        <v>7896</v>
      </c>
      <c r="D202" s="7">
        <v>7.7</v>
      </c>
      <c r="E202" t="str">
        <f>IF(D202&gt;=7.5,"Good",IF(D202&gt;=5,"Medium",IF(D202&lt;5,"Bad","")))</f>
        <v>Good</v>
      </c>
      <c r="F202" s="1">
        <v>178624</v>
      </c>
      <c r="G202" s="1">
        <v>3600000</v>
      </c>
      <c r="H202" s="1">
        <v>5924421</v>
      </c>
      <c r="I202" s="1">
        <f>IF(OR(H202=0,G202=0),"No enough data",H202-G202)</f>
        <v>2324421</v>
      </c>
      <c r="J202" t="s">
        <v>325</v>
      </c>
      <c r="K202">
        <f>_xlfn.RANK.EQ(IF(OR(H202=0,G202=0),"No enough data",H202-G202),I:I,0)</f>
        <v>2709</v>
      </c>
    </row>
    <row r="203" spans="1:11" x14ac:dyDescent="0.25">
      <c r="A203" t="s">
        <v>1437</v>
      </c>
      <c r="B203" s="7" t="s">
        <v>1438</v>
      </c>
      <c r="C203" t="s">
        <v>7848</v>
      </c>
      <c r="D203" s="7">
        <v>7.5</v>
      </c>
      <c r="E203" t="str">
        <f>IF(D203&gt;=7.5,"Good",IF(D203&gt;=5,"Medium",IF(D203&lt;5,"Bad","")))</f>
        <v>Good</v>
      </c>
      <c r="F203" s="1">
        <v>131646</v>
      </c>
      <c r="G203" s="1">
        <v>3600000</v>
      </c>
      <c r="H203" s="1">
        <v>32029928</v>
      </c>
      <c r="I203" s="1">
        <f>IF(OR(H203=0,G203=0),"No enough data",H203-G203)</f>
        <v>28429928</v>
      </c>
      <c r="J203" t="s">
        <v>1439</v>
      </c>
      <c r="K203">
        <f>_xlfn.RANK.EQ(IF(OR(H203=0,G203=0),"No enough data",H203-G203),I:I,0)</f>
        <v>2056</v>
      </c>
    </row>
    <row r="204" spans="1:11" x14ac:dyDescent="0.25">
      <c r="A204" t="s">
        <v>740</v>
      </c>
      <c r="B204" s="7" t="s">
        <v>741</v>
      </c>
      <c r="C204" t="s">
        <v>7958</v>
      </c>
      <c r="D204" s="7">
        <v>8.5</v>
      </c>
      <c r="E204" t="str">
        <f>IF(D204&gt;=7.5,"Good",IF(D204&gt;=5,"Medium",IF(D204&lt;5,"Bad","")))</f>
        <v>Good</v>
      </c>
      <c r="F204" s="1">
        <v>298568</v>
      </c>
      <c r="G204" s="1">
        <v>3700000</v>
      </c>
      <c r="H204" s="1">
        <v>516962</v>
      </c>
      <c r="I204" s="1">
        <f>IF(OR(H204=0,G204=0),"No enough data",H204-G204)</f>
        <v>-3183038</v>
      </c>
      <c r="J204" t="s">
        <v>742</v>
      </c>
      <c r="K204">
        <f>_xlfn.RANK.EQ(IF(OR(H204=0,G204=0),"No enough data",H204-G204),I:I,0)</f>
        <v>2915</v>
      </c>
    </row>
    <row r="205" spans="1:11" x14ac:dyDescent="0.25">
      <c r="A205" t="s">
        <v>775</v>
      </c>
      <c r="B205" s="7" t="s">
        <v>776</v>
      </c>
      <c r="C205" t="s">
        <v>7960</v>
      </c>
      <c r="D205" s="7">
        <v>8.1</v>
      </c>
      <c r="E205" t="str">
        <f>IF(D205&gt;=7.5,"Good",IF(D205&gt;=5,"Medium",IF(D205&lt;5,"Bad","")))</f>
        <v>Good</v>
      </c>
      <c r="F205" s="1">
        <v>365070</v>
      </c>
      <c r="G205" s="1">
        <v>3700000</v>
      </c>
      <c r="H205" s="1">
        <v>30690454</v>
      </c>
      <c r="I205" s="1">
        <f>IF(OR(H205=0,G205=0),"No enough data",H205-G205)</f>
        <v>26990454</v>
      </c>
      <c r="J205" t="s">
        <v>441</v>
      </c>
      <c r="K205">
        <f>_xlfn.RANK.EQ(IF(OR(H205=0,G205=0),"No enough data",H205-G205),I:I,0)</f>
        <v>2090</v>
      </c>
    </row>
    <row r="206" spans="1:11" x14ac:dyDescent="0.25">
      <c r="A206" t="s">
        <v>148</v>
      </c>
      <c r="B206" s="7" t="s">
        <v>149</v>
      </c>
      <c r="C206" t="s">
        <v>150</v>
      </c>
      <c r="D206" s="7">
        <v>7.8</v>
      </c>
      <c r="E206" t="str">
        <f>IF(D206&gt;=7.5,"Good",IF(D206&gt;=5,"Medium",IF(D206&lt;5,"Bad","")))</f>
        <v>Good</v>
      </c>
      <c r="F206" s="1">
        <v>78172</v>
      </c>
      <c r="G206" s="1">
        <v>3700000</v>
      </c>
      <c r="H206" s="1">
        <v>31800000</v>
      </c>
      <c r="I206" s="1">
        <f>IF(OR(H206=0,G206=0),"No enough data",H206-G206)</f>
        <v>28100000</v>
      </c>
      <c r="J206" t="s">
        <v>53</v>
      </c>
      <c r="K206">
        <f>_xlfn.RANK.EQ(IF(OR(H206=0,G206=0),"No enough data",H206-G206),I:I,0)</f>
        <v>2064</v>
      </c>
    </row>
    <row r="207" spans="1:11" x14ac:dyDescent="0.25">
      <c r="A207" t="s">
        <v>143</v>
      </c>
      <c r="B207" s="7" t="s">
        <v>144</v>
      </c>
      <c r="C207" t="s">
        <v>121</v>
      </c>
      <c r="D207" s="7">
        <v>8.1</v>
      </c>
      <c r="E207" t="str">
        <f>IF(D207&gt;=7.5,"Good",IF(D207&gt;=5,"Medium",IF(D207&lt;5,"Bad","")))</f>
        <v>Good</v>
      </c>
      <c r="F207" s="1">
        <v>166646</v>
      </c>
      <c r="G207" s="1">
        <v>3800000</v>
      </c>
      <c r="H207" s="1">
        <v>23690757</v>
      </c>
      <c r="I207" s="1">
        <f>IF(OR(H207=0,G207=0),"No enough data",H207-G207)</f>
        <v>19890757</v>
      </c>
      <c r="J207" t="s">
        <v>78</v>
      </c>
      <c r="K207">
        <f>_xlfn.RANK.EQ(IF(OR(H207=0,G207=0),"No enough data",H207-G207),I:I,0)</f>
        <v>2250</v>
      </c>
    </row>
    <row r="208" spans="1:11" x14ac:dyDescent="0.25">
      <c r="A208" t="s">
        <v>1514</v>
      </c>
      <c r="B208" s="7" t="s">
        <v>1515</v>
      </c>
      <c r="C208" t="s">
        <v>7949</v>
      </c>
      <c r="D208" s="7">
        <v>6.5</v>
      </c>
      <c r="E208" t="str">
        <f>IF(D208&gt;=7.5,"Good",IF(D208&gt;=5,"Medium",IF(D208&lt;5,"Bad","")))</f>
        <v>Medium</v>
      </c>
      <c r="F208" s="1">
        <v>60105</v>
      </c>
      <c r="G208" s="1">
        <v>3800000</v>
      </c>
      <c r="H208" s="1">
        <v>20949601</v>
      </c>
      <c r="I208" s="1">
        <f>IF(OR(H208=0,G208=0),"No enough data",H208-G208)</f>
        <v>17149601</v>
      </c>
      <c r="J208" t="s">
        <v>1516</v>
      </c>
      <c r="K208">
        <f>_xlfn.RANK.EQ(IF(OR(H208=0,G208=0),"No enough data",H208-G208),I:I,0)</f>
        <v>2317</v>
      </c>
    </row>
    <row r="209" spans="1:11" x14ac:dyDescent="0.25">
      <c r="A209" t="s">
        <v>4218</v>
      </c>
      <c r="B209" s="7" t="s">
        <v>4219</v>
      </c>
      <c r="C209" t="s">
        <v>7961</v>
      </c>
      <c r="D209" s="7">
        <v>6.5</v>
      </c>
      <c r="E209" t="str">
        <f>IF(D209&gt;=7.5,"Good",IF(D209&gt;=5,"Medium",IF(D209&lt;5,"Bad","")))</f>
        <v>Medium</v>
      </c>
      <c r="F209" s="1">
        <v>60588</v>
      </c>
      <c r="G209" s="1">
        <v>3900000</v>
      </c>
      <c r="H209" s="1">
        <v>961203</v>
      </c>
      <c r="I209" s="1">
        <f>IF(OR(H209=0,G209=0),"No enough data",H209-G209)</f>
        <v>-2938797</v>
      </c>
      <c r="J209" t="s">
        <v>4220</v>
      </c>
      <c r="K209">
        <f>_xlfn.RANK.EQ(IF(OR(H209=0,G209=0),"No enough data",H209-G209),I:I,0)</f>
        <v>2911</v>
      </c>
    </row>
    <row r="210" spans="1:11" x14ac:dyDescent="0.25">
      <c r="A210" t="s">
        <v>7742</v>
      </c>
      <c r="B210" s="7" t="s">
        <v>7743</v>
      </c>
      <c r="C210" t="s">
        <v>121</v>
      </c>
      <c r="D210" s="7">
        <v>8.4</v>
      </c>
      <c r="E210" t="str">
        <f>IF(D210&gt;=7.5,"Good",IF(D210&gt;=5,"Medium",IF(D210&lt;5,"Bad","")))</f>
        <v>Good</v>
      </c>
      <c r="F210" s="1">
        <v>100413</v>
      </c>
      <c r="G210" s="1">
        <v>4000000</v>
      </c>
      <c r="H210" s="1">
        <v>64417003</v>
      </c>
      <c r="I210" s="1">
        <f>IF(OR(H210=0,G210=0),"No enough data",H210-G210)</f>
        <v>60417003</v>
      </c>
      <c r="J210" t="s">
        <v>7744</v>
      </c>
      <c r="K210">
        <f>_xlfn.RANK.EQ(IF(OR(H210=0,G210=0),"No enough data",H210-G210),I:I,0)</f>
        <v>1520</v>
      </c>
    </row>
    <row r="211" spans="1:11" x14ac:dyDescent="0.25">
      <c r="A211" t="s">
        <v>2915</v>
      </c>
      <c r="B211" s="7" t="s">
        <v>2916</v>
      </c>
      <c r="C211" t="s">
        <v>8043</v>
      </c>
      <c r="D211" s="7">
        <v>8</v>
      </c>
      <c r="E211" t="str">
        <f>IF(D211&gt;=7.5,"Good",IF(D211&gt;=5,"Medium",IF(D211&lt;5,"Bad","")))</f>
        <v>Good</v>
      </c>
      <c r="F211" s="1">
        <v>147608</v>
      </c>
      <c r="G211" s="1">
        <v>4000000</v>
      </c>
      <c r="H211" s="1">
        <v>58011975</v>
      </c>
      <c r="I211" s="1">
        <f>IF(OR(H211=0,G211=0),"No enough data",H211-G211)</f>
        <v>54011975</v>
      </c>
      <c r="J211" t="s">
        <v>2917</v>
      </c>
      <c r="K211">
        <f>_xlfn.RANK.EQ(IF(OR(H211=0,G211=0),"No enough data",H211-G211),I:I,0)</f>
        <v>1601</v>
      </c>
    </row>
    <row r="212" spans="1:11" x14ac:dyDescent="0.25">
      <c r="A212" t="s">
        <v>156</v>
      </c>
      <c r="B212" s="7" t="s">
        <v>157</v>
      </c>
      <c r="C212" t="s">
        <v>7875</v>
      </c>
      <c r="D212" s="7">
        <v>8</v>
      </c>
      <c r="E212" t="str">
        <f>IF(D212&gt;=7.5,"Good",IF(D212&gt;=5,"Medium",IF(D212&lt;5,"Bad","")))</f>
        <v>Good</v>
      </c>
      <c r="F212" s="1">
        <v>273832</v>
      </c>
      <c r="G212" s="1">
        <v>4000000</v>
      </c>
      <c r="H212" s="1">
        <v>38288028</v>
      </c>
      <c r="I212" s="1">
        <f>IF(OR(H212=0,G212=0),"No enough data",H212-G212)</f>
        <v>34288028</v>
      </c>
      <c r="J212" t="s">
        <v>158</v>
      </c>
      <c r="K212">
        <f>_xlfn.RANK.EQ(IF(OR(H212=0,G212=0),"No enough data",H212-G212),I:I,0)</f>
        <v>1930</v>
      </c>
    </row>
    <row r="213" spans="1:11" x14ac:dyDescent="0.25">
      <c r="A213" t="s">
        <v>216</v>
      </c>
      <c r="B213" s="7" t="s">
        <v>217</v>
      </c>
      <c r="C213" t="s">
        <v>108</v>
      </c>
      <c r="D213" s="7">
        <v>8</v>
      </c>
      <c r="E213" t="str">
        <f>IF(D213&gt;=7.5,"Good",IF(D213&gt;=5,"Medium",IF(D213&lt;5,"Bad","")))</f>
        <v>Good</v>
      </c>
      <c r="F213" s="1">
        <v>416540</v>
      </c>
      <c r="G213" s="1">
        <v>4000000</v>
      </c>
      <c r="H213" s="1">
        <v>20745728</v>
      </c>
      <c r="I213" s="1">
        <f>IF(OR(H213=0,G213=0),"No enough data",H213-G213)</f>
        <v>16745728</v>
      </c>
      <c r="J213" t="s">
        <v>218</v>
      </c>
      <c r="K213">
        <f>_xlfn.RANK.EQ(IF(OR(H213=0,G213=0),"No enough data",H213-G213),I:I,0)</f>
        <v>2323</v>
      </c>
    </row>
    <row r="214" spans="1:11" x14ac:dyDescent="0.25">
      <c r="A214" t="s">
        <v>4508</v>
      </c>
      <c r="B214" s="7" t="s">
        <v>4509</v>
      </c>
      <c r="C214" t="s">
        <v>7846</v>
      </c>
      <c r="D214" s="7">
        <v>8</v>
      </c>
      <c r="E214" t="str">
        <f>IF(D214&gt;=7.5,"Good",IF(D214&gt;=5,"Medium",IF(D214&lt;5,"Bad","")))</f>
        <v>Good</v>
      </c>
      <c r="F214" s="1">
        <v>108290</v>
      </c>
      <c r="G214" s="1">
        <v>4000000</v>
      </c>
      <c r="H214" s="1">
        <v>14759148</v>
      </c>
      <c r="I214" s="1">
        <f>IF(OR(H214=0,G214=0),"No enough data",H214-G214)</f>
        <v>10759148</v>
      </c>
      <c r="J214" t="s">
        <v>8134</v>
      </c>
      <c r="K214">
        <f>_xlfn.RANK.EQ(IF(OR(H214=0,G214=0),"No enough data",H214-G214),I:I,0)</f>
        <v>2497</v>
      </c>
    </row>
    <row r="215" spans="1:11" x14ac:dyDescent="0.25">
      <c r="A215" t="s">
        <v>4886</v>
      </c>
      <c r="B215" s="7" t="s">
        <v>4887</v>
      </c>
      <c r="C215" t="s">
        <v>121</v>
      </c>
      <c r="D215" s="7">
        <v>7.9</v>
      </c>
      <c r="E215" t="str">
        <f>IF(D215&gt;=7.5,"Good",IF(D215&gt;=5,"Medium",IF(D215&lt;5,"Bad","")))</f>
        <v>Good</v>
      </c>
      <c r="F215" s="1">
        <v>363686</v>
      </c>
      <c r="G215" s="1">
        <v>4000000</v>
      </c>
      <c r="H215" s="1">
        <v>48137666</v>
      </c>
      <c r="I215" s="1">
        <f>IF(OR(H215=0,G215=0),"No enough data",H215-G215)</f>
        <v>44137666</v>
      </c>
      <c r="J215" t="s">
        <v>1142</v>
      </c>
      <c r="K215">
        <f>_xlfn.RANK.EQ(IF(OR(H215=0,G215=0),"No enough data",H215-G215),I:I,0)</f>
        <v>1768</v>
      </c>
    </row>
    <row r="216" spans="1:11" x14ac:dyDescent="0.25">
      <c r="A216" t="s">
        <v>5071</v>
      </c>
      <c r="B216" s="7" t="s">
        <v>8164</v>
      </c>
      <c r="C216" t="s">
        <v>7982</v>
      </c>
      <c r="D216" s="7">
        <v>7.8</v>
      </c>
      <c r="E216" t="str">
        <f>IF(D216&gt;=7.5,"Good",IF(D216&gt;=5,"Medium",IF(D216&lt;5,"Bad","")))</f>
        <v>Good</v>
      </c>
      <c r="F216" s="1">
        <v>224141</v>
      </c>
      <c r="G216" s="1">
        <v>4000000</v>
      </c>
      <c r="H216" s="1">
        <v>11227336</v>
      </c>
      <c r="I216" s="1">
        <f>IF(OR(H216=0,G216=0),"No enough data",H216-G216)</f>
        <v>7227336</v>
      </c>
      <c r="J216" t="s">
        <v>5072</v>
      </c>
      <c r="K216">
        <f>_xlfn.RANK.EQ(IF(OR(H216=0,G216=0),"No enough data",H216-G216),I:I,0)</f>
        <v>2579</v>
      </c>
    </row>
    <row r="217" spans="1:11" x14ac:dyDescent="0.25">
      <c r="A217" t="s">
        <v>3082</v>
      </c>
      <c r="B217" s="7" t="s">
        <v>3083</v>
      </c>
      <c r="C217" t="s">
        <v>7856</v>
      </c>
      <c r="D217" s="7">
        <v>7.7</v>
      </c>
      <c r="E217" t="str">
        <f>IF(D217&gt;=7.5,"Good",IF(D217&gt;=5,"Medium",IF(D217&lt;5,"Bad","")))</f>
        <v>Good</v>
      </c>
      <c r="F217" s="1">
        <v>477361</v>
      </c>
      <c r="G217" s="1">
        <v>4000000</v>
      </c>
      <c r="H217" s="1">
        <v>118686937</v>
      </c>
      <c r="I217" s="1">
        <f>IF(OR(H217=0,G217=0),"No enough data",H217-G217)</f>
        <v>114686937</v>
      </c>
      <c r="J217" t="s">
        <v>2170</v>
      </c>
      <c r="K217">
        <f>_xlfn.RANK.EQ(IF(OR(H217=0,G217=0),"No enough data",H217-G217),I:I,0)</f>
        <v>990</v>
      </c>
    </row>
    <row r="218" spans="1:11" x14ac:dyDescent="0.25">
      <c r="A218" t="s">
        <v>24</v>
      </c>
      <c r="B218" s="7" t="s">
        <v>25</v>
      </c>
      <c r="C218" t="s">
        <v>7845</v>
      </c>
      <c r="D218" s="7">
        <v>7.7</v>
      </c>
      <c r="E218" t="str">
        <f>IF(D218&gt;=7.5,"Good",IF(D218&gt;=5,"Medium",IF(D218&lt;5,"Bad","")))</f>
        <v>Good</v>
      </c>
      <c r="F218" s="1">
        <v>165277</v>
      </c>
      <c r="G218" s="1">
        <v>4000000</v>
      </c>
      <c r="H218" s="1">
        <v>35988495</v>
      </c>
      <c r="I218" s="1">
        <f>IF(OR(H218=0,G218=0),"No enough data",H218-G218)</f>
        <v>31988495</v>
      </c>
      <c r="J218" t="s">
        <v>26</v>
      </c>
      <c r="K218">
        <f>_xlfn.RANK.EQ(IF(OR(H218=0,G218=0),"No enough data",H218-G218),I:I,0)</f>
        <v>1979</v>
      </c>
    </row>
    <row r="219" spans="1:11" x14ac:dyDescent="0.25">
      <c r="A219" t="s">
        <v>6</v>
      </c>
      <c r="B219" s="7" t="s">
        <v>7</v>
      </c>
      <c r="C219" t="s">
        <v>7839</v>
      </c>
      <c r="D219" s="7">
        <v>7.6</v>
      </c>
      <c r="E219" t="str">
        <f>IF(D219&gt;=7.5,"Good",IF(D219&gt;=5,"Medium",IF(D219&lt;5,"Bad","")))</f>
        <v>Good</v>
      </c>
      <c r="F219" s="1">
        <v>52628</v>
      </c>
      <c r="G219" s="1">
        <v>4000000</v>
      </c>
      <c r="H219" s="1">
        <v>5200000</v>
      </c>
      <c r="I219" s="1">
        <f>IF(OR(H219=0,G219=0),"No enough data",H219-G219)</f>
        <v>1200000</v>
      </c>
      <c r="J219" t="s">
        <v>8</v>
      </c>
      <c r="K219">
        <f>_xlfn.RANK.EQ(IF(OR(H219=0,G219=0),"No enough data",H219-G219),I:I,0)</f>
        <v>2749</v>
      </c>
    </row>
    <row r="220" spans="1:11" x14ac:dyDescent="0.25">
      <c r="A220" t="s">
        <v>232</v>
      </c>
      <c r="B220" s="7" t="s">
        <v>233</v>
      </c>
      <c r="C220" t="s">
        <v>7845</v>
      </c>
      <c r="D220" s="7">
        <v>7.5</v>
      </c>
      <c r="E220" t="str">
        <f>IF(D220&gt;=7.5,"Good",IF(D220&gt;=5,"Medium",IF(D220&lt;5,"Bad","")))</f>
        <v>Good</v>
      </c>
      <c r="F220" s="1">
        <v>108263</v>
      </c>
      <c r="G220" s="1">
        <v>4000000</v>
      </c>
      <c r="H220" s="1">
        <v>22490471</v>
      </c>
      <c r="I220" s="1">
        <f>IF(OR(H220=0,G220=0),"No enough data",H220-G220)</f>
        <v>18490471</v>
      </c>
      <c r="J220" t="s">
        <v>234</v>
      </c>
      <c r="K220">
        <f>_xlfn.RANK.EQ(IF(OR(H220=0,G220=0),"No enough data",H220-G220),I:I,0)</f>
        <v>2283</v>
      </c>
    </row>
    <row r="221" spans="1:11" x14ac:dyDescent="0.25">
      <c r="A221" t="s">
        <v>2912</v>
      </c>
      <c r="B221" s="7" t="s">
        <v>2913</v>
      </c>
      <c r="C221" t="s">
        <v>7849</v>
      </c>
      <c r="D221" s="7">
        <v>7.5</v>
      </c>
      <c r="E221" t="str">
        <f>IF(D221&gt;=7.5,"Good",IF(D221&gt;=5,"Medium",IF(D221&lt;5,"Bad","")))</f>
        <v>Good</v>
      </c>
      <c r="F221" s="1">
        <v>73577</v>
      </c>
      <c r="G221" s="1">
        <v>4000000</v>
      </c>
      <c r="H221" s="1">
        <v>2046061</v>
      </c>
      <c r="I221" s="1">
        <f>IF(OR(H221=0,G221=0),"No enough data",H221-G221)</f>
        <v>-1953939</v>
      </c>
      <c r="J221" t="s">
        <v>2914</v>
      </c>
      <c r="K221">
        <f>_xlfn.RANK.EQ(IF(OR(H221=0,G221=0),"No enough data",H221-G221),I:I,0)</f>
        <v>2879</v>
      </c>
    </row>
    <row r="222" spans="1:11" x14ac:dyDescent="0.25">
      <c r="A222" t="s">
        <v>7374</v>
      </c>
      <c r="B222" s="7" t="s">
        <v>7375</v>
      </c>
      <c r="C222" t="s">
        <v>121</v>
      </c>
      <c r="D222" s="7">
        <v>7.4</v>
      </c>
      <c r="E222" t="str">
        <f>IF(D222&gt;=7.5,"Good",IF(D222&gt;=5,"Medium",IF(D222&lt;5,"Bad","")))</f>
        <v>Medium</v>
      </c>
      <c r="F222" s="1">
        <v>324558</v>
      </c>
      <c r="G222" s="1">
        <v>4000000</v>
      </c>
      <c r="H222" s="1">
        <v>65172611</v>
      </c>
      <c r="I222" s="1">
        <f>IF(OR(H222=0,G222=0),"No enough data",H222-G222)</f>
        <v>61172611</v>
      </c>
      <c r="J222" t="s">
        <v>7376</v>
      </c>
      <c r="K222">
        <f>_xlfn.RANK.EQ(IF(OR(H222=0,G222=0),"No enough data",H222-G222),I:I,0)</f>
        <v>1507</v>
      </c>
    </row>
    <row r="223" spans="1:11" x14ac:dyDescent="0.25">
      <c r="A223" t="s">
        <v>550</v>
      </c>
      <c r="B223" s="7" t="s">
        <v>551</v>
      </c>
      <c r="C223" t="s">
        <v>7935</v>
      </c>
      <c r="D223" s="7">
        <v>7.3</v>
      </c>
      <c r="E223" t="str">
        <f>IF(D223&gt;=7.5,"Good",IF(D223&gt;=5,"Medium",IF(D223&lt;5,"Bad","")))</f>
        <v>Medium</v>
      </c>
      <c r="F223" s="1">
        <v>67148</v>
      </c>
      <c r="G223" s="1">
        <v>4000000</v>
      </c>
      <c r="H223" s="1">
        <v>14238661</v>
      </c>
      <c r="I223" s="1">
        <f>IF(OR(H223=0,G223=0),"No enough data",H223-G223)</f>
        <v>10238661</v>
      </c>
      <c r="J223" t="s">
        <v>552</v>
      </c>
      <c r="K223">
        <f>_xlfn.RANK.EQ(IF(OR(H223=0,G223=0),"No enough data",H223-G223),I:I,0)</f>
        <v>2508</v>
      </c>
    </row>
    <row r="224" spans="1:11" x14ac:dyDescent="0.25">
      <c r="A224" t="s">
        <v>773</v>
      </c>
      <c r="B224" s="7" t="s">
        <v>774</v>
      </c>
      <c r="C224" t="s">
        <v>7959</v>
      </c>
      <c r="D224" s="7">
        <v>7.2</v>
      </c>
      <c r="E224" t="str">
        <f>IF(D224&gt;=7.5,"Good",IF(D224&gt;=5,"Medium",IF(D224&lt;5,"Bad","")))</f>
        <v>Medium</v>
      </c>
      <c r="F224" s="1">
        <v>141374</v>
      </c>
      <c r="G224" s="1">
        <v>4000000</v>
      </c>
      <c r="H224" s="1">
        <v>13009198</v>
      </c>
      <c r="I224" s="1">
        <f>IF(OR(H224=0,G224=0),"No enough data",H224-G224)</f>
        <v>9009198</v>
      </c>
      <c r="J224" t="s">
        <v>133</v>
      </c>
      <c r="K224">
        <f>_xlfn.RANK.EQ(IF(OR(H224=0,G224=0),"No enough data",H224-G224),I:I,0)</f>
        <v>2533</v>
      </c>
    </row>
    <row r="225" spans="1:11" x14ac:dyDescent="0.25">
      <c r="A225" t="s">
        <v>2770</v>
      </c>
      <c r="B225" s="7" t="s">
        <v>2771</v>
      </c>
      <c r="C225" t="s">
        <v>7848</v>
      </c>
      <c r="D225" s="7">
        <v>7.1</v>
      </c>
      <c r="E225" t="str">
        <f>IF(D225&gt;=7.5,"Good",IF(D225&gt;=5,"Medium",IF(D225&lt;5,"Bad","")))</f>
        <v>Medium</v>
      </c>
      <c r="F225" s="1">
        <v>92838</v>
      </c>
      <c r="G225" s="1">
        <v>4000000</v>
      </c>
      <c r="H225" s="1">
        <v>45011434</v>
      </c>
      <c r="I225" s="1">
        <f>IF(OR(H225=0,G225=0),"No enough data",H225-G225)</f>
        <v>41011434</v>
      </c>
      <c r="J225" t="s">
        <v>2772</v>
      </c>
      <c r="K225">
        <f>_xlfn.RANK.EQ(IF(OR(H225=0,G225=0),"No enough data",H225-G225),I:I,0)</f>
        <v>1817</v>
      </c>
    </row>
    <row r="226" spans="1:11" x14ac:dyDescent="0.25">
      <c r="A226" t="s">
        <v>3</v>
      </c>
      <c r="B226" s="7" t="s">
        <v>4</v>
      </c>
      <c r="C226" t="s">
        <v>7838</v>
      </c>
      <c r="D226" s="7">
        <v>7.1</v>
      </c>
      <c r="E226" t="str">
        <f>IF(D226&gt;=7.5,"Good",IF(D226&gt;=5,"Medium",IF(D226&lt;5,"Bad","")))</f>
        <v>Medium</v>
      </c>
      <c r="F226" s="1">
        <v>111758</v>
      </c>
      <c r="G226" s="1">
        <v>4000000</v>
      </c>
      <c r="H226" s="1">
        <v>35459543</v>
      </c>
      <c r="I226" s="1">
        <f>IF(OR(H226=0,G226=0),"No enough data",H226-G226)</f>
        <v>31459543</v>
      </c>
      <c r="J226" t="s">
        <v>5</v>
      </c>
      <c r="K226">
        <f>_xlfn.RANK.EQ(IF(OR(H226=0,G226=0),"No enough data",H226-G226),I:I,0)</f>
        <v>1989</v>
      </c>
    </row>
    <row r="227" spans="1:11" x14ac:dyDescent="0.25">
      <c r="A227" t="s">
        <v>7235</v>
      </c>
      <c r="B227" s="7" t="s">
        <v>7236</v>
      </c>
      <c r="C227" t="s">
        <v>7982</v>
      </c>
      <c r="D227" s="7">
        <v>7</v>
      </c>
      <c r="E227" t="str">
        <f>IF(D227&gt;=7.5,"Good",IF(D227&gt;=5,"Medium",IF(D227&lt;5,"Bad","")))</f>
        <v>Medium</v>
      </c>
      <c r="F227" s="1">
        <v>289171</v>
      </c>
      <c r="G227" s="1">
        <v>4000000</v>
      </c>
      <c r="H227" s="1">
        <v>40423945</v>
      </c>
      <c r="I227" s="1">
        <f>IF(OR(H227=0,G227=0),"No enough data",H227-G227)</f>
        <v>36423945</v>
      </c>
      <c r="J227" t="s">
        <v>4984</v>
      </c>
      <c r="K227">
        <f>_xlfn.RANK.EQ(IF(OR(H227=0,G227=0),"No enough data",H227-G227),I:I,0)</f>
        <v>1883</v>
      </c>
    </row>
    <row r="228" spans="1:11" x14ac:dyDescent="0.25">
      <c r="A228" t="s">
        <v>4482</v>
      </c>
      <c r="B228" s="7" t="s">
        <v>4483</v>
      </c>
      <c r="C228" t="s">
        <v>7847</v>
      </c>
      <c r="D228" s="7">
        <v>7</v>
      </c>
      <c r="E228" t="str">
        <f>IF(D228&gt;=7.5,"Good",IF(D228&gt;=5,"Medium",IF(D228&lt;5,"Bad","")))</f>
        <v>Medium</v>
      </c>
      <c r="F228" s="1">
        <v>133453</v>
      </c>
      <c r="G228" s="1">
        <v>4000000</v>
      </c>
      <c r="H228" s="1">
        <v>34758951</v>
      </c>
      <c r="I228" s="1">
        <f>IF(OR(H228=0,G228=0),"No enough data",H228-G228)</f>
        <v>30758951</v>
      </c>
      <c r="J228" t="s">
        <v>4484</v>
      </c>
      <c r="K228">
        <f>_xlfn.RANK.EQ(IF(OR(H228=0,G228=0),"No enough data",H228-G228),I:I,0)</f>
        <v>2010</v>
      </c>
    </row>
    <row r="229" spans="1:11" x14ac:dyDescent="0.25">
      <c r="A229" t="s">
        <v>79</v>
      </c>
      <c r="B229" s="7" t="s">
        <v>80</v>
      </c>
      <c r="C229" t="s">
        <v>7860</v>
      </c>
      <c r="D229" s="7">
        <v>7</v>
      </c>
      <c r="E229" t="str">
        <f>IF(D229&gt;=7.5,"Good",IF(D229&gt;=5,"Medium",IF(D229&lt;5,"Bad","")))</f>
        <v>Medium</v>
      </c>
      <c r="F229" s="1">
        <v>69150</v>
      </c>
      <c r="G229" s="1">
        <v>4000000</v>
      </c>
      <c r="H229" s="1">
        <v>210</v>
      </c>
      <c r="I229" s="1">
        <f>IF(OR(H229=0,G229=0),"No enough data",H229-G229)</f>
        <v>-3999790</v>
      </c>
      <c r="J229" t="s">
        <v>81</v>
      </c>
      <c r="K229">
        <f>_xlfn.RANK.EQ(IF(OR(H229=0,G229=0),"No enough data",H229-G229),I:I,0)</f>
        <v>2937</v>
      </c>
    </row>
    <row r="230" spans="1:11" x14ac:dyDescent="0.25">
      <c r="A230" t="s">
        <v>2724</v>
      </c>
      <c r="B230" s="7" t="s">
        <v>2725</v>
      </c>
      <c r="C230" t="s">
        <v>7847</v>
      </c>
      <c r="D230" s="7">
        <v>6.9</v>
      </c>
      <c r="E230" t="str">
        <f>IF(D230&gt;=7.5,"Good",IF(D230&gt;=5,"Medium",IF(D230&lt;5,"Bad","")))</f>
        <v>Medium</v>
      </c>
      <c r="F230" s="1">
        <v>96263</v>
      </c>
      <c r="G230" s="1">
        <v>4000000</v>
      </c>
      <c r="H230" s="1">
        <v>9304609</v>
      </c>
      <c r="I230" s="1">
        <f>IF(OR(H230=0,G230=0),"No enough data",H230-G230)</f>
        <v>5304609</v>
      </c>
      <c r="J230" t="s">
        <v>2726</v>
      </c>
      <c r="K230">
        <f>_xlfn.RANK.EQ(IF(OR(H230=0,G230=0),"No enough data",H230-G230),I:I,0)</f>
        <v>2628</v>
      </c>
    </row>
    <row r="231" spans="1:11" x14ac:dyDescent="0.25">
      <c r="A231" t="s">
        <v>6698</v>
      </c>
      <c r="B231" s="7" t="s">
        <v>6699</v>
      </c>
      <c r="C231" t="s">
        <v>7849</v>
      </c>
      <c r="D231" s="7">
        <v>6.8</v>
      </c>
      <c r="E231" t="str">
        <f>IF(D231&gt;=7.5,"Good",IF(D231&gt;=5,"Medium",IF(D231&lt;5,"Bad","")))</f>
        <v>Medium</v>
      </c>
      <c r="F231" s="1">
        <v>50560</v>
      </c>
      <c r="G231" s="1">
        <v>4000000</v>
      </c>
      <c r="H231" s="1">
        <v>2431443</v>
      </c>
      <c r="I231" s="1">
        <f>IF(OR(H231=0,G231=0),"No enough data",H231-G231)</f>
        <v>-1568557</v>
      </c>
      <c r="J231" t="s">
        <v>4585</v>
      </c>
      <c r="K231">
        <f>_xlfn.RANK.EQ(IF(OR(H231=0,G231=0),"No enough data",H231-G231),I:I,0)</f>
        <v>2865</v>
      </c>
    </row>
    <row r="232" spans="1:11" x14ac:dyDescent="0.25">
      <c r="A232" t="s">
        <v>1403</v>
      </c>
      <c r="B232" s="7" t="s">
        <v>1404</v>
      </c>
      <c r="C232" t="s">
        <v>108</v>
      </c>
      <c r="D232" s="7">
        <v>6.7</v>
      </c>
      <c r="E232" t="str">
        <f>IF(D232&gt;=7.5,"Good",IF(D232&gt;=5,"Medium",IF(D232&lt;5,"Bad","")))</f>
        <v>Medium</v>
      </c>
      <c r="F232" s="1">
        <v>109389</v>
      </c>
      <c r="G232" s="1">
        <v>4000000</v>
      </c>
      <c r="H232" s="1">
        <v>4257354</v>
      </c>
      <c r="I232" s="1">
        <f>IF(OR(H232=0,G232=0),"No enough data",H232-G232)</f>
        <v>257354</v>
      </c>
      <c r="J232" t="s">
        <v>1405</v>
      </c>
      <c r="K232">
        <f>_xlfn.RANK.EQ(IF(OR(H232=0,G232=0),"No enough data",H232-G232),I:I,0)</f>
        <v>2784</v>
      </c>
    </row>
    <row r="233" spans="1:11" x14ac:dyDescent="0.25">
      <c r="A233" t="s">
        <v>3823</v>
      </c>
      <c r="B233" s="7" t="s">
        <v>3824</v>
      </c>
      <c r="C233" t="s">
        <v>7871</v>
      </c>
      <c r="D233" s="7">
        <v>6.6</v>
      </c>
      <c r="E233" t="str">
        <f>IF(D233&gt;=7.5,"Good",IF(D233&gt;=5,"Medium",IF(D233&lt;5,"Bad","")))</f>
        <v>Medium</v>
      </c>
      <c r="F233" s="1">
        <v>271084</v>
      </c>
      <c r="G233" s="1">
        <v>4000000</v>
      </c>
      <c r="H233" s="1">
        <v>147748505</v>
      </c>
      <c r="I233" s="1">
        <f>IF(OR(H233=0,G233=0),"No enough data",H233-G233)</f>
        <v>143748505</v>
      </c>
      <c r="J233" t="s">
        <v>3825</v>
      </c>
      <c r="K233">
        <f>_xlfn.RANK.EQ(IF(OR(H233=0,G233=0),"No enough data",H233-G233),I:I,0)</f>
        <v>808</v>
      </c>
    </row>
    <row r="234" spans="1:11" x14ac:dyDescent="0.25">
      <c r="A234" t="s">
        <v>2813</v>
      </c>
      <c r="B234" s="7" t="s">
        <v>2814</v>
      </c>
      <c r="C234" t="s">
        <v>7847</v>
      </c>
      <c r="D234" s="7">
        <v>6.6</v>
      </c>
      <c r="E234" t="str">
        <f>IF(D234&gt;=7.5,"Good",IF(D234&gt;=5,"Medium",IF(D234&lt;5,"Bad","")))</f>
        <v>Medium</v>
      </c>
      <c r="F234" s="1">
        <v>52858</v>
      </c>
      <c r="G234" s="1">
        <v>4000000</v>
      </c>
      <c r="H234" s="1">
        <v>11832822</v>
      </c>
      <c r="I234" s="1">
        <f>IF(OR(H234=0,G234=0),"No enough data",H234-G234)</f>
        <v>7832822</v>
      </c>
      <c r="J234" t="s">
        <v>2815</v>
      </c>
      <c r="K234">
        <f>_xlfn.RANK.EQ(IF(OR(H234=0,G234=0),"No enough data",H234-G234),I:I,0)</f>
        <v>2565</v>
      </c>
    </row>
    <row r="235" spans="1:11" x14ac:dyDescent="0.25">
      <c r="A235" t="s">
        <v>4527</v>
      </c>
      <c r="B235" s="7" t="s">
        <v>4528</v>
      </c>
      <c r="C235" t="s">
        <v>8001</v>
      </c>
      <c r="D235" s="7">
        <v>6.1</v>
      </c>
      <c r="E235" t="str">
        <f>IF(D235&gt;=7.5,"Good",IF(D235&gt;=5,"Medium",IF(D235&lt;5,"Bad","")))</f>
        <v>Medium</v>
      </c>
      <c r="F235" s="1">
        <v>66356</v>
      </c>
      <c r="G235" s="1">
        <v>4000000</v>
      </c>
      <c r="H235" s="1">
        <v>1874460</v>
      </c>
      <c r="I235" s="1">
        <f>IF(OR(H235=0,G235=0),"No enough data",H235-G235)</f>
        <v>-2125540</v>
      </c>
      <c r="J235" t="s">
        <v>1247</v>
      </c>
      <c r="K235">
        <f>_xlfn.RANK.EQ(IF(OR(H235=0,G235=0),"No enough data",H235-G235),I:I,0)</f>
        <v>2884</v>
      </c>
    </row>
    <row r="236" spans="1:11" x14ac:dyDescent="0.25">
      <c r="A236" t="s">
        <v>6902</v>
      </c>
      <c r="B236" s="7" t="s">
        <v>6903</v>
      </c>
      <c r="C236" t="s">
        <v>8006</v>
      </c>
      <c r="D236" s="7">
        <v>6</v>
      </c>
      <c r="E236" t="str">
        <f>IF(D236&gt;=7.5,"Good",IF(D236&gt;=5,"Medium",IF(D236&lt;5,"Bad","")))</f>
        <v>Medium</v>
      </c>
      <c r="F236" s="1">
        <v>68375</v>
      </c>
      <c r="G236" s="1">
        <v>4000000</v>
      </c>
      <c r="H236" s="1">
        <v>2595622</v>
      </c>
      <c r="I236" s="1">
        <f>IF(OR(H236=0,G236=0),"No enough data",H236-G236)</f>
        <v>-1404378</v>
      </c>
      <c r="J236" t="s">
        <v>6904</v>
      </c>
      <c r="K236">
        <f>_xlfn.RANK.EQ(IF(OR(H236=0,G236=0),"No enough data",H236-G236),I:I,0)</f>
        <v>2861</v>
      </c>
    </row>
    <row r="237" spans="1:11" x14ac:dyDescent="0.25">
      <c r="A237" t="s">
        <v>7752</v>
      </c>
      <c r="B237" s="7" t="s">
        <v>7753</v>
      </c>
      <c r="C237" t="s">
        <v>7909</v>
      </c>
      <c r="D237" s="7">
        <v>5.9</v>
      </c>
      <c r="E237" t="str">
        <f>IF(D237&gt;=7.5,"Good",IF(D237&gt;=5,"Medium",IF(D237&lt;5,"Bad","")))</f>
        <v>Medium</v>
      </c>
      <c r="F237" s="1">
        <v>70233</v>
      </c>
      <c r="G237" s="1">
        <v>4000000</v>
      </c>
      <c r="H237" s="1">
        <v>487625</v>
      </c>
      <c r="I237" s="1">
        <f>IF(OR(H237=0,G237=0),"No enough data",H237-G237)</f>
        <v>-3512375</v>
      </c>
      <c r="J237" t="s">
        <v>7754</v>
      </c>
      <c r="K237">
        <f>_xlfn.RANK.EQ(IF(OR(H237=0,G237=0),"No enough data",H237-G237),I:I,0)</f>
        <v>2923</v>
      </c>
    </row>
    <row r="238" spans="1:11" x14ac:dyDescent="0.25">
      <c r="A238" t="s">
        <v>3606</v>
      </c>
      <c r="B238" s="7" t="s">
        <v>3607</v>
      </c>
      <c r="C238" t="s">
        <v>8023</v>
      </c>
      <c r="D238" s="7">
        <v>6.4</v>
      </c>
      <c r="E238" t="str">
        <f>IF(D238&gt;=7.5,"Good",IF(D238&gt;=5,"Medium",IF(D238&lt;5,"Bad","")))</f>
        <v>Medium</v>
      </c>
      <c r="F238" s="1">
        <v>54975</v>
      </c>
      <c r="G238" s="1">
        <v>4200000</v>
      </c>
      <c r="H238" s="1">
        <v>50336279</v>
      </c>
      <c r="I238" s="1">
        <f>IF(OR(H238=0,G238=0),"No enough data",H238-G238)</f>
        <v>46136279</v>
      </c>
      <c r="J238" t="s">
        <v>3608</v>
      </c>
      <c r="K238">
        <f>_xlfn.RANK.EQ(IF(OR(H238=0,G238=0),"No enough data",H238-G238),I:I,0)</f>
        <v>1729</v>
      </c>
    </row>
    <row r="239" spans="1:11" x14ac:dyDescent="0.25">
      <c r="A239" t="s">
        <v>170</v>
      </c>
      <c r="B239" s="7" t="s">
        <v>171</v>
      </c>
      <c r="C239" t="s">
        <v>7879</v>
      </c>
      <c r="D239" s="7">
        <v>7</v>
      </c>
      <c r="E239" t="str">
        <f>IF(D239&gt;=7.5,"Good",IF(D239&gt;=5,"Medium",IF(D239&lt;5,"Bad","")))</f>
        <v>Medium</v>
      </c>
      <c r="F239" s="1">
        <v>55469</v>
      </c>
      <c r="G239" s="1">
        <v>4300000</v>
      </c>
      <c r="H239" s="1">
        <v>126737428</v>
      </c>
      <c r="I239" s="1">
        <f>IF(OR(H239=0,G239=0),"No enough data",H239-G239)</f>
        <v>122437428</v>
      </c>
      <c r="J239" t="s">
        <v>172</v>
      </c>
      <c r="K239">
        <f>_xlfn.RANK.EQ(IF(OR(H239=0,G239=0),"No enough data",H239-G239),I:I,0)</f>
        <v>936</v>
      </c>
    </row>
    <row r="240" spans="1:11" x14ac:dyDescent="0.25">
      <c r="A240" t="s">
        <v>7249</v>
      </c>
      <c r="B240" s="7" t="s">
        <v>7250</v>
      </c>
      <c r="C240" t="s">
        <v>8031</v>
      </c>
      <c r="D240" s="7">
        <v>7.9</v>
      </c>
      <c r="E240" t="str">
        <f>IF(D240&gt;=7.5,"Good",IF(D240&gt;=5,"Medium",IF(D240&lt;5,"Bad","")))</f>
        <v>Good</v>
      </c>
      <c r="F240" s="1">
        <v>58314</v>
      </c>
      <c r="G240" s="1">
        <v>4400000</v>
      </c>
      <c r="H240" s="1">
        <v>9323484</v>
      </c>
      <c r="I240" s="1">
        <f>IF(OR(H240=0,G240=0),"No enough data",H240-G240)</f>
        <v>4923484</v>
      </c>
      <c r="J240" t="s">
        <v>7251</v>
      </c>
      <c r="K240">
        <f>_xlfn.RANK.EQ(IF(OR(H240=0,G240=0),"No enough data",H240-G240),I:I,0)</f>
        <v>2636</v>
      </c>
    </row>
    <row r="241" spans="1:11" x14ac:dyDescent="0.25">
      <c r="A241" t="s">
        <v>1265</v>
      </c>
      <c r="B241" s="7" t="s">
        <v>1266</v>
      </c>
      <c r="C241" t="s">
        <v>7847</v>
      </c>
      <c r="D241" s="7">
        <v>7.1</v>
      </c>
      <c r="E241" t="str">
        <f>IF(D241&gt;=7.5,"Good",IF(D241&gt;=5,"Medium",IF(D241&lt;5,"Bad","")))</f>
        <v>Medium</v>
      </c>
      <c r="F241" s="1">
        <v>161708</v>
      </c>
      <c r="G241" s="1">
        <v>4400000</v>
      </c>
      <c r="H241" s="1">
        <v>245700832</v>
      </c>
      <c r="I241" s="1">
        <f>IF(OR(H241=0,G241=0),"No enough data",H241-G241)</f>
        <v>241300832</v>
      </c>
      <c r="J241" t="s">
        <v>1267</v>
      </c>
      <c r="K241">
        <f>_xlfn.RANK.EQ(IF(OR(H241=0,G241=0),"No enough data",H241-G241),I:I,0)</f>
        <v>457</v>
      </c>
    </row>
    <row r="242" spans="1:11" x14ac:dyDescent="0.25">
      <c r="A242" t="s">
        <v>2283</v>
      </c>
      <c r="B242" s="7" t="s">
        <v>2284</v>
      </c>
      <c r="C242" t="s">
        <v>121</v>
      </c>
      <c r="D242" s="7">
        <v>8.3000000000000007</v>
      </c>
      <c r="E242" t="str">
        <f>IF(D242&gt;=7.5,"Good",IF(D242&gt;=5,"Medium",IF(D242&lt;5,"Bad","")))</f>
        <v>Good</v>
      </c>
      <c r="F242" s="1">
        <v>879910</v>
      </c>
      <c r="G242" s="1">
        <v>4500000</v>
      </c>
      <c r="H242" s="1">
        <v>7390108</v>
      </c>
      <c r="I242" s="1">
        <f>IF(OR(H242=0,G242=0),"No enough data",H242-G242)</f>
        <v>2890108</v>
      </c>
      <c r="J242" t="s">
        <v>2070</v>
      </c>
      <c r="K242">
        <f>_xlfn.RANK.EQ(IF(OR(H242=0,G242=0),"No enough data",H242-G242),I:I,0)</f>
        <v>2689</v>
      </c>
    </row>
    <row r="243" spans="1:11" x14ac:dyDescent="0.25">
      <c r="A243" t="s">
        <v>7729</v>
      </c>
      <c r="B243" s="7" t="s">
        <v>7730</v>
      </c>
      <c r="C243" t="s">
        <v>7869</v>
      </c>
      <c r="D243" s="7">
        <v>8.1999999999999993</v>
      </c>
      <c r="E243" t="str">
        <f>IF(D243&gt;=7.5,"Good",IF(D243&gt;=5,"Medium",IF(D243&lt;5,"Bad","")))</f>
        <v>Good</v>
      </c>
      <c r="F243" s="1">
        <v>99633</v>
      </c>
      <c r="G243" s="1">
        <v>4500000</v>
      </c>
      <c r="H243" s="1">
        <v>62475342</v>
      </c>
      <c r="I243" s="1">
        <f>IF(OR(H243=0,G243=0),"No enough data",H243-G243)</f>
        <v>57975342</v>
      </c>
      <c r="J243" t="s">
        <v>7731</v>
      </c>
      <c r="K243">
        <f>_xlfn.RANK.EQ(IF(OR(H243=0,G243=0),"No enough data",H243-G243),I:I,0)</f>
        <v>1549</v>
      </c>
    </row>
    <row r="244" spans="1:11" x14ac:dyDescent="0.25">
      <c r="A244" t="s">
        <v>6588</v>
      </c>
      <c r="B244" s="7" t="s">
        <v>6589</v>
      </c>
      <c r="C244" t="s">
        <v>7845</v>
      </c>
      <c r="D244" s="7">
        <v>7.9</v>
      </c>
      <c r="E244" t="str">
        <f>IF(D244&gt;=7.5,"Good",IF(D244&gt;=5,"Medium",IF(D244&lt;5,"Bad","")))</f>
        <v>Good</v>
      </c>
      <c r="F244" s="1">
        <v>129333</v>
      </c>
      <c r="G244" s="1">
        <v>4500000</v>
      </c>
      <c r="H244" s="1">
        <v>6566916</v>
      </c>
      <c r="I244" s="1">
        <f>IF(OR(H244=0,G244=0),"No enough data",H244-G244)</f>
        <v>2066916</v>
      </c>
      <c r="J244" t="s">
        <v>6321</v>
      </c>
      <c r="K244">
        <f>_xlfn.RANK.EQ(IF(OR(H244=0,G244=0),"No enough data",H244-G244),I:I,0)</f>
        <v>2720</v>
      </c>
    </row>
    <row r="245" spans="1:11" x14ac:dyDescent="0.25">
      <c r="A245" t="s">
        <v>7388</v>
      </c>
      <c r="B245" s="7" t="s">
        <v>7389</v>
      </c>
      <c r="C245" t="s">
        <v>7862</v>
      </c>
      <c r="D245" s="7">
        <v>7.8</v>
      </c>
      <c r="E245" t="str">
        <f>IF(D245&gt;=7.5,"Good",IF(D245&gt;=5,"Medium",IF(D245&lt;5,"Bad","")))</f>
        <v>Good</v>
      </c>
      <c r="F245" s="1">
        <v>668747</v>
      </c>
      <c r="G245" s="1">
        <v>4500000</v>
      </c>
      <c r="H245" s="1">
        <v>255745157</v>
      </c>
      <c r="I245" s="1">
        <f>IF(OR(H245=0,G245=0),"No enough data",H245-G245)</f>
        <v>251245157</v>
      </c>
      <c r="J245" t="s">
        <v>4963</v>
      </c>
      <c r="K245">
        <f>_xlfn.RANK.EQ(IF(OR(H245=0,G245=0),"No enough data",H245-G245),I:I,0)</f>
        <v>436</v>
      </c>
    </row>
    <row r="246" spans="1:11" x14ac:dyDescent="0.25">
      <c r="A246" t="s">
        <v>486</v>
      </c>
      <c r="B246" s="7" t="s">
        <v>487</v>
      </c>
      <c r="C246" t="s">
        <v>7858</v>
      </c>
      <c r="D246" s="7">
        <v>7.6</v>
      </c>
      <c r="E246" t="str">
        <f>IF(D246&gt;=7.5,"Good",IF(D246&gt;=5,"Medium",IF(D246&lt;5,"Bad","")))</f>
        <v>Good</v>
      </c>
      <c r="F246" s="1">
        <v>77480</v>
      </c>
      <c r="G246" s="1">
        <v>4500000</v>
      </c>
      <c r="H246" s="1">
        <v>10609321</v>
      </c>
      <c r="I246" s="1">
        <f>IF(OR(H246=0,G246=0),"No enough data",H246-G246)</f>
        <v>6109321</v>
      </c>
      <c r="J246" t="s">
        <v>72</v>
      </c>
      <c r="K246">
        <f>_xlfn.RANK.EQ(IF(OR(H246=0,G246=0),"No enough data",H246-G246),I:I,0)</f>
        <v>2599</v>
      </c>
    </row>
    <row r="247" spans="1:11" x14ac:dyDescent="0.25">
      <c r="A247" t="s">
        <v>2667</v>
      </c>
      <c r="B247" s="7" t="s">
        <v>2668</v>
      </c>
      <c r="C247" t="s">
        <v>7929</v>
      </c>
      <c r="D247" s="7">
        <v>7.5</v>
      </c>
      <c r="E247" t="str">
        <f>IF(D247&gt;=7.5,"Good",IF(D247&gt;=5,"Medium",IF(D247&lt;5,"Bad","")))</f>
        <v>Good</v>
      </c>
      <c r="F247" s="1">
        <v>191406</v>
      </c>
      <c r="G247" s="1">
        <v>4500000</v>
      </c>
      <c r="H247" s="1">
        <v>1340715</v>
      </c>
      <c r="I247" s="1">
        <f>IF(OR(H247=0,G247=0),"No enough data",H247-G247)</f>
        <v>-3159285</v>
      </c>
      <c r="J247" t="s">
        <v>2669</v>
      </c>
      <c r="K247">
        <f>_xlfn.RANK.EQ(IF(OR(H247=0,G247=0),"No enough data",H247-G247),I:I,0)</f>
        <v>2914</v>
      </c>
    </row>
    <row r="248" spans="1:11" x14ac:dyDescent="0.25">
      <c r="A248" t="s">
        <v>2602</v>
      </c>
      <c r="B248" s="7" t="s">
        <v>2603</v>
      </c>
      <c r="C248" t="s">
        <v>7956</v>
      </c>
      <c r="D248" s="7">
        <v>7.4</v>
      </c>
      <c r="E248" t="str">
        <f>IF(D248&gt;=7.5,"Good",IF(D248&gt;=5,"Medium",IF(D248&lt;5,"Bad","")))</f>
        <v>Medium</v>
      </c>
      <c r="F248" s="1">
        <v>69974</v>
      </c>
      <c r="G248" s="1">
        <v>4500000</v>
      </c>
      <c r="H248" s="1">
        <v>6582065</v>
      </c>
      <c r="I248" s="1">
        <f>IF(OR(H248=0,G248=0),"No enough data",H248-G248)</f>
        <v>2082065</v>
      </c>
      <c r="J248" t="s">
        <v>1748</v>
      </c>
      <c r="K248">
        <f>_xlfn.RANK.EQ(IF(OR(H248=0,G248=0),"No enough data",H248-G248),I:I,0)</f>
        <v>2719</v>
      </c>
    </row>
    <row r="249" spans="1:11" x14ac:dyDescent="0.25">
      <c r="A249" t="s">
        <v>1495</v>
      </c>
      <c r="B249" s="7" t="s">
        <v>1496</v>
      </c>
      <c r="C249" t="s">
        <v>7975</v>
      </c>
      <c r="D249" s="7">
        <v>7.3</v>
      </c>
      <c r="E249" t="str">
        <f>IF(D249&gt;=7.5,"Good",IF(D249&gt;=5,"Medium",IF(D249&lt;5,"Bad","")))</f>
        <v>Medium</v>
      </c>
      <c r="F249" s="1">
        <v>59403</v>
      </c>
      <c r="G249" s="1">
        <v>4500000</v>
      </c>
      <c r="H249" s="1">
        <v>3802260</v>
      </c>
      <c r="I249" s="1">
        <f>IF(OR(H249=0,G249=0),"No enough data",H249-G249)</f>
        <v>-697740</v>
      </c>
      <c r="J249" t="s">
        <v>1497</v>
      </c>
      <c r="K249">
        <f>_xlfn.RANK.EQ(IF(OR(H249=0,G249=0),"No enough data",H249-G249),I:I,0)</f>
        <v>2834</v>
      </c>
    </row>
    <row r="250" spans="1:11" x14ac:dyDescent="0.25">
      <c r="A250" t="s">
        <v>7346</v>
      </c>
      <c r="B250" s="7" t="s">
        <v>7347</v>
      </c>
      <c r="C250" t="s">
        <v>7849</v>
      </c>
      <c r="D250" s="7">
        <v>7.3</v>
      </c>
      <c r="E250" t="str">
        <f>IF(D250&gt;=7.5,"Good",IF(D250&gt;=5,"Medium",IF(D250&lt;5,"Bad","")))</f>
        <v>Medium</v>
      </c>
      <c r="F250" s="1">
        <v>134631</v>
      </c>
      <c r="G250" s="1">
        <v>4500000</v>
      </c>
      <c r="H250" s="1">
        <v>3283369</v>
      </c>
      <c r="I250" s="1">
        <f>IF(OR(H250=0,G250=0),"No enough data",H250-G250)</f>
        <v>-1216631</v>
      </c>
      <c r="J250" t="s">
        <v>7348</v>
      </c>
      <c r="K250">
        <f>_xlfn.RANK.EQ(IF(OR(H250=0,G250=0),"No enough data",H250-G250),I:I,0)</f>
        <v>2854</v>
      </c>
    </row>
    <row r="251" spans="1:11" x14ac:dyDescent="0.25">
      <c r="A251" t="s">
        <v>4877</v>
      </c>
      <c r="B251" s="7" t="s">
        <v>4878</v>
      </c>
      <c r="C251" t="s">
        <v>7881</v>
      </c>
      <c r="D251" s="7">
        <v>7.1</v>
      </c>
      <c r="E251" t="str">
        <f>IF(D251&gt;=7.5,"Good",IF(D251&gt;=5,"Medium",IF(D251&lt;5,"Bad","")))</f>
        <v>Medium</v>
      </c>
      <c r="F251" s="1">
        <v>97397</v>
      </c>
      <c r="G251" s="1">
        <v>4500000</v>
      </c>
      <c r="H251" s="1">
        <v>91392971</v>
      </c>
      <c r="I251" s="1">
        <f>IF(OR(H251=0,G251=0),"No enough data",H251-G251)</f>
        <v>86892971</v>
      </c>
      <c r="J251" t="s">
        <v>4879</v>
      </c>
      <c r="K251">
        <f>_xlfn.RANK.EQ(IF(OR(H251=0,G251=0),"No enough data",H251-G251),I:I,0)</f>
        <v>1202</v>
      </c>
    </row>
    <row r="252" spans="1:11" x14ac:dyDescent="0.25">
      <c r="A252" t="s">
        <v>329</v>
      </c>
      <c r="B252" s="7" t="s">
        <v>330</v>
      </c>
      <c r="C252" t="s">
        <v>7856</v>
      </c>
      <c r="D252" s="7">
        <v>7.1</v>
      </c>
      <c r="E252" t="str">
        <f>IF(D252&gt;=7.5,"Good",IF(D252&gt;=5,"Medium",IF(D252&lt;5,"Bad","")))</f>
        <v>Medium</v>
      </c>
      <c r="F252" s="1">
        <v>112959</v>
      </c>
      <c r="G252" s="1">
        <v>4500000</v>
      </c>
      <c r="H252" s="1">
        <v>27093116</v>
      </c>
      <c r="I252" s="1">
        <f>IF(OR(H252=0,G252=0),"No enough data",H252-G252)</f>
        <v>22593116</v>
      </c>
      <c r="J252" t="s">
        <v>331</v>
      </c>
      <c r="K252">
        <f>_xlfn.RANK.EQ(IF(OR(H252=0,G252=0),"No enough data",H252-G252),I:I,0)</f>
        <v>2179</v>
      </c>
    </row>
    <row r="253" spans="1:11" x14ac:dyDescent="0.25">
      <c r="A253" t="s">
        <v>5891</v>
      </c>
      <c r="B253" s="7" t="s">
        <v>5892</v>
      </c>
      <c r="C253" t="s">
        <v>7862</v>
      </c>
      <c r="D253" s="7">
        <v>7</v>
      </c>
      <c r="E253" t="str">
        <f>IF(D253&gt;=7.5,"Good",IF(D253&gt;=5,"Medium",IF(D253&lt;5,"Bad","")))</f>
        <v>Medium</v>
      </c>
      <c r="F253" s="1">
        <v>165756</v>
      </c>
      <c r="G253" s="1">
        <v>4500000</v>
      </c>
      <c r="H253" s="1">
        <v>45352337</v>
      </c>
      <c r="I253" s="1">
        <f>IF(OR(H253=0,G253=0),"No enough data",H253-G253)</f>
        <v>40852337</v>
      </c>
      <c r="J253" t="s">
        <v>5893</v>
      </c>
      <c r="K253">
        <f>_xlfn.RANK.EQ(IF(OR(H253=0,G253=0),"No enough data",H253-G253),I:I,0)</f>
        <v>1821</v>
      </c>
    </row>
    <row r="254" spans="1:11" x14ac:dyDescent="0.25">
      <c r="A254" t="s">
        <v>453</v>
      </c>
      <c r="B254" s="7" t="s">
        <v>454</v>
      </c>
      <c r="C254" t="s">
        <v>108</v>
      </c>
      <c r="D254" s="7">
        <v>6.7</v>
      </c>
      <c r="E254" t="str">
        <f>IF(D254&gt;=7.5,"Good",IF(D254&gt;=5,"Medium",IF(D254&lt;5,"Bad","")))</f>
        <v>Medium</v>
      </c>
      <c r="F254" s="1">
        <v>134328</v>
      </c>
      <c r="G254" s="1">
        <v>4500000</v>
      </c>
      <c r="H254" s="1">
        <v>81198894</v>
      </c>
      <c r="I254" s="1">
        <f>IF(OR(H254=0,G254=0),"No enough data",H254-G254)</f>
        <v>76698894</v>
      </c>
      <c r="J254" t="s">
        <v>455</v>
      </c>
      <c r="K254">
        <f>_xlfn.RANK.EQ(IF(OR(H254=0,G254=0),"No enough data",H254-G254),I:I,0)</f>
        <v>1307</v>
      </c>
    </row>
    <row r="255" spans="1:11" x14ac:dyDescent="0.25">
      <c r="A255" t="s">
        <v>670</v>
      </c>
      <c r="B255" s="7" t="s">
        <v>671</v>
      </c>
      <c r="C255" t="s">
        <v>7872</v>
      </c>
      <c r="D255" s="7">
        <v>6.6</v>
      </c>
      <c r="E255" t="str">
        <f>IF(D255&gt;=7.5,"Good",IF(D255&gt;=5,"Medium",IF(D255&lt;5,"Bad","")))</f>
        <v>Medium</v>
      </c>
      <c r="F255" s="1">
        <v>88392</v>
      </c>
      <c r="G255" s="1">
        <v>4500000</v>
      </c>
      <c r="H255" s="1">
        <v>44793222</v>
      </c>
      <c r="I255" s="1">
        <f>IF(OR(H255=0,G255=0),"No enough data",H255-G255)</f>
        <v>40293222</v>
      </c>
      <c r="J255" t="s">
        <v>672</v>
      </c>
      <c r="K255">
        <f>_xlfn.RANK.EQ(IF(OR(H255=0,G255=0),"No enough data",H255-G255),I:I,0)</f>
        <v>1832</v>
      </c>
    </row>
    <row r="256" spans="1:11" x14ac:dyDescent="0.25">
      <c r="A256" t="s">
        <v>238</v>
      </c>
      <c r="B256" s="7" t="s">
        <v>239</v>
      </c>
      <c r="C256" t="s">
        <v>7889</v>
      </c>
      <c r="D256" s="7">
        <v>5.8</v>
      </c>
      <c r="E256" t="str">
        <f>IF(D256&gt;=7.5,"Good",IF(D256&gt;=5,"Medium",IF(D256&lt;5,"Bad","")))</f>
        <v>Medium</v>
      </c>
      <c r="F256" s="1">
        <v>74958</v>
      </c>
      <c r="G256" s="1">
        <v>4500000</v>
      </c>
      <c r="H256" s="1">
        <v>58853106</v>
      </c>
      <c r="I256" s="1">
        <f>IF(OR(H256=0,G256=0),"No enough data",H256-G256)</f>
        <v>54353106</v>
      </c>
      <c r="J256" t="s">
        <v>188</v>
      </c>
      <c r="K256">
        <f>_xlfn.RANK.EQ(IF(OR(H256=0,G256=0),"No enough data",H256-G256),I:I,0)</f>
        <v>1597</v>
      </c>
    </row>
    <row r="257" spans="1:11" x14ac:dyDescent="0.25">
      <c r="A257" t="s">
        <v>42</v>
      </c>
      <c r="B257" s="7" t="s">
        <v>43</v>
      </c>
      <c r="C257" t="s">
        <v>7852</v>
      </c>
      <c r="D257" s="7">
        <v>7.8</v>
      </c>
      <c r="E257" t="str">
        <f>IF(D257&gt;=7.5,"Good",IF(D257&gt;=5,"Medium",IF(D257&lt;5,"Bad","")))</f>
        <v>Good</v>
      </c>
      <c r="F257" s="1">
        <v>58141</v>
      </c>
      <c r="G257" s="1">
        <v>4600000</v>
      </c>
      <c r="H257" s="1">
        <v>108405</v>
      </c>
      <c r="I257" s="1">
        <f>IF(OR(H257=0,G257=0),"No enough data",H257-G257)</f>
        <v>-4491595</v>
      </c>
      <c r="J257" t="s">
        <v>44</v>
      </c>
      <c r="K257">
        <f>_xlfn.RANK.EQ(IF(OR(H257=0,G257=0),"No enough data",H257-G257),I:I,0)</f>
        <v>2943</v>
      </c>
    </row>
    <row r="258" spans="1:11" x14ac:dyDescent="0.25">
      <c r="A258" t="s">
        <v>6352</v>
      </c>
      <c r="B258" s="7" t="s">
        <v>6353</v>
      </c>
      <c r="C258" t="s">
        <v>121</v>
      </c>
      <c r="D258" s="7">
        <v>6.9</v>
      </c>
      <c r="E258" t="str">
        <f>IF(D258&gt;=7.5,"Good",IF(D258&gt;=5,"Medium",IF(D258&lt;5,"Bad","")))</f>
        <v>Medium</v>
      </c>
      <c r="F258" s="1">
        <v>129400</v>
      </c>
      <c r="G258" s="1">
        <v>4700000</v>
      </c>
      <c r="H258" s="1">
        <v>13551156</v>
      </c>
      <c r="I258" s="1">
        <f>IF(OR(H258=0,G258=0),"No enough data",H258-G258)</f>
        <v>8851156</v>
      </c>
      <c r="J258" t="s">
        <v>2240</v>
      </c>
      <c r="K258">
        <f>_xlfn.RANK.EQ(IF(OR(H258=0,G258=0),"No enough data",H258-G258),I:I,0)</f>
        <v>2539</v>
      </c>
    </row>
    <row r="259" spans="1:11" x14ac:dyDescent="0.25">
      <c r="A259" t="s">
        <v>7430</v>
      </c>
      <c r="B259" s="7" t="s">
        <v>7431</v>
      </c>
      <c r="C259" t="s">
        <v>8092</v>
      </c>
      <c r="D259" s="7">
        <v>6.6</v>
      </c>
      <c r="E259" t="str">
        <f>IF(D259&gt;=7.5,"Good",IF(D259&gt;=5,"Medium",IF(D259&lt;5,"Bad","")))</f>
        <v>Medium</v>
      </c>
      <c r="F259" s="1">
        <v>157755</v>
      </c>
      <c r="G259" s="1">
        <v>4800000</v>
      </c>
      <c r="H259" s="1">
        <v>125479266</v>
      </c>
      <c r="I259" s="1">
        <f>IF(OR(H259=0,G259=0),"No enough data",H259-G259)</f>
        <v>120679266</v>
      </c>
      <c r="J259" t="s">
        <v>4949</v>
      </c>
      <c r="K259">
        <f>_xlfn.RANK.EQ(IF(OR(H259=0,G259=0),"No enough data",H259-G259),I:I,0)</f>
        <v>953</v>
      </c>
    </row>
    <row r="260" spans="1:11" x14ac:dyDescent="0.25">
      <c r="A260" t="s">
        <v>3940</v>
      </c>
      <c r="B260" s="7" t="s">
        <v>3941</v>
      </c>
      <c r="C260" t="s">
        <v>67</v>
      </c>
      <c r="D260" s="7">
        <v>5.9</v>
      </c>
      <c r="E260" t="str">
        <f>IF(D260&gt;=7.5,"Good",IF(D260&gt;=5,"Medium",IF(D260&lt;5,"Bad","")))</f>
        <v>Medium</v>
      </c>
      <c r="F260" s="1">
        <v>187921</v>
      </c>
      <c r="G260" s="1">
        <v>4800000</v>
      </c>
      <c r="H260" s="1">
        <v>81979826</v>
      </c>
      <c r="I260" s="1">
        <f>IF(OR(H260=0,G260=0),"No enough data",H260-G260)</f>
        <v>77179826</v>
      </c>
      <c r="J260" t="s">
        <v>2877</v>
      </c>
      <c r="K260">
        <f>_xlfn.RANK.EQ(IF(OR(H260=0,G260=0),"No enough data",H260-G260),I:I,0)</f>
        <v>1304</v>
      </c>
    </row>
    <row r="261" spans="1:11" x14ac:dyDescent="0.25">
      <c r="A261" t="s">
        <v>5951</v>
      </c>
      <c r="B261" s="7" t="s">
        <v>5952</v>
      </c>
      <c r="C261" t="s">
        <v>7846</v>
      </c>
      <c r="D261" s="7">
        <v>5.7</v>
      </c>
      <c r="E261" t="str">
        <f>IF(D261&gt;=7.5,"Good",IF(D261&gt;=5,"Medium",IF(D261&lt;5,"Bad","")))</f>
        <v>Medium</v>
      </c>
      <c r="F261" s="1">
        <v>116595</v>
      </c>
      <c r="G261" s="1">
        <v>4800000</v>
      </c>
      <c r="H261" s="1">
        <v>10658332</v>
      </c>
      <c r="I261" s="1">
        <f>IF(OR(H261=0,G261=0),"No enough data",H261-G261)</f>
        <v>5858332</v>
      </c>
      <c r="J261" t="s">
        <v>4306</v>
      </c>
      <c r="K261">
        <f>_xlfn.RANK.EQ(IF(OR(H261=0,G261=0),"No enough data",H261-G261),I:I,0)</f>
        <v>2612</v>
      </c>
    </row>
    <row r="262" spans="1:11" x14ac:dyDescent="0.25">
      <c r="A262" t="s">
        <v>7338</v>
      </c>
      <c r="B262" s="7" t="s">
        <v>7339</v>
      </c>
      <c r="C262" t="s">
        <v>7871</v>
      </c>
      <c r="D262" s="7">
        <v>6.3</v>
      </c>
      <c r="E262" t="str">
        <f>IF(D262&gt;=7.5,"Good",IF(D262&gt;=5,"Medium",IF(D262&lt;5,"Bad","")))</f>
        <v>Medium</v>
      </c>
      <c r="F262" s="1">
        <v>139409</v>
      </c>
      <c r="G262" s="1">
        <v>4900000</v>
      </c>
      <c r="H262" s="1">
        <v>149368835</v>
      </c>
      <c r="I262" s="1">
        <f>IF(OR(H262=0,G262=0),"No enough data",H262-G262)</f>
        <v>144468835</v>
      </c>
      <c r="J262" t="s">
        <v>3915</v>
      </c>
      <c r="K262">
        <f>_xlfn.RANK.EQ(IF(OR(H262=0,G262=0),"No enough data",H262-G262),I:I,0)</f>
        <v>802</v>
      </c>
    </row>
    <row r="263" spans="1:11" x14ac:dyDescent="0.25">
      <c r="A263" t="s">
        <v>758</v>
      </c>
      <c r="B263" s="7" t="s">
        <v>759</v>
      </c>
      <c r="C263" t="s">
        <v>7848</v>
      </c>
      <c r="D263" s="7">
        <v>8.5</v>
      </c>
      <c r="E263" t="str">
        <f>IF(D263&gt;=7.5,"Good",IF(D263&gt;=5,"Medium",IF(D263&lt;5,"Bad","")))</f>
        <v>Good</v>
      </c>
      <c r="F263" s="1">
        <v>275772</v>
      </c>
      <c r="G263" s="1">
        <v>5000000</v>
      </c>
      <c r="H263" s="1">
        <v>13019063</v>
      </c>
      <c r="I263" s="1">
        <f>IF(OR(H263=0,G263=0),"No enough data",H263-G263)</f>
        <v>8019063</v>
      </c>
      <c r="J263" t="s">
        <v>760</v>
      </c>
      <c r="K263">
        <f>_xlfn.RANK.EQ(IF(OR(H263=0,G263=0),"No enough data",H263-G263),I:I,0)</f>
        <v>2563</v>
      </c>
    </row>
    <row r="264" spans="1:11" x14ac:dyDescent="0.25">
      <c r="A264" t="s">
        <v>245</v>
      </c>
      <c r="B264" s="7" t="s">
        <v>246</v>
      </c>
      <c r="C264" t="s">
        <v>7891</v>
      </c>
      <c r="D264" s="7">
        <v>8.1999999999999993</v>
      </c>
      <c r="E264" t="str">
        <f>IF(D264&gt;=7.5,"Good",IF(D264&gt;=5,"Medium",IF(D264&lt;5,"Bad","")))</f>
        <v>Good</v>
      </c>
      <c r="F264" s="1">
        <v>253282</v>
      </c>
      <c r="G264" s="1">
        <v>5000000</v>
      </c>
      <c r="H264" s="1">
        <v>26023860</v>
      </c>
      <c r="I264" s="1">
        <f>IF(OR(H264=0,G264=0),"No enough data",H264-G264)</f>
        <v>21023860</v>
      </c>
      <c r="J264" t="s">
        <v>139</v>
      </c>
      <c r="K264">
        <f>_xlfn.RANK.EQ(IF(OR(H264=0,G264=0),"No enough data",H264-G264),I:I,0)</f>
        <v>2217</v>
      </c>
    </row>
    <row r="265" spans="1:11" x14ac:dyDescent="0.25">
      <c r="A265" t="s">
        <v>3448</v>
      </c>
      <c r="B265" s="7" t="s">
        <v>3449</v>
      </c>
      <c r="C265" t="s">
        <v>7926</v>
      </c>
      <c r="D265" s="7">
        <v>8</v>
      </c>
      <c r="E265" t="str">
        <f>IF(D265&gt;=7.5,"Good",IF(D265&gt;=5,"Medium",IF(D265&lt;5,"Bad","")))</f>
        <v>Good</v>
      </c>
      <c r="F265" s="1">
        <v>65649</v>
      </c>
      <c r="G265" s="1">
        <v>5000000</v>
      </c>
      <c r="H265" s="1">
        <v>20839049</v>
      </c>
      <c r="I265" s="1">
        <f>IF(OR(H265=0,G265=0),"No enough data",H265-G265)</f>
        <v>15839049</v>
      </c>
      <c r="J265" t="s">
        <v>3450</v>
      </c>
      <c r="K265">
        <f>_xlfn.RANK.EQ(IF(OR(H265=0,G265=0),"No enough data",H265-G265),I:I,0)</f>
        <v>2352</v>
      </c>
    </row>
    <row r="266" spans="1:11" x14ac:dyDescent="0.25">
      <c r="A266" t="s">
        <v>4330</v>
      </c>
      <c r="B266" s="7" t="s">
        <v>4331</v>
      </c>
      <c r="C266" t="s">
        <v>7891</v>
      </c>
      <c r="D266" s="7">
        <v>7.9</v>
      </c>
      <c r="E266" t="str">
        <f>IF(D266&gt;=7.5,"Good",IF(D266&gt;=5,"Medium",IF(D266&lt;5,"Bad","")))</f>
        <v>Good</v>
      </c>
      <c r="F266" s="1">
        <v>509748</v>
      </c>
      <c r="G266" s="1">
        <v>5000000</v>
      </c>
      <c r="H266" s="1">
        <v>55198285</v>
      </c>
      <c r="I266" s="1">
        <f>IF(OR(H266=0,G266=0),"No enough data",H266-G266)</f>
        <v>50198285</v>
      </c>
      <c r="J266" t="s">
        <v>8131</v>
      </c>
      <c r="K266">
        <f>_xlfn.RANK.EQ(IF(OR(H266=0,G266=0),"No enough data",H266-G266),I:I,0)</f>
        <v>1661</v>
      </c>
    </row>
    <row r="267" spans="1:11" x14ac:dyDescent="0.25">
      <c r="A267" t="s">
        <v>7078</v>
      </c>
      <c r="B267" s="7" t="s">
        <v>7079</v>
      </c>
      <c r="C267" t="s">
        <v>7856</v>
      </c>
      <c r="D267" s="7">
        <v>7.8</v>
      </c>
      <c r="E267" t="str">
        <f>IF(D267&gt;=7.5,"Good",IF(D267&gt;=5,"Medium",IF(D267&lt;5,"Bad","")))</f>
        <v>Good</v>
      </c>
      <c r="F267" s="1">
        <v>229994</v>
      </c>
      <c r="G267" s="1">
        <v>5000000</v>
      </c>
      <c r="H267" s="1">
        <v>23149206</v>
      </c>
      <c r="I267" s="1">
        <f>IF(OR(H267=0,G267=0),"No enough data",H267-G267)</f>
        <v>18149206</v>
      </c>
      <c r="J267" t="s">
        <v>7080</v>
      </c>
      <c r="K267">
        <f>_xlfn.RANK.EQ(IF(OR(H267=0,G267=0),"No enough data",H267-G267),I:I,0)</f>
        <v>2293</v>
      </c>
    </row>
    <row r="268" spans="1:11" x14ac:dyDescent="0.25">
      <c r="A268" t="s">
        <v>5138</v>
      </c>
      <c r="B268" s="7" t="s">
        <v>5139</v>
      </c>
      <c r="C268" t="s">
        <v>8006</v>
      </c>
      <c r="D268" s="7">
        <v>7.8</v>
      </c>
      <c r="E268" t="str">
        <f>IF(D268&gt;=7.5,"Good",IF(D268&gt;=5,"Medium",IF(D268&lt;5,"Bad","")))</f>
        <v>Good</v>
      </c>
      <c r="F268" s="1">
        <v>371366</v>
      </c>
      <c r="G268" s="1">
        <v>5000000</v>
      </c>
      <c r="H268" s="1">
        <v>9760107</v>
      </c>
      <c r="I268" s="1">
        <f>IF(OR(H268=0,G268=0),"No enough data",H268-G268)</f>
        <v>4760107</v>
      </c>
      <c r="J268" t="s">
        <v>4374</v>
      </c>
      <c r="K268">
        <f>_xlfn.RANK.EQ(IF(OR(H268=0,G268=0),"No enough data",H268-G268),I:I,0)</f>
        <v>2640</v>
      </c>
    </row>
    <row r="269" spans="1:11" x14ac:dyDescent="0.25">
      <c r="A269" t="s">
        <v>2563</v>
      </c>
      <c r="B269" s="7" t="s">
        <v>2564</v>
      </c>
      <c r="C269" t="s">
        <v>7878</v>
      </c>
      <c r="D269" s="7">
        <v>7.7</v>
      </c>
      <c r="E269" t="str">
        <f>IF(D269&gt;=7.5,"Good",IF(D269&gt;=5,"Medium",IF(D269&lt;5,"Bad","")))</f>
        <v>Good</v>
      </c>
      <c r="F269" s="1">
        <v>140374</v>
      </c>
      <c r="G269" s="1">
        <v>5000000</v>
      </c>
      <c r="H269" s="1">
        <v>109283018</v>
      </c>
      <c r="I269" s="1">
        <f>IF(OR(H269=0,G269=0),"No enough data",H269-G269)</f>
        <v>104283018</v>
      </c>
      <c r="J269" t="s">
        <v>2565</v>
      </c>
      <c r="K269">
        <f>_xlfn.RANK.EQ(IF(OR(H269=0,G269=0),"No enough data",H269-G269),I:I,0)</f>
        <v>1069</v>
      </c>
    </row>
    <row r="270" spans="1:11" x14ac:dyDescent="0.25">
      <c r="A270" t="s">
        <v>5245</v>
      </c>
      <c r="B270" s="7" t="s">
        <v>5246</v>
      </c>
      <c r="C270" t="s">
        <v>7897</v>
      </c>
      <c r="D270" s="7">
        <v>7.7</v>
      </c>
      <c r="E270" t="str">
        <f>IF(D270&gt;=7.5,"Good",IF(D270&gt;=5,"Medium",IF(D270&lt;5,"Bad","")))</f>
        <v>Good</v>
      </c>
      <c r="F270" s="1">
        <v>69613</v>
      </c>
      <c r="G270" s="1">
        <v>5000000</v>
      </c>
      <c r="H270" s="1">
        <v>17267324</v>
      </c>
      <c r="I270" s="1">
        <f>IF(OR(H270=0,G270=0),"No enough data",H270-G270)</f>
        <v>12267324</v>
      </c>
      <c r="J270" t="s">
        <v>3183</v>
      </c>
      <c r="K270">
        <f>_xlfn.RANK.EQ(IF(OR(H270=0,G270=0),"No enough data",H270-G270),I:I,0)</f>
        <v>2447</v>
      </c>
    </row>
    <row r="271" spans="1:11" x14ac:dyDescent="0.25">
      <c r="A271" t="s">
        <v>2899</v>
      </c>
      <c r="B271" s="7" t="s">
        <v>2900</v>
      </c>
      <c r="C271" t="s">
        <v>121</v>
      </c>
      <c r="D271" s="7">
        <v>7.6</v>
      </c>
      <c r="E271" t="str">
        <f>IF(D271&gt;=7.5,"Good",IF(D271&gt;=5,"Medium",IF(D271&lt;5,"Bad","")))</f>
        <v>Good</v>
      </c>
      <c r="F271" s="1">
        <v>183164</v>
      </c>
      <c r="G271" s="1">
        <v>5000000</v>
      </c>
      <c r="H271" s="1">
        <v>23932055</v>
      </c>
      <c r="I271" s="1">
        <f>IF(OR(H271=0,G271=0),"No enough data",H271-G271)</f>
        <v>18932055</v>
      </c>
      <c r="J271" t="s">
        <v>812</v>
      </c>
      <c r="K271">
        <f>_xlfn.RANK.EQ(IF(OR(H271=0,G271=0),"No enough data",H271-G271),I:I,0)</f>
        <v>2277</v>
      </c>
    </row>
    <row r="272" spans="1:11" x14ac:dyDescent="0.25">
      <c r="A272" t="s">
        <v>3234</v>
      </c>
      <c r="B272" s="7" t="s">
        <v>3235</v>
      </c>
      <c r="C272" t="s">
        <v>7945</v>
      </c>
      <c r="D272" s="7">
        <v>7.6</v>
      </c>
      <c r="E272" t="str">
        <f>IF(D272&gt;=7.5,"Good",IF(D272&gt;=5,"Medium",IF(D272&lt;5,"Bad","")))</f>
        <v>Good</v>
      </c>
      <c r="F272" s="1">
        <v>408586</v>
      </c>
      <c r="G272" s="1">
        <v>5000000</v>
      </c>
      <c r="H272" s="1">
        <v>8203235</v>
      </c>
      <c r="I272" s="1">
        <f>IF(OR(H272=0,G272=0),"No enough data",H272-G272)</f>
        <v>3203235</v>
      </c>
      <c r="J272" t="s">
        <v>2637</v>
      </c>
      <c r="K272">
        <f>_xlfn.RANK.EQ(IF(OR(H272=0,G272=0),"No enough data",H272-G272),I:I,0)</f>
        <v>2677</v>
      </c>
    </row>
    <row r="273" spans="1:11" x14ac:dyDescent="0.25">
      <c r="A273" t="s">
        <v>7448</v>
      </c>
      <c r="B273" s="7" t="s">
        <v>7449</v>
      </c>
      <c r="C273" t="s">
        <v>7847</v>
      </c>
      <c r="D273" s="7">
        <v>7.5</v>
      </c>
      <c r="E273" t="str">
        <f>IF(D273&gt;=7.5,"Good",IF(D273&gt;=5,"Medium",IF(D273&lt;5,"Bad","")))</f>
        <v>Good</v>
      </c>
      <c r="F273" s="1">
        <v>141338</v>
      </c>
      <c r="G273" s="1">
        <v>5000000</v>
      </c>
      <c r="H273" s="1">
        <v>56411585</v>
      </c>
      <c r="I273" s="1">
        <f>IF(OR(H273=0,G273=0),"No enough data",H273-G273)</f>
        <v>51411585</v>
      </c>
      <c r="J273" t="s">
        <v>7450</v>
      </c>
      <c r="K273">
        <f>_xlfn.RANK.EQ(IF(OR(H273=0,G273=0),"No enough data",H273-G273),I:I,0)</f>
        <v>1637</v>
      </c>
    </row>
    <row r="274" spans="1:11" x14ac:dyDescent="0.25">
      <c r="A274" t="s">
        <v>7000</v>
      </c>
      <c r="B274" s="7" t="s">
        <v>7001</v>
      </c>
      <c r="C274" t="s">
        <v>121</v>
      </c>
      <c r="D274" s="7">
        <v>7.5</v>
      </c>
      <c r="E274" t="str">
        <f>IF(D274&gt;=7.5,"Good",IF(D274&gt;=5,"Medium",IF(D274&lt;5,"Bad","")))</f>
        <v>Good</v>
      </c>
      <c r="F274" s="1">
        <v>141453</v>
      </c>
      <c r="G274" s="1">
        <v>5000000</v>
      </c>
      <c r="H274" s="1">
        <v>44779195</v>
      </c>
      <c r="I274" s="1">
        <f>IF(OR(H274=0,G274=0),"No enough data",H274-G274)</f>
        <v>39779195</v>
      </c>
      <c r="J274" t="s">
        <v>7002</v>
      </c>
      <c r="K274">
        <f>_xlfn.RANK.EQ(IF(OR(H274=0,G274=0),"No enough data",H274-G274),I:I,0)</f>
        <v>1838</v>
      </c>
    </row>
    <row r="275" spans="1:11" x14ac:dyDescent="0.25">
      <c r="A275" t="s">
        <v>7573</v>
      </c>
      <c r="B275" s="7" t="s">
        <v>7574</v>
      </c>
      <c r="C275" t="s">
        <v>7951</v>
      </c>
      <c r="D275" s="7">
        <v>7.5</v>
      </c>
      <c r="E275" t="str">
        <f>IF(D275&gt;=7.5,"Good",IF(D275&gt;=5,"Medium",IF(D275&lt;5,"Bad","")))</f>
        <v>Good</v>
      </c>
      <c r="F275" s="1">
        <v>200023</v>
      </c>
      <c r="G275" s="1">
        <v>5000000</v>
      </c>
      <c r="H275" s="1">
        <v>16706680</v>
      </c>
      <c r="I275" s="1">
        <f>IF(OR(H275=0,G275=0),"No enough data",H275-G275)</f>
        <v>11706680</v>
      </c>
      <c r="J275" t="s">
        <v>4852</v>
      </c>
      <c r="K275">
        <f>_xlfn.RANK.EQ(IF(OR(H275=0,G275=0),"No enough data",H275-G275),I:I,0)</f>
        <v>2463</v>
      </c>
    </row>
    <row r="276" spans="1:11" x14ac:dyDescent="0.25">
      <c r="A276" t="s">
        <v>4688</v>
      </c>
      <c r="B276" s="7" t="s">
        <v>4689</v>
      </c>
      <c r="C276" t="s">
        <v>8002</v>
      </c>
      <c r="D276" s="7">
        <v>7.5</v>
      </c>
      <c r="E276" t="str">
        <f>IF(D276&gt;=7.5,"Good",IF(D276&gt;=5,"Medium",IF(D276&lt;5,"Bad","")))</f>
        <v>Good</v>
      </c>
      <c r="F276" s="1">
        <v>62032</v>
      </c>
      <c r="G276" s="1">
        <v>5000000</v>
      </c>
      <c r="H276" s="1">
        <v>493937</v>
      </c>
      <c r="I276" s="1">
        <f>IF(OR(H276=0,G276=0),"No enough data",H276-G276)</f>
        <v>-4506063</v>
      </c>
      <c r="J276" t="s">
        <v>4690</v>
      </c>
      <c r="K276">
        <f>_xlfn.RANK.EQ(IF(OR(H276=0,G276=0),"No enough data",H276-G276),I:I,0)</f>
        <v>2944</v>
      </c>
    </row>
    <row r="277" spans="1:11" x14ac:dyDescent="0.25">
      <c r="A277" t="s">
        <v>2727</v>
      </c>
      <c r="B277" s="7" t="s">
        <v>8126</v>
      </c>
      <c r="C277" t="s">
        <v>7854</v>
      </c>
      <c r="D277" s="7">
        <v>7.4</v>
      </c>
      <c r="E277" t="str">
        <f>IF(D277&gt;=7.5,"Good",IF(D277&gt;=5,"Medium",IF(D277&lt;5,"Bad","")))</f>
        <v>Medium</v>
      </c>
      <c r="F277" s="1">
        <v>62684</v>
      </c>
      <c r="G277" s="1">
        <v>5000000</v>
      </c>
      <c r="H277" s="1">
        <v>40431100</v>
      </c>
      <c r="I277" s="1">
        <f>IF(OR(H277=0,G277=0),"No enough data",H277-G277)</f>
        <v>35431100</v>
      </c>
      <c r="J277" t="s">
        <v>8127</v>
      </c>
      <c r="K277">
        <f>_xlfn.RANK.EQ(IF(OR(H277=0,G277=0),"No enough data",H277-G277),I:I,0)</f>
        <v>1898</v>
      </c>
    </row>
    <row r="278" spans="1:11" x14ac:dyDescent="0.25">
      <c r="A278" t="s">
        <v>6146</v>
      </c>
      <c r="B278" s="7" t="s">
        <v>6147</v>
      </c>
      <c r="C278" t="s">
        <v>7856</v>
      </c>
      <c r="D278" s="7">
        <v>7.4</v>
      </c>
      <c r="E278" t="str">
        <f>IF(D278&gt;=7.5,"Good",IF(D278&gt;=5,"Medium",IF(D278&lt;5,"Bad","")))</f>
        <v>Medium</v>
      </c>
      <c r="F278" s="1">
        <v>155112</v>
      </c>
      <c r="G278" s="1">
        <v>5000000</v>
      </c>
      <c r="H278" s="1">
        <v>26474920</v>
      </c>
      <c r="I278" s="1">
        <f>IF(OR(H278=0,G278=0),"No enough data",H278-G278)</f>
        <v>21474920</v>
      </c>
      <c r="J278" t="s">
        <v>6148</v>
      </c>
      <c r="K278">
        <f>_xlfn.RANK.EQ(IF(OR(H278=0,G278=0),"No enough data",H278-G278),I:I,0)</f>
        <v>2203</v>
      </c>
    </row>
    <row r="279" spans="1:11" x14ac:dyDescent="0.25">
      <c r="A279" t="s">
        <v>7826</v>
      </c>
      <c r="B279" s="7" t="s">
        <v>7827</v>
      </c>
      <c r="C279" t="s">
        <v>121</v>
      </c>
      <c r="D279" s="7">
        <v>7.3</v>
      </c>
      <c r="E279" t="str">
        <f>IF(D279&gt;=7.5,"Good",IF(D279&gt;=5,"Medium",IF(D279&lt;5,"Bad","")))</f>
        <v>Medium</v>
      </c>
      <c r="F279" s="1">
        <v>175977</v>
      </c>
      <c r="G279" s="1">
        <v>5000000</v>
      </c>
      <c r="H279" s="1">
        <v>39458207</v>
      </c>
      <c r="I279" s="1">
        <f>IF(OR(H279=0,G279=0),"No enough data",H279-G279)</f>
        <v>34458207</v>
      </c>
      <c r="J279" t="s">
        <v>8132</v>
      </c>
      <c r="K279">
        <f>_xlfn.RANK.EQ(IF(OR(H279=0,G279=0),"No enough data",H279-G279),I:I,0)</f>
        <v>1927</v>
      </c>
    </row>
    <row r="280" spans="1:11" x14ac:dyDescent="0.25">
      <c r="A280" t="s">
        <v>258</v>
      </c>
      <c r="B280" s="7" t="s">
        <v>259</v>
      </c>
      <c r="C280" t="s">
        <v>7892</v>
      </c>
      <c r="D280" s="7">
        <v>7.3</v>
      </c>
      <c r="E280" t="str">
        <f>IF(D280&gt;=7.5,"Good",IF(D280&gt;=5,"Medium",IF(D280&lt;5,"Bad","")))</f>
        <v>Medium</v>
      </c>
      <c r="F280" s="1">
        <v>58579</v>
      </c>
      <c r="G280" s="1">
        <v>5000000</v>
      </c>
      <c r="H280" s="1">
        <v>30031783</v>
      </c>
      <c r="I280" s="1">
        <f>IF(OR(H280=0,G280=0),"No enough data",H280-G280)</f>
        <v>25031783</v>
      </c>
      <c r="J280" t="s">
        <v>260</v>
      </c>
      <c r="K280">
        <f>_xlfn.RANK.EQ(IF(OR(H280=0,G280=0),"No enough data",H280-G280),I:I,0)</f>
        <v>2125</v>
      </c>
    </row>
    <row r="281" spans="1:11" x14ac:dyDescent="0.25">
      <c r="A281" t="s">
        <v>3763</v>
      </c>
      <c r="B281" s="7" t="s">
        <v>3764</v>
      </c>
      <c r="C281" t="s">
        <v>108</v>
      </c>
      <c r="D281" s="7">
        <v>7.3</v>
      </c>
      <c r="E281" t="str">
        <f>IF(D281&gt;=7.5,"Good",IF(D281&gt;=5,"Medium",IF(D281&lt;5,"Bad","")))</f>
        <v>Medium</v>
      </c>
      <c r="F281" s="1">
        <v>139558</v>
      </c>
      <c r="G281" s="1">
        <v>5000000</v>
      </c>
      <c r="H281" s="1">
        <v>26986174</v>
      </c>
      <c r="I281" s="1">
        <f>IF(OR(H281=0,G281=0),"No enough data",H281-G281)</f>
        <v>21986174</v>
      </c>
      <c r="J281" t="s">
        <v>1247</v>
      </c>
      <c r="K281">
        <f>_xlfn.RANK.EQ(IF(OR(H281=0,G281=0),"No enough data",H281-G281),I:I,0)</f>
        <v>2189</v>
      </c>
    </row>
    <row r="282" spans="1:11" x14ac:dyDescent="0.25">
      <c r="A282" t="s">
        <v>7426</v>
      </c>
      <c r="B282" s="7" t="s">
        <v>7427</v>
      </c>
      <c r="C282" t="s">
        <v>7847</v>
      </c>
      <c r="D282" s="7">
        <v>7.3</v>
      </c>
      <c r="E282" t="str">
        <f>IF(D282&gt;=7.5,"Good",IF(D282&gt;=5,"Medium",IF(D282&lt;5,"Bad","")))</f>
        <v>Medium</v>
      </c>
      <c r="F282" s="1">
        <v>86974</v>
      </c>
      <c r="G282" s="1">
        <v>5000000</v>
      </c>
      <c r="H282" s="1">
        <v>9595362</v>
      </c>
      <c r="I282" s="1">
        <f>IF(OR(H282=0,G282=0),"No enough data",H282-G282)</f>
        <v>4595362</v>
      </c>
      <c r="J282" t="s">
        <v>579</v>
      </c>
      <c r="K282">
        <f>_xlfn.RANK.EQ(IF(OR(H282=0,G282=0),"No enough data",H282-G282),I:I,0)</f>
        <v>2646</v>
      </c>
    </row>
    <row r="283" spans="1:11" x14ac:dyDescent="0.25">
      <c r="A283" t="s">
        <v>6088</v>
      </c>
      <c r="B283" s="7" t="s">
        <v>6089</v>
      </c>
      <c r="C283" t="s">
        <v>7911</v>
      </c>
      <c r="D283" s="7">
        <v>7.3</v>
      </c>
      <c r="E283" t="str">
        <f>IF(D283&gt;=7.5,"Good",IF(D283&gt;=5,"Medium",IF(D283&lt;5,"Bad","")))</f>
        <v>Medium</v>
      </c>
      <c r="F283" s="1">
        <v>105790</v>
      </c>
      <c r="G283" s="1">
        <v>5000000</v>
      </c>
      <c r="H283" s="1">
        <v>3741098</v>
      </c>
      <c r="I283" s="1">
        <f>IF(OR(H283=0,G283=0),"No enough data",H283-G283)</f>
        <v>-1258902</v>
      </c>
      <c r="J283" t="s">
        <v>6090</v>
      </c>
      <c r="K283">
        <f>_xlfn.RANK.EQ(IF(OR(H283=0,G283=0),"No enough data",H283-G283),I:I,0)</f>
        <v>2857</v>
      </c>
    </row>
    <row r="284" spans="1:11" x14ac:dyDescent="0.25">
      <c r="A284" t="s">
        <v>1270</v>
      </c>
      <c r="B284" s="7" t="s">
        <v>1271</v>
      </c>
      <c r="C284" t="s">
        <v>7859</v>
      </c>
      <c r="D284" s="7">
        <v>7.3</v>
      </c>
      <c r="E284" t="str">
        <f>IF(D284&gt;=7.5,"Good",IF(D284&gt;=5,"Medium",IF(D284&lt;5,"Bad","")))</f>
        <v>Medium</v>
      </c>
      <c r="F284" s="1">
        <v>66529</v>
      </c>
      <c r="G284" s="1">
        <v>5000000</v>
      </c>
      <c r="H284" s="1">
        <v>3049950</v>
      </c>
      <c r="I284" s="1">
        <f>IF(OR(H284=0,G284=0),"No enough data",H284-G284)</f>
        <v>-1950050</v>
      </c>
      <c r="J284" t="s">
        <v>1045</v>
      </c>
      <c r="K284">
        <f>_xlfn.RANK.EQ(IF(OR(H284=0,G284=0),"No enough data",H284-G284),I:I,0)</f>
        <v>2878</v>
      </c>
    </row>
    <row r="285" spans="1:11" x14ac:dyDescent="0.25">
      <c r="A285" t="s">
        <v>4284</v>
      </c>
      <c r="B285" s="7" t="s">
        <v>4285</v>
      </c>
      <c r="C285" t="s">
        <v>7982</v>
      </c>
      <c r="D285" s="7">
        <v>7.1</v>
      </c>
      <c r="E285" t="str">
        <f>IF(D285&gt;=7.5,"Good",IF(D285&gt;=5,"Medium",IF(D285&lt;5,"Bad","")))</f>
        <v>Medium</v>
      </c>
      <c r="F285" s="1">
        <v>50360</v>
      </c>
      <c r="G285" s="1">
        <v>5000000</v>
      </c>
      <c r="H285" s="1">
        <v>13085023</v>
      </c>
      <c r="I285" s="1">
        <f>IF(OR(H285=0,G285=0),"No enough data",H285-G285)</f>
        <v>8085023</v>
      </c>
      <c r="J285" t="s">
        <v>2914</v>
      </c>
      <c r="K285">
        <f>_xlfn.RANK.EQ(IF(OR(H285=0,G285=0),"No enough data",H285-G285),I:I,0)</f>
        <v>2560</v>
      </c>
    </row>
    <row r="286" spans="1:11" x14ac:dyDescent="0.25">
      <c r="A286" t="s">
        <v>7222</v>
      </c>
      <c r="B286" s="7" t="s">
        <v>2444</v>
      </c>
      <c r="C286" t="s">
        <v>7864</v>
      </c>
      <c r="D286" s="7">
        <v>7</v>
      </c>
      <c r="E286" t="str">
        <f>IF(D286&gt;=7.5,"Good",IF(D286&gt;=5,"Medium",IF(D286&lt;5,"Bad","")))</f>
        <v>Medium</v>
      </c>
      <c r="F286" s="1">
        <v>167689</v>
      </c>
      <c r="G286" s="1">
        <v>5000000</v>
      </c>
      <c r="H286" s="1">
        <v>58980521</v>
      </c>
      <c r="I286" s="1">
        <f>IF(OR(H286=0,G286=0),"No enough data",H286-G286)</f>
        <v>53980521</v>
      </c>
      <c r="J286" t="s">
        <v>7223</v>
      </c>
      <c r="K286">
        <f>_xlfn.RANK.EQ(IF(OR(H286=0,G286=0),"No enough data",H286-G286),I:I,0)</f>
        <v>1602</v>
      </c>
    </row>
    <row r="287" spans="1:11" x14ac:dyDescent="0.25">
      <c r="A287" t="s">
        <v>5705</v>
      </c>
      <c r="B287" s="7" t="s">
        <v>5706</v>
      </c>
      <c r="C287" t="s">
        <v>7903</v>
      </c>
      <c r="D287" s="7">
        <v>7</v>
      </c>
      <c r="E287" t="str">
        <f>IF(D287&gt;=7.5,"Good",IF(D287&gt;=5,"Medium",IF(D287&lt;5,"Bad","")))</f>
        <v>Medium</v>
      </c>
      <c r="F287" s="1">
        <v>114028</v>
      </c>
      <c r="G287" s="1">
        <v>5000000</v>
      </c>
      <c r="H287" s="1">
        <v>8490396</v>
      </c>
      <c r="I287" s="1">
        <f>IF(OR(H287=0,G287=0),"No enough data",H287-G287)</f>
        <v>3490396</v>
      </c>
      <c r="J287" t="s">
        <v>5707</v>
      </c>
      <c r="K287">
        <f>_xlfn.RANK.EQ(IF(OR(H287=0,G287=0),"No enough data",H287-G287),I:I,0)</f>
        <v>2672</v>
      </c>
    </row>
    <row r="288" spans="1:11" x14ac:dyDescent="0.25">
      <c r="A288" t="s">
        <v>4604</v>
      </c>
      <c r="B288" s="7" t="s">
        <v>4605</v>
      </c>
      <c r="C288" t="s">
        <v>121</v>
      </c>
      <c r="D288" s="7">
        <v>7</v>
      </c>
      <c r="E288" t="str">
        <f>IF(D288&gt;=7.5,"Good",IF(D288&gt;=5,"Medium",IF(D288&lt;5,"Bad","")))</f>
        <v>Medium</v>
      </c>
      <c r="F288" s="1">
        <v>50720</v>
      </c>
      <c r="G288" s="1">
        <v>5000000</v>
      </c>
      <c r="H288" s="1">
        <v>5144717</v>
      </c>
      <c r="I288" s="1">
        <f>IF(OR(H288=0,G288=0),"No enough data",H288-G288)</f>
        <v>144717</v>
      </c>
      <c r="J288" t="s">
        <v>4606</v>
      </c>
      <c r="K288">
        <f>_xlfn.RANK.EQ(IF(OR(H288=0,G288=0),"No enough data",H288-G288),I:I,0)</f>
        <v>2788</v>
      </c>
    </row>
    <row r="289" spans="1:11" x14ac:dyDescent="0.25">
      <c r="A289" t="s">
        <v>7194</v>
      </c>
      <c r="B289" s="7" t="s">
        <v>7195</v>
      </c>
      <c r="C289" t="s">
        <v>8022</v>
      </c>
      <c r="D289" s="7">
        <v>7</v>
      </c>
      <c r="E289" t="str">
        <f>IF(D289&gt;=7.5,"Good",IF(D289&gt;=5,"Medium",IF(D289&lt;5,"Bad","")))</f>
        <v>Medium</v>
      </c>
      <c r="F289" s="1">
        <v>135778</v>
      </c>
      <c r="G289" s="1">
        <v>5000000</v>
      </c>
      <c r="H289" s="1">
        <v>3767402</v>
      </c>
      <c r="I289" s="1">
        <f>IF(OR(H289=0,G289=0),"No enough data",H289-G289)</f>
        <v>-1232598</v>
      </c>
      <c r="J289" t="s">
        <v>6669</v>
      </c>
      <c r="K289">
        <f>_xlfn.RANK.EQ(IF(OR(H289=0,G289=0),"No enough data",H289-G289),I:I,0)</f>
        <v>2856</v>
      </c>
    </row>
    <row r="290" spans="1:11" x14ac:dyDescent="0.25">
      <c r="A290" t="s">
        <v>271</v>
      </c>
      <c r="B290" s="7" t="s">
        <v>272</v>
      </c>
      <c r="C290" t="s">
        <v>7895</v>
      </c>
      <c r="D290" s="7">
        <v>6.9</v>
      </c>
      <c r="E290" t="str">
        <f>IF(D290&gt;=7.5,"Good",IF(D290&gt;=5,"Medium",IF(D290&lt;5,"Bad","")))</f>
        <v>Medium</v>
      </c>
      <c r="F290" s="1">
        <v>67022</v>
      </c>
      <c r="G290" s="1">
        <v>5000000</v>
      </c>
      <c r="H290" s="1">
        <v>42368025</v>
      </c>
      <c r="I290" s="1">
        <f>IF(OR(H290=0,G290=0),"No enough data",H290-G290)</f>
        <v>37368025</v>
      </c>
      <c r="J290" t="s">
        <v>273</v>
      </c>
      <c r="K290">
        <f>_xlfn.RANK.EQ(IF(OR(H290=0,G290=0),"No enough data",H290-G290),I:I,0)</f>
        <v>1869</v>
      </c>
    </row>
    <row r="291" spans="1:11" x14ac:dyDescent="0.25">
      <c r="A291" t="s">
        <v>6117</v>
      </c>
      <c r="B291" s="7" t="s">
        <v>6118</v>
      </c>
      <c r="C291" t="s">
        <v>8038</v>
      </c>
      <c r="D291" s="7">
        <v>6.8</v>
      </c>
      <c r="E291" t="str">
        <f>IF(D291&gt;=7.5,"Good",IF(D291&gt;=5,"Medium",IF(D291&lt;5,"Bad","")))</f>
        <v>Medium</v>
      </c>
      <c r="F291" s="1">
        <v>62485</v>
      </c>
      <c r="G291" s="1">
        <v>5000000</v>
      </c>
      <c r="H291" s="1">
        <v>10173061</v>
      </c>
      <c r="I291" s="1">
        <f>IF(OR(H291=0,G291=0),"No enough data",H291-G291)</f>
        <v>5173061</v>
      </c>
      <c r="J291" t="s">
        <v>1142</v>
      </c>
      <c r="K291">
        <f>_xlfn.RANK.EQ(IF(OR(H291=0,G291=0),"No enough data",H291-G291),I:I,0)</f>
        <v>2633</v>
      </c>
    </row>
    <row r="292" spans="1:11" x14ac:dyDescent="0.25">
      <c r="A292" t="s">
        <v>2399</v>
      </c>
      <c r="B292" s="7" t="s">
        <v>2400</v>
      </c>
      <c r="C292" t="s">
        <v>7982</v>
      </c>
      <c r="D292" s="7">
        <v>6.8</v>
      </c>
      <c r="E292" t="str">
        <f>IF(D292&gt;=7.5,"Good",IF(D292&gt;=5,"Medium",IF(D292&lt;5,"Bad","")))</f>
        <v>Medium</v>
      </c>
      <c r="F292" s="1">
        <v>51152</v>
      </c>
      <c r="G292" s="1">
        <v>5000000</v>
      </c>
      <c r="H292" s="1">
        <v>2554</v>
      </c>
      <c r="I292" s="1">
        <f>IF(OR(H292=0,G292=0),"No enough data",H292-G292)</f>
        <v>-4997446</v>
      </c>
      <c r="J292" t="s">
        <v>2401</v>
      </c>
      <c r="K292">
        <f>_xlfn.RANK.EQ(IF(OR(H292=0,G292=0),"No enough data",H292-G292),I:I,0)</f>
        <v>2954</v>
      </c>
    </row>
    <row r="293" spans="1:11" x14ac:dyDescent="0.25">
      <c r="A293" t="s">
        <v>6932</v>
      </c>
      <c r="B293" s="7" t="s">
        <v>6933</v>
      </c>
      <c r="C293" t="s">
        <v>7939</v>
      </c>
      <c r="D293" s="7">
        <v>6.7</v>
      </c>
      <c r="E293" t="str">
        <f>IF(D293&gt;=7.5,"Good",IF(D293&gt;=5,"Medium",IF(D293&lt;5,"Bad","")))</f>
        <v>Medium</v>
      </c>
      <c r="F293" s="1">
        <v>104688</v>
      </c>
      <c r="G293" s="1">
        <v>5000000</v>
      </c>
      <c r="H293" s="1">
        <v>2700051</v>
      </c>
      <c r="I293" s="1">
        <f>IF(OR(H293=0,G293=0),"No enough data",H293-G293)</f>
        <v>-2299949</v>
      </c>
      <c r="J293" t="s">
        <v>5323</v>
      </c>
      <c r="K293">
        <f>_xlfn.RANK.EQ(IF(OR(H293=0,G293=0),"No enough data",H293-G293),I:I,0)</f>
        <v>2890</v>
      </c>
    </row>
    <row r="294" spans="1:11" x14ac:dyDescent="0.25">
      <c r="A294" t="s">
        <v>2626</v>
      </c>
      <c r="B294" s="7" t="s">
        <v>2627</v>
      </c>
      <c r="C294" t="s">
        <v>7847</v>
      </c>
      <c r="D294" s="7">
        <v>6.6</v>
      </c>
      <c r="E294" t="str">
        <f>IF(D294&gt;=7.5,"Good",IF(D294&gt;=5,"Medium",IF(D294&lt;5,"Bad","")))</f>
        <v>Medium</v>
      </c>
      <c r="F294" s="1">
        <v>141965</v>
      </c>
      <c r="G294" s="1">
        <v>5000000</v>
      </c>
      <c r="H294" s="1">
        <v>368744044</v>
      </c>
      <c r="I294" s="1">
        <f>IF(OR(H294=0,G294=0),"No enough data",H294-G294)</f>
        <v>363744044</v>
      </c>
      <c r="J294" t="s">
        <v>2628</v>
      </c>
      <c r="K294">
        <f>_xlfn.RANK.EQ(IF(OR(H294=0,G294=0),"No enough data",H294-G294),I:I,0)</f>
        <v>260</v>
      </c>
    </row>
    <row r="295" spans="1:11" x14ac:dyDescent="0.25">
      <c r="A295" t="s">
        <v>2997</v>
      </c>
      <c r="B295" s="7" t="s">
        <v>2998</v>
      </c>
      <c r="C295" t="s">
        <v>8044</v>
      </c>
      <c r="D295" s="7">
        <v>6.6</v>
      </c>
      <c r="E295" t="str">
        <f>IF(D295&gt;=7.5,"Good",IF(D295&gt;=5,"Medium",IF(D295&lt;5,"Bad","")))</f>
        <v>Medium</v>
      </c>
      <c r="F295" s="1">
        <v>100668</v>
      </c>
      <c r="G295" s="1">
        <v>5000000</v>
      </c>
      <c r="H295" s="1">
        <v>79493831</v>
      </c>
      <c r="I295" s="1">
        <f>IF(OR(H295=0,G295=0),"No enough data",H295-G295)</f>
        <v>74493831</v>
      </c>
      <c r="J295" t="s">
        <v>2999</v>
      </c>
      <c r="K295">
        <f>_xlfn.RANK.EQ(IF(OR(H295=0,G295=0),"No enough data",H295-G295),I:I,0)</f>
        <v>1342</v>
      </c>
    </row>
    <row r="296" spans="1:11" x14ac:dyDescent="0.25">
      <c r="A296" t="s">
        <v>6563</v>
      </c>
      <c r="B296" s="7" t="s">
        <v>6564</v>
      </c>
      <c r="C296" t="s">
        <v>7862</v>
      </c>
      <c r="D296" s="7">
        <v>6.5</v>
      </c>
      <c r="E296" t="str">
        <f>IF(D296&gt;=7.5,"Good",IF(D296&gt;=5,"Medium",IF(D296&lt;5,"Bad","")))</f>
        <v>Medium</v>
      </c>
      <c r="F296" s="1">
        <v>185322</v>
      </c>
      <c r="G296" s="1">
        <v>5000000</v>
      </c>
      <c r="H296" s="1">
        <v>161919318</v>
      </c>
      <c r="I296" s="1">
        <f>IF(OR(H296=0,G296=0),"No enough data",H296-G296)</f>
        <v>156919318</v>
      </c>
      <c r="J296" t="s">
        <v>3487</v>
      </c>
      <c r="K296">
        <f>_xlfn.RANK.EQ(IF(OR(H296=0,G296=0),"No enough data",H296-G296),I:I,0)</f>
        <v>728</v>
      </c>
    </row>
    <row r="297" spans="1:11" x14ac:dyDescent="0.25">
      <c r="A297" t="s">
        <v>6709</v>
      </c>
      <c r="B297" s="7" t="s">
        <v>6710</v>
      </c>
      <c r="C297" t="s">
        <v>7862</v>
      </c>
      <c r="D297" s="7">
        <v>6.5</v>
      </c>
      <c r="E297" t="str">
        <f>IF(D297&gt;=7.5,"Good",IF(D297&gt;=5,"Medium",IF(D297&lt;5,"Bad","")))</f>
        <v>Medium</v>
      </c>
      <c r="F297" s="1">
        <v>137279</v>
      </c>
      <c r="G297" s="1">
        <v>5000000</v>
      </c>
      <c r="H297" s="1">
        <v>44459951</v>
      </c>
      <c r="I297" s="1">
        <f>IF(OR(H297=0,G297=0),"No enough data",H297-G297)</f>
        <v>39459951</v>
      </c>
      <c r="J297" t="s">
        <v>6711</v>
      </c>
      <c r="K297">
        <f>_xlfn.RANK.EQ(IF(OR(H297=0,G297=0),"No enough data",H297-G297),I:I,0)</f>
        <v>1842</v>
      </c>
    </row>
    <row r="298" spans="1:11" x14ac:dyDescent="0.25">
      <c r="A298" t="s">
        <v>2521</v>
      </c>
      <c r="B298" s="7" t="s">
        <v>2522</v>
      </c>
      <c r="C298" t="s">
        <v>7875</v>
      </c>
      <c r="D298" s="7">
        <v>6.5</v>
      </c>
      <c r="E298" t="str">
        <f>IF(D298&gt;=7.5,"Good",IF(D298&gt;=5,"Medium",IF(D298&lt;5,"Bad","")))</f>
        <v>Medium</v>
      </c>
      <c r="F298" s="1">
        <v>59896</v>
      </c>
      <c r="G298" s="1">
        <v>5000000</v>
      </c>
      <c r="H298" s="1">
        <v>295206</v>
      </c>
      <c r="I298" s="1">
        <f>IF(OR(H298=0,G298=0),"No enough data",H298-G298)</f>
        <v>-4704794</v>
      </c>
      <c r="J298" t="s">
        <v>2523</v>
      </c>
      <c r="K298">
        <f>_xlfn.RANK.EQ(IF(OR(H298=0,G298=0),"No enough data",H298-G298),I:I,0)</f>
        <v>2947</v>
      </c>
    </row>
    <row r="299" spans="1:11" x14ac:dyDescent="0.25">
      <c r="A299" t="s">
        <v>2763</v>
      </c>
      <c r="B299" s="7" t="s">
        <v>2764</v>
      </c>
      <c r="C299" t="s">
        <v>7875</v>
      </c>
      <c r="D299" s="7">
        <v>6.4</v>
      </c>
      <c r="E299" t="str">
        <f>IF(D299&gt;=7.5,"Good",IF(D299&gt;=5,"Medium",IF(D299&lt;5,"Bad","")))</f>
        <v>Medium</v>
      </c>
      <c r="F299" s="1">
        <v>113821</v>
      </c>
      <c r="G299" s="1">
        <v>5000000</v>
      </c>
      <c r="H299" s="1">
        <v>38275483</v>
      </c>
      <c r="I299" s="1">
        <f>IF(OR(H299=0,G299=0),"No enough data",H299-G299)</f>
        <v>33275483</v>
      </c>
      <c r="J299" t="s">
        <v>2765</v>
      </c>
      <c r="K299">
        <f>_xlfn.RANK.EQ(IF(OR(H299=0,G299=0),"No enough data",H299-G299),I:I,0)</f>
        <v>1951</v>
      </c>
    </row>
    <row r="300" spans="1:11" x14ac:dyDescent="0.25">
      <c r="A300" t="s">
        <v>6015</v>
      </c>
      <c r="B300" s="7" t="s">
        <v>6016</v>
      </c>
      <c r="C300" t="s">
        <v>7856</v>
      </c>
      <c r="D300" s="7">
        <v>6.4</v>
      </c>
      <c r="E300" t="str">
        <f>IF(D300&gt;=7.5,"Good",IF(D300&gt;=5,"Medium",IF(D300&lt;5,"Bad","")))</f>
        <v>Medium</v>
      </c>
      <c r="F300" s="1">
        <v>89945</v>
      </c>
      <c r="G300" s="1">
        <v>5000000</v>
      </c>
      <c r="H300" s="1">
        <v>25804448</v>
      </c>
      <c r="I300" s="1">
        <f>IF(OR(H300=0,G300=0),"No enough data",H300-G300)</f>
        <v>20804448</v>
      </c>
      <c r="J300" t="s">
        <v>6017</v>
      </c>
      <c r="K300">
        <f>_xlfn.RANK.EQ(IF(OR(H300=0,G300=0),"No enough data",H300-G300),I:I,0)</f>
        <v>2223</v>
      </c>
    </row>
    <row r="301" spans="1:11" x14ac:dyDescent="0.25">
      <c r="A301" t="s">
        <v>6103</v>
      </c>
      <c r="B301" s="7" t="s">
        <v>6104</v>
      </c>
      <c r="C301" t="s">
        <v>8008</v>
      </c>
      <c r="D301" s="7">
        <v>6.4</v>
      </c>
      <c r="E301" t="str">
        <f>IF(D301&gt;=7.5,"Good",IF(D301&gt;=5,"Medium",IF(D301&lt;5,"Bad","")))</f>
        <v>Medium</v>
      </c>
      <c r="F301" s="1">
        <v>55615</v>
      </c>
      <c r="G301" s="1">
        <v>5000000</v>
      </c>
      <c r="H301" s="1">
        <v>16373843</v>
      </c>
      <c r="I301" s="1">
        <f>IF(OR(H301=0,G301=0),"No enough data",H301-G301)</f>
        <v>11373843</v>
      </c>
      <c r="J301" t="s">
        <v>6105</v>
      </c>
      <c r="K301">
        <f>_xlfn.RANK.EQ(IF(OR(H301=0,G301=0),"No enough data",H301-G301),I:I,0)</f>
        <v>2476</v>
      </c>
    </row>
    <row r="302" spans="1:11" x14ac:dyDescent="0.25">
      <c r="A302" t="s">
        <v>5812</v>
      </c>
      <c r="B302" s="7" t="s">
        <v>5813</v>
      </c>
      <c r="C302" t="s">
        <v>121</v>
      </c>
      <c r="D302" s="7">
        <v>6.4</v>
      </c>
      <c r="E302" t="str">
        <f>IF(D302&gt;=7.5,"Good",IF(D302&gt;=5,"Medium",IF(D302&lt;5,"Bad","")))</f>
        <v>Medium</v>
      </c>
      <c r="F302" s="1">
        <v>52565</v>
      </c>
      <c r="G302" s="1">
        <v>5000000</v>
      </c>
      <c r="H302" s="1">
        <v>2820490</v>
      </c>
      <c r="I302" s="1">
        <f>IF(OR(H302=0,G302=0),"No enough data",H302-G302)</f>
        <v>-2179510</v>
      </c>
      <c r="J302" t="s">
        <v>5814</v>
      </c>
      <c r="K302">
        <f>_xlfn.RANK.EQ(IF(OR(H302=0,G302=0),"No enough data",H302-G302),I:I,0)</f>
        <v>2887</v>
      </c>
    </row>
    <row r="303" spans="1:11" x14ac:dyDescent="0.25">
      <c r="A303" t="s">
        <v>4947</v>
      </c>
      <c r="B303" s="7" t="s">
        <v>4948</v>
      </c>
      <c r="C303" t="s">
        <v>7969</v>
      </c>
      <c r="D303" s="7">
        <v>6.3</v>
      </c>
      <c r="E303" t="str">
        <f>IF(D303&gt;=7.5,"Good",IF(D303&gt;=5,"Medium",IF(D303&lt;5,"Bad","")))</f>
        <v>Medium</v>
      </c>
      <c r="F303" s="1">
        <v>69274</v>
      </c>
      <c r="G303" s="1">
        <v>5000000</v>
      </c>
      <c r="H303" s="1">
        <v>18073433</v>
      </c>
      <c r="I303" s="1">
        <f>IF(OR(H303=0,G303=0),"No enough data",H303-G303)</f>
        <v>13073433</v>
      </c>
      <c r="J303" t="s">
        <v>4949</v>
      </c>
      <c r="K303">
        <f>_xlfn.RANK.EQ(IF(OR(H303=0,G303=0),"No enough data",H303-G303),I:I,0)</f>
        <v>2426</v>
      </c>
    </row>
    <row r="304" spans="1:11" x14ac:dyDescent="0.25">
      <c r="A304" t="s">
        <v>7084</v>
      </c>
      <c r="B304" s="7" t="s">
        <v>7085</v>
      </c>
      <c r="C304" t="s">
        <v>7862</v>
      </c>
      <c r="D304" s="7">
        <v>6.2</v>
      </c>
      <c r="E304" t="str">
        <f>IF(D304&gt;=7.5,"Good",IF(D304&gt;=5,"Medium",IF(D304&lt;5,"Bad","")))</f>
        <v>Medium</v>
      </c>
      <c r="F304" s="1">
        <v>146468</v>
      </c>
      <c r="G304" s="1">
        <v>5000000</v>
      </c>
      <c r="H304" s="1">
        <v>98450062</v>
      </c>
      <c r="I304" s="1">
        <f>IF(OR(H304=0,G304=0),"No enough data",H304-G304)</f>
        <v>93450062</v>
      </c>
      <c r="J304" t="s">
        <v>2237</v>
      </c>
      <c r="K304">
        <f>_xlfn.RANK.EQ(IF(OR(H304=0,G304=0),"No enough data",H304-G304),I:I,0)</f>
        <v>1154</v>
      </c>
    </row>
    <row r="305" spans="1:11" x14ac:dyDescent="0.25">
      <c r="A305" t="s">
        <v>6879</v>
      </c>
      <c r="B305" s="7" t="s">
        <v>6880</v>
      </c>
      <c r="C305" t="s">
        <v>7862</v>
      </c>
      <c r="D305" s="7">
        <v>6.2</v>
      </c>
      <c r="E305" t="str">
        <f>IF(D305&gt;=7.5,"Good",IF(D305&gt;=5,"Medium",IF(D305&lt;5,"Bad","")))</f>
        <v>Medium</v>
      </c>
      <c r="F305" s="1">
        <v>107336</v>
      </c>
      <c r="G305" s="1">
        <v>5000000</v>
      </c>
      <c r="H305" s="1">
        <v>41898409</v>
      </c>
      <c r="I305" s="1">
        <f>IF(OR(H305=0,G305=0),"No enough data",H305-G305)</f>
        <v>36898409</v>
      </c>
      <c r="J305" t="s">
        <v>4930</v>
      </c>
      <c r="K305">
        <f>_xlfn.RANK.EQ(IF(OR(H305=0,G305=0),"No enough data",H305-G305),I:I,0)</f>
        <v>1876</v>
      </c>
    </row>
    <row r="306" spans="1:11" x14ac:dyDescent="0.25">
      <c r="A306" t="s">
        <v>7322</v>
      </c>
      <c r="B306" s="7" t="s">
        <v>7323</v>
      </c>
      <c r="C306" t="s">
        <v>7857</v>
      </c>
      <c r="D306" s="7">
        <v>6.2</v>
      </c>
      <c r="E306" t="str">
        <f>IF(D306&gt;=7.5,"Good",IF(D306&gt;=5,"Medium",IF(D306&lt;5,"Bad","")))</f>
        <v>Medium</v>
      </c>
      <c r="F306" s="1">
        <v>100042</v>
      </c>
      <c r="G306" s="1">
        <v>5000000</v>
      </c>
      <c r="H306" s="1">
        <v>19735344</v>
      </c>
      <c r="I306" s="1">
        <f>IF(OR(H306=0,G306=0),"No enough data",H306-G306)</f>
        <v>14735344</v>
      </c>
      <c r="J306" t="s">
        <v>7324</v>
      </c>
      <c r="K306">
        <f>_xlfn.RANK.EQ(IF(OR(H306=0,G306=0),"No enough data",H306-G306),I:I,0)</f>
        <v>2379</v>
      </c>
    </row>
    <row r="307" spans="1:11" x14ac:dyDescent="0.25">
      <c r="A307" t="s">
        <v>4926</v>
      </c>
      <c r="B307" s="7" t="s">
        <v>4927</v>
      </c>
      <c r="C307" t="s">
        <v>7881</v>
      </c>
      <c r="D307" s="7">
        <v>6.1</v>
      </c>
      <c r="E307" t="str">
        <f>IF(D307&gt;=7.5,"Good",IF(D307&gt;=5,"Medium",IF(D307&lt;5,"Bad","")))</f>
        <v>Medium</v>
      </c>
      <c r="F307" s="1">
        <v>56360</v>
      </c>
      <c r="G307" s="1">
        <v>5000000</v>
      </c>
      <c r="H307" s="1">
        <v>11084630</v>
      </c>
      <c r="I307" s="1">
        <f>IF(OR(H307=0,G307=0),"No enough data",H307-G307)</f>
        <v>6084630</v>
      </c>
      <c r="J307" t="s">
        <v>3700</v>
      </c>
      <c r="K307">
        <f>_xlfn.RANK.EQ(IF(OR(H307=0,G307=0),"No enough data",H307-G307),I:I,0)</f>
        <v>2600</v>
      </c>
    </row>
    <row r="308" spans="1:11" x14ac:dyDescent="0.25">
      <c r="A308" t="s">
        <v>6199</v>
      </c>
      <c r="B308" s="7" t="s">
        <v>6200</v>
      </c>
      <c r="C308" t="s">
        <v>7862</v>
      </c>
      <c r="D308" s="7">
        <v>5.8</v>
      </c>
      <c r="E308" t="str">
        <f>IF(D308&gt;=7.5,"Good",IF(D308&gt;=5,"Medium",IF(D308&lt;5,"Bad","")))</f>
        <v>Medium</v>
      </c>
      <c r="F308" s="1">
        <v>98668</v>
      </c>
      <c r="G308" s="1">
        <v>5000000</v>
      </c>
      <c r="H308" s="1">
        <v>207039844</v>
      </c>
      <c r="I308" s="1">
        <f>IF(OR(H308=0,G308=0),"No enough data",H308-G308)</f>
        <v>202039844</v>
      </c>
      <c r="J308" t="s">
        <v>6201</v>
      </c>
      <c r="K308">
        <f>_xlfn.RANK.EQ(IF(OR(H308=0,G308=0),"No enough data",H308-G308),I:I,0)</f>
        <v>562</v>
      </c>
    </row>
    <row r="309" spans="1:11" x14ac:dyDescent="0.25">
      <c r="A309" t="s">
        <v>737</v>
      </c>
      <c r="B309" s="7" t="s">
        <v>738</v>
      </c>
      <c r="C309" t="s">
        <v>7881</v>
      </c>
      <c r="D309" s="7">
        <v>5.8</v>
      </c>
      <c r="E309" t="str">
        <f>IF(D309&gt;=7.5,"Good",IF(D309&gt;=5,"Medium",IF(D309&lt;5,"Bad","")))</f>
        <v>Medium</v>
      </c>
      <c r="F309" s="1">
        <v>57645</v>
      </c>
      <c r="G309" s="1">
        <v>5000000</v>
      </c>
      <c r="H309" s="1">
        <v>17768757</v>
      </c>
      <c r="I309" s="1">
        <f>IF(OR(H309=0,G309=0),"No enough data",H309-G309)</f>
        <v>12768757</v>
      </c>
      <c r="J309" t="s">
        <v>739</v>
      </c>
      <c r="K309">
        <f>_xlfn.RANK.EQ(IF(OR(H309=0,G309=0),"No enough data",H309-G309),I:I,0)</f>
        <v>2436</v>
      </c>
    </row>
    <row r="310" spans="1:11" x14ac:dyDescent="0.25">
      <c r="A310" t="s">
        <v>7708</v>
      </c>
      <c r="B310" s="7" t="s">
        <v>7709</v>
      </c>
      <c r="C310" t="s">
        <v>7862</v>
      </c>
      <c r="D310" s="7">
        <v>5.6</v>
      </c>
      <c r="E310" t="str">
        <f>IF(D310&gt;=7.5,"Good",IF(D310&gt;=5,"Medium",IF(D310&lt;5,"Bad","")))</f>
        <v>Medium</v>
      </c>
      <c r="F310" s="1">
        <v>58233</v>
      </c>
      <c r="G310" s="1">
        <v>5000000</v>
      </c>
      <c r="H310" s="1">
        <v>61220856</v>
      </c>
      <c r="I310" s="1">
        <f>IF(OR(H310=0,G310=0),"No enough data",H310-G310)</f>
        <v>56220856</v>
      </c>
      <c r="J310" t="s">
        <v>5713</v>
      </c>
      <c r="K310">
        <f>_xlfn.RANK.EQ(IF(OR(H310=0,G310=0),"No enough data",H310-G310),I:I,0)</f>
        <v>1571</v>
      </c>
    </row>
    <row r="311" spans="1:11" x14ac:dyDescent="0.25">
      <c r="A311" t="s">
        <v>6483</v>
      </c>
      <c r="B311" s="7" t="s">
        <v>6484</v>
      </c>
      <c r="C311" t="s">
        <v>7849</v>
      </c>
      <c r="D311" s="7">
        <v>5.3</v>
      </c>
      <c r="E311" t="str">
        <f>IF(D311&gt;=7.5,"Good",IF(D311&gt;=5,"Medium",IF(D311&lt;5,"Bad","")))</f>
        <v>Medium</v>
      </c>
      <c r="F311" s="1">
        <v>146939</v>
      </c>
      <c r="G311" s="1">
        <v>5000000</v>
      </c>
      <c r="H311" s="1">
        <v>32170399</v>
      </c>
      <c r="I311" s="1">
        <f>IF(OR(H311=0,G311=0),"No enough data",H311-G311)</f>
        <v>27170399</v>
      </c>
      <c r="J311" t="s">
        <v>6485</v>
      </c>
      <c r="K311">
        <f>_xlfn.RANK.EQ(IF(OR(H311=0,G311=0),"No enough data",H311-G311),I:I,0)</f>
        <v>2085</v>
      </c>
    </row>
    <row r="312" spans="1:11" x14ac:dyDescent="0.25">
      <c r="A312" t="s">
        <v>6194</v>
      </c>
      <c r="B312" s="7" t="s">
        <v>6195</v>
      </c>
      <c r="C312" t="s">
        <v>7909</v>
      </c>
      <c r="D312" s="7">
        <v>5.2</v>
      </c>
      <c r="E312" t="str">
        <f>IF(D312&gt;=7.5,"Good",IF(D312&gt;=5,"Medium",IF(D312&lt;5,"Bad","")))</f>
        <v>Medium</v>
      </c>
      <c r="F312" s="1">
        <v>57313</v>
      </c>
      <c r="G312" s="1">
        <v>5000000</v>
      </c>
      <c r="H312" s="1">
        <v>26236153</v>
      </c>
      <c r="I312" s="1">
        <f>IF(OR(H312=0,G312=0),"No enough data",H312-G312)</f>
        <v>21236153</v>
      </c>
      <c r="J312" t="s">
        <v>8129</v>
      </c>
      <c r="K312">
        <f>_xlfn.RANK.EQ(IF(OR(H312=0,G312=0),"No enough data",H312-G312),I:I,0)</f>
        <v>2211</v>
      </c>
    </row>
    <row r="313" spans="1:11" x14ac:dyDescent="0.25">
      <c r="A313" t="s">
        <v>6496</v>
      </c>
      <c r="B313" s="7" t="s">
        <v>6497</v>
      </c>
      <c r="C313" t="s">
        <v>7871</v>
      </c>
      <c r="D313" s="7">
        <v>4.5999999999999996</v>
      </c>
      <c r="E313" t="str">
        <f>IF(D313&gt;=7.5,"Good",IF(D313&gt;=5,"Medium",IF(D313&lt;5,"Bad","")))</f>
        <v>Bad</v>
      </c>
      <c r="F313" s="1">
        <v>69398</v>
      </c>
      <c r="G313" s="1">
        <v>5000000</v>
      </c>
      <c r="H313" s="1">
        <v>142802657</v>
      </c>
      <c r="I313" s="1">
        <f>IF(OR(H313=0,G313=0),"No enough data",H313-G313)</f>
        <v>137802657</v>
      </c>
      <c r="J313" t="s">
        <v>6498</v>
      </c>
      <c r="K313">
        <f>_xlfn.RANK.EQ(IF(OR(H313=0,G313=0),"No enough data",H313-G313),I:I,0)</f>
        <v>845</v>
      </c>
    </row>
    <row r="314" spans="1:11" x14ac:dyDescent="0.25">
      <c r="A314" t="s">
        <v>5201</v>
      </c>
      <c r="B314" s="7" t="s">
        <v>5202</v>
      </c>
      <c r="C314" t="s">
        <v>7862</v>
      </c>
      <c r="D314" s="7">
        <v>4.5</v>
      </c>
      <c r="E314" t="str">
        <f>IF(D314&gt;=7.5,"Good",IF(D314&gt;=5,"Medium",IF(D314&lt;5,"Bad","")))</f>
        <v>Bad</v>
      </c>
      <c r="F314" s="1">
        <v>56066</v>
      </c>
      <c r="G314" s="1">
        <v>5000000</v>
      </c>
      <c r="H314" s="1">
        <v>103687316</v>
      </c>
      <c r="I314" s="1">
        <f>IF(OR(H314=0,G314=0),"No enough data",H314-G314)</f>
        <v>98687316</v>
      </c>
      <c r="J314" t="s">
        <v>5203</v>
      </c>
      <c r="K314">
        <f>_xlfn.RANK.EQ(IF(OR(H314=0,G314=0),"No enough data",H314-G314),I:I,0)</f>
        <v>1111</v>
      </c>
    </row>
    <row r="315" spans="1:11" x14ac:dyDescent="0.25">
      <c r="A315" t="s">
        <v>6717</v>
      </c>
      <c r="B315" s="7" t="s">
        <v>6718</v>
      </c>
      <c r="C315" t="s">
        <v>7861</v>
      </c>
      <c r="D315" s="7">
        <v>7.4</v>
      </c>
      <c r="E315" t="str">
        <f>IF(D315&gt;=7.5,"Good",IF(D315&gt;=5,"Medium",IF(D315&lt;5,"Bad","")))</f>
        <v>Medium</v>
      </c>
      <c r="F315" s="1">
        <v>296243</v>
      </c>
      <c r="G315" s="1">
        <v>5100000</v>
      </c>
      <c r="H315" s="1">
        <v>4942449</v>
      </c>
      <c r="I315" s="1">
        <f>IF(OR(H315=0,G315=0),"No enough data",H315-G315)</f>
        <v>-157551</v>
      </c>
      <c r="J315" t="s">
        <v>3830</v>
      </c>
      <c r="K315">
        <f>_xlfn.RANK.EQ(IF(OR(H315=0,G315=0),"No enough data",H315-G315),I:I,0)</f>
        <v>2808</v>
      </c>
    </row>
    <row r="316" spans="1:11" x14ac:dyDescent="0.25">
      <c r="A316" t="s">
        <v>5102</v>
      </c>
      <c r="B316" s="7" t="s">
        <v>5103</v>
      </c>
      <c r="C316" t="s">
        <v>8054</v>
      </c>
      <c r="D316" s="7">
        <v>7.5</v>
      </c>
      <c r="E316" t="str">
        <f>IF(D316&gt;=7.5,"Good",IF(D316&gt;=5,"Medium",IF(D316&lt;5,"Bad","")))</f>
        <v>Good</v>
      </c>
      <c r="F316" s="1">
        <v>59219</v>
      </c>
      <c r="G316" s="1">
        <v>5300000</v>
      </c>
      <c r="H316" s="1">
        <v>2000861</v>
      </c>
      <c r="I316" s="1">
        <f>IF(OR(H316=0,G316=0),"No enough data",H316-G316)</f>
        <v>-3299139</v>
      </c>
      <c r="J316" t="s">
        <v>5104</v>
      </c>
      <c r="K316">
        <f>_xlfn.RANK.EQ(IF(OR(H316=0,G316=0),"No enough data",H316-G316),I:I,0)</f>
        <v>2916</v>
      </c>
    </row>
    <row r="317" spans="1:11" x14ac:dyDescent="0.25">
      <c r="A317" t="s">
        <v>6908</v>
      </c>
      <c r="B317" s="7" t="s">
        <v>6909</v>
      </c>
      <c r="C317" t="s">
        <v>7862</v>
      </c>
      <c r="D317" s="7">
        <v>5.6</v>
      </c>
      <c r="E317" t="str">
        <f>IF(D317&gt;=7.5,"Good",IF(D317&gt;=5,"Medium",IF(D317&lt;5,"Bad","")))</f>
        <v>Medium</v>
      </c>
      <c r="F317" s="1">
        <v>59842</v>
      </c>
      <c r="G317" s="1">
        <v>5300000</v>
      </c>
      <c r="H317" s="1">
        <v>62198461</v>
      </c>
      <c r="I317" s="1">
        <f>IF(OR(H317=0,G317=0),"No enough data",H317-G317)</f>
        <v>56898461</v>
      </c>
      <c r="J317" t="s">
        <v>6910</v>
      </c>
      <c r="K317">
        <f>_xlfn.RANK.EQ(IF(OR(H317=0,G317=0),"No enough data",H317-G317),I:I,0)</f>
        <v>1565</v>
      </c>
    </row>
    <row r="318" spans="1:11" x14ac:dyDescent="0.25">
      <c r="A318" t="s">
        <v>7435</v>
      </c>
      <c r="B318" s="7" t="s">
        <v>7436</v>
      </c>
      <c r="C318" t="s">
        <v>7878</v>
      </c>
      <c r="D318" s="7">
        <v>7.7</v>
      </c>
      <c r="E318" t="str">
        <f>IF(D318&gt;=7.5,"Good",IF(D318&gt;=5,"Medium",IF(D318&lt;5,"Bad","")))</f>
        <v>Good</v>
      </c>
      <c r="F318" s="1">
        <v>143832</v>
      </c>
      <c r="G318" s="1">
        <v>5400000</v>
      </c>
      <c r="H318" s="1">
        <v>516520</v>
      </c>
      <c r="I318" s="1">
        <f>IF(OR(H318=0,G318=0),"No enough data",H318-G318)</f>
        <v>-4883480</v>
      </c>
      <c r="J318" t="s">
        <v>7437</v>
      </c>
      <c r="K318">
        <f>_xlfn.RANK.EQ(IF(OR(H318=0,G318=0),"No enough data",H318-G318),I:I,0)</f>
        <v>2950</v>
      </c>
    </row>
    <row r="319" spans="1:11" x14ac:dyDescent="0.25">
      <c r="A319" t="s">
        <v>82</v>
      </c>
      <c r="B319" s="7" t="s">
        <v>83</v>
      </c>
      <c r="C319" t="s">
        <v>7858</v>
      </c>
      <c r="D319" s="7">
        <v>8.3000000000000007</v>
      </c>
      <c r="E319" t="str">
        <f>IF(D319&gt;=7.5,"Good",IF(D319&gt;=5,"Medium",IF(D319&lt;5,"Bad","")))</f>
        <v>Good</v>
      </c>
      <c r="F319" s="1">
        <v>274104</v>
      </c>
      <c r="G319" s="1">
        <v>5500000</v>
      </c>
      <c r="H319" s="1">
        <v>156000000</v>
      </c>
      <c r="I319" s="1">
        <f>IF(OR(H319=0,G319=0),"No enough data",H319-G319)</f>
        <v>150500000</v>
      </c>
      <c r="J319" t="s">
        <v>84</v>
      </c>
      <c r="K319">
        <f>_xlfn.RANK.EQ(IF(OR(H319=0,G319=0),"No enough data",H319-G319),I:I,0)</f>
        <v>767</v>
      </c>
    </row>
    <row r="320" spans="1:11" x14ac:dyDescent="0.25">
      <c r="A320" t="s">
        <v>1591</v>
      </c>
      <c r="B320" s="7" t="s">
        <v>1592</v>
      </c>
      <c r="C320" t="s">
        <v>7916</v>
      </c>
      <c r="D320" s="7">
        <v>7.6</v>
      </c>
      <c r="E320" t="str">
        <f>IF(D320&gt;=7.5,"Good",IF(D320&gt;=5,"Medium",IF(D320&lt;5,"Bad","")))</f>
        <v>Good</v>
      </c>
      <c r="F320" s="1">
        <v>55979</v>
      </c>
      <c r="G320" s="1">
        <v>5500000</v>
      </c>
      <c r="H320" s="1">
        <v>35999081</v>
      </c>
      <c r="I320" s="1">
        <f>IF(OR(H320=0,G320=0),"No enough data",H320-G320)</f>
        <v>30499081</v>
      </c>
      <c r="J320" t="s">
        <v>1593</v>
      </c>
      <c r="K320">
        <f>_xlfn.RANK.EQ(IF(OR(H320=0,G320=0),"No enough data",H320-G320),I:I,0)</f>
        <v>2015</v>
      </c>
    </row>
    <row r="321" spans="1:11" x14ac:dyDescent="0.25">
      <c r="A321" t="s">
        <v>51</v>
      </c>
      <c r="B321" s="7" t="s">
        <v>52</v>
      </c>
      <c r="C321" t="s">
        <v>7855</v>
      </c>
      <c r="D321" s="7">
        <v>7.4</v>
      </c>
      <c r="E321" t="str">
        <f>IF(D321&gt;=7.5,"Good",IF(D321&gt;=5,"Medium",IF(D321&lt;5,"Bad","")))</f>
        <v>Medium</v>
      </c>
      <c r="F321" s="1">
        <v>62224</v>
      </c>
      <c r="G321" s="1">
        <v>5500000</v>
      </c>
      <c r="H321" s="1">
        <v>15706540</v>
      </c>
      <c r="I321" s="1">
        <f>IF(OR(H321=0,G321=0),"No enough data",H321-G321)</f>
        <v>10206540</v>
      </c>
      <c r="J321" t="s">
        <v>53</v>
      </c>
      <c r="K321">
        <f>_xlfn.RANK.EQ(IF(OR(H321=0,G321=0),"No enough data",H321-G321),I:I,0)</f>
        <v>2510</v>
      </c>
    </row>
    <row r="322" spans="1:11" x14ac:dyDescent="0.25">
      <c r="A322" t="s">
        <v>278</v>
      </c>
      <c r="B322" s="7" t="s">
        <v>279</v>
      </c>
      <c r="C322" t="s">
        <v>7893</v>
      </c>
      <c r="D322" s="7">
        <v>7.1</v>
      </c>
      <c r="E322" t="str">
        <f>IF(D322&gt;=7.5,"Good",IF(D322&gt;=5,"Medium",IF(D322&lt;5,"Bad","")))</f>
        <v>Medium</v>
      </c>
      <c r="F322" s="1">
        <v>64552</v>
      </c>
      <c r="G322" s="1">
        <v>5500000</v>
      </c>
      <c r="H322" s="1">
        <v>59303359</v>
      </c>
      <c r="I322" s="1">
        <f>IF(OR(H322=0,G322=0),"No enough data",H322-G322)</f>
        <v>53803359</v>
      </c>
      <c r="J322" t="s">
        <v>280</v>
      </c>
      <c r="K322">
        <f>_xlfn.RANK.EQ(IF(OR(H322=0,G322=0),"No enough data",H322-G322),I:I,0)</f>
        <v>1604</v>
      </c>
    </row>
    <row r="323" spans="1:11" x14ac:dyDescent="0.25">
      <c r="A323" t="s">
        <v>5334</v>
      </c>
      <c r="B323" s="7" t="s">
        <v>5335</v>
      </c>
      <c r="C323" t="s">
        <v>7881</v>
      </c>
      <c r="D323" s="7">
        <v>6.5</v>
      </c>
      <c r="E323" t="str">
        <f>IF(D323&gt;=7.5,"Good",IF(D323&gt;=5,"Medium",IF(D323&lt;5,"Bad","")))</f>
        <v>Medium</v>
      </c>
      <c r="F323" s="1">
        <v>77313</v>
      </c>
      <c r="G323" s="1">
        <v>5600000</v>
      </c>
      <c r="H323" s="1">
        <v>18853164</v>
      </c>
      <c r="I323" s="1">
        <f>IF(OR(H323=0,G323=0),"No enough data",H323-G323)</f>
        <v>13253164</v>
      </c>
      <c r="J323" t="s">
        <v>8125</v>
      </c>
      <c r="K323">
        <f>_xlfn.RANK.EQ(IF(OR(H323=0,G323=0),"No enough data",H323-G323),I:I,0)</f>
        <v>2421</v>
      </c>
    </row>
    <row r="324" spans="1:11" x14ac:dyDescent="0.25">
      <c r="A324" t="s">
        <v>402</v>
      </c>
      <c r="B324" s="7" t="s">
        <v>403</v>
      </c>
      <c r="C324" t="s">
        <v>7915</v>
      </c>
      <c r="D324" s="7">
        <v>7.2</v>
      </c>
      <c r="E324" t="str">
        <f>IF(D324&gt;=7.5,"Good",IF(D324&gt;=5,"Medium",IF(D324&lt;5,"Bad","")))</f>
        <v>Medium</v>
      </c>
      <c r="F324" s="1">
        <v>100336</v>
      </c>
      <c r="G324" s="1">
        <v>5952000</v>
      </c>
      <c r="H324" s="1">
        <v>2120439</v>
      </c>
      <c r="I324" s="1">
        <f>IF(OR(H324=0,G324=0),"No enough data",H324-G324)</f>
        <v>-3831561</v>
      </c>
      <c r="J324" t="s">
        <v>365</v>
      </c>
      <c r="K324">
        <f>_xlfn.RANK.EQ(IF(OR(H324=0,G324=0),"No enough data",H324-G324),I:I,0)</f>
        <v>2932</v>
      </c>
    </row>
    <row r="325" spans="1:11" x14ac:dyDescent="0.25">
      <c r="A325" t="s">
        <v>48</v>
      </c>
      <c r="B325" s="7" t="s">
        <v>49</v>
      </c>
      <c r="C325" t="s">
        <v>7854</v>
      </c>
      <c r="D325" s="7">
        <v>9.1999999999999993</v>
      </c>
      <c r="E325" t="str">
        <f>IF(D325&gt;=7.5,"Good",IF(D325&gt;=5,"Medium",IF(D325&lt;5,"Bad","")))</f>
        <v>Good</v>
      </c>
      <c r="F325" s="1">
        <v>1963432</v>
      </c>
      <c r="G325" s="1">
        <v>6000000</v>
      </c>
      <c r="H325" s="1">
        <v>250341816</v>
      </c>
      <c r="I325" s="1">
        <f>IF(OR(H325=0,G325=0),"No enough data",H325-G325)</f>
        <v>244341816</v>
      </c>
      <c r="J325" t="s">
        <v>50</v>
      </c>
      <c r="K325">
        <f>_xlfn.RANK.EQ(IF(OR(H325=0,G325=0),"No enough data",H325-G325),I:I,0)</f>
        <v>453</v>
      </c>
    </row>
    <row r="326" spans="1:11" x14ac:dyDescent="0.25">
      <c r="A326" t="s">
        <v>1478</v>
      </c>
      <c r="B326" s="7" t="s">
        <v>1479</v>
      </c>
      <c r="C326" t="s">
        <v>7897</v>
      </c>
      <c r="D326" s="7">
        <v>8.5</v>
      </c>
      <c r="E326" t="str">
        <f>IF(D326&gt;=7.5,"Good",IF(D326&gt;=5,"Medium",IF(D326&lt;5,"Bad","")))</f>
        <v>Good</v>
      </c>
      <c r="F326" s="1">
        <v>1124483</v>
      </c>
      <c r="G326" s="1">
        <v>6000000</v>
      </c>
      <c r="H326" s="1">
        <v>23341568</v>
      </c>
      <c r="I326" s="1">
        <f>IF(OR(H326=0,G326=0),"No enough data",H326-G326)</f>
        <v>17341568</v>
      </c>
      <c r="J326" t="s">
        <v>1480</v>
      </c>
      <c r="K326">
        <f>_xlfn.RANK.EQ(IF(OR(H326=0,G326=0),"No enough data",H326-G326),I:I,0)</f>
        <v>2312</v>
      </c>
    </row>
    <row r="327" spans="1:11" x14ac:dyDescent="0.25">
      <c r="A327" t="s">
        <v>94</v>
      </c>
      <c r="B327" s="7" t="s">
        <v>95</v>
      </c>
      <c r="C327" t="s">
        <v>7864</v>
      </c>
      <c r="D327" s="7">
        <v>8.1999999999999993</v>
      </c>
      <c r="E327" t="str">
        <f>IF(D327&gt;=7.5,"Good",IF(D327&gt;=5,"Medium",IF(D327&lt;5,"Bad","")))</f>
        <v>Good</v>
      </c>
      <c r="F327" s="1">
        <v>342025</v>
      </c>
      <c r="G327" s="1">
        <v>6000000</v>
      </c>
      <c r="H327" s="1">
        <v>29226502</v>
      </c>
      <c r="I327" s="1">
        <f>IF(OR(H327=0,G327=0),"No enough data",H327-G327)</f>
        <v>23226502</v>
      </c>
      <c r="J327" t="s">
        <v>96</v>
      </c>
      <c r="K327">
        <f>_xlfn.RANK.EQ(IF(OR(H327=0,G327=0),"No enough data",H327-G327),I:I,0)</f>
        <v>2164</v>
      </c>
    </row>
    <row r="328" spans="1:11" x14ac:dyDescent="0.25">
      <c r="A328" t="s">
        <v>4787</v>
      </c>
      <c r="B328" s="7" t="s">
        <v>4788</v>
      </c>
      <c r="C328" t="s">
        <v>8082</v>
      </c>
      <c r="D328" s="7">
        <v>8.1999999999999993</v>
      </c>
      <c r="E328" t="str">
        <f>IF(D328&gt;=7.5,"Good",IF(D328&gt;=5,"Medium",IF(D328&lt;5,"Bad","")))</f>
        <v>Good</v>
      </c>
      <c r="F328" s="1">
        <v>180196</v>
      </c>
      <c r="G328" s="1">
        <v>6000000</v>
      </c>
      <c r="H328" s="1">
        <v>24043318</v>
      </c>
      <c r="I328" s="1">
        <f>IF(OR(H328=0,G328=0),"No enough data",H328-G328)</f>
        <v>18043318</v>
      </c>
      <c r="J328" t="s">
        <v>4789</v>
      </c>
      <c r="K328">
        <f>_xlfn.RANK.EQ(IF(OR(H328=0,G328=0),"No enough data",H328-G328),I:I,0)</f>
        <v>2295</v>
      </c>
    </row>
    <row r="329" spans="1:11" x14ac:dyDescent="0.25">
      <c r="A329" t="s">
        <v>616</v>
      </c>
      <c r="B329" s="7" t="s">
        <v>617</v>
      </c>
      <c r="C329" t="s">
        <v>7882</v>
      </c>
      <c r="D329" s="7">
        <v>8.1</v>
      </c>
      <c r="E329" t="str">
        <f>IF(D329&gt;=7.5,"Good",IF(D329&gt;=5,"Medium",IF(D329&lt;5,"Bad","")))</f>
        <v>Good</v>
      </c>
      <c r="F329" s="1">
        <v>430535</v>
      </c>
      <c r="G329" s="1">
        <v>6000000</v>
      </c>
      <c r="H329" s="1">
        <v>138545632</v>
      </c>
      <c r="I329" s="1">
        <f>IF(OR(H329=0,G329=0),"No enough data",H329-G329)</f>
        <v>132545632</v>
      </c>
      <c r="J329" t="s">
        <v>618</v>
      </c>
      <c r="K329">
        <f>_xlfn.RANK.EQ(IF(OR(H329=0,G329=0),"No enough data",H329-G329),I:I,0)</f>
        <v>878</v>
      </c>
    </row>
    <row r="330" spans="1:11" x14ac:dyDescent="0.25">
      <c r="A330" t="s">
        <v>326</v>
      </c>
      <c r="B330" s="7" t="s">
        <v>327</v>
      </c>
      <c r="C330" t="s">
        <v>121</v>
      </c>
      <c r="D330" s="7">
        <v>8.1</v>
      </c>
      <c r="E330" t="str">
        <f>IF(D330&gt;=7.5,"Good",IF(D330&gt;=5,"Medium",IF(D330&lt;5,"Bad","")))</f>
        <v>Good</v>
      </c>
      <c r="F330" s="1">
        <v>66294</v>
      </c>
      <c r="G330" s="1">
        <v>6000000</v>
      </c>
      <c r="H330" s="1">
        <v>6799117</v>
      </c>
      <c r="I330" s="1">
        <f>IF(OR(H330=0,G330=0),"No enough data",H330-G330)</f>
        <v>799117</v>
      </c>
      <c r="J330" t="s">
        <v>328</v>
      </c>
      <c r="K330">
        <f>_xlfn.RANK.EQ(IF(OR(H330=0,G330=0),"No enough data",H330-G330),I:I,0)</f>
        <v>2766</v>
      </c>
    </row>
    <row r="331" spans="1:11" x14ac:dyDescent="0.25">
      <c r="A331" t="s">
        <v>2548</v>
      </c>
      <c r="B331" s="7" t="s">
        <v>2549</v>
      </c>
      <c r="C331" t="s">
        <v>8006</v>
      </c>
      <c r="D331" s="7">
        <v>8</v>
      </c>
      <c r="E331" t="str">
        <f>IF(D331&gt;=7.5,"Good",IF(D331&gt;=5,"Medium",IF(D331&lt;5,"Bad","")))</f>
        <v>Good</v>
      </c>
      <c r="F331" s="1">
        <v>834474</v>
      </c>
      <c r="G331" s="1">
        <v>6000000</v>
      </c>
      <c r="H331" s="1">
        <v>7081449</v>
      </c>
      <c r="I331" s="1">
        <f>IF(OR(H331=0,G331=0),"No enough data",H331-G331)</f>
        <v>1081449</v>
      </c>
      <c r="J331" t="s">
        <v>2550</v>
      </c>
      <c r="K331">
        <f>_xlfn.RANK.EQ(IF(OR(H331=0,G331=0),"No enough data",H331-G331),I:I,0)</f>
        <v>2755</v>
      </c>
    </row>
    <row r="332" spans="1:11" x14ac:dyDescent="0.25">
      <c r="A332" t="s">
        <v>5011</v>
      </c>
      <c r="B332" s="7" t="s">
        <v>5012</v>
      </c>
      <c r="C332" t="s">
        <v>7874</v>
      </c>
      <c r="D332" s="7">
        <v>7.9</v>
      </c>
      <c r="E332" t="str">
        <f>IF(D332&gt;=7.5,"Good",IF(D332&gt;=5,"Medium",IF(D332&lt;5,"Bad","")))</f>
        <v>Good</v>
      </c>
      <c r="F332" s="1">
        <v>316245</v>
      </c>
      <c r="G332" s="1">
        <v>6000000</v>
      </c>
      <c r="H332" s="1">
        <v>44734660</v>
      </c>
      <c r="I332" s="1">
        <f>IF(OR(H332=0,G332=0),"No enough data",H332-G332)</f>
        <v>38734660</v>
      </c>
      <c r="J332" t="s">
        <v>2070</v>
      </c>
      <c r="K332">
        <f>_xlfn.RANK.EQ(IF(OR(H332=0,G332=0),"No enough data",H332-G332),I:I,0)</f>
        <v>1848</v>
      </c>
    </row>
    <row r="333" spans="1:11" x14ac:dyDescent="0.25">
      <c r="A333" t="s">
        <v>580</v>
      </c>
      <c r="B333" s="7" t="s">
        <v>581</v>
      </c>
      <c r="C333" t="s">
        <v>108</v>
      </c>
      <c r="D333" s="7">
        <v>7.8</v>
      </c>
      <c r="E333" t="str">
        <f>IF(D333&gt;=7.5,"Good",IF(D333&gt;=5,"Medium",IF(D333&lt;5,"Bad","")))</f>
        <v>Good</v>
      </c>
      <c r="F333" s="1">
        <v>378489</v>
      </c>
      <c r="G333" s="1">
        <v>6000000</v>
      </c>
      <c r="H333" s="1">
        <v>70722101</v>
      </c>
      <c r="I333" s="1">
        <f>IF(OR(H333=0,G333=0),"No enough data",H333-G333)</f>
        <v>64722101</v>
      </c>
      <c r="J333" t="s">
        <v>466</v>
      </c>
      <c r="K333">
        <f>_xlfn.RANK.EQ(IF(OR(H333=0,G333=0),"No enough data",H333-G333),I:I,0)</f>
        <v>1463</v>
      </c>
    </row>
    <row r="334" spans="1:11" x14ac:dyDescent="0.25">
      <c r="A334" t="s">
        <v>1123</v>
      </c>
      <c r="B334" s="7" t="s">
        <v>1124</v>
      </c>
      <c r="C334" t="s">
        <v>7985</v>
      </c>
      <c r="D334" s="7">
        <v>7.8</v>
      </c>
      <c r="E334" t="str">
        <f>IF(D334&gt;=7.5,"Good",IF(D334&gt;=5,"Medium",IF(D334&lt;5,"Bad","")))</f>
        <v>Good</v>
      </c>
      <c r="F334" s="1">
        <v>55204</v>
      </c>
      <c r="G334" s="1">
        <v>6000000</v>
      </c>
      <c r="H334" s="1">
        <v>5848204</v>
      </c>
      <c r="I334" s="1">
        <f>IF(OR(H334=0,G334=0),"No enough data",H334-G334)</f>
        <v>-151796</v>
      </c>
      <c r="J334" t="s">
        <v>1125</v>
      </c>
      <c r="K334">
        <f>_xlfn.RANK.EQ(IF(OR(H334=0,G334=0),"No enough data",H334-G334),I:I,0)</f>
        <v>2806</v>
      </c>
    </row>
    <row r="335" spans="1:11" x14ac:dyDescent="0.25">
      <c r="A335" t="s">
        <v>261</v>
      </c>
      <c r="B335" s="7" t="s">
        <v>262</v>
      </c>
      <c r="C335" t="s">
        <v>121</v>
      </c>
      <c r="D335" s="7">
        <v>7.7</v>
      </c>
      <c r="E335" t="str">
        <f>IF(D335&gt;=7.5,"Good",IF(D335&gt;=5,"Medium",IF(D335&lt;5,"Bad","")))</f>
        <v>Good</v>
      </c>
      <c r="F335" s="1">
        <v>55406</v>
      </c>
      <c r="G335" s="1">
        <v>6000000</v>
      </c>
      <c r="H335" s="1">
        <v>54766923</v>
      </c>
      <c r="I335" s="1">
        <f>IF(OR(H335=0,G335=0),"No enough data",H335-G335)</f>
        <v>48766923</v>
      </c>
      <c r="J335" t="s">
        <v>263</v>
      </c>
      <c r="K335">
        <f>_xlfn.RANK.EQ(IF(OR(H335=0,G335=0),"No enough data",H335-G335),I:I,0)</f>
        <v>1684</v>
      </c>
    </row>
    <row r="336" spans="1:11" x14ac:dyDescent="0.25">
      <c r="A336" t="s">
        <v>571</v>
      </c>
      <c r="B336" s="7" t="s">
        <v>572</v>
      </c>
      <c r="C336" t="s">
        <v>7897</v>
      </c>
      <c r="D336" s="7">
        <v>7.7</v>
      </c>
      <c r="E336" t="str">
        <f>IF(D336&gt;=7.5,"Good",IF(D336&gt;=5,"Medium",IF(D336&lt;5,"Bad","")))</f>
        <v>Good</v>
      </c>
      <c r="F336" s="1">
        <v>210680</v>
      </c>
      <c r="G336" s="1">
        <v>6000000</v>
      </c>
      <c r="H336" s="1">
        <v>8618766</v>
      </c>
      <c r="I336" s="1">
        <f>IF(OR(H336=0,G336=0),"No enough data",H336-G336)</f>
        <v>2618766</v>
      </c>
      <c r="J336" t="s">
        <v>139</v>
      </c>
      <c r="K336">
        <f>_xlfn.RANK.EQ(IF(OR(H336=0,G336=0),"No enough data",H336-G336),I:I,0)</f>
        <v>2698</v>
      </c>
    </row>
    <row r="337" spans="1:11" x14ac:dyDescent="0.25">
      <c r="A337" t="s">
        <v>5550</v>
      </c>
      <c r="B337" s="7" t="s">
        <v>5551</v>
      </c>
      <c r="C337" t="s">
        <v>7882</v>
      </c>
      <c r="D337" s="7">
        <v>7.7</v>
      </c>
      <c r="E337" t="str">
        <f>IF(D337&gt;=7.5,"Good",IF(D337&gt;=5,"Medium",IF(D337&lt;5,"Bad","")))</f>
        <v>Good</v>
      </c>
      <c r="F337" s="1">
        <v>85413</v>
      </c>
      <c r="G337" s="1">
        <v>6000000</v>
      </c>
      <c r="H337" s="1">
        <v>90777</v>
      </c>
      <c r="I337" s="1">
        <f>IF(OR(H337=0,G337=0),"No enough data",H337-G337)</f>
        <v>-5909223</v>
      </c>
      <c r="J337" t="s">
        <v>5552</v>
      </c>
      <c r="K337">
        <f>_xlfn.RANK.EQ(IF(OR(H337=0,G337=0),"No enough data",H337-G337),I:I,0)</f>
        <v>2980</v>
      </c>
    </row>
    <row r="338" spans="1:11" x14ac:dyDescent="0.25">
      <c r="A338" t="s">
        <v>2104</v>
      </c>
      <c r="B338" s="7" t="s">
        <v>2105</v>
      </c>
      <c r="C338" t="s">
        <v>7845</v>
      </c>
      <c r="D338" s="7">
        <v>7.7</v>
      </c>
      <c r="E338" t="str">
        <f>IF(D338&gt;=7.5,"Good",IF(D338&gt;=5,"Medium",IF(D338&lt;5,"Bad","")))</f>
        <v>Good</v>
      </c>
      <c r="F338" s="1">
        <v>246725</v>
      </c>
      <c r="G338" s="1">
        <v>6000000</v>
      </c>
      <c r="H338" s="1">
        <v>30471</v>
      </c>
      <c r="I338" s="1">
        <f>IF(OR(H338=0,G338=0),"No enough data",H338-G338)</f>
        <v>-5969529</v>
      </c>
      <c r="J338" t="s">
        <v>2106</v>
      </c>
      <c r="K338">
        <f>_xlfn.RANK.EQ(IF(OR(H338=0,G338=0),"No enough data",H338-G338),I:I,0)</f>
        <v>2981</v>
      </c>
    </row>
    <row r="339" spans="1:11" x14ac:dyDescent="0.25">
      <c r="A339" t="s">
        <v>3998</v>
      </c>
      <c r="B339" s="7" t="s">
        <v>3999</v>
      </c>
      <c r="C339" t="s">
        <v>7908</v>
      </c>
      <c r="D339" s="7">
        <v>7.6</v>
      </c>
      <c r="E339" t="str">
        <f>IF(D339&gt;=7.5,"Good",IF(D339&gt;=5,"Medium",IF(D339&lt;5,"Bad","")))</f>
        <v>Good</v>
      </c>
      <c r="F339" s="1">
        <v>193464</v>
      </c>
      <c r="G339" s="1">
        <v>6000000</v>
      </c>
      <c r="H339" s="1">
        <v>48618191</v>
      </c>
      <c r="I339" s="1">
        <f>IF(OR(H339=0,G339=0),"No enough data",H339-G339)</f>
        <v>42618191</v>
      </c>
      <c r="J339" t="s">
        <v>4000</v>
      </c>
      <c r="K339">
        <f>_xlfn.RANK.EQ(IF(OR(H339=0,G339=0),"No enough data",H339-G339),I:I,0)</f>
        <v>1788</v>
      </c>
    </row>
    <row r="340" spans="1:11" x14ac:dyDescent="0.25">
      <c r="A340" t="s">
        <v>3230</v>
      </c>
      <c r="B340" s="7" t="s">
        <v>3231</v>
      </c>
      <c r="C340" t="s">
        <v>8047</v>
      </c>
      <c r="D340" s="7">
        <v>7.5</v>
      </c>
      <c r="E340" t="str">
        <f>IF(D340&gt;=7.5,"Good",IF(D340&gt;=5,"Medium",IF(D340&lt;5,"Bad","")))</f>
        <v>Good</v>
      </c>
      <c r="F340" s="1">
        <v>131636</v>
      </c>
      <c r="G340" s="1">
        <v>6000000</v>
      </c>
      <c r="H340" s="1">
        <v>222446882</v>
      </c>
      <c r="I340" s="1">
        <f>IF(OR(H340=0,G340=0),"No enough data",H340-G340)</f>
        <v>216446882</v>
      </c>
      <c r="J340" t="s">
        <v>2917</v>
      </c>
      <c r="K340">
        <f>_xlfn.RANK.EQ(IF(OR(H340=0,G340=0),"No enough data",H340-G340),I:I,0)</f>
        <v>523</v>
      </c>
    </row>
    <row r="341" spans="1:11" x14ac:dyDescent="0.25">
      <c r="A341" t="s">
        <v>5681</v>
      </c>
      <c r="B341" s="7" t="s">
        <v>5682</v>
      </c>
      <c r="C341" t="s">
        <v>7929</v>
      </c>
      <c r="D341" s="7">
        <v>7.5</v>
      </c>
      <c r="E341" t="str">
        <f>IF(D341&gt;=7.5,"Good",IF(D341&gt;=5,"Medium",IF(D341&lt;5,"Bad","")))</f>
        <v>Good</v>
      </c>
      <c r="F341" s="1">
        <v>67715</v>
      </c>
      <c r="G341" s="1">
        <v>6000000</v>
      </c>
      <c r="H341" s="1">
        <v>18689058</v>
      </c>
      <c r="I341" s="1">
        <f>IF(OR(H341=0,G341=0),"No enough data",H341-G341)</f>
        <v>12689058</v>
      </c>
      <c r="J341" t="s">
        <v>2840</v>
      </c>
      <c r="K341">
        <f>_xlfn.RANK.EQ(IF(OR(H341=0,G341=0),"No enough data",H341-G341),I:I,0)</f>
        <v>2438</v>
      </c>
    </row>
    <row r="342" spans="1:11" x14ac:dyDescent="0.25">
      <c r="A342" t="s">
        <v>686</v>
      </c>
      <c r="B342" s="7" t="s">
        <v>687</v>
      </c>
      <c r="C342" t="s">
        <v>7949</v>
      </c>
      <c r="D342" s="7">
        <v>7.3</v>
      </c>
      <c r="E342" t="str">
        <f>IF(D342&gt;=7.5,"Good",IF(D342&gt;=5,"Medium",IF(D342&lt;5,"Bad","")))</f>
        <v>Medium</v>
      </c>
      <c r="F342" s="1">
        <v>146855</v>
      </c>
      <c r="G342" s="1">
        <v>6000000</v>
      </c>
      <c r="H342" s="1">
        <v>29180280</v>
      </c>
      <c r="I342" s="1">
        <f>IF(OR(H342=0,G342=0),"No enough data",H342-G342)</f>
        <v>23180280</v>
      </c>
      <c r="J342" t="s">
        <v>688</v>
      </c>
      <c r="K342">
        <f>_xlfn.RANK.EQ(IF(OR(H342=0,G342=0),"No enough data",H342-G342),I:I,0)</f>
        <v>2165</v>
      </c>
    </row>
    <row r="343" spans="1:11" x14ac:dyDescent="0.25">
      <c r="A343" t="s">
        <v>5835</v>
      </c>
      <c r="B343" s="7" t="s">
        <v>5836</v>
      </c>
      <c r="C343" t="s">
        <v>7997</v>
      </c>
      <c r="D343" s="7">
        <v>7.3</v>
      </c>
      <c r="E343" t="str">
        <f>IF(D343&gt;=7.5,"Good",IF(D343&gt;=5,"Medium",IF(D343&lt;5,"Bad","")))</f>
        <v>Medium</v>
      </c>
      <c r="F343" s="1">
        <v>93839</v>
      </c>
      <c r="G343" s="1">
        <v>6000000</v>
      </c>
      <c r="H343" s="1">
        <v>19561904</v>
      </c>
      <c r="I343" s="1">
        <f>IF(OR(H343=0,G343=0),"No enough data",H343-G343)</f>
        <v>13561904</v>
      </c>
      <c r="J343" t="s">
        <v>5837</v>
      </c>
      <c r="K343">
        <f>_xlfn.RANK.EQ(IF(OR(H343=0,G343=0),"No enough data",H343-G343),I:I,0)</f>
        <v>2410</v>
      </c>
    </row>
    <row r="344" spans="1:11" x14ac:dyDescent="0.25">
      <c r="A344" t="s">
        <v>186</v>
      </c>
      <c r="B344" s="7" t="s">
        <v>187</v>
      </c>
      <c r="C344" t="s">
        <v>7883</v>
      </c>
      <c r="D344" s="7">
        <v>7.2</v>
      </c>
      <c r="E344" t="str">
        <f>IF(D344&gt;=7.5,"Good",IF(D344&gt;=5,"Medium",IF(D344&lt;5,"Bad","")))</f>
        <v>Medium</v>
      </c>
      <c r="F344" s="1">
        <v>293487</v>
      </c>
      <c r="G344" s="1">
        <v>6000000</v>
      </c>
      <c r="H344" s="1">
        <v>396271103</v>
      </c>
      <c r="I344" s="1">
        <f>IF(OR(H344=0,G344=0),"No enough data",H344-G344)</f>
        <v>390271103</v>
      </c>
      <c r="J344" t="s">
        <v>188</v>
      </c>
      <c r="K344">
        <f>_xlfn.RANK.EQ(IF(OR(H344=0,G344=0),"No enough data",H344-G344),I:I,0)</f>
        <v>237</v>
      </c>
    </row>
    <row r="345" spans="1:11" x14ac:dyDescent="0.25">
      <c r="A345" t="s">
        <v>242</v>
      </c>
      <c r="B345" s="7" t="s">
        <v>243</v>
      </c>
      <c r="C345" t="s">
        <v>7890</v>
      </c>
      <c r="D345" s="7">
        <v>7.2</v>
      </c>
      <c r="E345" t="str">
        <f>IF(D345&gt;=7.5,"Good",IF(D345&gt;=5,"Medium",IF(D345&lt;5,"Bad","")))</f>
        <v>Medium</v>
      </c>
      <c r="F345" s="1">
        <v>124693</v>
      </c>
      <c r="G345" s="1">
        <v>6000000</v>
      </c>
      <c r="H345" s="1">
        <v>39918650</v>
      </c>
      <c r="I345" s="1">
        <f>IF(OR(H345=0,G345=0),"No enough data",H345-G345)</f>
        <v>33918650</v>
      </c>
      <c r="J345" t="s">
        <v>244</v>
      </c>
      <c r="K345">
        <f>_xlfn.RANK.EQ(IF(OR(H345=0,G345=0),"No enough data",H345-G345),I:I,0)</f>
        <v>1941</v>
      </c>
    </row>
    <row r="346" spans="1:11" x14ac:dyDescent="0.25">
      <c r="A346" t="s">
        <v>3184</v>
      </c>
      <c r="B346" s="7" t="s">
        <v>3185</v>
      </c>
      <c r="C346" t="s">
        <v>7954</v>
      </c>
      <c r="D346" s="7">
        <v>7.2</v>
      </c>
      <c r="E346" t="str">
        <f>IF(D346&gt;=7.5,"Good",IF(D346&gt;=5,"Medium",IF(D346&lt;5,"Bad","")))</f>
        <v>Medium</v>
      </c>
      <c r="F346" s="1">
        <v>70458</v>
      </c>
      <c r="G346" s="1">
        <v>6000000</v>
      </c>
      <c r="H346" s="1">
        <v>15116179</v>
      </c>
      <c r="I346" s="1">
        <f>IF(OR(H346=0,G346=0),"No enough data",H346-G346)</f>
        <v>9116179</v>
      </c>
      <c r="J346" t="s">
        <v>3099</v>
      </c>
      <c r="K346">
        <f>_xlfn.RANK.EQ(IF(OR(H346=0,G346=0),"No enough data",H346-G346),I:I,0)</f>
        <v>2532</v>
      </c>
    </row>
    <row r="347" spans="1:11" x14ac:dyDescent="0.25">
      <c r="A347" t="s">
        <v>599</v>
      </c>
      <c r="B347" s="7" t="s">
        <v>600</v>
      </c>
      <c r="C347" t="s">
        <v>7939</v>
      </c>
      <c r="D347" s="7">
        <v>7.2</v>
      </c>
      <c r="E347" t="str">
        <f>IF(D347&gt;=7.5,"Good",IF(D347&gt;=5,"Medium",IF(D347&lt;5,"Bad","")))</f>
        <v>Medium</v>
      </c>
      <c r="F347" s="1">
        <v>51189</v>
      </c>
      <c r="G347" s="1">
        <v>6000000</v>
      </c>
      <c r="H347" s="1">
        <v>5844868</v>
      </c>
      <c r="I347" s="1">
        <f>IF(OR(H347=0,G347=0),"No enough data",H347-G347)</f>
        <v>-155132</v>
      </c>
      <c r="J347" t="s">
        <v>601</v>
      </c>
      <c r="K347">
        <f>_xlfn.RANK.EQ(IF(OR(H347=0,G347=0),"No enough data",H347-G347),I:I,0)</f>
        <v>2807</v>
      </c>
    </row>
    <row r="348" spans="1:11" x14ac:dyDescent="0.25">
      <c r="A348" t="s">
        <v>284</v>
      </c>
      <c r="B348" s="7" t="s">
        <v>285</v>
      </c>
      <c r="C348" t="s">
        <v>7873</v>
      </c>
      <c r="D348" s="7">
        <v>7.1</v>
      </c>
      <c r="E348" t="str">
        <f>IF(D348&gt;=7.5,"Good",IF(D348&gt;=5,"Medium",IF(D348&lt;5,"Bad","")))</f>
        <v>Medium</v>
      </c>
      <c r="F348" s="1">
        <v>152912</v>
      </c>
      <c r="G348" s="1">
        <v>6000000</v>
      </c>
      <c r="H348" s="1">
        <v>25274965</v>
      </c>
      <c r="I348" s="1">
        <f>IF(OR(H348=0,G348=0),"No enough data",H348-G348)</f>
        <v>19274965</v>
      </c>
      <c r="J348" t="s">
        <v>133</v>
      </c>
      <c r="K348">
        <f>_xlfn.RANK.EQ(IF(OR(H348=0,G348=0),"No enough data",H348-G348),I:I,0)</f>
        <v>2267</v>
      </c>
    </row>
    <row r="349" spans="1:11" x14ac:dyDescent="0.25">
      <c r="A349" t="s">
        <v>5765</v>
      </c>
      <c r="B349" s="7" t="s">
        <v>5766</v>
      </c>
      <c r="C349" t="s">
        <v>108</v>
      </c>
      <c r="D349" s="7">
        <v>7.1</v>
      </c>
      <c r="E349" t="str">
        <f>IF(D349&gt;=7.5,"Good",IF(D349&gt;=5,"Medium",IF(D349&lt;5,"Bad","")))</f>
        <v>Medium</v>
      </c>
      <c r="F349" s="1">
        <v>127808</v>
      </c>
      <c r="G349" s="1">
        <v>6000000</v>
      </c>
      <c r="H349" s="1">
        <v>24959607</v>
      </c>
      <c r="I349" s="1">
        <f>IF(OR(H349=0,G349=0),"No enough data",H349-G349)</f>
        <v>18959607</v>
      </c>
      <c r="J349" t="s">
        <v>4904</v>
      </c>
      <c r="K349">
        <f>_xlfn.RANK.EQ(IF(OR(H349=0,G349=0),"No enough data",H349-G349),I:I,0)</f>
        <v>2276</v>
      </c>
    </row>
    <row r="350" spans="1:11" x14ac:dyDescent="0.25">
      <c r="A350" t="s">
        <v>645</v>
      </c>
      <c r="B350" s="7" t="s">
        <v>646</v>
      </c>
      <c r="C350" t="s">
        <v>7912</v>
      </c>
      <c r="D350" s="7">
        <v>7</v>
      </c>
      <c r="E350" t="str">
        <f>IF(D350&gt;=7.5,"Good",IF(D350&gt;=5,"Medium",IF(D350&lt;5,"Bad","")))</f>
        <v>Medium</v>
      </c>
      <c r="F350" s="1">
        <v>248979</v>
      </c>
      <c r="G350" s="1">
        <v>6000000</v>
      </c>
      <c r="H350" s="1">
        <v>214577242</v>
      </c>
      <c r="I350" s="1">
        <f>IF(OR(H350=0,G350=0),"No enough data",H350-G350)</f>
        <v>208577242</v>
      </c>
      <c r="J350" t="s">
        <v>647</v>
      </c>
      <c r="K350">
        <f>_xlfn.RANK.EQ(IF(OR(H350=0,G350=0),"No enough data",H350-G350),I:I,0)</f>
        <v>544</v>
      </c>
    </row>
    <row r="351" spans="1:11" x14ac:dyDescent="0.25">
      <c r="A351" t="s">
        <v>533</v>
      </c>
      <c r="B351" s="7" t="s">
        <v>534</v>
      </c>
      <c r="C351" t="s">
        <v>7930</v>
      </c>
      <c r="D351" s="7">
        <v>7</v>
      </c>
      <c r="E351" t="str">
        <f>IF(D351&gt;=7.5,"Good",IF(D351&gt;=5,"Medium",IF(D351&lt;5,"Bad","")))</f>
        <v>Medium</v>
      </c>
      <c r="F351" s="1">
        <v>57940</v>
      </c>
      <c r="G351" s="1">
        <v>6000000</v>
      </c>
      <c r="H351" s="1">
        <v>41047344</v>
      </c>
      <c r="I351" s="1">
        <f>IF(OR(H351=0,G351=0),"No enough data",H351-G351)</f>
        <v>35047344</v>
      </c>
      <c r="J351" t="s">
        <v>535</v>
      </c>
      <c r="K351">
        <f>_xlfn.RANK.EQ(IF(OR(H351=0,G351=0),"No enough data",H351-G351),I:I,0)</f>
        <v>1907</v>
      </c>
    </row>
    <row r="352" spans="1:11" x14ac:dyDescent="0.25">
      <c r="A352" t="s">
        <v>6264</v>
      </c>
      <c r="B352" s="7" t="s">
        <v>6265</v>
      </c>
      <c r="C352" t="s">
        <v>8034</v>
      </c>
      <c r="D352" s="7">
        <v>7</v>
      </c>
      <c r="E352" t="str">
        <f>IF(D352&gt;=7.5,"Good",IF(D352&gt;=5,"Medium",IF(D352&lt;5,"Bad","")))</f>
        <v>Medium</v>
      </c>
      <c r="F352" s="1">
        <v>80687</v>
      </c>
      <c r="G352" s="1">
        <v>6000000</v>
      </c>
      <c r="H352" s="1">
        <v>15950164</v>
      </c>
      <c r="I352" s="1">
        <f>IF(OR(H352=0,G352=0),"No enough data",H352-G352)</f>
        <v>9950164</v>
      </c>
      <c r="J352" t="s">
        <v>6266</v>
      </c>
      <c r="K352">
        <f>_xlfn.RANK.EQ(IF(OR(H352=0,G352=0),"No enough data",H352-G352),I:I,0)</f>
        <v>2517</v>
      </c>
    </row>
    <row r="353" spans="1:11" x14ac:dyDescent="0.25">
      <c r="A353" t="s">
        <v>7703</v>
      </c>
      <c r="B353" s="7" t="s">
        <v>7704</v>
      </c>
      <c r="C353" t="s">
        <v>8019</v>
      </c>
      <c r="D353" s="7">
        <v>6.9</v>
      </c>
      <c r="E353" t="str">
        <f>IF(D353&gt;=7.5,"Good",IF(D353&gt;=5,"Medium",IF(D353&lt;5,"Bad","")))</f>
        <v>Medium</v>
      </c>
      <c r="F353" s="1">
        <v>173830</v>
      </c>
      <c r="G353" s="1">
        <v>6000000</v>
      </c>
      <c r="H353" s="1">
        <v>57615777</v>
      </c>
      <c r="I353" s="1">
        <f>IF(OR(H353=0,G353=0),"No enough data",H353-G353)</f>
        <v>51615777</v>
      </c>
      <c r="J353" t="s">
        <v>7705</v>
      </c>
      <c r="K353">
        <f>_xlfn.RANK.EQ(IF(OR(H353=0,G353=0),"No enough data",H353-G353),I:I,0)</f>
        <v>1633</v>
      </c>
    </row>
    <row r="354" spans="1:11" x14ac:dyDescent="0.25">
      <c r="A354" t="s">
        <v>1048</v>
      </c>
      <c r="B354" s="7" t="s">
        <v>1049</v>
      </c>
      <c r="C354" t="s">
        <v>7881</v>
      </c>
      <c r="D354" s="7">
        <v>6.7</v>
      </c>
      <c r="E354" t="str">
        <f>IF(D354&gt;=7.5,"Good",IF(D354&gt;=5,"Medium",IF(D354&lt;5,"Bad","")))</f>
        <v>Medium</v>
      </c>
      <c r="F354" s="1">
        <v>98377</v>
      </c>
      <c r="G354" s="1">
        <v>6000000</v>
      </c>
      <c r="H354" s="1">
        <v>25795897</v>
      </c>
      <c r="I354" s="1">
        <f>IF(OR(H354=0,G354=0),"No enough data",H354-G354)</f>
        <v>19795897</v>
      </c>
      <c r="J354" t="s">
        <v>1050</v>
      </c>
      <c r="K354">
        <f>_xlfn.RANK.EQ(IF(OR(H354=0,G354=0),"No enough data",H354-G354),I:I,0)</f>
        <v>2252</v>
      </c>
    </row>
    <row r="355" spans="1:11" x14ac:dyDescent="0.25">
      <c r="A355" t="s">
        <v>1774</v>
      </c>
      <c r="B355" s="7" t="s">
        <v>1775</v>
      </c>
      <c r="C355" t="s">
        <v>7954</v>
      </c>
      <c r="D355" s="7">
        <v>6.7</v>
      </c>
      <c r="E355" t="str">
        <f>IF(D355&gt;=7.5,"Good",IF(D355&gt;=5,"Medium",IF(D355&lt;5,"Bad","")))</f>
        <v>Medium</v>
      </c>
      <c r="F355" s="1">
        <v>70505</v>
      </c>
      <c r="G355" s="1">
        <v>6000000</v>
      </c>
      <c r="H355" s="1">
        <v>11841544</v>
      </c>
      <c r="I355" s="1">
        <f>IF(OR(H355=0,G355=0),"No enough data",H355-G355)</f>
        <v>5841544</v>
      </c>
      <c r="J355" t="s">
        <v>1776</v>
      </c>
      <c r="K355">
        <f>_xlfn.RANK.EQ(IF(OR(H355=0,G355=0),"No enough data",H355-G355),I:I,0)</f>
        <v>2613</v>
      </c>
    </row>
    <row r="356" spans="1:11" x14ac:dyDescent="0.25">
      <c r="A356" t="s">
        <v>6849</v>
      </c>
      <c r="B356" s="7" t="s">
        <v>6850</v>
      </c>
      <c r="C356" t="s">
        <v>7897</v>
      </c>
      <c r="D356" s="7">
        <v>6.7</v>
      </c>
      <c r="E356" t="str">
        <f>IF(D356&gt;=7.5,"Good",IF(D356&gt;=5,"Medium",IF(D356&lt;5,"Bad","")))</f>
        <v>Medium</v>
      </c>
      <c r="F356" s="1">
        <v>54222</v>
      </c>
      <c r="G356" s="1">
        <v>6000000</v>
      </c>
      <c r="H356" s="1">
        <v>3485383</v>
      </c>
      <c r="I356" s="1">
        <f>IF(OR(H356=0,G356=0),"No enough data",H356-G356)</f>
        <v>-2514617</v>
      </c>
      <c r="J356" t="s">
        <v>6851</v>
      </c>
      <c r="K356">
        <f>_xlfn.RANK.EQ(IF(OR(H356=0,G356=0),"No enough data",H356-G356),I:I,0)</f>
        <v>2898</v>
      </c>
    </row>
    <row r="357" spans="1:11" x14ac:dyDescent="0.25">
      <c r="A357" t="s">
        <v>7639</v>
      </c>
      <c r="B357" s="7" t="s">
        <v>7640</v>
      </c>
      <c r="C357" t="s">
        <v>8023</v>
      </c>
      <c r="D357" s="7">
        <v>6.5</v>
      </c>
      <c r="E357" t="str">
        <f>IF(D357&gt;=7.5,"Good",IF(D357&gt;=5,"Medium",IF(D357&lt;5,"Bad","")))</f>
        <v>Medium</v>
      </c>
      <c r="F357" s="1">
        <v>86448</v>
      </c>
      <c r="G357" s="1">
        <v>6000000</v>
      </c>
      <c r="H357" s="1">
        <v>1653784</v>
      </c>
      <c r="I357" s="1">
        <f>IF(OR(H357=0,G357=0),"No enough data",H357-G357)</f>
        <v>-4346216</v>
      </c>
      <c r="J357" t="s">
        <v>7641</v>
      </c>
      <c r="K357">
        <f>_xlfn.RANK.EQ(IF(OR(H357=0,G357=0),"No enough data",H357-G357),I:I,0)</f>
        <v>2941</v>
      </c>
    </row>
    <row r="358" spans="1:11" x14ac:dyDescent="0.25">
      <c r="A358" t="s">
        <v>4490</v>
      </c>
      <c r="B358" s="7" t="s">
        <v>4491</v>
      </c>
      <c r="C358" t="s">
        <v>7881</v>
      </c>
      <c r="D358" s="7">
        <v>6.3</v>
      </c>
      <c r="E358" t="str">
        <f>IF(D358&gt;=7.5,"Good",IF(D358&gt;=5,"Medium",IF(D358&lt;5,"Bad","")))</f>
        <v>Medium</v>
      </c>
      <c r="F358" s="1">
        <v>70555</v>
      </c>
      <c r="G358" s="1">
        <v>6000000</v>
      </c>
      <c r="H358" s="1">
        <v>10234475</v>
      </c>
      <c r="I358" s="1">
        <f>IF(OR(H358=0,G358=0),"No enough data",H358-G358)</f>
        <v>4234475</v>
      </c>
      <c r="J358" t="s">
        <v>4492</v>
      </c>
      <c r="K358">
        <f>_xlfn.RANK.EQ(IF(OR(H358=0,G358=0),"No enough data",H358-G358),I:I,0)</f>
        <v>2657</v>
      </c>
    </row>
    <row r="359" spans="1:11" x14ac:dyDescent="0.25">
      <c r="A359" t="s">
        <v>7393</v>
      </c>
      <c r="B359" s="7" t="s">
        <v>7394</v>
      </c>
      <c r="C359" t="s">
        <v>7909</v>
      </c>
      <c r="D359" s="7">
        <v>6.2</v>
      </c>
      <c r="E359" t="str">
        <f>IF(D359&gt;=7.5,"Good",IF(D359&gt;=5,"Medium",IF(D359&lt;5,"Bad","")))</f>
        <v>Medium</v>
      </c>
      <c r="F359" s="1">
        <v>54207</v>
      </c>
      <c r="G359" s="1">
        <v>6000000</v>
      </c>
      <c r="H359" s="1">
        <v>1023510</v>
      </c>
      <c r="I359" s="1">
        <f>IF(OR(H359=0,G359=0),"No enough data",H359-G359)</f>
        <v>-4976490</v>
      </c>
      <c r="J359" t="s">
        <v>7395</v>
      </c>
      <c r="K359">
        <f>_xlfn.RANK.EQ(IF(OR(H359=0,G359=0),"No enough data",H359-G359),I:I,0)</f>
        <v>2952</v>
      </c>
    </row>
    <row r="360" spans="1:11" x14ac:dyDescent="0.25">
      <c r="A360" t="s">
        <v>7697</v>
      </c>
      <c r="B360" s="7" t="s">
        <v>7698</v>
      </c>
      <c r="C360" t="s">
        <v>7857</v>
      </c>
      <c r="D360" s="7">
        <v>6.1</v>
      </c>
      <c r="E360" t="str">
        <f>IF(D360&gt;=7.5,"Good",IF(D360&gt;=5,"Medium",IF(D360&lt;5,"Bad","")))</f>
        <v>Medium</v>
      </c>
      <c r="F360" s="1">
        <v>105281</v>
      </c>
      <c r="G360" s="1">
        <v>6000000</v>
      </c>
      <c r="H360" s="1">
        <v>33224654</v>
      </c>
      <c r="I360" s="1">
        <f>IF(OR(H360=0,G360=0),"No enough data",H360-G360)</f>
        <v>27224654</v>
      </c>
      <c r="J360" t="s">
        <v>7699</v>
      </c>
      <c r="K360">
        <f>_xlfn.RANK.EQ(IF(OR(H360=0,G360=0),"No enough data",H360-G360),I:I,0)</f>
        <v>2084</v>
      </c>
    </row>
    <row r="361" spans="1:11" x14ac:dyDescent="0.25">
      <c r="A361" t="s">
        <v>5500</v>
      </c>
      <c r="B361" s="7" t="s">
        <v>5501</v>
      </c>
      <c r="C361" t="s">
        <v>108</v>
      </c>
      <c r="D361" s="7">
        <v>4.3</v>
      </c>
      <c r="E361" t="str">
        <f>IF(D361&gt;=7.5,"Good",IF(D361&gt;=5,"Medium",IF(D361&lt;5,"Bad","")))</f>
        <v>Bad</v>
      </c>
      <c r="F361" s="1">
        <v>110451</v>
      </c>
      <c r="G361" s="1">
        <v>6000000</v>
      </c>
      <c r="H361" s="1">
        <v>32443111</v>
      </c>
      <c r="I361" s="1">
        <f>IF(OR(H361=0,G361=0),"No enough data",H361-G361)</f>
        <v>26443111</v>
      </c>
      <c r="J361" t="s">
        <v>5502</v>
      </c>
      <c r="K361">
        <f>_xlfn.RANK.EQ(IF(OR(H361=0,G361=0),"No enough data",H361-G361),I:I,0)</f>
        <v>2096</v>
      </c>
    </row>
    <row r="362" spans="1:11" x14ac:dyDescent="0.25">
      <c r="A362" t="s">
        <v>3302</v>
      </c>
      <c r="B362" s="7" t="s">
        <v>3303</v>
      </c>
      <c r="C362" t="s">
        <v>121</v>
      </c>
      <c r="D362" s="7">
        <v>3.6</v>
      </c>
      <c r="E362" t="str">
        <f>IF(D362&gt;=7.5,"Good",IF(D362&gt;=5,"Medium",IF(D362&lt;5,"Bad","")))</f>
        <v>Bad</v>
      </c>
      <c r="F362" s="1">
        <v>93569</v>
      </c>
      <c r="G362" s="1">
        <v>6000000</v>
      </c>
      <c r="H362" s="1">
        <v>4989559</v>
      </c>
      <c r="I362" s="1">
        <f>IF(OR(H362=0,G362=0),"No enough data",H362-G362)</f>
        <v>-1010441</v>
      </c>
      <c r="J362" t="s">
        <v>3304</v>
      </c>
      <c r="K362">
        <f>_xlfn.RANK.EQ(IF(OR(H362=0,G362=0),"No enough data",H362-G362),I:I,0)</f>
        <v>2846</v>
      </c>
    </row>
    <row r="363" spans="1:11" x14ac:dyDescent="0.25">
      <c r="A363" t="s">
        <v>7246</v>
      </c>
      <c r="B363" s="7" t="s">
        <v>7247</v>
      </c>
      <c r="C363" t="s">
        <v>7942</v>
      </c>
      <c r="D363" s="7">
        <v>7.6</v>
      </c>
      <c r="E363" t="str">
        <f>IF(D363&gt;=7.5,"Good",IF(D363&gt;=5,"Medium",IF(D363&lt;5,"Bad","")))</f>
        <v>Good</v>
      </c>
      <c r="F363" s="1">
        <v>98762</v>
      </c>
      <c r="G363" s="1">
        <v>6200000</v>
      </c>
      <c r="H363" s="1">
        <v>133031473</v>
      </c>
      <c r="I363" s="1">
        <f>IF(OR(H363=0,G363=0),"No enough data",H363-G363)</f>
        <v>126831473</v>
      </c>
      <c r="J363" t="s">
        <v>7248</v>
      </c>
      <c r="K363">
        <f>_xlfn.RANK.EQ(IF(OR(H363=0,G363=0),"No enough data",H363-G363),I:I,0)</f>
        <v>911</v>
      </c>
    </row>
    <row r="364" spans="1:11" x14ac:dyDescent="0.25">
      <c r="A364" t="s">
        <v>389</v>
      </c>
      <c r="B364" s="7" t="s">
        <v>390</v>
      </c>
      <c r="C364" t="s">
        <v>7858</v>
      </c>
      <c r="D364" s="7">
        <v>6.8</v>
      </c>
      <c r="E364" t="str">
        <f>IF(D364&gt;=7.5,"Good",IF(D364&gt;=5,"Medium",IF(D364&lt;5,"Bad","")))</f>
        <v>Medium</v>
      </c>
      <c r="F364" s="1">
        <v>97740</v>
      </c>
      <c r="G364" s="1">
        <v>6200000</v>
      </c>
      <c r="H364" s="1">
        <v>63541777</v>
      </c>
      <c r="I364" s="1">
        <f>IF(OR(H364=0,G364=0),"No enough data",H364-G364)</f>
        <v>57341777</v>
      </c>
      <c r="J364" t="s">
        <v>391</v>
      </c>
      <c r="K364">
        <f>_xlfn.RANK.EQ(IF(OR(H364=0,G364=0),"No enough data",H364-G364),I:I,0)</f>
        <v>1555</v>
      </c>
    </row>
    <row r="365" spans="1:11" x14ac:dyDescent="0.25">
      <c r="A365" t="s">
        <v>475</v>
      </c>
      <c r="B365" s="7" t="s">
        <v>476</v>
      </c>
      <c r="C365" t="s">
        <v>7922</v>
      </c>
      <c r="D365" s="7">
        <v>8.1</v>
      </c>
      <c r="E365" t="str">
        <f>IF(D365&gt;=7.5,"Good",IF(D365&gt;=5,"Medium",IF(D365&lt;5,"Bad","")))</f>
        <v>Good</v>
      </c>
      <c r="F365" s="1">
        <v>904995</v>
      </c>
      <c r="G365" s="1">
        <v>6400000</v>
      </c>
      <c r="H365" s="1">
        <v>78371200</v>
      </c>
      <c r="I365" s="1">
        <f>IF(OR(H365=0,G365=0),"No enough data",H365-G365)</f>
        <v>71971200</v>
      </c>
      <c r="J365" t="s">
        <v>477</v>
      </c>
      <c r="K365">
        <f>_xlfn.RANK.EQ(IF(OR(H365=0,G365=0),"No enough data",H365-G365),I:I,0)</f>
        <v>1367</v>
      </c>
    </row>
    <row r="366" spans="1:11" x14ac:dyDescent="0.25">
      <c r="A366" t="s">
        <v>594</v>
      </c>
      <c r="B366" s="7" t="s">
        <v>595</v>
      </c>
      <c r="C366" t="s">
        <v>7856</v>
      </c>
      <c r="D366" s="7">
        <v>7.8</v>
      </c>
      <c r="E366" t="str">
        <f>IF(D366&gt;=7.5,"Good",IF(D366&gt;=5,"Medium",IF(D366&lt;5,"Bad","")))</f>
        <v>Good</v>
      </c>
      <c r="F366" s="1">
        <v>74923</v>
      </c>
      <c r="G366" s="1">
        <v>6400000</v>
      </c>
      <c r="H366" s="1">
        <v>40084041</v>
      </c>
      <c r="I366" s="1">
        <f>IF(OR(H366=0,G366=0),"No enough data",H366-G366)</f>
        <v>33684041</v>
      </c>
      <c r="J366" t="s">
        <v>158</v>
      </c>
      <c r="K366">
        <f>_xlfn.RANK.EQ(IF(OR(H366=0,G366=0),"No enough data",H366-G366),I:I,0)</f>
        <v>1945</v>
      </c>
    </row>
    <row r="367" spans="1:11" x14ac:dyDescent="0.25">
      <c r="A367" t="s">
        <v>7422</v>
      </c>
      <c r="B367" s="7" t="s">
        <v>7423</v>
      </c>
      <c r="C367" t="s">
        <v>7857</v>
      </c>
      <c r="D367" s="7">
        <v>7.4</v>
      </c>
      <c r="E367" t="str">
        <f>IF(D367&gt;=7.5,"Good",IF(D367&gt;=5,"Medium",IF(D367&lt;5,"Bad","")))</f>
        <v>Medium</v>
      </c>
      <c r="F367" s="1">
        <v>77730</v>
      </c>
      <c r="G367" s="1">
        <v>6420000</v>
      </c>
      <c r="H367" s="1">
        <v>49851770</v>
      </c>
      <c r="I367" s="1">
        <f>IF(OR(H367=0,G367=0),"No enough data",H367-G367)</f>
        <v>43431770</v>
      </c>
      <c r="J367" t="s">
        <v>5168</v>
      </c>
      <c r="K367">
        <f>_xlfn.RANK.EQ(IF(OR(H367=0,G367=0),"No enough data",H367-G367),I:I,0)</f>
        <v>1776</v>
      </c>
    </row>
    <row r="368" spans="1:11" x14ac:dyDescent="0.25">
      <c r="A368" t="s">
        <v>3112</v>
      </c>
      <c r="B368" s="7" t="s">
        <v>3113</v>
      </c>
      <c r="C368" t="s">
        <v>7846</v>
      </c>
      <c r="D368" s="7">
        <v>8</v>
      </c>
      <c r="E368" t="str">
        <f>IF(D368&gt;=7.5,"Good",IF(D368&gt;=5,"Medium",IF(D368&lt;5,"Bad","")))</f>
        <v>Good</v>
      </c>
      <c r="F368" s="1">
        <v>129392</v>
      </c>
      <c r="G368" s="1">
        <v>6428966</v>
      </c>
      <c r="H368" s="1">
        <v>8836958</v>
      </c>
      <c r="I368" s="1">
        <f>IF(OR(H368=0,G368=0),"No enough data",H368-G368)</f>
        <v>2407992</v>
      </c>
      <c r="J368" t="s">
        <v>3114</v>
      </c>
      <c r="K368">
        <f>_xlfn.RANK.EQ(IF(OR(H368=0,G368=0),"No enough data",H368-G368),I:I,0)</f>
        <v>2705</v>
      </c>
    </row>
    <row r="369" spans="1:11" x14ac:dyDescent="0.25">
      <c r="A369" t="s">
        <v>810</v>
      </c>
      <c r="B369" s="7" t="s">
        <v>811</v>
      </c>
      <c r="C369" t="s">
        <v>7856</v>
      </c>
      <c r="D369" s="7">
        <v>8</v>
      </c>
      <c r="E369" t="str">
        <f>IF(D369&gt;=7.5,"Good",IF(D369&gt;=5,"Medium",IF(D369&lt;5,"Bad","")))</f>
        <v>Good</v>
      </c>
      <c r="F369" s="1">
        <v>109638</v>
      </c>
      <c r="G369" s="1">
        <v>6500000</v>
      </c>
      <c r="H369" s="1">
        <v>37295445</v>
      </c>
      <c r="I369" s="1">
        <f>IF(OR(H369=0,G369=0),"No enough data",H369-G369)</f>
        <v>30795445</v>
      </c>
      <c r="J369" t="s">
        <v>812</v>
      </c>
      <c r="K369">
        <f>_xlfn.RANK.EQ(IF(OR(H369=0,G369=0),"No enough data",H369-G369),I:I,0)</f>
        <v>2008</v>
      </c>
    </row>
    <row r="370" spans="1:11" x14ac:dyDescent="0.25">
      <c r="A370" t="s">
        <v>963</v>
      </c>
      <c r="B370" s="7" t="s">
        <v>964</v>
      </c>
      <c r="C370" t="s">
        <v>7854</v>
      </c>
      <c r="D370" s="7">
        <v>7.8</v>
      </c>
      <c r="E370" t="str">
        <f>IF(D370&gt;=7.5,"Good",IF(D370&gt;=5,"Medium",IF(D370&lt;5,"Bad","")))</f>
        <v>Good</v>
      </c>
      <c r="F370" s="1">
        <v>150138</v>
      </c>
      <c r="G370" s="1">
        <v>6500000</v>
      </c>
      <c r="H370" s="1">
        <v>57529070</v>
      </c>
      <c r="I370" s="1">
        <f>IF(OR(H370=0,G370=0),"No enough data",H370-G370)</f>
        <v>51029070</v>
      </c>
      <c r="J370" t="s">
        <v>965</v>
      </c>
      <c r="K370">
        <f>_xlfn.RANK.EQ(IF(OR(H370=0,G370=0),"No enough data",H370-G370),I:I,0)</f>
        <v>1647</v>
      </c>
    </row>
    <row r="371" spans="1:11" x14ac:dyDescent="0.25">
      <c r="A371" t="s">
        <v>3382</v>
      </c>
      <c r="B371" s="7" t="s">
        <v>1510</v>
      </c>
      <c r="C371" t="s">
        <v>7849</v>
      </c>
      <c r="D371" s="7">
        <v>7.7</v>
      </c>
      <c r="E371" t="str">
        <f>IF(D371&gt;=7.5,"Good",IF(D371&gt;=5,"Medium",IF(D371&lt;5,"Bad","")))</f>
        <v>Good</v>
      </c>
      <c r="F371" s="1">
        <v>445551</v>
      </c>
      <c r="G371" s="1">
        <v>6500000</v>
      </c>
      <c r="H371" s="1">
        <v>98410061</v>
      </c>
      <c r="I371" s="1">
        <f>IF(OR(H371=0,G371=0),"No enough data",H371-G371)</f>
        <v>91910061</v>
      </c>
      <c r="J371" t="s">
        <v>3383</v>
      </c>
      <c r="K371">
        <f>_xlfn.RANK.EQ(IF(OR(H371=0,G371=0),"No enough data",H371-G371),I:I,0)</f>
        <v>1166</v>
      </c>
    </row>
    <row r="372" spans="1:11" x14ac:dyDescent="0.25">
      <c r="A372" t="s">
        <v>3794</v>
      </c>
      <c r="B372" s="7" t="s">
        <v>3795</v>
      </c>
      <c r="C372" t="s">
        <v>7856</v>
      </c>
      <c r="D372" s="7">
        <v>7.5</v>
      </c>
      <c r="E372" t="str">
        <f>IF(D372&gt;=7.5,"Good",IF(D372&gt;=5,"Medium",IF(D372&lt;5,"Bad","")))</f>
        <v>Good</v>
      </c>
      <c r="F372" s="1">
        <v>227005</v>
      </c>
      <c r="G372" s="1">
        <v>6500000</v>
      </c>
      <c r="H372" s="1">
        <v>39323027</v>
      </c>
      <c r="I372" s="1">
        <f>IF(OR(H372=0,G372=0),"No enough data",H372-G372)</f>
        <v>32823027</v>
      </c>
      <c r="J372" t="s">
        <v>3796</v>
      </c>
      <c r="K372">
        <f>_xlfn.RANK.EQ(IF(OR(H372=0,G372=0),"No enough data",H372-G372),I:I,0)</f>
        <v>1959</v>
      </c>
    </row>
    <row r="373" spans="1:11" x14ac:dyDescent="0.25">
      <c r="A373" t="s">
        <v>140</v>
      </c>
      <c r="B373" s="7" t="s">
        <v>141</v>
      </c>
      <c r="C373" t="s">
        <v>7849</v>
      </c>
      <c r="D373" s="7">
        <v>7.4</v>
      </c>
      <c r="E373" t="str">
        <f>IF(D373&gt;=7.5,"Good",IF(D373&gt;=5,"Medium",IF(D373&lt;5,"Bad","")))</f>
        <v>Medium</v>
      </c>
      <c r="F373" s="1">
        <v>68705</v>
      </c>
      <c r="G373" s="1">
        <v>6500000</v>
      </c>
      <c r="H373" s="1">
        <v>21709020</v>
      </c>
      <c r="I373" s="1">
        <f>IF(OR(H373=0,G373=0),"No enough data",H373-G373)</f>
        <v>15209020</v>
      </c>
      <c r="J373" t="s">
        <v>142</v>
      </c>
      <c r="K373">
        <f>_xlfn.RANK.EQ(IF(OR(H373=0,G373=0),"No enough data",H373-G373),I:I,0)</f>
        <v>2369</v>
      </c>
    </row>
    <row r="374" spans="1:11" x14ac:dyDescent="0.25">
      <c r="A374" t="s">
        <v>6138</v>
      </c>
      <c r="B374" s="7" t="s">
        <v>6139</v>
      </c>
      <c r="C374" t="s">
        <v>121</v>
      </c>
      <c r="D374" s="7">
        <v>7.2</v>
      </c>
      <c r="E374" t="str">
        <f>IF(D374&gt;=7.5,"Good",IF(D374&gt;=5,"Medium",IF(D374&lt;5,"Bad","")))</f>
        <v>Medium</v>
      </c>
      <c r="F374" s="1">
        <v>203137</v>
      </c>
      <c r="G374" s="1">
        <v>6500000</v>
      </c>
      <c r="H374" s="1">
        <v>19123767</v>
      </c>
      <c r="I374" s="1">
        <f>IF(OR(H374=0,G374=0),"No enough data",H374-G374)</f>
        <v>12623767</v>
      </c>
      <c r="J374" t="s">
        <v>6140</v>
      </c>
      <c r="K374">
        <f>_xlfn.RANK.EQ(IF(OR(H374=0,G374=0),"No enough data",H374-G374),I:I,0)</f>
        <v>2441</v>
      </c>
    </row>
    <row r="375" spans="1:11" x14ac:dyDescent="0.25">
      <c r="A375" t="s">
        <v>464</v>
      </c>
      <c r="B375" s="7" t="s">
        <v>465</v>
      </c>
      <c r="C375" t="s">
        <v>7875</v>
      </c>
      <c r="D375" s="7">
        <v>7</v>
      </c>
      <c r="E375" t="str">
        <f>IF(D375&gt;=7.5,"Good",IF(D375&gt;=5,"Medium",IF(D375&lt;5,"Bad","")))</f>
        <v>Medium</v>
      </c>
      <c r="F375" s="1">
        <v>123103</v>
      </c>
      <c r="G375" s="1">
        <v>6500000</v>
      </c>
      <c r="H375" s="1">
        <v>23686027</v>
      </c>
      <c r="I375" s="1">
        <f>IF(OR(H375=0,G375=0),"No enough data",H375-G375)</f>
        <v>17186027</v>
      </c>
      <c r="J375" t="s">
        <v>466</v>
      </c>
      <c r="K375">
        <f>_xlfn.RANK.EQ(IF(OR(H375=0,G375=0),"No enough data",H375-G375),I:I,0)</f>
        <v>2316</v>
      </c>
    </row>
    <row r="376" spans="1:11" x14ac:dyDescent="0.25">
      <c r="A376" t="s">
        <v>6300</v>
      </c>
      <c r="B376" s="7" t="s">
        <v>6301</v>
      </c>
      <c r="C376" t="s">
        <v>7979</v>
      </c>
      <c r="D376" s="7">
        <v>6.8</v>
      </c>
      <c r="E376" t="str">
        <f>IF(D376&gt;=7.5,"Good",IF(D376&gt;=5,"Medium",IF(D376&lt;5,"Bad","")))</f>
        <v>Medium</v>
      </c>
      <c r="F376" s="1">
        <v>51834</v>
      </c>
      <c r="G376" s="1">
        <v>6500000</v>
      </c>
      <c r="H376" s="1">
        <v>2891812</v>
      </c>
      <c r="I376" s="1">
        <f>IF(OR(H376=0,G376=0),"No enough data",H376-G376)</f>
        <v>-3608188</v>
      </c>
      <c r="J376" t="s">
        <v>6302</v>
      </c>
      <c r="K376">
        <f>_xlfn.RANK.EQ(IF(OR(H376=0,G376=0),"No enough data",H376-G376),I:I,0)</f>
        <v>2928</v>
      </c>
    </row>
    <row r="377" spans="1:11" x14ac:dyDescent="0.25">
      <c r="A377" t="s">
        <v>7006</v>
      </c>
      <c r="B377" s="7" t="s">
        <v>7007</v>
      </c>
      <c r="C377" t="s">
        <v>7862</v>
      </c>
      <c r="D377" s="7">
        <v>5.4</v>
      </c>
      <c r="E377" t="str">
        <f>IF(D377&gt;=7.5,"Good",IF(D377&gt;=5,"Medium",IF(D377&lt;5,"Bad","")))</f>
        <v>Medium</v>
      </c>
      <c r="F377" s="1">
        <v>171577</v>
      </c>
      <c r="G377" s="1">
        <v>6500000</v>
      </c>
      <c r="H377" s="1">
        <v>257589721</v>
      </c>
      <c r="I377" s="1">
        <f>IF(OR(H377=0,G377=0),"No enough data",H377-G377)</f>
        <v>251089721</v>
      </c>
      <c r="J377" t="s">
        <v>1751</v>
      </c>
      <c r="K377">
        <f>_xlfn.RANK.EQ(IF(OR(H377=0,G377=0),"No enough data",H377-G377),I:I,0)</f>
        <v>438</v>
      </c>
    </row>
    <row r="378" spans="1:11" x14ac:dyDescent="0.25">
      <c r="A378" t="s">
        <v>5351</v>
      </c>
      <c r="B378" s="7" t="s">
        <v>5352</v>
      </c>
      <c r="C378" t="s">
        <v>7886</v>
      </c>
      <c r="D378" s="7">
        <v>8.3000000000000007</v>
      </c>
      <c r="E378" t="str">
        <f>IF(D378&gt;=7.5,"Good",IF(D378&gt;=5,"Medium",IF(D378&lt;5,"Bad","")))</f>
        <v>Good</v>
      </c>
      <c r="F378" s="1">
        <v>191106</v>
      </c>
      <c r="G378" s="1">
        <v>6800000</v>
      </c>
      <c r="H378" s="1">
        <v>6797861</v>
      </c>
      <c r="I378" s="1">
        <f>IF(OR(H378=0,G378=0),"No enough data",H378-G378)</f>
        <v>-2139</v>
      </c>
      <c r="J378" t="s">
        <v>5099</v>
      </c>
      <c r="K378">
        <f>_xlfn.RANK.EQ(IF(OR(H378=0,G378=0),"No enough data",H378-G378),I:I,0)</f>
        <v>2803</v>
      </c>
    </row>
    <row r="379" spans="1:11" x14ac:dyDescent="0.25">
      <c r="A379" t="s">
        <v>1140</v>
      </c>
      <c r="B379" s="7" t="s">
        <v>1141</v>
      </c>
      <c r="C379" t="s">
        <v>108</v>
      </c>
      <c r="D379" s="7">
        <v>7.6</v>
      </c>
      <c r="E379" t="str">
        <f>IF(D379&gt;=7.5,"Good",IF(D379&gt;=5,"Medium",IF(D379&lt;5,"Bad","")))</f>
        <v>Good</v>
      </c>
      <c r="F379" s="1">
        <v>195202</v>
      </c>
      <c r="G379" s="1">
        <v>6900000</v>
      </c>
      <c r="H379" s="1">
        <v>8001005</v>
      </c>
      <c r="I379" s="1">
        <f>IF(OR(H379=0,G379=0),"No enough data",H379-G379)</f>
        <v>1101005</v>
      </c>
      <c r="J379" t="s">
        <v>1142</v>
      </c>
      <c r="K379">
        <f>_xlfn.RANK.EQ(IF(OR(H379=0,G379=0),"No enough data",H379-G379),I:I,0)</f>
        <v>2754</v>
      </c>
    </row>
    <row r="380" spans="1:11" x14ac:dyDescent="0.25">
      <c r="A380" t="s">
        <v>531</v>
      </c>
      <c r="B380" s="7" t="s">
        <v>532</v>
      </c>
      <c r="C380" t="s">
        <v>7933</v>
      </c>
      <c r="D380" s="7">
        <v>7.3</v>
      </c>
      <c r="E380" t="str">
        <f>IF(D380&gt;=7.5,"Good",IF(D380&gt;=5,"Medium",IF(D380&lt;5,"Bad","")))</f>
        <v>Medium</v>
      </c>
      <c r="F380" s="1">
        <v>63191</v>
      </c>
      <c r="G380" s="1">
        <v>6900000</v>
      </c>
      <c r="H380" s="1">
        <v>41410568</v>
      </c>
      <c r="I380" s="1">
        <f>IF(OR(H380=0,G380=0),"No enough data",H380-G380)</f>
        <v>34510568</v>
      </c>
      <c r="J380" t="s">
        <v>53</v>
      </c>
      <c r="K380">
        <f>_xlfn.RANK.EQ(IF(OR(H380=0,G380=0),"No enough data",H380-G380),I:I,0)</f>
        <v>1926</v>
      </c>
    </row>
    <row r="381" spans="1:11" x14ac:dyDescent="0.25">
      <c r="A381" t="s">
        <v>113</v>
      </c>
      <c r="B381" s="7" t="s">
        <v>114</v>
      </c>
      <c r="C381" t="s">
        <v>7866</v>
      </c>
      <c r="D381" s="7">
        <v>8.1</v>
      </c>
      <c r="E381" t="str">
        <f>IF(D381&gt;=7.5,"Good",IF(D381&gt;=5,"Medium",IF(D381&lt;5,"Bad","")))</f>
        <v>Good</v>
      </c>
      <c r="F381" s="1">
        <v>644554</v>
      </c>
      <c r="G381" s="1">
        <v>7000000</v>
      </c>
      <c r="H381" s="1">
        <v>476512065</v>
      </c>
      <c r="I381" s="1">
        <f>IF(OR(H381=0,G381=0),"No enough data",H381-G381)</f>
        <v>469512065</v>
      </c>
      <c r="J381" t="s">
        <v>115</v>
      </c>
      <c r="K381">
        <f>_xlfn.RANK.EQ(IF(OR(H381=0,G381=0),"No enough data",H381-G381),I:I,0)</f>
        <v>176</v>
      </c>
    </row>
    <row r="382" spans="1:11" x14ac:dyDescent="0.25">
      <c r="A382" t="s">
        <v>1531</v>
      </c>
      <c r="B382" s="7" t="s">
        <v>1532</v>
      </c>
      <c r="C382" t="s">
        <v>7975</v>
      </c>
      <c r="D382" s="7">
        <v>8.1</v>
      </c>
      <c r="E382" t="str">
        <f>IF(D382&gt;=7.5,"Good",IF(D382&gt;=5,"Medium",IF(D382&lt;5,"Bad","")))</f>
        <v>Good</v>
      </c>
      <c r="F382" s="1">
        <v>706949</v>
      </c>
      <c r="G382" s="1">
        <v>7000000</v>
      </c>
      <c r="H382" s="1">
        <v>60611975</v>
      </c>
      <c r="I382" s="1">
        <f>IF(OR(H382=0,G382=0),"No enough data",H382-G382)</f>
        <v>53611975</v>
      </c>
      <c r="J382" t="s">
        <v>416</v>
      </c>
      <c r="K382">
        <f>_xlfn.RANK.EQ(IF(OR(H382=0,G382=0),"No enough data",H382-G382),I:I,0)</f>
        <v>1607</v>
      </c>
    </row>
    <row r="383" spans="1:11" x14ac:dyDescent="0.25">
      <c r="A383" t="s">
        <v>1209</v>
      </c>
      <c r="B383" s="7" t="s">
        <v>1210</v>
      </c>
      <c r="C383" t="s">
        <v>7952</v>
      </c>
      <c r="D383" s="7">
        <v>7.8</v>
      </c>
      <c r="E383" t="str">
        <f>IF(D383&gt;=7.5,"Good",IF(D383&gt;=5,"Medium",IF(D383&lt;5,"Bad","")))</f>
        <v>Good</v>
      </c>
      <c r="F383" s="1">
        <v>99732</v>
      </c>
      <c r="G383" s="1">
        <v>7000000</v>
      </c>
      <c r="H383" s="1">
        <v>34348443</v>
      </c>
      <c r="I383" s="1">
        <f>IF(OR(H383=0,G383=0),"No enough data",H383-G383)</f>
        <v>27348443</v>
      </c>
      <c r="J383" t="s">
        <v>1211</v>
      </c>
      <c r="K383">
        <f>_xlfn.RANK.EQ(IF(OR(H383=0,G383=0),"No enough data",H383-G383),I:I,0)</f>
        <v>2078</v>
      </c>
    </row>
    <row r="384" spans="1:11" x14ac:dyDescent="0.25">
      <c r="A384" t="s">
        <v>3728</v>
      </c>
      <c r="B384" s="7" t="s">
        <v>3729</v>
      </c>
      <c r="C384" t="s">
        <v>8059</v>
      </c>
      <c r="D384" s="7">
        <v>7.8</v>
      </c>
      <c r="E384" t="str">
        <f>IF(D384&gt;=7.5,"Good",IF(D384&gt;=5,"Medium",IF(D384&lt;5,"Bad","")))</f>
        <v>Good</v>
      </c>
      <c r="F384" s="1">
        <v>56015</v>
      </c>
      <c r="G384" s="1">
        <v>7000000</v>
      </c>
      <c r="H384" s="1">
        <v>6887221</v>
      </c>
      <c r="I384" s="1">
        <f>IF(OR(H384=0,G384=0),"No enough data",H384-G384)</f>
        <v>-112779</v>
      </c>
      <c r="J384" t="s">
        <v>3730</v>
      </c>
      <c r="K384">
        <f>_xlfn.RANK.EQ(IF(OR(H384=0,G384=0),"No enough data",H384-G384),I:I,0)</f>
        <v>2804</v>
      </c>
    </row>
    <row r="385" spans="1:11" x14ac:dyDescent="0.25">
      <c r="A385" t="s">
        <v>6284</v>
      </c>
      <c r="B385" s="7" t="s">
        <v>6285</v>
      </c>
      <c r="C385" t="s">
        <v>7846</v>
      </c>
      <c r="D385" s="7">
        <v>7.6</v>
      </c>
      <c r="E385" t="str">
        <f>IF(D385&gt;=7.5,"Good",IF(D385&gt;=5,"Medium",IF(D385&lt;5,"Bad","")))</f>
        <v>Good</v>
      </c>
      <c r="F385" s="1">
        <v>262804</v>
      </c>
      <c r="G385" s="1">
        <v>7000000</v>
      </c>
      <c r="H385" s="1">
        <v>55078146</v>
      </c>
      <c r="I385" s="1">
        <f>IF(OR(H385=0,G385=0),"No enough data",H385-G385)</f>
        <v>48078146</v>
      </c>
      <c r="J385" t="s">
        <v>3735</v>
      </c>
      <c r="K385">
        <f>_xlfn.RANK.EQ(IF(OR(H385=0,G385=0),"No enough data",H385-G385),I:I,0)</f>
        <v>1694</v>
      </c>
    </row>
    <row r="386" spans="1:11" x14ac:dyDescent="0.25">
      <c r="A386" t="s">
        <v>7263</v>
      </c>
      <c r="B386" s="7" t="s">
        <v>7264</v>
      </c>
      <c r="C386" t="s">
        <v>121</v>
      </c>
      <c r="D386" s="7">
        <v>7.6</v>
      </c>
      <c r="E386" t="str">
        <f>IF(D386&gt;=7.5,"Good",IF(D386&gt;=5,"Medium",IF(D386&lt;5,"Bad","")))</f>
        <v>Good</v>
      </c>
      <c r="F386" s="1">
        <v>126721</v>
      </c>
      <c r="G386" s="1">
        <v>7000000</v>
      </c>
      <c r="H386" s="1">
        <v>43069254</v>
      </c>
      <c r="I386" s="1">
        <f>IF(OR(H386=0,G386=0),"No enough data",H386-G386)</f>
        <v>36069254</v>
      </c>
      <c r="J386" t="s">
        <v>4629</v>
      </c>
      <c r="K386">
        <f>_xlfn.RANK.EQ(IF(OR(H386=0,G386=0),"No enough data",H386-G386),I:I,0)</f>
        <v>1887</v>
      </c>
    </row>
    <row r="387" spans="1:11" x14ac:dyDescent="0.25">
      <c r="A387" t="s">
        <v>2101</v>
      </c>
      <c r="B387" s="7" t="s">
        <v>2102</v>
      </c>
      <c r="C387" t="s">
        <v>8022</v>
      </c>
      <c r="D387" s="7">
        <v>7.6</v>
      </c>
      <c r="E387" t="str">
        <f>IF(D387&gt;=7.5,"Good",IF(D387&gt;=5,"Medium",IF(D387&lt;5,"Bad","")))</f>
        <v>Good</v>
      </c>
      <c r="F387" s="1">
        <v>684500</v>
      </c>
      <c r="G387" s="1">
        <v>7000000</v>
      </c>
      <c r="H387" s="1">
        <v>34266564</v>
      </c>
      <c r="I387" s="1">
        <f>IF(OR(H387=0,G387=0),"No enough data",H387-G387)</f>
        <v>27266564</v>
      </c>
      <c r="J387" t="s">
        <v>2103</v>
      </c>
      <c r="K387">
        <f>_xlfn.RANK.EQ(IF(OR(H387=0,G387=0),"No enough data",H387-G387),I:I,0)</f>
        <v>2082</v>
      </c>
    </row>
    <row r="388" spans="1:11" x14ac:dyDescent="0.25">
      <c r="A388" t="s">
        <v>1198</v>
      </c>
      <c r="B388" s="7" t="s">
        <v>1199</v>
      </c>
      <c r="C388" t="s">
        <v>7912</v>
      </c>
      <c r="D388" s="7">
        <v>7.5</v>
      </c>
      <c r="E388" t="str">
        <f>IF(D388&gt;=7.5,"Good",IF(D388&gt;=5,"Medium",IF(D388&lt;5,"Bad","")))</f>
        <v>Good</v>
      </c>
      <c r="F388" s="1">
        <v>93357</v>
      </c>
      <c r="G388" s="1">
        <v>7000000</v>
      </c>
      <c r="H388" s="1">
        <v>40185556</v>
      </c>
      <c r="I388" s="1">
        <f>IF(OR(H388=0,G388=0),"No enough data",H388-G388)</f>
        <v>33185556</v>
      </c>
      <c r="J388" t="s">
        <v>1200</v>
      </c>
      <c r="K388">
        <f>_xlfn.RANK.EQ(IF(OR(H388=0,G388=0),"No enough data",H388-G388),I:I,0)</f>
        <v>1953</v>
      </c>
    </row>
    <row r="389" spans="1:11" x14ac:dyDescent="0.25">
      <c r="A389" t="s">
        <v>5458</v>
      </c>
      <c r="B389" s="7" t="s">
        <v>5459</v>
      </c>
      <c r="C389" t="s">
        <v>7989</v>
      </c>
      <c r="D389" s="7">
        <v>7.5</v>
      </c>
      <c r="E389" t="str">
        <f>IF(D389&gt;=7.5,"Good",IF(D389&gt;=5,"Medium",IF(D389&lt;5,"Bad","")))</f>
        <v>Good</v>
      </c>
      <c r="F389" s="1">
        <v>116411</v>
      </c>
      <c r="G389" s="1">
        <v>7000000</v>
      </c>
      <c r="H389" s="1">
        <v>24964890</v>
      </c>
      <c r="I389" s="1">
        <f>IF(OR(H389=0,G389=0),"No enough data",H389-G389)</f>
        <v>17964890</v>
      </c>
      <c r="J389" t="s">
        <v>5460</v>
      </c>
      <c r="K389">
        <f>_xlfn.RANK.EQ(IF(OR(H389=0,G389=0),"No enough data",H389-G389),I:I,0)</f>
        <v>2299</v>
      </c>
    </row>
    <row r="390" spans="1:11" x14ac:dyDescent="0.25">
      <c r="A390" t="s">
        <v>5327</v>
      </c>
      <c r="B390" s="7" t="s">
        <v>5328</v>
      </c>
      <c r="C390" t="s">
        <v>7864</v>
      </c>
      <c r="D390" s="7">
        <v>7.5</v>
      </c>
      <c r="E390" t="str">
        <f>IF(D390&gt;=7.5,"Good",IF(D390&gt;=5,"Medium",IF(D390&lt;5,"Bad","")))</f>
        <v>Good</v>
      </c>
      <c r="F390" s="1">
        <v>164424</v>
      </c>
      <c r="G390" s="1">
        <v>7000000</v>
      </c>
      <c r="H390" s="1">
        <v>9232318</v>
      </c>
      <c r="I390" s="1">
        <f>IF(OR(H390=0,G390=0),"No enough data",H390-G390)</f>
        <v>2232318</v>
      </c>
      <c r="J390" t="s">
        <v>5329</v>
      </c>
      <c r="K390">
        <f>_xlfn.RANK.EQ(IF(OR(H390=0,G390=0),"No enough data",H390-G390),I:I,0)</f>
        <v>2715</v>
      </c>
    </row>
    <row r="391" spans="1:11" x14ac:dyDescent="0.25">
      <c r="A391" t="s">
        <v>746</v>
      </c>
      <c r="B391" s="7" t="s">
        <v>747</v>
      </c>
      <c r="C391" t="s">
        <v>121</v>
      </c>
      <c r="D391" s="7">
        <v>7.5</v>
      </c>
      <c r="E391" t="str">
        <f>IF(D391&gt;=7.5,"Good",IF(D391&gt;=5,"Medium",IF(D391&lt;5,"Bad","")))</f>
        <v>Good</v>
      </c>
      <c r="F391" s="1">
        <v>61377</v>
      </c>
      <c r="G391" s="1">
        <v>7000000</v>
      </c>
      <c r="H391" s="1">
        <v>8865702</v>
      </c>
      <c r="I391" s="1">
        <f>IF(OR(H391=0,G391=0),"No enough data",H391-G391)</f>
        <v>1865702</v>
      </c>
      <c r="J391" t="s">
        <v>72</v>
      </c>
      <c r="K391">
        <f>_xlfn.RANK.EQ(IF(OR(H391=0,G391=0),"No enough data",H391-G391),I:I,0)</f>
        <v>2726</v>
      </c>
    </row>
    <row r="392" spans="1:11" x14ac:dyDescent="0.25">
      <c r="A392" t="s">
        <v>3831</v>
      </c>
      <c r="B392" s="7" t="s">
        <v>3832</v>
      </c>
      <c r="C392" t="s">
        <v>7908</v>
      </c>
      <c r="D392" s="7">
        <v>7.4</v>
      </c>
      <c r="E392" t="str">
        <f>IF(D392&gt;=7.5,"Good",IF(D392&gt;=5,"Medium",IF(D392&lt;5,"Bad","")))</f>
        <v>Medium</v>
      </c>
      <c r="F392" s="1">
        <v>100450</v>
      </c>
      <c r="G392" s="1">
        <v>7000000</v>
      </c>
      <c r="H392" s="1">
        <v>54641191</v>
      </c>
      <c r="I392" s="1">
        <f>IF(OR(H392=0,G392=0),"No enough data",H392-G392)</f>
        <v>47641191</v>
      </c>
      <c r="J392" t="s">
        <v>2703</v>
      </c>
      <c r="K392">
        <f>_xlfn.RANK.EQ(IF(OR(H392=0,G392=0),"No enough data",H392-G392),I:I,0)</f>
        <v>1702</v>
      </c>
    </row>
    <row r="393" spans="1:11" x14ac:dyDescent="0.25">
      <c r="A393" t="s">
        <v>3615</v>
      </c>
      <c r="B393" s="7" t="s">
        <v>3616</v>
      </c>
      <c r="C393" t="s">
        <v>7856</v>
      </c>
      <c r="D393" s="7">
        <v>7.4</v>
      </c>
      <c r="E393" t="str">
        <f>IF(D393&gt;=7.5,"Good",IF(D393&gt;=5,"Medium",IF(D393&lt;5,"Bad","")))</f>
        <v>Medium</v>
      </c>
      <c r="F393" s="1">
        <v>59517</v>
      </c>
      <c r="G393" s="1">
        <v>7000000</v>
      </c>
      <c r="H393" s="1">
        <v>3601974</v>
      </c>
      <c r="I393" s="1">
        <f>IF(OR(H393=0,G393=0),"No enough data",H393-G393)</f>
        <v>-3398026</v>
      </c>
      <c r="J393" t="s">
        <v>3617</v>
      </c>
      <c r="K393">
        <f>_xlfn.RANK.EQ(IF(OR(H393=0,G393=0),"No enough data",H393-G393),I:I,0)</f>
        <v>2918</v>
      </c>
    </row>
    <row r="394" spans="1:11" x14ac:dyDescent="0.25">
      <c r="A394" t="s">
        <v>226</v>
      </c>
      <c r="B394" s="7" t="s">
        <v>227</v>
      </c>
      <c r="C394" t="s">
        <v>7874</v>
      </c>
      <c r="D394" s="7">
        <v>7.3</v>
      </c>
      <c r="E394" t="str">
        <f>IF(D394&gt;=7.5,"Good",IF(D394&gt;=5,"Medium",IF(D394&lt;5,"Bad","")))</f>
        <v>Medium</v>
      </c>
      <c r="F394" s="1">
        <v>226370</v>
      </c>
      <c r="G394" s="1">
        <v>7000000</v>
      </c>
      <c r="H394" s="1">
        <v>85187855</v>
      </c>
      <c r="I394" s="1">
        <f>IF(OR(H394=0,G394=0),"No enough data",H394-G394)</f>
        <v>78187855</v>
      </c>
      <c r="J394" t="s">
        <v>228</v>
      </c>
      <c r="K394">
        <f>_xlfn.RANK.EQ(IF(OR(H394=0,G394=0),"No enough data",H394-G394),I:I,0)</f>
        <v>1290</v>
      </c>
    </row>
    <row r="395" spans="1:11" x14ac:dyDescent="0.25">
      <c r="A395" t="s">
        <v>3409</v>
      </c>
      <c r="B395" s="7" t="s">
        <v>3410</v>
      </c>
      <c r="C395" t="s">
        <v>7859</v>
      </c>
      <c r="D395" s="7">
        <v>7.3</v>
      </c>
      <c r="E395" t="str">
        <f>IF(D395&gt;=7.5,"Good",IF(D395&gt;=5,"Medium",IF(D395&lt;5,"Bad","")))</f>
        <v>Medium</v>
      </c>
      <c r="F395" s="1">
        <v>138511</v>
      </c>
      <c r="G395" s="1">
        <v>7000000</v>
      </c>
      <c r="H395" s="1">
        <v>49327405</v>
      </c>
      <c r="I395" s="1">
        <f>IF(OR(H395=0,G395=0),"No enough data",H395-G395)</f>
        <v>42327405</v>
      </c>
      <c r="J395" t="s">
        <v>3411</v>
      </c>
      <c r="K395">
        <f>_xlfn.RANK.EQ(IF(OR(H395=0,G395=0),"No enough data",H395-G395),I:I,0)</f>
        <v>1798</v>
      </c>
    </row>
    <row r="396" spans="1:11" x14ac:dyDescent="0.25">
      <c r="A396" t="s">
        <v>2186</v>
      </c>
      <c r="B396" s="7" t="s">
        <v>2187</v>
      </c>
      <c r="C396" t="s">
        <v>7856</v>
      </c>
      <c r="D396" s="7">
        <v>7.3</v>
      </c>
      <c r="E396" t="str">
        <f>IF(D396&gt;=7.5,"Good",IF(D396&gt;=5,"Medium",IF(D396&lt;5,"Bad","")))</f>
        <v>Medium</v>
      </c>
      <c r="F396" s="1">
        <v>125108</v>
      </c>
      <c r="G396" s="1">
        <v>7000000</v>
      </c>
      <c r="H396" s="1">
        <v>8764389</v>
      </c>
      <c r="I396" s="1">
        <f>IF(OR(H396=0,G396=0),"No enough data",H396-G396)</f>
        <v>1764389</v>
      </c>
      <c r="J396" t="s">
        <v>2188</v>
      </c>
      <c r="K396">
        <f>_xlfn.RANK.EQ(IF(OR(H396=0,G396=0),"No enough data",H396-G396),I:I,0)</f>
        <v>2730</v>
      </c>
    </row>
    <row r="397" spans="1:11" x14ac:dyDescent="0.25">
      <c r="A397" t="s">
        <v>7566</v>
      </c>
      <c r="B397" s="7" t="s">
        <v>7567</v>
      </c>
      <c r="C397" t="s">
        <v>7848</v>
      </c>
      <c r="D397" s="7">
        <v>7.2</v>
      </c>
      <c r="E397" t="str">
        <f>IF(D397&gt;=7.5,"Good",IF(D397&gt;=5,"Medium",IF(D397&lt;5,"Bad","")))</f>
        <v>Medium</v>
      </c>
      <c r="F397" s="1">
        <v>78881</v>
      </c>
      <c r="G397" s="1">
        <v>7000000</v>
      </c>
      <c r="H397" s="1">
        <v>92559910</v>
      </c>
      <c r="I397" s="1">
        <f>IF(OR(H397=0,G397=0),"No enough data",H397-G397)</f>
        <v>85559910</v>
      </c>
      <c r="J397" t="s">
        <v>7568</v>
      </c>
      <c r="K397">
        <f>_xlfn.RANK.EQ(IF(OR(H397=0,G397=0),"No enough data",H397-G397),I:I,0)</f>
        <v>1213</v>
      </c>
    </row>
    <row r="398" spans="1:11" x14ac:dyDescent="0.25">
      <c r="A398" t="s">
        <v>5372</v>
      </c>
      <c r="B398" s="7" t="s">
        <v>5373</v>
      </c>
      <c r="C398" t="s">
        <v>7912</v>
      </c>
      <c r="D398" s="7">
        <v>7.2</v>
      </c>
      <c r="E398" t="str">
        <f>IF(D398&gt;=7.5,"Good",IF(D398&gt;=5,"Medium",IF(D398&lt;5,"Bad","")))</f>
        <v>Medium</v>
      </c>
      <c r="F398" s="1">
        <v>93415</v>
      </c>
      <c r="G398" s="1">
        <v>7000000</v>
      </c>
      <c r="H398" s="1">
        <v>47405566</v>
      </c>
      <c r="I398" s="1">
        <f>IF(OR(H398=0,G398=0),"No enough data",H398-G398)</f>
        <v>40405566</v>
      </c>
      <c r="J398" t="s">
        <v>5210</v>
      </c>
      <c r="K398">
        <f>_xlfn.RANK.EQ(IF(OR(H398=0,G398=0),"No enough data",H398-G398),I:I,0)</f>
        <v>1829</v>
      </c>
    </row>
    <row r="399" spans="1:11" x14ac:dyDescent="0.25">
      <c r="A399" t="s">
        <v>7152</v>
      </c>
      <c r="B399" s="7" t="s">
        <v>7153</v>
      </c>
      <c r="C399" t="s">
        <v>7961</v>
      </c>
      <c r="D399" s="7">
        <v>7.2</v>
      </c>
      <c r="E399" t="str">
        <f>IF(D399&gt;=7.5,"Good",IF(D399&gt;=5,"Medium",IF(D399&lt;5,"Bad","")))</f>
        <v>Medium</v>
      </c>
      <c r="F399" s="1">
        <v>88519</v>
      </c>
      <c r="G399" s="1">
        <v>7000000</v>
      </c>
      <c r="H399" s="1">
        <v>17986781</v>
      </c>
      <c r="I399" s="1">
        <f>IF(OR(H399=0,G399=0),"No enough data",H399-G399)</f>
        <v>10986781</v>
      </c>
      <c r="J399" t="s">
        <v>7154</v>
      </c>
      <c r="K399">
        <f>_xlfn.RANK.EQ(IF(OR(H399=0,G399=0),"No enough data",H399-G399),I:I,0)</f>
        <v>2487</v>
      </c>
    </row>
    <row r="400" spans="1:11" x14ac:dyDescent="0.25">
      <c r="A400" t="s">
        <v>6134</v>
      </c>
      <c r="B400" s="7" t="s">
        <v>6135</v>
      </c>
      <c r="C400" t="s">
        <v>7954</v>
      </c>
      <c r="D400" s="7">
        <v>7.2</v>
      </c>
      <c r="E400" t="str">
        <f>IF(D400&gt;=7.5,"Good",IF(D400&gt;=5,"Medium",IF(D400&lt;5,"Bad","")))</f>
        <v>Medium</v>
      </c>
      <c r="F400" s="1">
        <v>105994</v>
      </c>
      <c r="G400" s="1">
        <v>7000000</v>
      </c>
      <c r="H400" s="1">
        <v>7609187</v>
      </c>
      <c r="I400" s="1">
        <f>IF(OR(H400=0,G400=0),"No enough data",H400-G400)</f>
        <v>609187</v>
      </c>
      <c r="J400" t="s">
        <v>579</v>
      </c>
      <c r="K400">
        <f>_xlfn.RANK.EQ(IF(OR(H400=0,G400=0),"No enough data",H400-G400),I:I,0)</f>
        <v>2770</v>
      </c>
    </row>
    <row r="401" spans="1:11" x14ac:dyDescent="0.25">
      <c r="A401" t="s">
        <v>4850</v>
      </c>
      <c r="B401" s="7" t="s">
        <v>4851</v>
      </c>
      <c r="C401" t="s">
        <v>7857</v>
      </c>
      <c r="D401" s="7">
        <v>7.1</v>
      </c>
      <c r="E401" t="str">
        <f>IF(D401&gt;=7.5,"Good",IF(D401&gt;=5,"Medium",IF(D401&lt;5,"Bad","")))</f>
        <v>Medium</v>
      </c>
      <c r="F401" s="1">
        <v>246716</v>
      </c>
      <c r="G401" s="1">
        <v>7000000</v>
      </c>
      <c r="H401" s="1">
        <v>144492724</v>
      </c>
      <c r="I401" s="1">
        <f>IF(OR(H401=0,G401=0),"No enough data",H401-G401)</f>
        <v>137492724</v>
      </c>
      <c r="J401" t="s">
        <v>4852</v>
      </c>
      <c r="K401">
        <f>_xlfn.RANK.EQ(IF(OR(H401=0,G401=0),"No enough data",H401-G401),I:I,0)</f>
        <v>847</v>
      </c>
    </row>
    <row r="402" spans="1:11" x14ac:dyDescent="0.25">
      <c r="A402" t="s">
        <v>4937</v>
      </c>
      <c r="B402" s="7" t="s">
        <v>4938</v>
      </c>
      <c r="C402" t="s">
        <v>7864</v>
      </c>
      <c r="D402" s="7">
        <v>7.1</v>
      </c>
      <c r="E402" t="str">
        <f>IF(D402&gt;=7.5,"Good",IF(D402&gt;=5,"Medium",IF(D402&lt;5,"Bad","")))</f>
        <v>Medium</v>
      </c>
      <c r="F402" s="1">
        <v>52479</v>
      </c>
      <c r="G402" s="1">
        <v>7000000</v>
      </c>
      <c r="H402" s="1">
        <v>48767848</v>
      </c>
      <c r="I402" s="1">
        <f>IF(OR(H402=0,G402=0),"No enough data",H402-G402)</f>
        <v>41767848</v>
      </c>
      <c r="J402" t="s">
        <v>4939</v>
      </c>
      <c r="K402">
        <f>_xlfn.RANK.EQ(IF(OR(H402=0,G402=0),"No enough data",H402-G402),I:I,0)</f>
        <v>1804</v>
      </c>
    </row>
    <row r="403" spans="1:11" x14ac:dyDescent="0.25">
      <c r="A403" t="s">
        <v>1394</v>
      </c>
      <c r="B403" s="7" t="s">
        <v>1395</v>
      </c>
      <c r="C403" t="s">
        <v>7846</v>
      </c>
      <c r="D403" s="7">
        <v>7.1</v>
      </c>
      <c r="E403" t="str">
        <f>IF(D403&gt;=7.5,"Good",IF(D403&gt;=5,"Medium",IF(D403&lt;5,"Bad","")))</f>
        <v>Medium</v>
      </c>
      <c r="F403" s="1">
        <v>194217</v>
      </c>
      <c r="G403" s="1">
        <v>7000000</v>
      </c>
      <c r="H403" s="1">
        <v>25405445</v>
      </c>
      <c r="I403" s="1">
        <f>IF(OR(H403=0,G403=0),"No enough data",H403-G403)</f>
        <v>18405445</v>
      </c>
      <c r="J403" t="s">
        <v>1075</v>
      </c>
      <c r="K403">
        <f>_xlfn.RANK.EQ(IF(OR(H403=0,G403=0),"No enough data",H403-G403),I:I,0)</f>
        <v>2286</v>
      </c>
    </row>
    <row r="404" spans="1:11" x14ac:dyDescent="0.25">
      <c r="A404" t="s">
        <v>4764</v>
      </c>
      <c r="B404" s="7" t="s">
        <v>4765</v>
      </c>
      <c r="C404" t="s">
        <v>7856</v>
      </c>
      <c r="D404" s="7">
        <v>7</v>
      </c>
      <c r="E404" t="str">
        <f>IF(D404&gt;=7.5,"Good",IF(D404&gt;=5,"Medium",IF(D404&lt;5,"Bad","")))</f>
        <v>Medium</v>
      </c>
      <c r="F404" s="1">
        <v>147758</v>
      </c>
      <c r="G404" s="1">
        <v>7000000</v>
      </c>
      <c r="H404" s="1">
        <v>31430334</v>
      </c>
      <c r="I404" s="1">
        <f>IF(OR(H404=0,G404=0),"No enough data",H404-G404)</f>
        <v>24430334</v>
      </c>
      <c r="J404" t="s">
        <v>688</v>
      </c>
      <c r="K404">
        <f>_xlfn.RANK.EQ(IF(OR(H404=0,G404=0),"No enough data",H404-G404),I:I,0)</f>
        <v>2136</v>
      </c>
    </row>
    <row r="405" spans="1:11" x14ac:dyDescent="0.25">
      <c r="A405" t="s">
        <v>2297</v>
      </c>
      <c r="B405" s="7" t="s">
        <v>2298</v>
      </c>
      <c r="C405" t="s">
        <v>7849</v>
      </c>
      <c r="D405" s="7">
        <v>7</v>
      </c>
      <c r="E405" t="str">
        <f>IF(D405&gt;=7.5,"Good",IF(D405&gt;=5,"Medium",IF(D405&lt;5,"Bad","")))</f>
        <v>Medium</v>
      </c>
      <c r="F405" s="1">
        <v>55708</v>
      </c>
      <c r="G405" s="1">
        <v>7000000</v>
      </c>
      <c r="H405" s="1">
        <v>28780255</v>
      </c>
      <c r="I405" s="1">
        <f>IF(OR(H405=0,G405=0),"No enough data",H405-G405)</f>
        <v>21780255</v>
      </c>
      <c r="J405" t="s">
        <v>2299</v>
      </c>
      <c r="K405">
        <f>_xlfn.RANK.EQ(IF(OR(H405=0,G405=0),"No enough data",H405-G405),I:I,0)</f>
        <v>2195</v>
      </c>
    </row>
    <row r="406" spans="1:11" x14ac:dyDescent="0.25">
      <c r="A406" t="s">
        <v>1492</v>
      </c>
      <c r="B406" s="7" t="s">
        <v>1493</v>
      </c>
      <c r="C406" t="s">
        <v>7858</v>
      </c>
      <c r="D406" s="7">
        <v>6.9</v>
      </c>
      <c r="E406" t="str">
        <f>IF(D406&gt;=7.5,"Good",IF(D406&gt;=5,"Medium",IF(D406&lt;5,"Bad","")))</f>
        <v>Medium</v>
      </c>
      <c r="F406" s="1">
        <v>82215</v>
      </c>
      <c r="G406" s="1">
        <v>7000000</v>
      </c>
      <c r="H406" s="1">
        <v>560069</v>
      </c>
      <c r="I406" s="1">
        <f>IF(OR(H406=0,G406=0),"No enough data",H406-G406)</f>
        <v>-6439931</v>
      </c>
      <c r="J406" t="s">
        <v>1494</v>
      </c>
      <c r="K406">
        <f>_xlfn.RANK.EQ(IF(OR(H406=0,G406=0),"No enough data",H406-G406),I:I,0)</f>
        <v>2991</v>
      </c>
    </row>
    <row r="407" spans="1:11" x14ac:dyDescent="0.25">
      <c r="A407" t="s">
        <v>5617</v>
      </c>
      <c r="B407" s="7" t="s">
        <v>5618</v>
      </c>
      <c r="C407" t="s">
        <v>7856</v>
      </c>
      <c r="D407" s="7">
        <v>6.9</v>
      </c>
      <c r="E407" t="str">
        <f>IF(D407&gt;=7.5,"Good",IF(D407&gt;=5,"Medium",IF(D407&lt;5,"Bad","")))</f>
        <v>Medium</v>
      </c>
      <c r="F407" s="1">
        <v>53698</v>
      </c>
      <c r="G407" s="1">
        <v>7000000</v>
      </c>
      <c r="H407" s="1">
        <v>449702</v>
      </c>
      <c r="I407" s="1">
        <f>IF(OR(H407=0,G407=0),"No enough data",H407-G407)</f>
        <v>-6550298</v>
      </c>
      <c r="J407" t="s">
        <v>5619</v>
      </c>
      <c r="K407">
        <f>_xlfn.RANK.EQ(IF(OR(H407=0,G407=0),"No enough data",H407-G407),I:I,0)</f>
        <v>2994</v>
      </c>
    </row>
    <row r="408" spans="1:11" x14ac:dyDescent="0.25">
      <c r="A408" t="s">
        <v>68</v>
      </c>
      <c r="B408" s="7" t="s">
        <v>69</v>
      </c>
      <c r="C408" t="s">
        <v>7844</v>
      </c>
      <c r="D408" s="7">
        <v>6.7</v>
      </c>
      <c r="E408" t="str">
        <f>IF(D408&gt;=7.5,"Good",IF(D408&gt;=5,"Medium",IF(D408&lt;5,"Bad","")))</f>
        <v>Medium</v>
      </c>
      <c r="F408" s="1">
        <v>113277</v>
      </c>
      <c r="G408" s="1">
        <v>7000000</v>
      </c>
      <c r="H408" s="1">
        <v>35382710</v>
      </c>
      <c r="I408" s="1">
        <f>IF(OR(H408=0,G408=0),"No enough data",H408-G408)</f>
        <v>28382710</v>
      </c>
      <c r="J408" t="s">
        <v>23</v>
      </c>
      <c r="K408">
        <f>_xlfn.RANK.EQ(IF(OR(H408=0,G408=0),"No enough data",H408-G408),I:I,0)</f>
        <v>2057</v>
      </c>
    </row>
    <row r="409" spans="1:11" x14ac:dyDescent="0.25">
      <c r="A409" t="s">
        <v>101</v>
      </c>
      <c r="B409" s="7" t="s">
        <v>102</v>
      </c>
      <c r="C409" t="s">
        <v>7844</v>
      </c>
      <c r="D409" s="7">
        <v>6.7</v>
      </c>
      <c r="E409" t="str">
        <f>IF(D409&gt;=7.5,"Good",IF(D409&gt;=5,"Medium",IF(D409&lt;5,"Bad","")))</f>
        <v>Medium</v>
      </c>
      <c r="F409" s="1">
        <v>111025</v>
      </c>
      <c r="G409" s="1">
        <v>7000000</v>
      </c>
      <c r="H409" s="1">
        <v>20972000</v>
      </c>
      <c r="I409" s="1">
        <f>IF(OR(H409=0,G409=0),"No enough data",H409-G409)</f>
        <v>13972000</v>
      </c>
      <c r="J409" t="s">
        <v>23</v>
      </c>
      <c r="K409">
        <f>_xlfn.RANK.EQ(IF(OR(H409=0,G409=0),"No enough data",H409-G409),I:I,0)</f>
        <v>2393</v>
      </c>
    </row>
    <row r="410" spans="1:11" x14ac:dyDescent="0.25">
      <c r="A410" t="s">
        <v>3531</v>
      </c>
      <c r="B410" s="7" t="s">
        <v>3532</v>
      </c>
      <c r="C410" t="s">
        <v>8022</v>
      </c>
      <c r="D410" s="7">
        <v>6.7</v>
      </c>
      <c r="E410" t="str">
        <f>IF(D410&gt;=7.5,"Good",IF(D410&gt;=5,"Medium",IF(D410&lt;5,"Bad","")))</f>
        <v>Medium</v>
      </c>
      <c r="F410" s="1">
        <v>104606</v>
      </c>
      <c r="G410" s="1">
        <v>7000000</v>
      </c>
      <c r="H410" s="1">
        <v>20901859</v>
      </c>
      <c r="I410" s="1">
        <f>IF(OR(H410=0,G410=0),"No enough data",H410-G410)</f>
        <v>13901859</v>
      </c>
      <c r="J410" t="s">
        <v>2584</v>
      </c>
      <c r="K410">
        <f>_xlfn.RANK.EQ(IF(OR(H410=0,G410=0),"No enough data",H410-G410),I:I,0)</f>
        <v>2395</v>
      </c>
    </row>
    <row r="411" spans="1:11" x14ac:dyDescent="0.25">
      <c r="A411" t="s">
        <v>6333</v>
      </c>
      <c r="B411" s="7" t="s">
        <v>6334</v>
      </c>
      <c r="C411" t="s">
        <v>7856</v>
      </c>
      <c r="D411" s="7">
        <v>6.1</v>
      </c>
      <c r="E411" t="str">
        <f>IF(D411&gt;=7.5,"Good",IF(D411&gt;=5,"Medium",IF(D411&lt;5,"Bad","")))</f>
        <v>Medium</v>
      </c>
      <c r="F411" s="1">
        <v>145674</v>
      </c>
      <c r="G411" s="1">
        <v>7000000</v>
      </c>
      <c r="H411" s="1">
        <v>167282206</v>
      </c>
      <c r="I411" s="1">
        <f>IF(OR(H411=0,G411=0),"No enough data",H411-G411)</f>
        <v>160282206</v>
      </c>
      <c r="J411" t="s">
        <v>878</v>
      </c>
      <c r="K411">
        <f>_xlfn.RANK.EQ(IF(OR(H411=0,G411=0),"No enough data",H411-G411),I:I,0)</f>
        <v>709</v>
      </c>
    </row>
    <row r="412" spans="1:11" x14ac:dyDescent="0.25">
      <c r="A412" t="s">
        <v>6386</v>
      </c>
      <c r="B412" s="7" t="s">
        <v>6387</v>
      </c>
      <c r="C412" t="s">
        <v>7881</v>
      </c>
      <c r="D412" s="7">
        <v>6.1</v>
      </c>
      <c r="E412" t="str">
        <f>IF(D412&gt;=7.5,"Good",IF(D412&gt;=5,"Medium",IF(D412&lt;5,"Bad","")))</f>
        <v>Medium</v>
      </c>
      <c r="F412" s="1">
        <v>101955</v>
      </c>
      <c r="G412" s="1">
        <v>7000000</v>
      </c>
      <c r="H412" s="1">
        <v>3073700</v>
      </c>
      <c r="I412" s="1">
        <f>IF(OR(H412=0,G412=0),"No enough data",H412-G412)</f>
        <v>-3926300</v>
      </c>
      <c r="J412" t="s">
        <v>4306</v>
      </c>
      <c r="K412">
        <f>_xlfn.RANK.EQ(IF(OR(H412=0,G412=0),"No enough data",H412-G412),I:I,0)</f>
        <v>2936</v>
      </c>
    </row>
    <row r="413" spans="1:11" x14ac:dyDescent="0.25">
      <c r="A413" t="s">
        <v>2582</v>
      </c>
      <c r="B413" s="7" t="s">
        <v>2583</v>
      </c>
      <c r="C413" t="s">
        <v>67</v>
      </c>
      <c r="D413" s="7">
        <v>6</v>
      </c>
      <c r="E413" t="str">
        <f>IF(D413&gt;=7.5,"Good",IF(D413&gt;=5,"Medium",IF(D413&lt;5,"Bad","")))</f>
        <v>Medium</v>
      </c>
      <c r="F413" s="1">
        <v>91783</v>
      </c>
      <c r="G413" s="1">
        <v>7000000</v>
      </c>
      <c r="H413" s="1">
        <v>16829545</v>
      </c>
      <c r="I413" s="1">
        <f>IF(OR(H413=0,G413=0),"No enough data",H413-G413)</f>
        <v>9829545</v>
      </c>
      <c r="J413" t="s">
        <v>2584</v>
      </c>
      <c r="K413">
        <f>_xlfn.RANK.EQ(IF(OR(H413=0,G413=0),"No enough data",H413-G413),I:I,0)</f>
        <v>2521</v>
      </c>
    </row>
    <row r="414" spans="1:11" x14ac:dyDescent="0.25">
      <c r="A414" t="s">
        <v>6378</v>
      </c>
      <c r="B414" s="7" t="s">
        <v>8128</v>
      </c>
      <c r="C414" t="s">
        <v>7861</v>
      </c>
      <c r="D414" s="7">
        <v>6</v>
      </c>
      <c r="E414" t="str">
        <f>IF(D414&gt;=7.5,"Good",IF(D414&gt;=5,"Medium",IF(D414&lt;5,"Bad","")))</f>
        <v>Medium</v>
      </c>
      <c r="F414" s="1">
        <v>58714</v>
      </c>
      <c r="G414" s="1">
        <v>7000000</v>
      </c>
      <c r="H414" s="1">
        <v>6237990</v>
      </c>
      <c r="I414" s="1">
        <f>IF(OR(H414=0,G414=0),"No enough data",H414-G414)</f>
        <v>-762010</v>
      </c>
      <c r="J414" t="s">
        <v>8160</v>
      </c>
      <c r="K414">
        <f>_xlfn.RANK.EQ(IF(OR(H414=0,G414=0),"No enough data",H414-G414),I:I,0)</f>
        <v>2840</v>
      </c>
    </row>
    <row r="415" spans="1:11" x14ac:dyDescent="0.25">
      <c r="A415" t="s">
        <v>4691</v>
      </c>
      <c r="B415" s="7" t="s">
        <v>4692</v>
      </c>
      <c r="C415" t="s">
        <v>7996</v>
      </c>
      <c r="D415" s="7">
        <v>4.9000000000000004</v>
      </c>
      <c r="E415" t="str">
        <f>IF(D415&gt;=7.5,"Good",IF(D415&gt;=5,"Medium",IF(D415&lt;5,"Bad","")))</f>
        <v>Bad</v>
      </c>
      <c r="F415" s="1">
        <v>56517</v>
      </c>
      <c r="G415" s="1">
        <v>7000000</v>
      </c>
      <c r="H415" s="1">
        <v>49447308</v>
      </c>
      <c r="I415" s="1">
        <f>IF(OR(H415=0,G415=0),"No enough data",H415-G415)</f>
        <v>42447308</v>
      </c>
      <c r="J415" t="s">
        <v>4693</v>
      </c>
      <c r="K415">
        <f>_xlfn.RANK.EQ(IF(OR(H415=0,G415=0),"No enough data",H415-G415),I:I,0)</f>
        <v>1793</v>
      </c>
    </row>
    <row r="416" spans="1:11" x14ac:dyDescent="0.25">
      <c r="A416" t="s">
        <v>21</v>
      </c>
      <c r="B416" s="7" t="s">
        <v>22</v>
      </c>
      <c r="C416" t="s">
        <v>7844</v>
      </c>
      <c r="D416" s="7">
        <v>6.5</v>
      </c>
      <c r="E416" t="str">
        <f>IF(D416&gt;=7.5,"Good",IF(D416&gt;=5,"Medium",IF(D416&lt;5,"Bad","")))</f>
        <v>Medium</v>
      </c>
      <c r="F416" s="1">
        <v>112043</v>
      </c>
      <c r="G416" s="1">
        <v>7200000</v>
      </c>
      <c r="H416" s="1">
        <v>43829933</v>
      </c>
      <c r="I416" s="1">
        <f>IF(OR(H416=0,G416=0),"No enough data",H416-G416)</f>
        <v>36629933</v>
      </c>
      <c r="J416" t="s">
        <v>23</v>
      </c>
      <c r="K416">
        <f>_xlfn.RANK.EQ(IF(OR(H416=0,G416=0),"No enough data",H416-G416),I:I,0)</f>
        <v>1877</v>
      </c>
    </row>
    <row r="417" spans="1:11" x14ac:dyDescent="0.25">
      <c r="A417" t="s">
        <v>6532</v>
      </c>
      <c r="B417" s="7" t="s">
        <v>6533</v>
      </c>
      <c r="C417" t="s">
        <v>7848</v>
      </c>
      <c r="D417" s="7">
        <v>6.7</v>
      </c>
      <c r="E417" t="str">
        <f>IF(D417&gt;=7.5,"Good",IF(D417&gt;=5,"Medium",IF(D417&lt;5,"Bad","")))</f>
        <v>Medium</v>
      </c>
      <c r="F417" s="1">
        <v>58042</v>
      </c>
      <c r="G417" s="1">
        <v>7217600</v>
      </c>
      <c r="H417" s="1">
        <v>6797958</v>
      </c>
      <c r="I417" s="1">
        <f>IF(OR(H417=0,G417=0),"No enough data",H417-G417)</f>
        <v>-419642</v>
      </c>
      <c r="J417" t="s">
        <v>3730</v>
      </c>
      <c r="K417">
        <f>_xlfn.RANK.EQ(IF(OR(H417=0,G417=0),"No enough data",H417-G417),I:I,0)</f>
        <v>2822</v>
      </c>
    </row>
    <row r="418" spans="1:11" x14ac:dyDescent="0.25">
      <c r="A418" t="s">
        <v>4391</v>
      </c>
      <c r="B418" s="7" t="s">
        <v>4392</v>
      </c>
      <c r="C418" t="s">
        <v>8076</v>
      </c>
      <c r="D418" s="7">
        <v>8</v>
      </c>
      <c r="E418" t="str">
        <f>IF(D418&gt;=7.5,"Good",IF(D418&gt;=5,"Medium",IF(D418&lt;5,"Bad","")))</f>
        <v>Good</v>
      </c>
      <c r="F418" s="1">
        <v>98553</v>
      </c>
      <c r="G418" s="1">
        <v>7300000</v>
      </c>
      <c r="H418" s="1">
        <v>22783978</v>
      </c>
      <c r="I418" s="1">
        <f>IF(OR(H418=0,G418=0),"No enough data",H418-G418)</f>
        <v>15483978</v>
      </c>
      <c r="J418" t="s">
        <v>4393</v>
      </c>
      <c r="K418">
        <f>_xlfn.RANK.EQ(IF(OR(H418=0,G418=0),"No enough data",H418-G418),I:I,0)</f>
        <v>2363</v>
      </c>
    </row>
    <row r="419" spans="1:11" x14ac:dyDescent="0.25">
      <c r="A419" t="s">
        <v>5414</v>
      </c>
      <c r="B419" s="7" t="s">
        <v>5415</v>
      </c>
      <c r="C419" t="s">
        <v>7846</v>
      </c>
      <c r="D419" s="7">
        <v>7.2</v>
      </c>
      <c r="E419" t="str">
        <f>IF(D419&gt;=7.5,"Good",IF(D419&gt;=5,"Medium",IF(D419&lt;5,"Bad","")))</f>
        <v>Medium</v>
      </c>
      <c r="F419" s="1">
        <v>90311</v>
      </c>
      <c r="G419" s="1">
        <v>7300000</v>
      </c>
      <c r="H419" s="1">
        <v>10371451</v>
      </c>
      <c r="I419" s="1">
        <f>IF(OR(H419=0,G419=0),"No enough data",H419-G419)</f>
        <v>3071451</v>
      </c>
      <c r="J419" t="s">
        <v>5416</v>
      </c>
      <c r="K419">
        <f>_xlfn.RANK.EQ(IF(OR(H419=0,G419=0),"No enough data",H419-G419),I:I,0)</f>
        <v>2683</v>
      </c>
    </row>
    <row r="420" spans="1:11" x14ac:dyDescent="0.25">
      <c r="A420" t="s">
        <v>5806</v>
      </c>
      <c r="B420" s="7" t="s">
        <v>5807</v>
      </c>
      <c r="C420" t="s">
        <v>7877</v>
      </c>
      <c r="D420" s="7">
        <v>7.1</v>
      </c>
      <c r="E420" t="str">
        <f>IF(D420&gt;=7.5,"Good",IF(D420&gt;=5,"Medium",IF(D420&lt;5,"Bad","")))</f>
        <v>Medium</v>
      </c>
      <c r="F420" s="1">
        <v>191971</v>
      </c>
      <c r="G420" s="1">
        <v>7400000</v>
      </c>
      <c r="H420" s="1">
        <v>17505548</v>
      </c>
      <c r="I420" s="1">
        <f>IF(OR(H420=0,G420=0),"No enough data",H420-G420)</f>
        <v>10105548</v>
      </c>
      <c r="J420" t="s">
        <v>2240</v>
      </c>
      <c r="K420">
        <f>_xlfn.RANK.EQ(IF(OR(H420=0,G420=0),"No enough data",H420-G420),I:I,0)</f>
        <v>2514</v>
      </c>
    </row>
    <row r="421" spans="1:11" x14ac:dyDescent="0.25">
      <c r="A421" t="s">
        <v>4771</v>
      </c>
      <c r="B421" s="7" t="s">
        <v>4772</v>
      </c>
      <c r="C421" t="s">
        <v>7847</v>
      </c>
      <c r="D421" s="7">
        <v>7.7</v>
      </c>
      <c r="E421" t="str">
        <f>IF(D421&gt;=7.5,"Good",IF(D421&gt;=5,"Medium",IF(D421&lt;5,"Bad","")))</f>
        <v>Good</v>
      </c>
      <c r="F421" s="1">
        <v>543580</v>
      </c>
      <c r="G421" s="1">
        <v>7500000</v>
      </c>
      <c r="H421" s="1">
        <v>60800444</v>
      </c>
      <c r="I421" s="1">
        <f>IF(OR(H421=0,G421=0),"No enough data",H421-G421)</f>
        <v>53300444</v>
      </c>
      <c r="J421" t="s">
        <v>4629</v>
      </c>
      <c r="K421">
        <f>_xlfn.RANK.EQ(IF(OR(H421=0,G421=0),"No enough data",H421-G421),I:I,0)</f>
        <v>1609</v>
      </c>
    </row>
    <row r="422" spans="1:11" x14ac:dyDescent="0.25">
      <c r="A422" t="s">
        <v>4098</v>
      </c>
      <c r="B422" s="7" t="s">
        <v>4099</v>
      </c>
      <c r="C422" t="s">
        <v>7856</v>
      </c>
      <c r="D422" s="7">
        <v>7.5</v>
      </c>
      <c r="E422" t="str">
        <f>IF(D422&gt;=7.5,"Good",IF(D422&gt;=5,"Medium",IF(D422&lt;5,"Bad","")))</f>
        <v>Good</v>
      </c>
      <c r="F422" s="1">
        <v>541638</v>
      </c>
      <c r="G422" s="1">
        <v>7500000</v>
      </c>
      <c r="H422" s="1">
        <v>232372681</v>
      </c>
      <c r="I422" s="1">
        <f>IF(OR(H422=0,G422=0),"No enough data",H422-G422)</f>
        <v>224872681</v>
      </c>
      <c r="J422" t="s">
        <v>3796</v>
      </c>
      <c r="K422">
        <f>_xlfn.RANK.EQ(IF(OR(H422=0,G422=0),"No enough data",H422-G422),I:I,0)</f>
        <v>505</v>
      </c>
    </row>
    <row r="423" spans="1:11" x14ac:dyDescent="0.25">
      <c r="A423" t="s">
        <v>730</v>
      </c>
      <c r="B423" s="7" t="s">
        <v>731</v>
      </c>
      <c r="C423" t="s">
        <v>7949</v>
      </c>
      <c r="D423" s="7">
        <v>7.5</v>
      </c>
      <c r="E423" t="str">
        <f>IF(D423&gt;=7.5,"Good",IF(D423&gt;=5,"Medium",IF(D423&lt;5,"Bad","")))</f>
        <v>Good</v>
      </c>
      <c r="F423" s="1">
        <v>150125</v>
      </c>
      <c r="G423" s="1">
        <v>7500000</v>
      </c>
      <c r="H423" s="1">
        <v>62493712</v>
      </c>
      <c r="I423" s="1">
        <f>IF(OR(H423=0,G423=0),"No enough data",H423-G423)</f>
        <v>54993712</v>
      </c>
      <c r="J423" t="s">
        <v>732</v>
      </c>
      <c r="K423">
        <f>_xlfn.RANK.EQ(IF(OR(H423=0,G423=0),"No enough data",H423-G423),I:I,0)</f>
        <v>1589</v>
      </c>
    </row>
    <row r="424" spans="1:11" x14ac:dyDescent="0.25">
      <c r="A424" t="s">
        <v>2558</v>
      </c>
      <c r="B424" s="7" t="s">
        <v>2559</v>
      </c>
      <c r="C424" t="s">
        <v>8032</v>
      </c>
      <c r="D424" s="7">
        <v>7.4</v>
      </c>
      <c r="E424" t="str">
        <f>IF(D424&gt;=7.5,"Good",IF(D424&gt;=5,"Medium",IF(D424&lt;5,"Bad","")))</f>
        <v>Medium</v>
      </c>
      <c r="F424" s="1">
        <v>53841</v>
      </c>
      <c r="G424" s="1">
        <v>7500000</v>
      </c>
      <c r="H424" s="1">
        <v>11336308</v>
      </c>
      <c r="I424" s="1">
        <f>IF(OR(H424=0,G424=0),"No enough data",H424-G424)</f>
        <v>3836308</v>
      </c>
      <c r="J424" t="s">
        <v>2560</v>
      </c>
      <c r="K424">
        <f>_xlfn.RANK.EQ(IF(OR(H424=0,G424=0),"No enough data",H424-G424),I:I,0)</f>
        <v>2665</v>
      </c>
    </row>
    <row r="425" spans="1:11" x14ac:dyDescent="0.25">
      <c r="A425" t="s">
        <v>813</v>
      </c>
      <c r="B425" s="7" t="s">
        <v>814</v>
      </c>
      <c r="C425" t="s">
        <v>7847</v>
      </c>
      <c r="D425" s="7">
        <v>7.3</v>
      </c>
      <c r="E425" t="str">
        <f>IF(D425&gt;=7.5,"Good",IF(D425&gt;=5,"Medium",IF(D425&lt;5,"Bad","")))</f>
        <v>Medium</v>
      </c>
      <c r="F425" s="1">
        <v>115617</v>
      </c>
      <c r="G425" s="1">
        <v>7500000</v>
      </c>
      <c r="H425" s="1">
        <v>145793296</v>
      </c>
      <c r="I425" s="1">
        <f>IF(OR(H425=0,G425=0),"No enough data",H425-G425)</f>
        <v>138293296</v>
      </c>
      <c r="J425" t="s">
        <v>815</v>
      </c>
      <c r="K425">
        <f>_xlfn.RANK.EQ(IF(OR(H425=0,G425=0),"No enough data",H425-G425),I:I,0)</f>
        <v>844</v>
      </c>
    </row>
    <row r="426" spans="1:11" x14ac:dyDescent="0.25">
      <c r="A426" t="s">
        <v>5118</v>
      </c>
      <c r="B426" s="7" t="s">
        <v>5119</v>
      </c>
      <c r="C426" t="s">
        <v>121</v>
      </c>
      <c r="D426" s="7">
        <v>7.3</v>
      </c>
      <c r="E426" t="str">
        <f>IF(D426&gt;=7.5,"Good",IF(D426&gt;=5,"Medium",IF(D426&lt;5,"Bad","")))</f>
        <v>Medium</v>
      </c>
      <c r="F426" s="1">
        <v>137236</v>
      </c>
      <c r="G426" s="1">
        <v>7500000</v>
      </c>
      <c r="H426" s="1">
        <v>26096852</v>
      </c>
      <c r="I426" s="1">
        <f>IF(OR(H426=0,G426=0),"No enough data",H426-G426)</f>
        <v>18596852</v>
      </c>
      <c r="J426" t="s">
        <v>5120</v>
      </c>
      <c r="K426">
        <f>_xlfn.RANK.EQ(IF(OR(H426=0,G426=0),"No enough data",H426-G426),I:I,0)</f>
        <v>2282</v>
      </c>
    </row>
    <row r="427" spans="1:11" x14ac:dyDescent="0.25">
      <c r="A427" t="s">
        <v>339</v>
      </c>
      <c r="B427" s="7" t="s">
        <v>340</v>
      </c>
      <c r="C427" t="s">
        <v>7848</v>
      </c>
      <c r="D427" s="7">
        <v>7</v>
      </c>
      <c r="E427" t="str">
        <f>IF(D427&gt;=7.5,"Good",IF(D427&gt;=5,"Medium",IF(D427&lt;5,"Bad","")))</f>
        <v>Medium</v>
      </c>
      <c r="F427" s="1">
        <v>60628</v>
      </c>
      <c r="G427" s="1">
        <v>7500000</v>
      </c>
      <c r="H427" s="1">
        <v>129795554</v>
      </c>
      <c r="I427" s="1">
        <f>IF(OR(H427=0,G427=0),"No enough data",H427-G427)</f>
        <v>122295554</v>
      </c>
      <c r="J427" t="s">
        <v>341</v>
      </c>
      <c r="K427">
        <f>_xlfn.RANK.EQ(IF(OR(H427=0,G427=0),"No enough data",H427-G427),I:I,0)</f>
        <v>939</v>
      </c>
    </row>
    <row r="428" spans="1:11" x14ac:dyDescent="0.25">
      <c r="A428" t="s">
        <v>164</v>
      </c>
      <c r="B428" s="7" t="s">
        <v>165</v>
      </c>
      <c r="C428" t="s">
        <v>7838</v>
      </c>
      <c r="D428" s="7">
        <v>6.9</v>
      </c>
      <c r="E428" t="str">
        <f>IF(D428&gt;=7.5,"Good",IF(D428&gt;=5,"Medium",IF(D428&lt;5,"Bad","")))</f>
        <v>Medium</v>
      </c>
      <c r="F428" s="1">
        <v>68287</v>
      </c>
      <c r="G428" s="1">
        <v>7500000</v>
      </c>
      <c r="H428" s="1">
        <v>71215869</v>
      </c>
      <c r="I428" s="1">
        <f>IF(OR(H428=0,G428=0),"No enough data",H428-G428)</f>
        <v>63715869</v>
      </c>
      <c r="J428" t="s">
        <v>166</v>
      </c>
      <c r="K428">
        <f>_xlfn.RANK.EQ(IF(OR(H428=0,G428=0),"No enough data",H428-G428),I:I,0)</f>
        <v>1479</v>
      </c>
    </row>
    <row r="429" spans="1:11" x14ac:dyDescent="0.25">
      <c r="A429" t="s">
        <v>559</v>
      </c>
      <c r="B429" s="7" t="s">
        <v>560</v>
      </c>
      <c r="C429" t="s">
        <v>7936</v>
      </c>
      <c r="D429" s="7">
        <v>6.6</v>
      </c>
      <c r="E429" t="str">
        <f>IF(D429&gt;=7.5,"Good",IF(D429&gt;=5,"Medium",IF(D429&lt;5,"Bad","")))</f>
        <v>Medium</v>
      </c>
      <c r="F429" s="1">
        <v>95293</v>
      </c>
      <c r="G429" s="1">
        <v>7500000</v>
      </c>
      <c r="H429" s="1">
        <v>38934048</v>
      </c>
      <c r="I429" s="1">
        <f>IF(OR(H429=0,G429=0),"No enough data",H429-G429)</f>
        <v>31434048</v>
      </c>
      <c r="J429" t="s">
        <v>466</v>
      </c>
      <c r="K429">
        <f>_xlfn.RANK.EQ(IF(OR(H429=0,G429=0),"No enough data",H429-G429),I:I,0)</f>
        <v>1991</v>
      </c>
    </row>
    <row r="430" spans="1:11" x14ac:dyDescent="0.25">
      <c r="A430" t="s">
        <v>366</v>
      </c>
      <c r="B430" s="7" t="s">
        <v>367</v>
      </c>
      <c r="C430" t="s">
        <v>7912</v>
      </c>
      <c r="D430" s="7">
        <v>6.2</v>
      </c>
      <c r="E430" t="str">
        <f>IF(D430&gt;=7.5,"Good",IF(D430&gt;=5,"Medium",IF(D430&lt;5,"Bad","")))</f>
        <v>Medium</v>
      </c>
      <c r="F430" s="1">
        <v>58086</v>
      </c>
      <c r="G430" s="1">
        <v>7500000</v>
      </c>
      <c r="H430" s="1">
        <v>92921203</v>
      </c>
      <c r="I430" s="1">
        <f>IF(OR(H430=0,G430=0),"No enough data",H430-G430)</f>
        <v>85421203</v>
      </c>
      <c r="J430" t="s">
        <v>368</v>
      </c>
      <c r="K430">
        <f>_xlfn.RANK.EQ(IF(OR(H430=0,G430=0),"No enough data",H430-G430),I:I,0)</f>
        <v>1215</v>
      </c>
    </row>
    <row r="431" spans="1:11" x14ac:dyDescent="0.25">
      <c r="A431" t="s">
        <v>6166</v>
      </c>
      <c r="B431" s="7" t="s">
        <v>6167</v>
      </c>
      <c r="C431" t="s">
        <v>7881</v>
      </c>
      <c r="D431" s="7">
        <v>6.1</v>
      </c>
      <c r="E431" t="str">
        <f>IF(D431&gt;=7.5,"Good",IF(D431&gt;=5,"Medium",IF(D431&lt;5,"Bad","")))</f>
        <v>Medium</v>
      </c>
      <c r="F431" s="1">
        <v>53085</v>
      </c>
      <c r="G431" s="1">
        <v>7500000</v>
      </c>
      <c r="H431" s="1">
        <v>9929706</v>
      </c>
      <c r="I431" s="1">
        <f>IF(OR(H431=0,G431=0),"No enough data",H431-G431)</f>
        <v>2429706</v>
      </c>
      <c r="J431" t="s">
        <v>4492</v>
      </c>
      <c r="K431">
        <f>_xlfn.RANK.EQ(IF(OR(H431=0,G431=0),"No enough data",H431-G431),I:I,0)</f>
        <v>2703</v>
      </c>
    </row>
    <row r="432" spans="1:11" x14ac:dyDescent="0.25">
      <c r="A432" t="s">
        <v>842</v>
      </c>
      <c r="B432" s="7" t="s">
        <v>843</v>
      </c>
      <c r="C432" t="s">
        <v>108</v>
      </c>
      <c r="D432" s="7">
        <v>5.9</v>
      </c>
      <c r="E432" t="str">
        <f>IF(D432&gt;=7.5,"Good",IF(D432&gt;=5,"Medium",IF(D432&lt;5,"Bad","")))</f>
        <v>Medium</v>
      </c>
      <c r="F432" s="1">
        <v>85823</v>
      </c>
      <c r="G432" s="1">
        <v>7500000</v>
      </c>
      <c r="H432" s="1">
        <v>296999813</v>
      </c>
      <c r="I432" s="1">
        <f>IF(OR(H432=0,G432=0),"No enough data",H432-G432)</f>
        <v>289499813</v>
      </c>
      <c r="J432" t="s">
        <v>331</v>
      </c>
      <c r="K432">
        <f>_xlfn.RANK.EQ(IF(OR(H432=0,G432=0),"No enough data",H432-G432),I:I,0)</f>
        <v>359</v>
      </c>
    </row>
    <row r="433" spans="1:11" x14ac:dyDescent="0.25">
      <c r="A433" t="s">
        <v>536</v>
      </c>
      <c r="B433" s="7" t="s">
        <v>537</v>
      </c>
      <c r="C433" t="s">
        <v>108</v>
      </c>
      <c r="D433" s="7">
        <v>5.7</v>
      </c>
      <c r="E433" t="str">
        <f>IF(D433&gt;=7.5,"Good",IF(D433&gt;=5,"Medium",IF(D433&lt;5,"Bad","")))</f>
        <v>Medium</v>
      </c>
      <c r="F433" s="1">
        <v>58131</v>
      </c>
      <c r="G433" s="1">
        <v>7600000</v>
      </c>
      <c r="H433" s="1">
        <v>55600000</v>
      </c>
      <c r="I433" s="1">
        <f>IF(OR(H433=0,G433=0),"No enough data",H433-G433)</f>
        <v>48000000</v>
      </c>
      <c r="J433" t="s">
        <v>538</v>
      </c>
      <c r="K433">
        <f>_xlfn.RANK.EQ(IF(OR(H433=0,G433=0),"No enough data",H433-G433),I:I,0)</f>
        <v>1695</v>
      </c>
    </row>
    <row r="434" spans="1:11" x14ac:dyDescent="0.25">
      <c r="A434" t="s">
        <v>1298</v>
      </c>
      <c r="B434" s="7" t="s">
        <v>1299</v>
      </c>
      <c r="C434" t="s">
        <v>7854</v>
      </c>
      <c r="D434" s="7">
        <v>8.9</v>
      </c>
      <c r="E434" t="str">
        <f>IF(D434&gt;=7.5,"Good",IF(D434&gt;=5,"Medium",IF(D434&lt;5,"Bad","")))</f>
        <v>Good</v>
      </c>
      <c r="F434" s="1">
        <v>2160463</v>
      </c>
      <c r="G434" s="1">
        <v>8000000</v>
      </c>
      <c r="H434" s="1">
        <v>213928762</v>
      </c>
      <c r="I434" s="1">
        <f>IF(OR(H434=0,G434=0),"No enough data",H434-G434)</f>
        <v>205928762</v>
      </c>
      <c r="J434" t="s">
        <v>1093</v>
      </c>
      <c r="K434">
        <f>_xlfn.RANK.EQ(IF(OR(H434=0,G434=0),"No enough data",H434-G434),I:I,0)</f>
        <v>552</v>
      </c>
    </row>
    <row r="435" spans="1:11" x14ac:dyDescent="0.25">
      <c r="A435" t="s">
        <v>624</v>
      </c>
      <c r="B435" s="7" t="s">
        <v>625</v>
      </c>
      <c r="C435" t="s">
        <v>7942</v>
      </c>
      <c r="D435" s="7">
        <v>8.1</v>
      </c>
      <c r="E435" t="str">
        <f>IF(D435&gt;=7.5,"Good",IF(D435&gt;=5,"Medium",IF(D435&lt;5,"Bad","")))</f>
        <v>Good</v>
      </c>
      <c r="F435" s="1">
        <v>429999</v>
      </c>
      <c r="G435" s="1">
        <v>8000000</v>
      </c>
      <c r="H435" s="1">
        <v>52287414</v>
      </c>
      <c r="I435" s="1">
        <f>IF(OR(H435=0,G435=0),"No enough data",H435-G435)</f>
        <v>44287414</v>
      </c>
      <c r="J435" t="s">
        <v>480</v>
      </c>
      <c r="K435">
        <f>_xlfn.RANK.EQ(IF(OR(H435=0,G435=0),"No enough data",H435-G435),I:I,0)</f>
        <v>1766</v>
      </c>
    </row>
    <row r="436" spans="1:11" x14ac:dyDescent="0.25">
      <c r="A436" t="s">
        <v>213</v>
      </c>
      <c r="B436" s="7" t="s">
        <v>214</v>
      </c>
      <c r="C436" t="s">
        <v>121</v>
      </c>
      <c r="D436" s="7">
        <v>7.8</v>
      </c>
      <c r="E436" t="str">
        <f>IF(D436&gt;=7.5,"Good",IF(D436&gt;=5,"Medium",IF(D436&lt;5,"Bad","")))</f>
        <v>Good</v>
      </c>
      <c r="F436" s="1">
        <v>151904</v>
      </c>
      <c r="G436" s="1">
        <v>8000000</v>
      </c>
      <c r="H436" s="1">
        <v>106260000</v>
      </c>
      <c r="I436" s="1">
        <f>IF(OR(H436=0,G436=0),"No enough data",H436-G436)</f>
        <v>98260000</v>
      </c>
      <c r="J436" t="s">
        <v>215</v>
      </c>
      <c r="K436">
        <f>_xlfn.RANK.EQ(IF(OR(H436=0,G436=0),"No enough data",H436-G436),I:I,0)</f>
        <v>1117</v>
      </c>
    </row>
    <row r="437" spans="1:11" x14ac:dyDescent="0.25">
      <c r="A437" t="s">
        <v>3924</v>
      </c>
      <c r="B437" s="7" t="s">
        <v>3925</v>
      </c>
      <c r="C437" t="s">
        <v>7856</v>
      </c>
      <c r="D437" s="7">
        <v>7.8</v>
      </c>
      <c r="E437" t="str">
        <f>IF(D437&gt;=7.5,"Good",IF(D437&gt;=5,"Medium",IF(D437&lt;5,"Bad","")))</f>
        <v>Good</v>
      </c>
      <c r="F437" s="1">
        <v>506594</v>
      </c>
      <c r="G437" s="1">
        <v>8000000</v>
      </c>
      <c r="H437" s="1">
        <v>101058954</v>
      </c>
      <c r="I437" s="1">
        <f>IF(OR(H437=0,G437=0),"No enough data",H437-G437)</f>
        <v>93058954</v>
      </c>
      <c r="J437" t="s">
        <v>3926</v>
      </c>
      <c r="K437">
        <f>_xlfn.RANK.EQ(IF(OR(H437=0,G437=0),"No enough data",H437-G437),I:I,0)</f>
        <v>1157</v>
      </c>
    </row>
    <row r="438" spans="1:11" x14ac:dyDescent="0.25">
      <c r="A438" t="s">
        <v>116</v>
      </c>
      <c r="B438" s="7" t="s">
        <v>117</v>
      </c>
      <c r="C438" t="s">
        <v>7867</v>
      </c>
      <c r="D438" s="7">
        <v>7.8</v>
      </c>
      <c r="E438" t="str">
        <f>IF(D438&gt;=7.5,"Good",IF(D438&gt;=5,"Medium",IF(D438&lt;5,"Bad","")))</f>
        <v>Good</v>
      </c>
      <c r="F438" s="1">
        <v>51197</v>
      </c>
      <c r="G438" s="1">
        <v>8000000</v>
      </c>
      <c r="H438" s="1">
        <v>12678</v>
      </c>
      <c r="I438" s="1">
        <f>IF(OR(H438=0,G438=0),"No enough data",H438-G438)</f>
        <v>-7987322</v>
      </c>
      <c r="J438" t="s">
        <v>118</v>
      </c>
      <c r="K438">
        <f>_xlfn.RANK.EQ(IF(OR(H438=0,G438=0),"No enough data",H438-G438),I:I,0)</f>
        <v>3023</v>
      </c>
    </row>
    <row r="439" spans="1:11" x14ac:dyDescent="0.25">
      <c r="A439" t="s">
        <v>6791</v>
      </c>
      <c r="B439" s="7" t="s">
        <v>6792</v>
      </c>
      <c r="C439" t="s">
        <v>7847</v>
      </c>
      <c r="D439" s="7">
        <v>7.7</v>
      </c>
      <c r="E439" t="str">
        <f>IF(D439&gt;=7.5,"Good",IF(D439&gt;=5,"Medium",IF(D439&lt;5,"Bad","")))</f>
        <v>Good</v>
      </c>
      <c r="F439" s="1">
        <v>136512</v>
      </c>
      <c r="G439" s="1">
        <v>8000000</v>
      </c>
      <c r="H439" s="1">
        <v>9074749</v>
      </c>
      <c r="I439" s="1">
        <f>IF(OR(H439=0,G439=0),"No enough data",H439-G439)</f>
        <v>1074749</v>
      </c>
      <c r="J439" t="s">
        <v>6793</v>
      </c>
      <c r="K439">
        <f>_xlfn.RANK.EQ(IF(OR(H439=0,G439=0),"No enough data",H439-G439),I:I,0)</f>
        <v>2756</v>
      </c>
    </row>
    <row r="440" spans="1:11" x14ac:dyDescent="0.25">
      <c r="A440" t="s">
        <v>210</v>
      </c>
      <c r="B440" s="7" t="s">
        <v>211</v>
      </c>
      <c r="C440" t="s">
        <v>7887</v>
      </c>
      <c r="D440" s="7">
        <v>7.6</v>
      </c>
      <c r="E440" t="str">
        <f>IF(D440&gt;=7.5,"Good",IF(D440&gt;=5,"Medium",IF(D440&lt;5,"Bad","")))</f>
        <v>Good</v>
      </c>
      <c r="F440" s="1">
        <v>144224</v>
      </c>
      <c r="G440" s="1">
        <v>8000000</v>
      </c>
      <c r="H440" s="1">
        <v>43005351</v>
      </c>
      <c r="I440" s="1">
        <f>IF(OR(H440=0,G440=0),"No enough data",H440-G440)</f>
        <v>35005351</v>
      </c>
      <c r="J440" t="s">
        <v>212</v>
      </c>
      <c r="K440">
        <f>_xlfn.RANK.EQ(IF(OR(H440=0,G440=0),"No enough data",H440-G440),I:I,0)</f>
        <v>1909</v>
      </c>
    </row>
    <row r="441" spans="1:11" x14ac:dyDescent="0.25">
      <c r="A441" t="s">
        <v>5447</v>
      </c>
      <c r="B441" s="7" t="s">
        <v>5448</v>
      </c>
      <c r="C441" t="s">
        <v>7847</v>
      </c>
      <c r="D441" s="7">
        <v>7.6</v>
      </c>
      <c r="E441" t="str">
        <f>IF(D441&gt;=7.5,"Good",IF(D441&gt;=5,"Medium",IF(D441&lt;5,"Bad","")))</f>
        <v>Good</v>
      </c>
      <c r="F441" s="1">
        <v>339930</v>
      </c>
      <c r="G441" s="1">
        <v>8000000</v>
      </c>
      <c r="H441" s="1">
        <v>41097853</v>
      </c>
      <c r="I441" s="1">
        <f>IF(OR(H441=0,G441=0),"No enough data",H441-G441)</f>
        <v>33097853</v>
      </c>
      <c r="J441" t="s">
        <v>5449</v>
      </c>
      <c r="K441">
        <f>_xlfn.RANK.EQ(IF(OR(H441=0,G441=0),"No enough data",H441-G441),I:I,0)</f>
        <v>1955</v>
      </c>
    </row>
    <row r="442" spans="1:11" x14ac:dyDescent="0.25">
      <c r="A442" t="s">
        <v>3797</v>
      </c>
      <c r="B442" s="7" t="s">
        <v>3798</v>
      </c>
      <c r="C442" t="s">
        <v>8063</v>
      </c>
      <c r="D442" s="7">
        <v>7.5</v>
      </c>
      <c r="E442" t="str">
        <f>IF(D442&gt;=7.5,"Good",IF(D442&gt;=5,"Medium",IF(D442&lt;5,"Bad","")))</f>
        <v>Good</v>
      </c>
      <c r="F442" s="1">
        <v>59409</v>
      </c>
      <c r="G442" s="1">
        <v>8000000</v>
      </c>
      <c r="H442" s="1">
        <v>127392693</v>
      </c>
      <c r="I442" s="1">
        <f>IF(OR(H442=0,G442=0),"No enough data",H442-G442)</f>
        <v>119392693</v>
      </c>
      <c r="J442" t="s">
        <v>3799</v>
      </c>
      <c r="K442">
        <f>_xlfn.RANK.EQ(IF(OR(H442=0,G442=0),"No enough data",H442-G442),I:I,0)</f>
        <v>961</v>
      </c>
    </row>
    <row r="443" spans="1:11" x14ac:dyDescent="0.25">
      <c r="A443" t="s">
        <v>2793</v>
      </c>
      <c r="B443" s="7" t="s">
        <v>2794</v>
      </c>
      <c r="C443" t="s">
        <v>7911</v>
      </c>
      <c r="D443" s="7">
        <v>7.5</v>
      </c>
      <c r="E443" t="str">
        <f>IF(D443&gt;=7.5,"Good",IF(D443&gt;=5,"Medium",IF(D443&lt;5,"Bad","")))</f>
        <v>Good</v>
      </c>
      <c r="F443" s="1">
        <v>434210</v>
      </c>
      <c r="G443" s="1">
        <v>8000000</v>
      </c>
      <c r="H443" s="1">
        <v>84661434</v>
      </c>
      <c r="I443" s="1">
        <f>IF(OR(H443=0,G443=0),"No enough data",H443-G443)</f>
        <v>76661434</v>
      </c>
      <c r="J443" t="s">
        <v>1313</v>
      </c>
      <c r="K443">
        <f>_xlfn.RANK.EQ(IF(OR(H443=0,G443=0),"No enough data",H443-G443),I:I,0)</f>
        <v>1308</v>
      </c>
    </row>
    <row r="444" spans="1:11" x14ac:dyDescent="0.25">
      <c r="A444" t="s">
        <v>1089</v>
      </c>
      <c r="B444" s="7" t="s">
        <v>1090</v>
      </c>
      <c r="C444" t="s">
        <v>7858</v>
      </c>
      <c r="D444" s="7">
        <v>7.5</v>
      </c>
      <c r="E444" t="str">
        <f>IF(D444&gt;=7.5,"Good",IF(D444&gt;=5,"Medium",IF(D444&lt;5,"Bad","")))</f>
        <v>Good</v>
      </c>
      <c r="F444" s="1">
        <v>64461</v>
      </c>
      <c r="G444" s="1">
        <v>8000000</v>
      </c>
      <c r="H444" s="1">
        <v>21706101</v>
      </c>
      <c r="I444" s="1">
        <f>IF(OR(H444=0,G444=0),"No enough data",H444-G444)</f>
        <v>13706101</v>
      </c>
      <c r="J444" t="s">
        <v>11</v>
      </c>
      <c r="K444">
        <f>_xlfn.RANK.EQ(IF(OR(H444=0,G444=0),"No enough data",H444-G444),I:I,0)</f>
        <v>2403</v>
      </c>
    </row>
    <row r="445" spans="1:11" x14ac:dyDescent="0.25">
      <c r="A445" t="s">
        <v>397</v>
      </c>
      <c r="B445" s="7" t="s">
        <v>398</v>
      </c>
      <c r="C445" t="s">
        <v>7856</v>
      </c>
      <c r="D445" s="7">
        <v>7.4</v>
      </c>
      <c r="E445" t="str">
        <f>IF(D445&gt;=7.5,"Good",IF(D445&gt;=5,"Medium",IF(D445&lt;5,"Bad","")))</f>
        <v>Medium</v>
      </c>
      <c r="F445" s="1">
        <v>63998</v>
      </c>
      <c r="G445" s="1">
        <v>8000000</v>
      </c>
      <c r="H445" s="1">
        <v>108423749</v>
      </c>
      <c r="I445" s="1">
        <f>IF(OR(H445=0,G445=0),"No enough data",H445-G445)</f>
        <v>100423749</v>
      </c>
      <c r="J445" t="s">
        <v>399</v>
      </c>
      <c r="K445">
        <f>_xlfn.RANK.EQ(IF(OR(H445=0,G445=0),"No enough data",H445-G445),I:I,0)</f>
        <v>1102</v>
      </c>
    </row>
    <row r="446" spans="1:11" x14ac:dyDescent="0.25">
      <c r="A446" t="s">
        <v>6399</v>
      </c>
      <c r="B446" s="7" t="s">
        <v>6400</v>
      </c>
      <c r="C446" t="s">
        <v>8004</v>
      </c>
      <c r="D446" s="7">
        <v>7.4</v>
      </c>
      <c r="E446" t="str">
        <f>IF(D446&gt;=7.5,"Good",IF(D446&gt;=5,"Medium",IF(D446&lt;5,"Bad","")))</f>
        <v>Medium</v>
      </c>
      <c r="F446" s="1">
        <v>163918</v>
      </c>
      <c r="G446" s="1">
        <v>8000000</v>
      </c>
      <c r="H446" s="1">
        <v>84142115</v>
      </c>
      <c r="I446" s="1">
        <f>IF(OR(H446=0,G446=0),"No enough data",H446-G446)</f>
        <v>76142115</v>
      </c>
      <c r="J446" t="s">
        <v>4582</v>
      </c>
      <c r="K446">
        <f>_xlfn.RANK.EQ(IF(OR(H446=0,G446=0),"No enough data",H446-G446),I:I,0)</f>
        <v>1318</v>
      </c>
    </row>
    <row r="447" spans="1:11" x14ac:dyDescent="0.25">
      <c r="A447" t="s">
        <v>437</v>
      </c>
      <c r="B447" s="7" t="s">
        <v>438</v>
      </c>
      <c r="C447" t="s">
        <v>7918</v>
      </c>
      <c r="D447" s="7">
        <v>7.3</v>
      </c>
      <c r="E447" t="str">
        <f>IF(D447&gt;=7.5,"Good",IF(D447&gt;=5,"Medium",IF(D447&lt;5,"Bad","")))</f>
        <v>Medium</v>
      </c>
      <c r="F447" s="1">
        <v>238824</v>
      </c>
      <c r="G447" s="1">
        <v>8000000</v>
      </c>
      <c r="H447" s="1">
        <v>91119319</v>
      </c>
      <c r="I447" s="1">
        <f>IF(OR(H447=0,G447=0),"No enough data",H447-G447)</f>
        <v>83119319</v>
      </c>
      <c r="J447" t="s">
        <v>153</v>
      </c>
      <c r="K447">
        <f>_xlfn.RANK.EQ(IF(OR(H447=0,G447=0),"No enough data",H447-G447),I:I,0)</f>
        <v>1244</v>
      </c>
    </row>
    <row r="448" spans="1:11" x14ac:dyDescent="0.25">
      <c r="A448" t="s">
        <v>3125</v>
      </c>
      <c r="B448" s="7" t="s">
        <v>3126</v>
      </c>
      <c r="C448" t="s">
        <v>7859</v>
      </c>
      <c r="D448" s="7">
        <v>7.3</v>
      </c>
      <c r="E448" t="str">
        <f>IF(D448&gt;=7.5,"Good",IF(D448&gt;=5,"Medium",IF(D448&lt;5,"Bad","")))</f>
        <v>Medium</v>
      </c>
      <c r="F448" s="1">
        <v>158828</v>
      </c>
      <c r="G448" s="1">
        <v>8000000</v>
      </c>
      <c r="H448" s="1">
        <v>58469210</v>
      </c>
      <c r="I448" s="1">
        <f>IF(OR(H448=0,G448=0),"No enough data",H448-G448)</f>
        <v>50469210</v>
      </c>
      <c r="J448" t="s">
        <v>3127</v>
      </c>
      <c r="K448">
        <f>_xlfn.RANK.EQ(IF(OR(H448=0,G448=0),"No enough data",H448-G448),I:I,0)</f>
        <v>1657</v>
      </c>
    </row>
    <row r="449" spans="1:11" x14ac:dyDescent="0.25">
      <c r="A449" t="s">
        <v>6719</v>
      </c>
      <c r="B449" s="7" t="s">
        <v>6720</v>
      </c>
      <c r="C449" t="s">
        <v>8088</v>
      </c>
      <c r="D449" s="7">
        <v>7.3</v>
      </c>
      <c r="E449" t="str">
        <f>IF(D449&gt;=7.5,"Good",IF(D449&gt;=5,"Medium",IF(D449&lt;5,"Bad","")))</f>
        <v>Medium</v>
      </c>
      <c r="F449" s="1">
        <v>74414</v>
      </c>
      <c r="G449" s="1">
        <v>8000000</v>
      </c>
      <c r="H449" s="1">
        <v>5659286</v>
      </c>
      <c r="I449" s="1">
        <f>IF(OR(H449=0,G449=0),"No enough data",H449-G449)</f>
        <v>-2340714</v>
      </c>
      <c r="J449" t="s">
        <v>6721</v>
      </c>
      <c r="K449">
        <f>_xlfn.RANK.EQ(IF(OR(H449=0,G449=0),"No enough data",H449-G449),I:I,0)</f>
        <v>2891</v>
      </c>
    </row>
    <row r="450" spans="1:11" x14ac:dyDescent="0.25">
      <c r="A450" t="s">
        <v>6260</v>
      </c>
      <c r="B450" s="7" t="s">
        <v>6261</v>
      </c>
      <c r="C450" t="s">
        <v>7954</v>
      </c>
      <c r="D450" s="7">
        <v>7.2</v>
      </c>
      <c r="E450" t="str">
        <f>IF(D450&gt;=7.5,"Good",IF(D450&gt;=5,"Medium",IF(D450&lt;5,"Bad","")))</f>
        <v>Medium</v>
      </c>
      <c r="F450" s="1">
        <v>104457</v>
      </c>
      <c r="G450" s="1">
        <v>8000000</v>
      </c>
      <c r="H450" s="1">
        <v>9368803</v>
      </c>
      <c r="I450" s="1">
        <f>IF(OR(H450=0,G450=0),"No enough data",H450-G450)</f>
        <v>1368803</v>
      </c>
      <c r="J450" t="s">
        <v>3926</v>
      </c>
      <c r="K450">
        <f>_xlfn.RANK.EQ(IF(OR(H450=0,G450=0),"No enough data",H450-G450),I:I,0)</f>
        <v>2742</v>
      </c>
    </row>
    <row r="451" spans="1:11" x14ac:dyDescent="0.25">
      <c r="A451" t="s">
        <v>713</v>
      </c>
      <c r="B451" s="7" t="s">
        <v>714</v>
      </c>
      <c r="C451" t="s">
        <v>7955</v>
      </c>
      <c r="D451" s="7">
        <v>7.1</v>
      </c>
      <c r="E451" t="str">
        <f>IF(D451&gt;=7.5,"Good",IF(D451&gt;=5,"Medium",IF(D451&lt;5,"Bad","")))</f>
        <v>Medium</v>
      </c>
      <c r="F451" s="1">
        <v>58007</v>
      </c>
      <c r="G451" s="1">
        <v>8000000</v>
      </c>
      <c r="H451" s="1">
        <v>50888729</v>
      </c>
      <c r="I451" s="1">
        <f>IF(OR(H451=0,G451=0),"No enough data",H451-G451)</f>
        <v>42888729</v>
      </c>
      <c r="J451" t="s">
        <v>715</v>
      </c>
      <c r="K451">
        <f>_xlfn.RANK.EQ(IF(OR(H451=0,G451=0),"No enough data",H451-G451),I:I,0)</f>
        <v>1784</v>
      </c>
    </row>
    <row r="452" spans="1:11" x14ac:dyDescent="0.25">
      <c r="A452" t="s">
        <v>1424</v>
      </c>
      <c r="B452" s="7" t="s">
        <v>1425</v>
      </c>
      <c r="C452" t="s">
        <v>7982</v>
      </c>
      <c r="D452" s="7">
        <v>7.1</v>
      </c>
      <c r="E452" t="str">
        <f>IF(D452&gt;=7.5,"Good",IF(D452&gt;=5,"Medium",IF(D452&lt;5,"Bad","")))</f>
        <v>Medium</v>
      </c>
      <c r="F452" s="1">
        <v>76945</v>
      </c>
      <c r="G452" s="1">
        <v>8000000</v>
      </c>
      <c r="H452" s="1">
        <v>8924549</v>
      </c>
      <c r="I452" s="1">
        <f>IF(OR(H452=0,G452=0),"No enough data",H452-G452)</f>
        <v>924549</v>
      </c>
      <c r="J452" t="s">
        <v>133</v>
      </c>
      <c r="K452">
        <f>_xlfn.RANK.EQ(IF(OR(H452=0,G452=0),"No enough data",H452-G452),I:I,0)</f>
        <v>2761</v>
      </c>
    </row>
    <row r="453" spans="1:11" x14ac:dyDescent="0.25">
      <c r="A453" t="s">
        <v>4375</v>
      </c>
      <c r="B453" s="7" t="s">
        <v>4376</v>
      </c>
      <c r="C453" t="s">
        <v>7847</v>
      </c>
      <c r="D453" s="7">
        <v>7.1</v>
      </c>
      <c r="E453" t="str">
        <f>IF(D453&gt;=7.5,"Good",IF(D453&gt;=5,"Medium",IF(D453&lt;5,"Bad","")))</f>
        <v>Medium</v>
      </c>
      <c r="F453" s="1">
        <v>146767</v>
      </c>
      <c r="G453" s="1">
        <v>8000000</v>
      </c>
      <c r="H453" s="1">
        <v>6491240</v>
      </c>
      <c r="I453" s="1">
        <f>IF(OR(H453=0,G453=0),"No enough data",H453-G453)</f>
        <v>-1508760</v>
      </c>
      <c r="J453" t="s">
        <v>4377</v>
      </c>
      <c r="K453">
        <f>_xlfn.RANK.EQ(IF(OR(H453=0,G453=0),"No enough data",H453-G453),I:I,0)</f>
        <v>2864</v>
      </c>
    </row>
    <row r="454" spans="1:11" x14ac:dyDescent="0.25">
      <c r="A454" t="s">
        <v>5399</v>
      </c>
      <c r="B454" s="7" t="s">
        <v>5400</v>
      </c>
      <c r="C454" t="s">
        <v>7847</v>
      </c>
      <c r="D454" s="7">
        <v>7</v>
      </c>
      <c r="E454" t="str">
        <f>IF(D454&gt;=7.5,"Good",IF(D454&gt;=5,"Medium",IF(D454&lt;5,"Bad","")))</f>
        <v>Medium</v>
      </c>
      <c r="F454" s="1">
        <v>409068</v>
      </c>
      <c r="G454" s="1">
        <v>8000000</v>
      </c>
      <c r="H454" s="1">
        <v>75026327</v>
      </c>
      <c r="I454" s="1">
        <f>IF(OR(H454=0,G454=0),"No enough data",H454-G454)</f>
        <v>67026327</v>
      </c>
      <c r="J454" t="s">
        <v>5401</v>
      </c>
      <c r="K454">
        <f>_xlfn.RANK.EQ(IF(OR(H454=0,G454=0),"No enough data",H454-G454),I:I,0)</f>
        <v>1429</v>
      </c>
    </row>
    <row r="455" spans="1:11" x14ac:dyDescent="0.25">
      <c r="A455" t="s">
        <v>6712</v>
      </c>
      <c r="B455" s="7" t="s">
        <v>6713</v>
      </c>
      <c r="C455" t="s">
        <v>7847</v>
      </c>
      <c r="D455" s="7">
        <v>7</v>
      </c>
      <c r="E455" t="str">
        <f>IF(D455&gt;=7.5,"Good",IF(D455&gt;=5,"Medium",IF(D455&lt;5,"Bad","")))</f>
        <v>Medium</v>
      </c>
      <c r="F455" s="1">
        <v>65411</v>
      </c>
      <c r="G455" s="1">
        <v>8000000</v>
      </c>
      <c r="H455" s="1">
        <v>25288872</v>
      </c>
      <c r="I455" s="1">
        <f>IF(OR(H455=0,G455=0),"No enough data",H455-G455)</f>
        <v>17288872</v>
      </c>
      <c r="J455" t="s">
        <v>6714</v>
      </c>
      <c r="K455">
        <f>_xlfn.RANK.EQ(IF(OR(H455=0,G455=0),"No enough data",H455-G455),I:I,0)</f>
        <v>2314</v>
      </c>
    </row>
    <row r="456" spans="1:11" x14ac:dyDescent="0.25">
      <c r="A456" t="s">
        <v>1440</v>
      </c>
      <c r="B456" s="7" t="s">
        <v>1441</v>
      </c>
      <c r="C456" t="s">
        <v>7875</v>
      </c>
      <c r="D456" s="7">
        <v>7</v>
      </c>
      <c r="E456" t="str">
        <f>IF(D456&gt;=7.5,"Good",IF(D456&gt;=5,"Medium",IF(D456&lt;5,"Bad","")))</f>
        <v>Medium</v>
      </c>
      <c r="F456" s="1">
        <v>127264</v>
      </c>
      <c r="G456" s="1">
        <v>8000000</v>
      </c>
      <c r="H456" s="1">
        <v>2122561</v>
      </c>
      <c r="I456" s="1">
        <f>IF(OR(H456=0,G456=0),"No enough data",H456-G456)</f>
        <v>-5877439</v>
      </c>
      <c r="J456" t="s">
        <v>1247</v>
      </c>
      <c r="K456">
        <f>_xlfn.RANK.EQ(IF(OR(H456=0,G456=0),"No enough data",H456-G456),I:I,0)</f>
        <v>2979</v>
      </c>
    </row>
    <row r="457" spans="1:11" x14ac:dyDescent="0.25">
      <c r="A457" t="s">
        <v>508</v>
      </c>
      <c r="B457" s="7" t="s">
        <v>509</v>
      </c>
      <c r="C457" t="s">
        <v>7927</v>
      </c>
      <c r="D457" s="7">
        <v>6.9</v>
      </c>
      <c r="E457" t="str">
        <f>IF(D457&gt;=7.5,"Good",IF(D457&gt;=5,"Medium",IF(D457&lt;5,"Bad","")))</f>
        <v>Medium</v>
      </c>
      <c r="F457" s="1">
        <v>56673</v>
      </c>
      <c r="G457" s="1">
        <v>8000000</v>
      </c>
      <c r="H457" s="1">
        <v>59612888</v>
      </c>
      <c r="I457" s="1">
        <f>IF(OR(H457=0,G457=0),"No enough data",H457-G457)</f>
        <v>51612888</v>
      </c>
      <c r="J457" t="s">
        <v>510</v>
      </c>
      <c r="K457">
        <f>_xlfn.RANK.EQ(IF(OR(H457=0,G457=0),"No enough data",H457-G457),I:I,0)</f>
        <v>1634</v>
      </c>
    </row>
    <row r="458" spans="1:11" x14ac:dyDescent="0.25">
      <c r="A458" t="s">
        <v>316</v>
      </c>
      <c r="B458" s="7" t="s">
        <v>317</v>
      </c>
      <c r="C458" t="s">
        <v>7905</v>
      </c>
      <c r="D458" s="7">
        <v>6.8</v>
      </c>
      <c r="E458" t="str">
        <f>IF(D458&gt;=7.5,"Good",IF(D458&gt;=5,"Medium",IF(D458&lt;5,"Bad","")))</f>
        <v>Medium</v>
      </c>
      <c r="F458" s="1">
        <v>52134</v>
      </c>
      <c r="G458" s="1">
        <v>8000000</v>
      </c>
      <c r="H458" s="1">
        <v>21028755</v>
      </c>
      <c r="I458" s="1">
        <f>IF(OR(H458=0,G458=0),"No enough data",H458-G458)</f>
        <v>13028755</v>
      </c>
      <c r="J458" t="s">
        <v>180</v>
      </c>
      <c r="K458">
        <f>_xlfn.RANK.EQ(IF(OR(H458=0,G458=0),"No enough data",H458-G458),I:I,0)</f>
        <v>2429</v>
      </c>
    </row>
    <row r="459" spans="1:11" x14ac:dyDescent="0.25">
      <c r="A459" t="s">
        <v>4510</v>
      </c>
      <c r="B459" s="7" t="s">
        <v>4511</v>
      </c>
      <c r="C459" t="s">
        <v>7856</v>
      </c>
      <c r="D459" s="7">
        <v>6.8</v>
      </c>
      <c r="E459" t="str">
        <f>IF(D459&gt;=7.5,"Good",IF(D459&gt;=5,"Medium",IF(D459&lt;5,"Bad","")))</f>
        <v>Medium</v>
      </c>
      <c r="F459" s="1">
        <v>73446</v>
      </c>
      <c r="G459" s="1">
        <v>8000000</v>
      </c>
      <c r="H459" s="1">
        <v>16580250</v>
      </c>
      <c r="I459" s="1">
        <f>IF(OR(H459=0,G459=0),"No enough data",H459-G459)</f>
        <v>8580250</v>
      </c>
      <c r="J459" t="s">
        <v>4512</v>
      </c>
      <c r="K459">
        <f>_xlfn.RANK.EQ(IF(OR(H459=0,G459=0),"No enough data",H459-G459),I:I,0)</f>
        <v>2543</v>
      </c>
    </row>
    <row r="460" spans="1:11" x14ac:dyDescent="0.25">
      <c r="A460" t="s">
        <v>458</v>
      </c>
      <c r="B460" s="7" t="s">
        <v>459</v>
      </c>
      <c r="C460" t="s">
        <v>108</v>
      </c>
      <c r="D460" s="7">
        <v>6.6</v>
      </c>
      <c r="E460" t="str">
        <f>IF(D460&gt;=7.5,"Good",IF(D460&gt;=5,"Medium",IF(D460&lt;5,"Bad","")))</f>
        <v>Medium</v>
      </c>
      <c r="F460" s="1">
        <v>57370</v>
      </c>
      <c r="G460" s="1">
        <v>8000000</v>
      </c>
      <c r="H460" s="1">
        <v>40874452</v>
      </c>
      <c r="I460" s="1">
        <f>IF(OR(H460=0,G460=0),"No enough data",H460-G460)</f>
        <v>32874452</v>
      </c>
      <c r="J460" t="s">
        <v>460</v>
      </c>
      <c r="K460">
        <f>_xlfn.RANK.EQ(IF(OR(H460=0,G460=0),"No enough data",H460-G460),I:I,0)</f>
        <v>1957</v>
      </c>
    </row>
    <row r="461" spans="1:11" x14ac:dyDescent="0.25">
      <c r="A461" t="s">
        <v>1866</v>
      </c>
      <c r="B461" s="7" t="s">
        <v>1867</v>
      </c>
      <c r="C461" t="s">
        <v>7949</v>
      </c>
      <c r="D461" s="7">
        <v>6.6</v>
      </c>
      <c r="E461" t="str">
        <f>IF(D461&gt;=7.5,"Good",IF(D461&gt;=5,"Medium",IF(D461&lt;5,"Bad","")))</f>
        <v>Medium</v>
      </c>
      <c r="F461" s="1">
        <v>66753</v>
      </c>
      <c r="G461" s="1">
        <v>8000000</v>
      </c>
      <c r="H461" s="1">
        <v>17460020</v>
      </c>
      <c r="I461" s="1">
        <f>IF(OR(H461=0,G461=0),"No enough data",H461-G461)</f>
        <v>9460020</v>
      </c>
      <c r="J461" t="s">
        <v>1366</v>
      </c>
      <c r="K461">
        <f>_xlfn.RANK.EQ(IF(OR(H461=0,G461=0),"No enough data",H461-G461),I:I,0)</f>
        <v>2529</v>
      </c>
    </row>
    <row r="462" spans="1:11" x14ac:dyDescent="0.25">
      <c r="A462" t="s">
        <v>1335</v>
      </c>
      <c r="B462" s="7" t="s">
        <v>1336</v>
      </c>
      <c r="C462" t="s">
        <v>7996</v>
      </c>
      <c r="D462" s="7">
        <v>6.4</v>
      </c>
      <c r="E462" t="str">
        <f>IF(D462&gt;=7.5,"Good",IF(D462&gt;=5,"Medium",IF(D462&lt;5,"Bad","")))</f>
        <v>Medium</v>
      </c>
      <c r="F462" s="1">
        <v>62994</v>
      </c>
      <c r="G462" s="1">
        <v>8000000</v>
      </c>
      <c r="H462" s="1">
        <v>19721741</v>
      </c>
      <c r="I462" s="1">
        <f>IF(OR(H462=0,G462=0),"No enough data",H462-G462)</f>
        <v>11721741</v>
      </c>
      <c r="J462" t="s">
        <v>449</v>
      </c>
      <c r="K462">
        <f>_xlfn.RANK.EQ(IF(OR(H462=0,G462=0),"No enough data",H462-G462),I:I,0)</f>
        <v>2462</v>
      </c>
    </row>
    <row r="463" spans="1:11" x14ac:dyDescent="0.25">
      <c r="A463" t="s">
        <v>6470</v>
      </c>
      <c r="B463" s="7" t="s">
        <v>6471</v>
      </c>
      <c r="C463" t="s">
        <v>8086</v>
      </c>
      <c r="D463" s="7">
        <v>6.3</v>
      </c>
      <c r="E463" t="str">
        <f>IF(D463&gt;=7.5,"Good",IF(D463&gt;=5,"Medium",IF(D463&lt;5,"Bad","")))</f>
        <v>Medium</v>
      </c>
      <c r="F463" s="1">
        <v>59401</v>
      </c>
      <c r="G463" s="1">
        <v>8000000</v>
      </c>
      <c r="H463" s="1">
        <v>607595</v>
      </c>
      <c r="I463" s="1">
        <f>IF(OR(H463=0,G463=0),"No enough data",H463-G463)</f>
        <v>-7392405</v>
      </c>
      <c r="J463" t="s">
        <v>6472</v>
      </c>
      <c r="K463">
        <f>_xlfn.RANK.EQ(IF(OR(H463=0,G463=0),"No enough data",H463-G463),I:I,0)</f>
        <v>3016</v>
      </c>
    </row>
    <row r="464" spans="1:11" x14ac:dyDescent="0.25">
      <c r="A464" t="s">
        <v>5436</v>
      </c>
      <c r="B464" s="7" t="s">
        <v>5437</v>
      </c>
      <c r="C464" t="s">
        <v>7845</v>
      </c>
      <c r="D464" s="7">
        <v>6.2</v>
      </c>
      <c r="E464" t="str">
        <f>IF(D464&gt;=7.5,"Good",IF(D464&gt;=5,"Medium",IF(D464&lt;5,"Bad","")))</f>
        <v>Medium</v>
      </c>
      <c r="F464" s="1">
        <v>66256</v>
      </c>
      <c r="G464" s="1">
        <v>8000000</v>
      </c>
      <c r="H464" s="1">
        <v>10629321</v>
      </c>
      <c r="I464" s="1">
        <f>IF(OR(H464=0,G464=0),"No enough data",H464-G464)</f>
        <v>2629321</v>
      </c>
      <c r="J464" t="s">
        <v>2106</v>
      </c>
      <c r="K464">
        <f>_xlfn.RANK.EQ(IF(OR(H464=0,G464=0),"No enough data",H464-G464),I:I,0)</f>
        <v>2697</v>
      </c>
    </row>
    <row r="465" spans="1:11" x14ac:dyDescent="0.25">
      <c r="A465" t="s">
        <v>6228</v>
      </c>
      <c r="B465" s="7" t="s">
        <v>6229</v>
      </c>
      <c r="C465" t="s">
        <v>7875</v>
      </c>
      <c r="D465" s="7">
        <v>6.1</v>
      </c>
      <c r="E465" t="str">
        <f>IF(D465&gt;=7.5,"Good",IF(D465&gt;=5,"Medium",IF(D465&lt;5,"Bad","")))</f>
        <v>Medium</v>
      </c>
      <c r="F465" s="1">
        <v>106246</v>
      </c>
      <c r="G465" s="1">
        <v>8000000</v>
      </c>
      <c r="H465" s="1">
        <v>45640143</v>
      </c>
      <c r="I465" s="1">
        <f>IF(OR(H465=0,G465=0),"No enough data",H465-G465)</f>
        <v>37640143</v>
      </c>
      <c r="J465" t="s">
        <v>5028</v>
      </c>
      <c r="K465">
        <f>_xlfn.RANK.EQ(IF(OR(H465=0,G465=0),"No enough data",H465-G465),I:I,0)</f>
        <v>1861</v>
      </c>
    </row>
    <row r="466" spans="1:11" x14ac:dyDescent="0.25">
      <c r="A466" t="s">
        <v>4648</v>
      </c>
      <c r="B466" s="7" t="s">
        <v>4649</v>
      </c>
      <c r="C466" t="s">
        <v>7885</v>
      </c>
      <c r="D466" s="7">
        <v>5.9</v>
      </c>
      <c r="E466" t="str">
        <f>IF(D466&gt;=7.5,"Good",IF(D466&gt;=5,"Medium",IF(D466&lt;5,"Bad","")))</f>
        <v>Medium</v>
      </c>
      <c r="F466" s="1">
        <v>81350</v>
      </c>
      <c r="G466" s="1">
        <v>8000000</v>
      </c>
      <c r="H466" s="1">
        <v>22818256</v>
      </c>
      <c r="I466" s="1">
        <f>IF(OR(H466=0,G466=0),"No enough data",H466-G466)</f>
        <v>14818256</v>
      </c>
      <c r="J466" t="s">
        <v>4650</v>
      </c>
      <c r="K466">
        <f>_xlfn.RANK.EQ(IF(OR(H466=0,G466=0),"No enough data",H466-G466),I:I,0)</f>
        <v>2376</v>
      </c>
    </row>
    <row r="467" spans="1:11" x14ac:dyDescent="0.25">
      <c r="A467" t="s">
        <v>6512</v>
      </c>
      <c r="B467" s="7" t="s">
        <v>6513</v>
      </c>
      <c r="C467" t="s">
        <v>7859</v>
      </c>
      <c r="D467" s="7">
        <v>5.6</v>
      </c>
      <c r="E467" t="str">
        <f>IF(D467&gt;=7.5,"Good",IF(D467&gt;=5,"Medium",IF(D467&lt;5,"Bad","")))</f>
        <v>Medium</v>
      </c>
      <c r="F467" s="1">
        <v>90682</v>
      </c>
      <c r="G467" s="1">
        <v>8000000</v>
      </c>
      <c r="H467" s="1">
        <v>20045576</v>
      </c>
      <c r="I467" s="1">
        <f>IF(OR(H467=0,G467=0),"No enough data",H467-G467)</f>
        <v>12045576</v>
      </c>
      <c r="J467" t="s">
        <v>2170</v>
      </c>
      <c r="K467">
        <f>_xlfn.RANK.EQ(IF(OR(H467=0,G467=0),"No enough data",H467-G467),I:I,0)</f>
        <v>2452</v>
      </c>
    </row>
    <row r="468" spans="1:11" x14ac:dyDescent="0.25">
      <c r="A468" t="s">
        <v>7516</v>
      </c>
      <c r="B468" s="7" t="s">
        <v>7517</v>
      </c>
      <c r="C468" t="s">
        <v>7891</v>
      </c>
      <c r="D468" s="7">
        <v>1</v>
      </c>
      <c r="E468" t="str">
        <f>IF(D468&gt;=7.5,"Good",IF(D468&gt;=5,"Medium",IF(D468&lt;5,"Bad","")))</f>
        <v>Bad</v>
      </c>
      <c r="F468" s="1">
        <v>73940</v>
      </c>
      <c r="G468" s="1">
        <v>8000000</v>
      </c>
      <c r="H468" s="1">
        <v>538551</v>
      </c>
      <c r="I468" s="1">
        <f>IF(OR(H468=0,G468=0),"No enough data",H468-G468)</f>
        <v>-7461449</v>
      </c>
      <c r="J468" t="s">
        <v>7518</v>
      </c>
      <c r="K468">
        <f>_xlfn.RANK.EQ(IF(OR(H468=0,G468=0),"No enough data",H468-G468),I:I,0)</f>
        <v>3018</v>
      </c>
    </row>
    <row r="469" spans="1:11" x14ac:dyDescent="0.25">
      <c r="A469" t="s">
        <v>424</v>
      </c>
      <c r="B469" s="7" t="s">
        <v>425</v>
      </c>
      <c r="C469" t="s">
        <v>7912</v>
      </c>
      <c r="D469" s="7">
        <v>6.6</v>
      </c>
      <c r="E469" t="str">
        <f>IF(D469&gt;=7.5,"Good",IF(D469&gt;=5,"Medium",IF(D469&lt;5,"Bad","")))</f>
        <v>Medium</v>
      </c>
      <c r="F469" s="1">
        <v>88398</v>
      </c>
      <c r="G469" s="1">
        <v>8200000</v>
      </c>
      <c r="H469" s="1">
        <v>80040027</v>
      </c>
      <c r="I469" s="1">
        <f>IF(OR(H469=0,G469=0),"No enough data",H469-G469)</f>
        <v>71840027</v>
      </c>
      <c r="J469" t="s">
        <v>426</v>
      </c>
      <c r="K469">
        <f>_xlfn.RANK.EQ(IF(OR(H469=0,G469=0),"No enough data",H469-G469),I:I,0)</f>
        <v>1370</v>
      </c>
    </row>
    <row r="470" spans="1:11" x14ac:dyDescent="0.25">
      <c r="A470" t="s">
        <v>129</v>
      </c>
      <c r="B470" s="7" t="s">
        <v>130</v>
      </c>
      <c r="C470" t="s">
        <v>7870</v>
      </c>
      <c r="D470" s="7">
        <v>7.9</v>
      </c>
      <c r="E470" t="str">
        <f>IF(D470&gt;=7.5,"Good",IF(D470&gt;=5,"Medium",IF(D470&lt;5,"Bad","")))</f>
        <v>Good</v>
      </c>
      <c r="F470" s="1">
        <v>123134</v>
      </c>
      <c r="G470" s="1">
        <v>8500000</v>
      </c>
      <c r="H470" s="1">
        <v>70600000</v>
      </c>
      <c r="I470" s="1">
        <f>IF(OR(H470=0,G470=0),"No enough data",H470-G470)</f>
        <v>62100000</v>
      </c>
      <c r="J470" t="s">
        <v>131</v>
      </c>
      <c r="K470">
        <f>_xlfn.RANK.EQ(IF(OR(H470=0,G470=0),"No enough data",H470-G470),I:I,0)</f>
        <v>1492</v>
      </c>
    </row>
    <row r="471" spans="1:11" x14ac:dyDescent="0.25">
      <c r="A471" t="s">
        <v>6883</v>
      </c>
      <c r="B471" s="7" t="s">
        <v>6884</v>
      </c>
      <c r="C471" t="s">
        <v>7849</v>
      </c>
      <c r="D471" s="7">
        <v>7.8</v>
      </c>
      <c r="E471" t="str">
        <f>IF(D471&gt;=7.5,"Good",IF(D471&gt;=5,"Medium",IF(D471&lt;5,"Bad","")))</f>
        <v>Good</v>
      </c>
      <c r="F471" s="1">
        <v>587065</v>
      </c>
      <c r="G471" s="1">
        <v>8500000</v>
      </c>
      <c r="H471" s="1">
        <v>47425835</v>
      </c>
      <c r="I471" s="1">
        <f>IF(OR(H471=0,G471=0),"No enough data",H471-G471)</f>
        <v>38925835</v>
      </c>
      <c r="J471" t="s">
        <v>6885</v>
      </c>
      <c r="K471">
        <f>_xlfn.RANK.EQ(IF(OR(H471=0,G471=0),"No enough data",H471-G471),I:I,0)</f>
        <v>1847</v>
      </c>
    </row>
    <row r="472" spans="1:11" x14ac:dyDescent="0.25">
      <c r="A472" t="s">
        <v>664</v>
      </c>
      <c r="B472" s="7" t="s">
        <v>665</v>
      </c>
      <c r="C472" t="s">
        <v>7896</v>
      </c>
      <c r="D472" s="7">
        <v>7.2</v>
      </c>
      <c r="E472" t="str">
        <f>IF(D472&gt;=7.5,"Good",IF(D472&gt;=5,"Medium",IF(D472&lt;5,"Bad","")))</f>
        <v>Medium</v>
      </c>
      <c r="F472" s="1">
        <v>156997</v>
      </c>
      <c r="G472" s="1">
        <v>8500000</v>
      </c>
      <c r="H472" s="1">
        <v>32505409</v>
      </c>
      <c r="I472" s="1">
        <f>IF(OR(H472=0,G472=0),"No enough data",H472-G472)</f>
        <v>24005409</v>
      </c>
      <c r="J472" t="s">
        <v>666</v>
      </c>
      <c r="K472">
        <f>_xlfn.RANK.EQ(IF(OR(H472=0,G472=0),"No enough data",H472-G472),I:I,0)</f>
        <v>2144</v>
      </c>
    </row>
    <row r="473" spans="1:11" x14ac:dyDescent="0.25">
      <c r="A473" t="s">
        <v>799</v>
      </c>
      <c r="B473" s="7" t="s">
        <v>800</v>
      </c>
      <c r="C473" t="s">
        <v>7965</v>
      </c>
      <c r="D473" s="7">
        <v>6.9</v>
      </c>
      <c r="E473" t="str">
        <f>IF(D473&gt;=7.5,"Good",IF(D473&gt;=5,"Medium",IF(D473&lt;5,"Bad","")))</f>
        <v>Medium</v>
      </c>
      <c r="F473" s="1">
        <v>139169</v>
      </c>
      <c r="G473" s="1">
        <v>8500000</v>
      </c>
      <c r="H473" s="1">
        <v>40508994</v>
      </c>
      <c r="I473" s="1">
        <f>IF(OR(H473=0,G473=0),"No enough data",H473-G473)</f>
        <v>32008994</v>
      </c>
      <c r="J473" t="s">
        <v>801</v>
      </c>
      <c r="K473">
        <f>_xlfn.RANK.EQ(IF(OR(H473=0,G473=0),"No enough data",H473-G473),I:I,0)</f>
        <v>1977</v>
      </c>
    </row>
    <row r="474" spans="1:11" x14ac:dyDescent="0.25">
      <c r="A474" t="s">
        <v>6073</v>
      </c>
      <c r="B474" s="7" t="s">
        <v>6074</v>
      </c>
      <c r="C474" t="s">
        <v>7875</v>
      </c>
      <c r="D474" s="7">
        <v>6.4</v>
      </c>
      <c r="E474" t="str">
        <f>IF(D474&gt;=7.5,"Good",IF(D474&gt;=5,"Medium",IF(D474&lt;5,"Bad","")))</f>
        <v>Medium</v>
      </c>
      <c r="F474" s="1">
        <v>99849</v>
      </c>
      <c r="G474" s="1">
        <v>8500000</v>
      </c>
      <c r="H474" s="1">
        <v>43709744</v>
      </c>
      <c r="I474" s="1">
        <f>IF(OR(H474=0,G474=0),"No enough data",H474-G474)</f>
        <v>35209744</v>
      </c>
      <c r="J474" t="s">
        <v>6075</v>
      </c>
      <c r="K474">
        <f>_xlfn.RANK.EQ(IF(OR(H474=0,G474=0),"No enough data",H474-G474),I:I,0)</f>
        <v>1904</v>
      </c>
    </row>
    <row r="475" spans="1:11" x14ac:dyDescent="0.25">
      <c r="A475" t="s">
        <v>5145</v>
      </c>
      <c r="B475" s="7" t="s">
        <v>5146</v>
      </c>
      <c r="C475" t="s">
        <v>7985</v>
      </c>
      <c r="D475" s="7">
        <v>5.9</v>
      </c>
      <c r="E475" t="str">
        <f>IF(D475&gt;=7.5,"Good",IF(D475&gt;=5,"Medium",IF(D475&lt;5,"Bad","")))</f>
        <v>Medium</v>
      </c>
      <c r="F475" s="1">
        <v>71467</v>
      </c>
      <c r="G475" s="1">
        <v>8500000</v>
      </c>
      <c r="H475" s="1">
        <v>68282844</v>
      </c>
      <c r="I475" s="1">
        <f>IF(OR(H475=0,G475=0),"No enough data",H475-G475)</f>
        <v>59782844</v>
      </c>
      <c r="J475" t="s">
        <v>5147</v>
      </c>
      <c r="K475">
        <f>_xlfn.RANK.EQ(IF(OR(H475=0,G475=0),"No enough data",H475-G475),I:I,0)</f>
        <v>1529</v>
      </c>
    </row>
    <row r="476" spans="1:11" x14ac:dyDescent="0.25">
      <c r="A476" t="s">
        <v>2409</v>
      </c>
      <c r="B476" s="7" t="s">
        <v>2410</v>
      </c>
      <c r="C476" t="s">
        <v>7897</v>
      </c>
      <c r="D476" s="7">
        <v>6.5</v>
      </c>
      <c r="E476" t="str">
        <f>IF(D476&gt;=7.5,"Good",IF(D476&gt;=5,"Medium",IF(D476&lt;5,"Bad","")))</f>
        <v>Medium</v>
      </c>
      <c r="F476" s="1">
        <v>79426</v>
      </c>
      <c r="G476" s="1">
        <v>8600000</v>
      </c>
      <c r="H476" s="1">
        <v>32730062</v>
      </c>
      <c r="I476" s="1">
        <f>IF(OR(H476=0,G476=0),"No enough data",H476-G476)</f>
        <v>24130062</v>
      </c>
      <c r="J476" t="s">
        <v>2411</v>
      </c>
      <c r="K476">
        <f>_xlfn.RANK.EQ(IF(OR(H476=0,G476=0),"No enough data",H476-G476),I:I,0)</f>
        <v>2142</v>
      </c>
    </row>
    <row r="477" spans="1:11" x14ac:dyDescent="0.25">
      <c r="A477" t="s">
        <v>3632</v>
      </c>
      <c r="B477" s="7" t="s">
        <v>3633</v>
      </c>
      <c r="C477" t="s">
        <v>8056</v>
      </c>
      <c r="D477" s="7">
        <v>7</v>
      </c>
      <c r="E477" t="str">
        <f>IF(D477&gt;=7.5,"Good",IF(D477&gt;=5,"Medium",IF(D477&lt;5,"Bad","")))</f>
        <v>Medium</v>
      </c>
      <c r="F477" s="1">
        <v>115874</v>
      </c>
      <c r="G477" s="1">
        <v>8700000</v>
      </c>
      <c r="H477" s="1">
        <v>7659918</v>
      </c>
      <c r="I477" s="1">
        <f>IF(OR(H477=0,G477=0),"No enough data",H477-G477)</f>
        <v>-1040082</v>
      </c>
      <c r="J477" t="s">
        <v>1142</v>
      </c>
      <c r="K477">
        <f>_xlfn.RANK.EQ(IF(OR(H477=0,G477=0),"No enough data",H477-G477),I:I,0)</f>
        <v>2847</v>
      </c>
    </row>
    <row r="478" spans="1:11" x14ac:dyDescent="0.25">
      <c r="A478" t="s">
        <v>564</v>
      </c>
      <c r="B478" s="7" t="s">
        <v>565</v>
      </c>
      <c r="C478" t="s">
        <v>7879</v>
      </c>
      <c r="D478" s="7">
        <v>6.6</v>
      </c>
      <c r="E478" t="str">
        <f>IF(D478&gt;=7.5,"Good",IF(D478&gt;=5,"Medium",IF(D478&lt;5,"Bad","")))</f>
        <v>Medium</v>
      </c>
      <c r="F478" s="1">
        <v>112633</v>
      </c>
      <c r="G478" s="1">
        <v>8800000</v>
      </c>
      <c r="H478" s="1">
        <v>328203506</v>
      </c>
      <c r="I478" s="1">
        <f>IF(OR(H478=0,G478=0),"No enough data",H478-G478)</f>
        <v>319403506</v>
      </c>
      <c r="J478" t="s">
        <v>566</v>
      </c>
      <c r="K478">
        <f>_xlfn.RANK.EQ(IF(OR(H478=0,G478=0),"No enough data",H478-G478),I:I,0)</f>
        <v>310</v>
      </c>
    </row>
    <row r="479" spans="1:11" x14ac:dyDescent="0.25">
      <c r="A479" t="s">
        <v>5953</v>
      </c>
      <c r="B479" s="7" t="s">
        <v>5954</v>
      </c>
      <c r="C479" t="s">
        <v>121</v>
      </c>
      <c r="D479" s="7">
        <v>7.9</v>
      </c>
      <c r="E479" t="str">
        <f>IF(D479&gt;=7.5,"Good",IF(D479&gt;=5,"Medium",IF(D479&lt;5,"Bad","")))</f>
        <v>Good</v>
      </c>
      <c r="F479" s="1">
        <v>104266</v>
      </c>
      <c r="G479" s="1">
        <v>8900000</v>
      </c>
      <c r="H479" s="1">
        <v>29664140</v>
      </c>
      <c r="I479" s="1">
        <f>IF(OR(H479=0,G479=0),"No enough data",H479-G479)</f>
        <v>20764140</v>
      </c>
      <c r="J479" t="s">
        <v>4390</v>
      </c>
      <c r="K479">
        <f>_xlfn.RANK.EQ(IF(OR(H479=0,G479=0),"No enough data",H479-G479),I:I,0)</f>
        <v>2229</v>
      </c>
    </row>
    <row r="480" spans="1:11" x14ac:dyDescent="0.25">
      <c r="A480" t="s">
        <v>2389</v>
      </c>
      <c r="B480" s="7" t="s">
        <v>2390</v>
      </c>
      <c r="C480" t="s">
        <v>8003</v>
      </c>
      <c r="D480" s="7">
        <v>8.4</v>
      </c>
      <c r="E480" t="str">
        <f>IF(D480&gt;=7.5,"Good",IF(D480&gt;=5,"Medium",IF(D480&lt;5,"Bad","")))</f>
        <v>Good</v>
      </c>
      <c r="F480" s="1">
        <v>1294446</v>
      </c>
      <c r="G480" s="1">
        <v>9000000</v>
      </c>
      <c r="H480" s="1">
        <v>40047078</v>
      </c>
      <c r="I480" s="1">
        <f>IF(OR(H480=0,G480=0),"No enough data",H480-G480)</f>
        <v>31047078</v>
      </c>
      <c r="J480" t="s">
        <v>2160</v>
      </c>
      <c r="K480">
        <f>_xlfn.RANK.EQ(IF(OR(H480=0,G480=0),"No enough data",H480-G480),I:I,0)</f>
        <v>1999</v>
      </c>
    </row>
    <row r="481" spans="1:11" x14ac:dyDescent="0.25">
      <c r="A481" t="s">
        <v>3474</v>
      </c>
      <c r="B481" s="7" t="s">
        <v>3475</v>
      </c>
      <c r="C481" t="s">
        <v>8052</v>
      </c>
      <c r="D481" s="7">
        <v>8</v>
      </c>
      <c r="E481" t="str">
        <f>IF(D481&gt;=7.5,"Good",IF(D481&gt;=5,"Medium",IF(D481&lt;5,"Bad","")))</f>
        <v>Good</v>
      </c>
      <c r="F481" s="1">
        <v>76499</v>
      </c>
      <c r="G481" s="1">
        <v>9000000</v>
      </c>
      <c r="H481" s="1">
        <v>36163768</v>
      </c>
      <c r="I481" s="1">
        <f>IF(OR(H481=0,G481=0),"No enough data",H481-G481)</f>
        <v>27163768</v>
      </c>
      <c r="J481" t="s">
        <v>2917</v>
      </c>
      <c r="K481">
        <f>_xlfn.RANK.EQ(IF(OR(H481=0,G481=0),"No enough data",H481-G481),I:I,0)</f>
        <v>2086</v>
      </c>
    </row>
    <row r="482" spans="1:11" x14ac:dyDescent="0.25">
      <c r="A482" t="s">
        <v>1870</v>
      </c>
      <c r="B482" s="7" t="s">
        <v>1871</v>
      </c>
      <c r="C482" t="s">
        <v>7912</v>
      </c>
      <c r="D482" s="7">
        <v>8</v>
      </c>
      <c r="E482" t="str">
        <f>IF(D482&gt;=7.5,"Good",IF(D482&gt;=5,"Medium",IF(D482&lt;5,"Bad","")))</f>
        <v>Good</v>
      </c>
      <c r="F482" s="1">
        <v>67962</v>
      </c>
      <c r="G482" s="1">
        <v>9000000</v>
      </c>
      <c r="H482" s="1">
        <v>21061339</v>
      </c>
      <c r="I482" s="1">
        <f>IF(OR(H482=0,G482=0),"No enough data",H482-G482)</f>
        <v>12061339</v>
      </c>
      <c r="J482" t="s">
        <v>760</v>
      </c>
      <c r="K482">
        <f>_xlfn.RANK.EQ(IF(OR(H482=0,G482=0),"No enough data",H482-G482),I:I,0)</f>
        <v>2449</v>
      </c>
    </row>
    <row r="483" spans="1:11" x14ac:dyDescent="0.25">
      <c r="A483" t="s">
        <v>7184</v>
      </c>
      <c r="B483" s="7" t="s">
        <v>7185</v>
      </c>
      <c r="C483" t="s">
        <v>121</v>
      </c>
      <c r="D483" s="7">
        <v>7.8</v>
      </c>
      <c r="E483" t="str">
        <f>IF(D483&gt;=7.5,"Good",IF(D483&gt;=5,"Medium",IF(D483&lt;5,"Bad","")))</f>
        <v>Good</v>
      </c>
      <c r="F483" s="1">
        <v>302517</v>
      </c>
      <c r="G483" s="1">
        <v>9000000</v>
      </c>
      <c r="H483" s="1">
        <v>78988148</v>
      </c>
      <c r="I483" s="1">
        <f>IF(OR(H483=0,G483=0),"No enough data",H483-G483)</f>
        <v>69988148</v>
      </c>
      <c r="J483" t="s">
        <v>7186</v>
      </c>
      <c r="K483">
        <f>_xlfn.RANK.EQ(IF(OR(H483=0,G483=0),"No enough data",H483-G483),I:I,0)</f>
        <v>1392</v>
      </c>
    </row>
    <row r="484" spans="1:11" x14ac:dyDescent="0.25">
      <c r="A484" t="s">
        <v>222</v>
      </c>
      <c r="B484" s="7" t="s">
        <v>223</v>
      </c>
      <c r="C484" t="s">
        <v>7847</v>
      </c>
      <c r="D484" s="7">
        <v>7.8</v>
      </c>
      <c r="E484" t="str">
        <f>IF(D484&gt;=7.5,"Good",IF(D484&gt;=5,"Medium",IF(D484&lt;5,"Bad","")))</f>
        <v>Good</v>
      </c>
      <c r="F484" s="1">
        <v>144824</v>
      </c>
      <c r="G484" s="1">
        <v>9000000</v>
      </c>
      <c r="H484" s="1">
        <v>40194067</v>
      </c>
      <c r="I484" s="1">
        <f>IF(OR(H484=0,G484=0),"No enough data",H484-G484)</f>
        <v>31194067</v>
      </c>
      <c r="J484" t="s">
        <v>158</v>
      </c>
      <c r="K484">
        <f>_xlfn.RANK.EQ(IF(OR(H484=0,G484=0),"No enough data",H484-G484),I:I,0)</f>
        <v>1995</v>
      </c>
    </row>
    <row r="485" spans="1:11" x14ac:dyDescent="0.25">
      <c r="A485" t="s">
        <v>2008</v>
      </c>
      <c r="B485" s="7" t="s">
        <v>2009</v>
      </c>
      <c r="C485" t="s">
        <v>7847</v>
      </c>
      <c r="D485" s="7">
        <v>7.6</v>
      </c>
      <c r="E485" t="str">
        <f>IF(D485&gt;=7.5,"Good",IF(D485&gt;=5,"Medium",IF(D485&lt;5,"Bad","")))</f>
        <v>Good</v>
      </c>
      <c r="F485" s="1">
        <v>194953</v>
      </c>
      <c r="G485" s="1">
        <v>9000000</v>
      </c>
      <c r="H485" s="1">
        <v>17196103</v>
      </c>
      <c r="I485" s="1">
        <f>IF(OR(H485=0,G485=0),"No enough data",H485-G485)</f>
        <v>8196103</v>
      </c>
      <c r="J485" t="s">
        <v>1494</v>
      </c>
      <c r="K485">
        <f>_xlfn.RANK.EQ(IF(OR(H485=0,G485=0),"No enough data",H485-G485),I:I,0)</f>
        <v>2555</v>
      </c>
    </row>
    <row r="486" spans="1:11" x14ac:dyDescent="0.25">
      <c r="A486" t="s">
        <v>955</v>
      </c>
      <c r="B486" s="7" t="s">
        <v>956</v>
      </c>
      <c r="C486" t="s">
        <v>7973</v>
      </c>
      <c r="D486" s="7">
        <v>7.6</v>
      </c>
      <c r="E486" t="str">
        <f>IF(D486&gt;=7.5,"Good",IF(D486&gt;=5,"Medium",IF(D486&lt;5,"Bad","")))</f>
        <v>Good</v>
      </c>
      <c r="F486" s="1">
        <v>127067</v>
      </c>
      <c r="G486" s="1">
        <v>9000000</v>
      </c>
      <c r="H486" s="1">
        <v>6153939</v>
      </c>
      <c r="I486" s="1">
        <f>IF(OR(H486=0,G486=0),"No enough data",H486-G486)</f>
        <v>-2846061</v>
      </c>
      <c r="J486" t="s">
        <v>416</v>
      </c>
      <c r="K486">
        <f>_xlfn.RANK.EQ(IF(OR(H486=0,G486=0),"No enough data",H486-G486),I:I,0)</f>
        <v>2907</v>
      </c>
    </row>
    <row r="487" spans="1:11" x14ac:dyDescent="0.25">
      <c r="A487" t="s">
        <v>374</v>
      </c>
      <c r="B487" s="7" t="s">
        <v>375</v>
      </c>
      <c r="C487" t="s">
        <v>7913</v>
      </c>
      <c r="D487" s="7">
        <v>7.5</v>
      </c>
      <c r="E487" t="str">
        <f>IF(D487&gt;=7.5,"Good",IF(D487&gt;=5,"Medium",IF(D487&lt;5,"Bad","")))</f>
        <v>Good</v>
      </c>
      <c r="F487" s="1">
        <v>123937</v>
      </c>
      <c r="G487" s="1">
        <v>9000000</v>
      </c>
      <c r="H487" s="1">
        <v>14949697</v>
      </c>
      <c r="I487" s="1">
        <f>IF(OR(H487=0,G487=0),"No enough data",H487-G487)</f>
        <v>5949697</v>
      </c>
      <c r="J487" t="s">
        <v>218</v>
      </c>
      <c r="K487">
        <f>_xlfn.RANK.EQ(IF(OR(H487=0,G487=0),"No enough data",H487-G487),I:I,0)</f>
        <v>2607</v>
      </c>
    </row>
    <row r="488" spans="1:11" x14ac:dyDescent="0.25">
      <c r="A488" t="s">
        <v>1389</v>
      </c>
      <c r="B488" s="7" t="s">
        <v>1390</v>
      </c>
      <c r="C488" t="s">
        <v>7898</v>
      </c>
      <c r="D488" s="7">
        <v>7.5</v>
      </c>
      <c r="E488" t="str">
        <f>IF(D488&gt;=7.5,"Good",IF(D488&gt;=5,"Medium",IF(D488&lt;5,"Bad","")))</f>
        <v>Good</v>
      </c>
      <c r="F488" s="1">
        <v>101567</v>
      </c>
      <c r="G488" s="1">
        <v>9000000</v>
      </c>
      <c r="H488" s="1">
        <v>1085079</v>
      </c>
      <c r="I488" s="1">
        <f>IF(OR(H488=0,G488=0),"No enough data",H488-G488)</f>
        <v>-7914921</v>
      </c>
      <c r="J488" t="s">
        <v>579</v>
      </c>
      <c r="K488">
        <f>_xlfn.RANK.EQ(IF(OR(H488=0,G488=0),"No enough data",H488-G488),I:I,0)</f>
        <v>3022</v>
      </c>
    </row>
    <row r="489" spans="1:11" x14ac:dyDescent="0.25">
      <c r="A489" t="s">
        <v>7372</v>
      </c>
      <c r="B489" s="7" t="s">
        <v>7373</v>
      </c>
      <c r="C489" t="s">
        <v>7881</v>
      </c>
      <c r="D489" s="7">
        <v>7.3</v>
      </c>
      <c r="E489" t="str">
        <f>IF(D489&gt;=7.5,"Good",IF(D489&gt;=5,"Medium",IF(D489&lt;5,"Bad","")))</f>
        <v>Medium</v>
      </c>
      <c r="F489" s="1">
        <v>533911</v>
      </c>
      <c r="G489" s="1">
        <v>9000000</v>
      </c>
      <c r="H489" s="1">
        <v>278454417</v>
      </c>
      <c r="I489" s="1">
        <f>IF(OR(H489=0,G489=0),"No enough data",H489-G489)</f>
        <v>269454417</v>
      </c>
      <c r="J489" t="s">
        <v>2237</v>
      </c>
      <c r="K489">
        <f>_xlfn.RANK.EQ(IF(OR(H489=0,G489=0),"No enough data",H489-G489),I:I,0)</f>
        <v>396</v>
      </c>
    </row>
    <row r="490" spans="1:11" x14ac:dyDescent="0.25">
      <c r="A490" t="s">
        <v>4342</v>
      </c>
      <c r="B490" s="7" t="s">
        <v>4343</v>
      </c>
      <c r="C490" t="s">
        <v>108</v>
      </c>
      <c r="D490" s="7">
        <v>7.3</v>
      </c>
      <c r="E490" t="str">
        <f>IF(D490&gt;=7.5,"Good",IF(D490&gt;=5,"Medium",IF(D490&lt;5,"Bad","")))</f>
        <v>Medium</v>
      </c>
      <c r="F490" s="1">
        <v>119506</v>
      </c>
      <c r="G490" s="1">
        <v>9000000</v>
      </c>
      <c r="H490" s="1">
        <v>46789413</v>
      </c>
      <c r="I490" s="1">
        <f>IF(OR(H490=0,G490=0),"No enough data",H490-G490)</f>
        <v>37789413</v>
      </c>
      <c r="J490" t="s">
        <v>607</v>
      </c>
      <c r="K490">
        <f>_xlfn.RANK.EQ(IF(OR(H490=0,G490=0),"No enough data",H490-G490),I:I,0)</f>
        <v>1859</v>
      </c>
    </row>
    <row r="491" spans="1:11" x14ac:dyDescent="0.25">
      <c r="A491" t="s">
        <v>6311</v>
      </c>
      <c r="B491" s="7" t="s">
        <v>6312</v>
      </c>
      <c r="C491" t="s">
        <v>7856</v>
      </c>
      <c r="D491" s="7">
        <v>7.3</v>
      </c>
      <c r="E491" t="str">
        <f>IF(D491&gt;=7.5,"Good",IF(D491&gt;=5,"Medium",IF(D491&lt;5,"Bad","")))</f>
        <v>Medium</v>
      </c>
      <c r="F491" s="1">
        <v>137085</v>
      </c>
      <c r="G491" s="1">
        <v>9000000</v>
      </c>
      <c r="H491" s="1">
        <v>19370020</v>
      </c>
      <c r="I491" s="1">
        <f>IF(OR(H491=0,G491=0),"No enough data",H491-G491)</f>
        <v>10370020</v>
      </c>
      <c r="J491" t="s">
        <v>6313</v>
      </c>
      <c r="K491">
        <f>_xlfn.RANK.EQ(IF(OR(H491=0,G491=0),"No enough data",H491-G491),I:I,0)</f>
        <v>2506</v>
      </c>
    </row>
    <row r="492" spans="1:11" x14ac:dyDescent="0.25">
      <c r="A492" t="s">
        <v>481</v>
      </c>
      <c r="B492" s="7" t="s">
        <v>482</v>
      </c>
      <c r="C492" t="s">
        <v>7924</v>
      </c>
      <c r="D492" s="7">
        <v>7.2</v>
      </c>
      <c r="E492" t="str">
        <f>IF(D492&gt;=7.5,"Good",IF(D492&gt;=5,"Medium",IF(D492&lt;5,"Bad","")))</f>
        <v>Medium</v>
      </c>
      <c r="F492" s="1">
        <v>71297</v>
      </c>
      <c r="G492" s="1">
        <v>9000000</v>
      </c>
      <c r="H492" s="1">
        <v>20458340</v>
      </c>
      <c r="I492" s="1">
        <f>IF(OR(H492=0,G492=0),"No enough data",H492-G492)</f>
        <v>11458340</v>
      </c>
      <c r="J492" t="s">
        <v>237</v>
      </c>
      <c r="K492">
        <f>_xlfn.RANK.EQ(IF(OR(H492=0,G492=0),"No enough data",H492-G492),I:I,0)</f>
        <v>2473</v>
      </c>
    </row>
    <row r="493" spans="1:11" x14ac:dyDescent="0.25">
      <c r="A493" t="s">
        <v>2168</v>
      </c>
      <c r="B493" s="7" t="s">
        <v>2169</v>
      </c>
      <c r="C493" t="s">
        <v>7848</v>
      </c>
      <c r="D493" s="7">
        <v>7.2</v>
      </c>
      <c r="E493" t="str">
        <f>IF(D493&gt;=7.5,"Good",IF(D493&gt;=5,"Medium",IF(D493&lt;5,"Bad","")))</f>
        <v>Medium</v>
      </c>
      <c r="F493" s="1">
        <v>164684</v>
      </c>
      <c r="G493" s="1">
        <v>9000000</v>
      </c>
      <c r="H493" s="1">
        <v>10410044</v>
      </c>
      <c r="I493" s="1">
        <f>IF(OR(H493=0,G493=0),"No enough data",H493-G493)</f>
        <v>1410044</v>
      </c>
      <c r="J493" t="s">
        <v>2170</v>
      </c>
      <c r="K493">
        <f>_xlfn.RANK.EQ(IF(OR(H493=0,G493=0),"No enough data",H493-G493),I:I,0)</f>
        <v>2741</v>
      </c>
    </row>
    <row r="494" spans="1:11" x14ac:dyDescent="0.25">
      <c r="A494" t="s">
        <v>7774</v>
      </c>
      <c r="B494" s="7" t="s">
        <v>7775</v>
      </c>
      <c r="C494" t="s">
        <v>7857</v>
      </c>
      <c r="D494" s="7">
        <v>7.1</v>
      </c>
      <c r="E494" t="str">
        <f>IF(D494&gt;=7.5,"Good",IF(D494&gt;=5,"Medium",IF(D494&lt;5,"Bad","")))</f>
        <v>Medium</v>
      </c>
      <c r="F494" s="1">
        <v>377072</v>
      </c>
      <c r="G494" s="1">
        <v>9000000</v>
      </c>
      <c r="H494" s="1">
        <v>48059189</v>
      </c>
      <c r="I494" s="1">
        <f>IF(OR(H494=0,G494=0),"No enough data",H494-G494)</f>
        <v>39059189</v>
      </c>
      <c r="J494" t="s">
        <v>7702</v>
      </c>
      <c r="K494">
        <f>_xlfn.RANK.EQ(IF(OR(H494=0,G494=0),"No enough data",H494-G494),I:I,0)</f>
        <v>1846</v>
      </c>
    </row>
    <row r="495" spans="1:11" x14ac:dyDescent="0.25">
      <c r="A495" t="s">
        <v>511</v>
      </c>
      <c r="B495" s="7" t="s">
        <v>512</v>
      </c>
      <c r="C495" t="s">
        <v>67</v>
      </c>
      <c r="D495" s="7">
        <v>7.1</v>
      </c>
      <c r="E495" t="str">
        <f>IF(D495&gt;=7.5,"Good",IF(D495&gt;=5,"Medium",IF(D495&lt;5,"Bad","")))</f>
        <v>Medium</v>
      </c>
      <c r="F495" s="1">
        <v>76992</v>
      </c>
      <c r="G495" s="1">
        <v>9000000</v>
      </c>
      <c r="H495" s="1">
        <v>24922237</v>
      </c>
      <c r="I495" s="1">
        <f>IF(OR(H495=0,G495=0),"No enough data",H495-G495)</f>
        <v>15922237</v>
      </c>
      <c r="J495" t="s">
        <v>513</v>
      </c>
      <c r="K495">
        <f>_xlfn.RANK.EQ(IF(OR(H495=0,G495=0),"No enough data",H495-G495),I:I,0)</f>
        <v>2348</v>
      </c>
    </row>
    <row r="496" spans="1:11" x14ac:dyDescent="0.25">
      <c r="A496" t="s">
        <v>3283</v>
      </c>
      <c r="B496" s="7" t="s">
        <v>3284</v>
      </c>
      <c r="C496" t="s">
        <v>7892</v>
      </c>
      <c r="D496" s="7">
        <v>7</v>
      </c>
      <c r="E496" t="str">
        <f>IF(D496&gt;=7.5,"Good",IF(D496&gt;=5,"Medium",IF(D496&lt;5,"Bad","")))</f>
        <v>Medium</v>
      </c>
      <c r="F496" s="1">
        <v>203302</v>
      </c>
      <c r="G496" s="1">
        <v>9000000</v>
      </c>
      <c r="H496" s="1">
        <v>23936908</v>
      </c>
      <c r="I496" s="1">
        <f>IF(OR(H496=0,G496=0),"No enough data",H496-G496)</f>
        <v>14936908</v>
      </c>
      <c r="J496" t="s">
        <v>2510</v>
      </c>
      <c r="K496">
        <f>_xlfn.RANK.EQ(IF(OR(H496=0,G496=0),"No enough data",H496-G496),I:I,0)</f>
        <v>2374</v>
      </c>
    </row>
    <row r="497" spans="1:11" x14ac:dyDescent="0.25">
      <c r="A497" t="s">
        <v>582</v>
      </c>
      <c r="B497" s="7" t="s">
        <v>583</v>
      </c>
      <c r="C497" t="s">
        <v>7930</v>
      </c>
      <c r="D497" s="7">
        <v>6.9</v>
      </c>
      <c r="E497" t="str">
        <f>IF(D497&gt;=7.5,"Good",IF(D497&gt;=5,"Medium",IF(D497&lt;5,"Bad","")))</f>
        <v>Medium</v>
      </c>
      <c r="F497" s="1">
        <v>50800</v>
      </c>
      <c r="G497" s="1">
        <v>9000000</v>
      </c>
      <c r="H497" s="1">
        <v>18564613</v>
      </c>
      <c r="I497" s="1">
        <f>IF(OR(H497=0,G497=0),"No enough data",H497-G497)</f>
        <v>9564613</v>
      </c>
      <c r="J497" t="s">
        <v>188</v>
      </c>
      <c r="K497">
        <f>_xlfn.RANK.EQ(IF(OR(H497=0,G497=0),"No enough data",H497-G497),I:I,0)</f>
        <v>2527</v>
      </c>
    </row>
    <row r="498" spans="1:11" x14ac:dyDescent="0.25">
      <c r="A498" t="s">
        <v>6435</v>
      </c>
      <c r="B498" s="7" t="s">
        <v>6436</v>
      </c>
      <c r="C498" t="s">
        <v>7929</v>
      </c>
      <c r="D498" s="7">
        <v>6.9</v>
      </c>
      <c r="E498" t="str">
        <f>IF(D498&gt;=7.5,"Good",IF(D498&gt;=5,"Medium",IF(D498&lt;5,"Bad","")))</f>
        <v>Medium</v>
      </c>
      <c r="F498" s="1">
        <v>82928</v>
      </c>
      <c r="G498" s="1">
        <v>9000000</v>
      </c>
      <c r="H498" s="1">
        <v>13627519</v>
      </c>
      <c r="I498" s="1">
        <f>IF(OR(H498=0,G498=0),"No enough data",H498-G498)</f>
        <v>4627519</v>
      </c>
      <c r="J498" t="s">
        <v>5764</v>
      </c>
      <c r="K498">
        <f>_xlfn.RANK.EQ(IF(OR(H498=0,G498=0),"No enough data",H498-G498),I:I,0)</f>
        <v>2645</v>
      </c>
    </row>
    <row r="499" spans="1:11" x14ac:dyDescent="0.25">
      <c r="A499" t="s">
        <v>716</v>
      </c>
      <c r="B499" s="7" t="s">
        <v>717</v>
      </c>
      <c r="C499" t="s">
        <v>7881</v>
      </c>
      <c r="D499" s="7">
        <v>6.7</v>
      </c>
      <c r="E499" t="str">
        <f>IF(D499&gt;=7.5,"Good",IF(D499&gt;=5,"Medium",IF(D499&lt;5,"Bad","")))</f>
        <v>Medium</v>
      </c>
      <c r="F499" s="1">
        <v>113536</v>
      </c>
      <c r="G499" s="1">
        <v>9000000</v>
      </c>
      <c r="H499" s="1">
        <v>44196684</v>
      </c>
      <c r="I499" s="1">
        <f>IF(OR(H499=0,G499=0),"No enough data",H499-G499)</f>
        <v>35196684</v>
      </c>
      <c r="J499" t="s">
        <v>513</v>
      </c>
      <c r="K499">
        <f>_xlfn.RANK.EQ(IF(OR(H499=0,G499=0),"No enough data",H499-G499),I:I,0)</f>
        <v>1905</v>
      </c>
    </row>
    <row r="500" spans="1:11" x14ac:dyDescent="0.25">
      <c r="A500" t="s">
        <v>619</v>
      </c>
      <c r="B500" s="7" t="s">
        <v>620</v>
      </c>
      <c r="C500" t="s">
        <v>7847</v>
      </c>
      <c r="D500" s="7">
        <v>6.7</v>
      </c>
      <c r="E500" t="str">
        <f>IF(D500&gt;=7.5,"Good",IF(D500&gt;=5,"Medium",IF(D500&lt;5,"Bad","")))</f>
        <v>Medium</v>
      </c>
      <c r="F500" s="1">
        <v>86779</v>
      </c>
      <c r="G500" s="1">
        <v>9000000</v>
      </c>
      <c r="H500" s="1">
        <v>40479480</v>
      </c>
      <c r="I500" s="1">
        <f>IF(OR(H500=0,G500=0),"No enough data",H500-G500)</f>
        <v>31479480</v>
      </c>
      <c r="J500" t="s">
        <v>621</v>
      </c>
      <c r="K500">
        <f>_xlfn.RANK.EQ(IF(OR(H500=0,G500=0),"No enough data",H500-G500),I:I,0)</f>
        <v>1988</v>
      </c>
    </row>
    <row r="501" spans="1:11" x14ac:dyDescent="0.25">
      <c r="A501" t="s">
        <v>5982</v>
      </c>
      <c r="B501" s="7" t="s">
        <v>5983</v>
      </c>
      <c r="C501" t="s">
        <v>7891</v>
      </c>
      <c r="D501" s="7">
        <v>6.7</v>
      </c>
      <c r="E501" t="str">
        <f>IF(D501&gt;=7.5,"Good",IF(D501&gt;=5,"Medium",IF(D501&lt;5,"Bad","")))</f>
        <v>Medium</v>
      </c>
      <c r="F501" s="1">
        <v>82469</v>
      </c>
      <c r="G501" s="1">
        <v>9000000</v>
      </c>
      <c r="H501" s="1">
        <v>29777777</v>
      </c>
      <c r="I501" s="1">
        <f>IF(OR(H501=0,G501=0),"No enough data",H501-G501)</f>
        <v>20777777</v>
      </c>
      <c r="J501" t="s">
        <v>5345</v>
      </c>
      <c r="K501">
        <f>_xlfn.RANK.EQ(IF(OR(H501=0,G501=0),"No enough data",H501-G501),I:I,0)</f>
        <v>2227</v>
      </c>
    </row>
    <row r="502" spans="1:11" x14ac:dyDescent="0.25">
      <c r="A502" t="s">
        <v>1173</v>
      </c>
      <c r="B502" s="7" t="s">
        <v>1174</v>
      </c>
      <c r="C502" t="s">
        <v>7849</v>
      </c>
      <c r="D502" s="7">
        <v>6.7</v>
      </c>
      <c r="E502" t="str">
        <f>IF(D502&gt;=7.5,"Good",IF(D502&gt;=5,"Medium",IF(D502&lt;5,"Bad","")))</f>
        <v>Medium</v>
      </c>
      <c r="F502" s="1">
        <v>56797</v>
      </c>
      <c r="G502" s="1">
        <v>9000000</v>
      </c>
      <c r="H502" s="1">
        <v>2395231</v>
      </c>
      <c r="I502" s="1">
        <f>IF(OR(H502=0,G502=0),"No enough data",H502-G502)</f>
        <v>-6604769</v>
      </c>
      <c r="J502" t="s">
        <v>1175</v>
      </c>
      <c r="K502">
        <f>_xlfn.RANK.EQ(IF(OR(H502=0,G502=0),"No enough data",H502-G502),I:I,0)</f>
        <v>2997</v>
      </c>
    </row>
    <row r="503" spans="1:11" x14ac:dyDescent="0.25">
      <c r="A503" t="s">
        <v>7511</v>
      </c>
      <c r="B503" s="7" t="s">
        <v>7512</v>
      </c>
      <c r="C503" t="s">
        <v>7948</v>
      </c>
      <c r="D503" s="7">
        <v>6.4</v>
      </c>
      <c r="E503" t="str">
        <f>IF(D503&gt;=7.5,"Good",IF(D503&gt;=5,"Medium",IF(D503&lt;5,"Bad","")))</f>
        <v>Medium</v>
      </c>
      <c r="F503" s="1">
        <v>137416</v>
      </c>
      <c r="G503" s="1">
        <v>9000000</v>
      </c>
      <c r="H503" s="1">
        <v>155712077</v>
      </c>
      <c r="I503" s="1">
        <f>IF(OR(H503=0,G503=0),"No enough data",H503-G503)</f>
        <v>146712077</v>
      </c>
      <c r="J503" t="s">
        <v>7487</v>
      </c>
      <c r="K503">
        <f>_xlfn.RANK.EQ(IF(OR(H503=0,G503=0),"No enough data",H503-G503),I:I,0)</f>
        <v>789</v>
      </c>
    </row>
    <row r="504" spans="1:11" x14ac:dyDescent="0.25">
      <c r="A504" t="s">
        <v>6925</v>
      </c>
      <c r="B504" s="7" t="s">
        <v>6926</v>
      </c>
      <c r="C504" t="s">
        <v>7959</v>
      </c>
      <c r="D504" s="7">
        <v>6.4</v>
      </c>
      <c r="E504" t="str">
        <f>IF(D504&gt;=7.5,"Good",IF(D504&gt;=5,"Medium",IF(D504&lt;5,"Bad","")))</f>
        <v>Medium</v>
      </c>
      <c r="F504" s="1">
        <v>159835</v>
      </c>
      <c r="G504" s="1">
        <v>9000000</v>
      </c>
      <c r="H504" s="1">
        <v>111928365</v>
      </c>
      <c r="I504" s="1">
        <f>IF(OR(H504=0,G504=0),"No enough data",H504-G504)</f>
        <v>102928365</v>
      </c>
      <c r="J504" t="s">
        <v>6542</v>
      </c>
      <c r="K504">
        <f>_xlfn.RANK.EQ(IF(OR(H504=0,G504=0),"No enough data",H504-G504),I:I,0)</f>
        <v>1081</v>
      </c>
    </row>
    <row r="505" spans="1:11" x14ac:dyDescent="0.25">
      <c r="A505" t="s">
        <v>1509</v>
      </c>
      <c r="B505" s="7" t="s">
        <v>1510</v>
      </c>
      <c r="C505" t="s">
        <v>121</v>
      </c>
      <c r="D505" s="7">
        <v>6.4</v>
      </c>
      <c r="E505" t="str">
        <f>IF(D505&gt;=7.5,"Good",IF(D505&gt;=5,"Medium",IF(D505&lt;5,"Bad","")))</f>
        <v>Medium</v>
      </c>
      <c r="F505" s="1">
        <v>64869</v>
      </c>
      <c r="G505" s="1">
        <v>9000000</v>
      </c>
      <c r="H505" s="1">
        <v>2671855</v>
      </c>
      <c r="I505" s="1">
        <f>IF(OR(H505=0,G505=0),"No enough data",H505-G505)</f>
        <v>-6328145</v>
      </c>
      <c r="J505" t="s">
        <v>365</v>
      </c>
      <c r="K505">
        <f>_xlfn.RANK.EQ(IF(OR(H505=0,G505=0),"No enough data",H505-G505),I:I,0)</f>
        <v>2986</v>
      </c>
    </row>
    <row r="506" spans="1:11" x14ac:dyDescent="0.25">
      <c r="A506" t="s">
        <v>7244</v>
      </c>
      <c r="B506" s="7" t="s">
        <v>7245</v>
      </c>
      <c r="C506" t="s">
        <v>7857</v>
      </c>
      <c r="D506" s="7">
        <v>6.2</v>
      </c>
      <c r="E506" t="str">
        <f>IF(D506&gt;=7.5,"Good",IF(D506&gt;=5,"Medium",IF(D506&lt;5,"Bad","")))</f>
        <v>Medium</v>
      </c>
      <c r="F506" s="1">
        <v>71357</v>
      </c>
      <c r="G506" s="1">
        <v>9000000</v>
      </c>
      <c r="H506" s="1">
        <v>81705746</v>
      </c>
      <c r="I506" s="1">
        <f>IF(OR(H506=0,G506=0),"No enough data",H506-G506)</f>
        <v>72705746</v>
      </c>
      <c r="J506" t="s">
        <v>6711</v>
      </c>
      <c r="K506">
        <f>_xlfn.RANK.EQ(IF(OR(H506=0,G506=0),"No enough data",H506-G506),I:I,0)</f>
        <v>1358</v>
      </c>
    </row>
    <row r="507" spans="1:11" x14ac:dyDescent="0.25">
      <c r="A507" t="s">
        <v>7737</v>
      </c>
      <c r="B507" s="7" t="s">
        <v>7738</v>
      </c>
      <c r="C507" t="s">
        <v>8092</v>
      </c>
      <c r="D507" s="7">
        <v>6.2</v>
      </c>
      <c r="E507" t="str">
        <f>IF(D507&gt;=7.5,"Good",IF(D507&gt;=5,"Medium",IF(D507&lt;5,"Bad","")))</f>
        <v>Medium</v>
      </c>
      <c r="F507" s="1">
        <v>82964</v>
      </c>
      <c r="G507" s="1">
        <v>9000000</v>
      </c>
      <c r="H507" s="1">
        <v>64600152</v>
      </c>
      <c r="I507" s="1">
        <f>IF(OR(H507=0,G507=0),"No enough data",H507-G507)</f>
        <v>55600152</v>
      </c>
      <c r="J507" t="s">
        <v>4949</v>
      </c>
      <c r="K507">
        <f>_xlfn.RANK.EQ(IF(OR(H507=0,G507=0),"No enough data",H507-G507),I:I,0)</f>
        <v>1577</v>
      </c>
    </row>
    <row r="508" spans="1:11" x14ac:dyDescent="0.25">
      <c r="A508" t="s">
        <v>4201</v>
      </c>
      <c r="B508" s="7" t="s">
        <v>4202</v>
      </c>
      <c r="C508" t="s">
        <v>7862</v>
      </c>
      <c r="D508" s="7">
        <v>6.1</v>
      </c>
      <c r="E508" t="str">
        <f>IF(D508&gt;=7.5,"Good",IF(D508&gt;=5,"Medium",IF(D508&lt;5,"Bad","")))</f>
        <v>Medium</v>
      </c>
      <c r="F508" s="1">
        <v>140284</v>
      </c>
      <c r="G508" s="1">
        <v>9000000</v>
      </c>
      <c r="H508" s="1">
        <v>82410456</v>
      </c>
      <c r="I508" s="1">
        <f>IF(OR(H508=0,G508=0),"No enough data",H508-G508)</f>
        <v>73410456</v>
      </c>
      <c r="J508" t="s">
        <v>4203</v>
      </c>
      <c r="K508">
        <f>_xlfn.RANK.EQ(IF(OR(H508=0,G508=0),"No enough data",H508-G508),I:I,0)</f>
        <v>1350</v>
      </c>
    </row>
    <row r="509" spans="1:11" x14ac:dyDescent="0.25">
      <c r="A509" t="s">
        <v>7362</v>
      </c>
      <c r="B509" s="7" t="s">
        <v>7363</v>
      </c>
      <c r="C509" t="s">
        <v>7862</v>
      </c>
      <c r="D509" s="7">
        <v>5.2</v>
      </c>
      <c r="E509" t="str">
        <f>IF(D509&gt;=7.5,"Good",IF(D509&gt;=5,"Medium",IF(D509&lt;5,"Bad","")))</f>
        <v>Medium</v>
      </c>
      <c r="F509" s="1">
        <v>56158</v>
      </c>
      <c r="G509" s="1">
        <v>9000000</v>
      </c>
      <c r="H509" s="1">
        <v>123233739</v>
      </c>
      <c r="I509" s="1">
        <f>IF(OR(H509=0,G509=0),"No enough data",H509-G509)</f>
        <v>114233739</v>
      </c>
      <c r="J509" t="s">
        <v>7364</v>
      </c>
      <c r="K509">
        <f>_xlfn.RANK.EQ(IF(OR(H509=0,G509=0),"No enough data",H509-G509),I:I,0)</f>
        <v>996</v>
      </c>
    </row>
    <row r="510" spans="1:11" x14ac:dyDescent="0.25">
      <c r="A510" t="s">
        <v>2780</v>
      </c>
      <c r="B510" s="7" t="s">
        <v>2781</v>
      </c>
      <c r="C510" t="s">
        <v>7838</v>
      </c>
      <c r="D510" s="7">
        <v>7.7</v>
      </c>
      <c r="E510" t="str">
        <f>IF(D510&gt;=7.5,"Good",IF(D510&gt;=5,"Medium",IF(D510&lt;5,"Bad","")))</f>
        <v>Good</v>
      </c>
      <c r="F510" s="1">
        <v>56371</v>
      </c>
      <c r="G510" s="1">
        <v>9500000</v>
      </c>
      <c r="H510" s="1">
        <v>14776760</v>
      </c>
      <c r="I510" s="1">
        <f>IF(OR(H510=0,G510=0),"No enough data",H510-G510)</f>
        <v>5276760</v>
      </c>
      <c r="J510" t="s">
        <v>2782</v>
      </c>
      <c r="K510">
        <f>_xlfn.RANK.EQ(IF(OR(H510=0,G510=0),"No enough data",H510-G510),I:I,0)</f>
        <v>2630</v>
      </c>
    </row>
    <row r="511" spans="1:11" x14ac:dyDescent="0.25">
      <c r="A511" t="s">
        <v>948</v>
      </c>
      <c r="B511" s="7" t="s">
        <v>949</v>
      </c>
      <c r="C511" t="s">
        <v>7849</v>
      </c>
      <c r="D511" s="7">
        <v>7.2</v>
      </c>
      <c r="E511" t="str">
        <f>IF(D511&gt;=7.5,"Good",IF(D511&gt;=5,"Medium",IF(D511&lt;5,"Bad","")))</f>
        <v>Medium</v>
      </c>
      <c r="F511" s="1">
        <v>98863</v>
      </c>
      <c r="G511" s="1">
        <v>9500000</v>
      </c>
      <c r="H511" s="1">
        <v>14563251</v>
      </c>
      <c r="I511" s="1">
        <f>IF(OR(H511=0,G511=0),"No enough data",H511-G511)</f>
        <v>5063251</v>
      </c>
      <c r="J511" t="s">
        <v>139</v>
      </c>
      <c r="K511">
        <f>_xlfn.RANK.EQ(IF(OR(H511=0,G511=0),"No enough data",H511-G511),I:I,0)</f>
        <v>2635</v>
      </c>
    </row>
    <row r="512" spans="1:11" x14ac:dyDescent="0.25">
      <c r="A512" t="s">
        <v>3000</v>
      </c>
      <c r="B512" s="7" t="s">
        <v>3001</v>
      </c>
      <c r="C512" t="s">
        <v>67</v>
      </c>
      <c r="D512" s="7">
        <v>6.2</v>
      </c>
      <c r="E512" t="str">
        <f>IF(D512&gt;=7.5,"Good",IF(D512&gt;=5,"Medium",IF(D512&lt;5,"Bad","")))</f>
        <v>Medium</v>
      </c>
      <c r="F512" s="1">
        <v>150320</v>
      </c>
      <c r="G512" s="1">
        <v>9500000</v>
      </c>
      <c r="H512" s="1">
        <v>107363905</v>
      </c>
      <c r="I512" s="1">
        <f>IF(OR(H512=0,G512=0),"No enough data",H512-G512)</f>
        <v>97863905</v>
      </c>
      <c r="J512" t="s">
        <v>3002</v>
      </c>
      <c r="K512">
        <f>_xlfn.RANK.EQ(IF(OR(H512=0,G512=0),"No enough data",H512-G512),I:I,0)</f>
        <v>1124</v>
      </c>
    </row>
    <row r="513" spans="1:11" x14ac:dyDescent="0.25">
      <c r="A513" t="s">
        <v>358</v>
      </c>
      <c r="B513" s="7" t="s">
        <v>359</v>
      </c>
      <c r="C513" t="s">
        <v>7881</v>
      </c>
      <c r="D513" s="7">
        <v>6.7</v>
      </c>
      <c r="E513" t="str">
        <f>IF(D513&gt;=7.5,"Good",IF(D513&gt;=5,"Medium",IF(D513&lt;5,"Bad","")))</f>
        <v>Medium</v>
      </c>
      <c r="F513" s="1">
        <v>90191</v>
      </c>
      <c r="G513" s="1">
        <v>9700000</v>
      </c>
      <c r="H513" s="1">
        <v>21042514</v>
      </c>
      <c r="I513" s="1">
        <f>IF(OR(H513=0,G513=0),"No enough data",H513-G513)</f>
        <v>11342514</v>
      </c>
      <c r="J513" t="s">
        <v>133</v>
      </c>
      <c r="K513">
        <f>_xlfn.RANK.EQ(IF(OR(H513=0,G513=0),"No enough data",H513-G513),I:I,0)</f>
        <v>2477</v>
      </c>
    </row>
    <row r="514" spans="1:11" x14ac:dyDescent="0.25">
      <c r="A514" t="s">
        <v>7218</v>
      </c>
      <c r="B514" s="7" t="s">
        <v>7219</v>
      </c>
      <c r="C514" t="s">
        <v>8041</v>
      </c>
      <c r="D514" s="7">
        <v>7.1</v>
      </c>
      <c r="E514" t="str">
        <f>IF(D514&gt;=7.5,"Good",IF(D514&gt;=5,"Medium",IF(D514&lt;5,"Bad","")))</f>
        <v>Medium</v>
      </c>
      <c r="F514" s="1">
        <v>293282</v>
      </c>
      <c r="G514" s="1">
        <v>9900000</v>
      </c>
      <c r="H514" s="1">
        <v>157761002</v>
      </c>
      <c r="I514" s="1">
        <f>IF(OR(H514=0,G514=0),"No enough data",H514-G514)</f>
        <v>147861002</v>
      </c>
      <c r="J514" t="s">
        <v>5411</v>
      </c>
      <c r="K514">
        <f>_xlfn.RANK.EQ(IF(OR(H514=0,G514=0),"No enough data",H514-G514),I:I,0)</f>
        <v>779</v>
      </c>
    </row>
    <row r="515" spans="1:11" x14ac:dyDescent="0.25">
      <c r="A515" t="s">
        <v>1706</v>
      </c>
      <c r="B515" s="7" t="s">
        <v>1707</v>
      </c>
      <c r="C515" t="s">
        <v>7848</v>
      </c>
      <c r="D515" s="7">
        <v>8.3000000000000007</v>
      </c>
      <c r="E515" t="str">
        <f>IF(D515&gt;=7.5,"Good",IF(D515&gt;=5,"Medium",IF(D515&lt;5,"Bad","")))</f>
        <v>Good</v>
      </c>
      <c r="F515" s="1">
        <v>1029539</v>
      </c>
      <c r="G515" s="1">
        <v>10000000</v>
      </c>
      <c r="H515" s="1">
        <v>225933435</v>
      </c>
      <c r="I515" s="1">
        <f>IF(OR(H515=0,G515=0),"No enough data",H515-G515)</f>
        <v>215933435</v>
      </c>
      <c r="J515" t="s">
        <v>999</v>
      </c>
      <c r="K515">
        <f>_xlfn.RANK.EQ(IF(OR(H515=0,G515=0),"No enough data",H515-G515),I:I,0)</f>
        <v>524</v>
      </c>
    </row>
    <row r="516" spans="1:11" x14ac:dyDescent="0.25">
      <c r="A516" t="s">
        <v>2408</v>
      </c>
      <c r="B516" s="7" t="s">
        <v>8130</v>
      </c>
      <c r="C516" t="s">
        <v>7875</v>
      </c>
      <c r="D516" s="7">
        <v>8.3000000000000007</v>
      </c>
      <c r="E516" t="str">
        <f>IF(D516&gt;=7.5,"Good",IF(D516&gt;=5,"Medium",IF(D516&lt;5,"Bad","")))</f>
        <v>Good</v>
      </c>
      <c r="F516" s="1">
        <v>781609</v>
      </c>
      <c r="G516" s="1">
        <v>10000000</v>
      </c>
      <c r="H516" s="1">
        <v>174276724</v>
      </c>
      <c r="I516" s="1">
        <f>IF(OR(H516=0,G516=0),"No enough data",H516-G516)</f>
        <v>164276724</v>
      </c>
      <c r="J516" t="s">
        <v>1623</v>
      </c>
      <c r="K516">
        <f>_xlfn.RANK.EQ(IF(OR(H516=0,G516=0),"No enough data",H516-G516),I:I,0)</f>
        <v>692</v>
      </c>
    </row>
    <row r="517" spans="1:11" x14ac:dyDescent="0.25">
      <c r="A517" t="s">
        <v>2734</v>
      </c>
      <c r="B517" s="7" t="s">
        <v>2735</v>
      </c>
      <c r="C517" t="s">
        <v>7854</v>
      </c>
      <c r="D517" s="7">
        <v>8</v>
      </c>
      <c r="E517" t="str">
        <f>IF(D517&gt;=7.5,"Good",IF(D517&gt;=5,"Medium",IF(D517&lt;5,"Bad","")))</f>
        <v>Good</v>
      </c>
      <c r="F517" s="1">
        <v>155869</v>
      </c>
      <c r="G517" s="1">
        <v>10000000</v>
      </c>
      <c r="H517" s="1">
        <v>16690617</v>
      </c>
      <c r="I517" s="1">
        <f>IF(OR(H517=0,G517=0),"No enough data",H517-G517)</f>
        <v>6690617</v>
      </c>
      <c r="J517" t="s">
        <v>2240</v>
      </c>
      <c r="K517">
        <f>_xlfn.RANK.EQ(IF(OR(H517=0,G517=0),"No enough data",H517-G517),I:I,0)</f>
        <v>2594</v>
      </c>
    </row>
    <row r="518" spans="1:11" x14ac:dyDescent="0.25">
      <c r="A518" t="s">
        <v>2225</v>
      </c>
      <c r="B518" s="7" t="s">
        <v>2226</v>
      </c>
      <c r="C518" t="s">
        <v>7891</v>
      </c>
      <c r="D518" s="7">
        <v>8</v>
      </c>
      <c r="E518" t="str">
        <f>IF(D518&gt;=7.5,"Good",IF(D518&gt;=5,"Medium",IF(D518&lt;5,"Bad","")))</f>
        <v>Good</v>
      </c>
      <c r="F518" s="1">
        <v>95160</v>
      </c>
      <c r="G518" s="1">
        <v>10000000</v>
      </c>
      <c r="H518" s="1">
        <v>6416569</v>
      </c>
      <c r="I518" s="1">
        <f>IF(OR(H518=0,G518=0),"No enough data",H518-G518)</f>
        <v>-3583431</v>
      </c>
      <c r="J518" t="s">
        <v>139</v>
      </c>
      <c r="K518">
        <f>_xlfn.RANK.EQ(IF(OR(H518=0,G518=0),"No enough data",H518-G518),I:I,0)</f>
        <v>2926</v>
      </c>
    </row>
    <row r="519" spans="1:11" x14ac:dyDescent="0.25">
      <c r="A519" t="s">
        <v>4822</v>
      </c>
      <c r="B519" s="7" t="s">
        <v>4823</v>
      </c>
      <c r="C519" t="s">
        <v>8004</v>
      </c>
      <c r="D519" s="7">
        <v>8</v>
      </c>
      <c r="E519" t="str">
        <f>IF(D519&gt;=7.5,"Good",IF(D519&gt;=5,"Medium",IF(D519&lt;5,"Bad","")))</f>
        <v>Good</v>
      </c>
      <c r="F519" s="1">
        <v>155161</v>
      </c>
      <c r="G519" s="1">
        <v>10000000</v>
      </c>
      <c r="H519" s="1">
        <v>1905058</v>
      </c>
      <c r="I519" s="1">
        <f>IF(OR(H519=0,G519=0),"No enough data",H519-G519)</f>
        <v>-8094942</v>
      </c>
      <c r="J519" t="s">
        <v>4824</v>
      </c>
      <c r="K519">
        <f>_xlfn.RANK.EQ(IF(OR(H519=0,G519=0),"No enough data",H519-G519),I:I,0)</f>
        <v>3025</v>
      </c>
    </row>
    <row r="520" spans="1:11" x14ac:dyDescent="0.25">
      <c r="A520" t="s">
        <v>5572</v>
      </c>
      <c r="B520" s="7" t="s">
        <v>5573</v>
      </c>
      <c r="C520" t="s">
        <v>121</v>
      </c>
      <c r="D520" s="7">
        <v>7.7</v>
      </c>
      <c r="E520" t="str">
        <f>IF(D520&gt;=7.5,"Good",IF(D520&gt;=5,"Medium",IF(D520&lt;5,"Bad","")))</f>
        <v>Good</v>
      </c>
      <c r="F520" s="1">
        <v>186864</v>
      </c>
      <c r="G520" s="1">
        <v>10000000</v>
      </c>
      <c r="H520" s="1">
        <v>54883206</v>
      </c>
      <c r="I520" s="1">
        <f>IF(OR(H520=0,G520=0),"No enough data",H520-G520)</f>
        <v>44883206</v>
      </c>
      <c r="J520" t="s">
        <v>2070</v>
      </c>
      <c r="K520">
        <f>_xlfn.RANK.EQ(IF(OR(H520=0,G520=0),"No enough data",H520-G520),I:I,0)</f>
        <v>1754</v>
      </c>
    </row>
    <row r="521" spans="1:11" x14ac:dyDescent="0.25">
      <c r="A521" t="s">
        <v>2152</v>
      </c>
      <c r="B521" s="7" t="s">
        <v>2153</v>
      </c>
      <c r="C521" t="s">
        <v>108</v>
      </c>
      <c r="D521" s="7">
        <v>7.6</v>
      </c>
      <c r="E521" t="str">
        <f>IF(D521&gt;=7.5,"Good",IF(D521&gt;=5,"Medium",IF(D521&lt;5,"Bad","")))</f>
        <v>Good</v>
      </c>
      <c r="F521" s="1">
        <v>281496</v>
      </c>
      <c r="G521" s="1">
        <v>10000000</v>
      </c>
      <c r="H521" s="1">
        <v>10828256</v>
      </c>
      <c r="I521" s="1">
        <f>IF(OR(H521=0,G521=0),"No enough data",H521-G521)</f>
        <v>828256</v>
      </c>
      <c r="J521" t="s">
        <v>2154</v>
      </c>
      <c r="K521">
        <f>_xlfn.RANK.EQ(IF(OR(H521=0,G521=0),"No enough data",H521-G521),I:I,0)</f>
        <v>2765</v>
      </c>
    </row>
    <row r="522" spans="1:11" x14ac:dyDescent="0.25">
      <c r="A522" t="s">
        <v>274</v>
      </c>
      <c r="B522" s="7" t="s">
        <v>275</v>
      </c>
      <c r="C522" t="s">
        <v>7896</v>
      </c>
      <c r="D522" s="7">
        <v>7.5</v>
      </c>
      <c r="E522" t="str">
        <f>IF(D522&gt;=7.5,"Good",IF(D522&gt;=5,"Medium",IF(D522&lt;5,"Bad","")))</f>
        <v>Good</v>
      </c>
      <c r="F522" s="1">
        <v>117306</v>
      </c>
      <c r="G522" s="1">
        <v>10000000</v>
      </c>
      <c r="H522" s="1">
        <v>30794462</v>
      </c>
      <c r="I522" s="1">
        <f>IF(OR(H522=0,G522=0),"No enough data",H522-G522)</f>
        <v>20794462</v>
      </c>
      <c r="J522" t="s">
        <v>202</v>
      </c>
      <c r="K522">
        <f>_xlfn.RANK.EQ(IF(OR(H522=0,G522=0),"No enough data",H522-G522),I:I,0)</f>
        <v>2224</v>
      </c>
    </row>
    <row r="523" spans="1:11" x14ac:dyDescent="0.25">
      <c r="A523" t="s">
        <v>5678</v>
      </c>
      <c r="B523" s="7" t="s">
        <v>5679</v>
      </c>
      <c r="C523" t="s">
        <v>7897</v>
      </c>
      <c r="D523" s="7">
        <v>7.5</v>
      </c>
      <c r="E523" t="str">
        <f>IF(D523&gt;=7.5,"Good",IF(D523&gt;=5,"Medium",IF(D523&lt;5,"Bad","")))</f>
        <v>Good</v>
      </c>
      <c r="F523" s="1">
        <v>77601</v>
      </c>
      <c r="G523" s="1">
        <v>10000000</v>
      </c>
      <c r="H523" s="1">
        <v>3428048</v>
      </c>
      <c r="I523" s="1">
        <f>IF(OR(H523=0,G523=0),"No enough data",H523-G523)</f>
        <v>-6571952</v>
      </c>
      <c r="J523" t="s">
        <v>5680</v>
      </c>
      <c r="K523">
        <f>_xlfn.RANK.EQ(IF(OR(H523=0,G523=0),"No enough data",H523-G523),I:I,0)</f>
        <v>2995</v>
      </c>
    </row>
    <row r="524" spans="1:11" x14ac:dyDescent="0.25">
      <c r="A524" t="s">
        <v>7368</v>
      </c>
      <c r="B524" s="7" t="s">
        <v>7369</v>
      </c>
      <c r="C524" t="s">
        <v>7856</v>
      </c>
      <c r="D524" s="7">
        <v>7.4</v>
      </c>
      <c r="E524" t="str">
        <f>IF(D524&gt;=7.5,"Good",IF(D524&gt;=5,"Medium",IF(D524&lt;5,"Bad","")))</f>
        <v>Medium</v>
      </c>
      <c r="F524" s="1">
        <v>316134</v>
      </c>
      <c r="G524" s="1">
        <v>10000000</v>
      </c>
      <c r="H524" s="1">
        <v>78986478</v>
      </c>
      <c r="I524" s="1">
        <f>IF(OR(H524=0,G524=0),"No enough data",H524-G524)</f>
        <v>68986478</v>
      </c>
      <c r="J524" t="s">
        <v>5797</v>
      </c>
      <c r="K524">
        <f>_xlfn.RANK.EQ(IF(OR(H524=0,G524=0),"No enough data",H524-G524),I:I,0)</f>
        <v>1407</v>
      </c>
    </row>
    <row r="525" spans="1:11" x14ac:dyDescent="0.25">
      <c r="A525" t="s">
        <v>6348</v>
      </c>
      <c r="B525" s="7" t="s">
        <v>6349</v>
      </c>
      <c r="C525" t="s">
        <v>8075</v>
      </c>
      <c r="D525" s="7">
        <v>7.4</v>
      </c>
      <c r="E525" t="str">
        <f>IF(D525&gt;=7.5,"Good",IF(D525&gt;=5,"Medium",IF(D525&lt;5,"Bad","")))</f>
        <v>Medium</v>
      </c>
      <c r="F525" s="1">
        <v>186177</v>
      </c>
      <c r="G525" s="1">
        <v>10000000</v>
      </c>
      <c r="H525" s="1">
        <v>32613173</v>
      </c>
      <c r="I525" s="1">
        <f>IF(OR(H525=0,G525=0),"No enough data",H525-G525)</f>
        <v>22613173</v>
      </c>
      <c r="J525" t="s">
        <v>6090</v>
      </c>
      <c r="K525">
        <f>_xlfn.RANK.EQ(IF(OR(H525=0,G525=0),"No enough data",H525-G525),I:I,0)</f>
        <v>2178</v>
      </c>
    </row>
    <row r="526" spans="1:11" x14ac:dyDescent="0.25">
      <c r="A526" t="s">
        <v>2435</v>
      </c>
      <c r="B526" s="7" t="s">
        <v>2436</v>
      </c>
      <c r="C526" t="s">
        <v>108</v>
      </c>
      <c r="D526" s="7">
        <v>7.4</v>
      </c>
      <c r="E526" t="str">
        <f>IF(D526&gt;=7.5,"Good",IF(D526&gt;=5,"Medium",IF(D526&lt;5,"Bad","")))</f>
        <v>Medium</v>
      </c>
      <c r="F526" s="1">
        <v>65456</v>
      </c>
      <c r="G526" s="1">
        <v>10000000</v>
      </c>
      <c r="H526" s="1">
        <v>20789556</v>
      </c>
      <c r="I526" s="1">
        <f>IF(OR(H526=0,G526=0),"No enough data",H526-G526)</f>
        <v>10789556</v>
      </c>
      <c r="J526" t="s">
        <v>2437</v>
      </c>
      <c r="K526">
        <f>_xlfn.RANK.EQ(IF(OR(H526=0,G526=0),"No enough data",H526-G526),I:I,0)</f>
        <v>2494</v>
      </c>
    </row>
    <row r="527" spans="1:11" x14ac:dyDescent="0.25">
      <c r="A527" t="s">
        <v>7700</v>
      </c>
      <c r="B527" s="7" t="s">
        <v>7701</v>
      </c>
      <c r="C527" t="s">
        <v>7857</v>
      </c>
      <c r="D527" s="7">
        <v>7.3</v>
      </c>
      <c r="E527" t="str">
        <f>IF(D527&gt;=7.5,"Good",IF(D527&gt;=5,"Medium",IF(D527&lt;5,"Bad","")))</f>
        <v>Medium</v>
      </c>
      <c r="F527" s="1">
        <v>360553</v>
      </c>
      <c r="G527" s="1">
        <v>10000000</v>
      </c>
      <c r="H527" s="1">
        <v>82850596</v>
      </c>
      <c r="I527" s="1">
        <f>IF(OR(H527=0,G527=0),"No enough data",H527-G527)</f>
        <v>72850596</v>
      </c>
      <c r="J527" t="s">
        <v>7702</v>
      </c>
      <c r="K527">
        <f>_xlfn.RANK.EQ(IF(OR(H527=0,G527=0),"No enough data",H527-G527),I:I,0)</f>
        <v>1356</v>
      </c>
    </row>
    <row r="528" spans="1:11" x14ac:dyDescent="0.25">
      <c r="A528" t="s">
        <v>4601</v>
      </c>
      <c r="B528" s="7" t="s">
        <v>4602</v>
      </c>
      <c r="C528" t="s">
        <v>121</v>
      </c>
      <c r="D528" s="7">
        <v>7.3</v>
      </c>
      <c r="E528" t="str">
        <f>IF(D528&gt;=7.5,"Good",IF(D528&gt;=5,"Medium",IF(D528&lt;5,"Bad","")))</f>
        <v>Medium</v>
      </c>
      <c r="F528" s="1">
        <v>114874</v>
      </c>
      <c r="G528" s="1">
        <v>10000000</v>
      </c>
      <c r="H528" s="1">
        <v>63649529</v>
      </c>
      <c r="I528" s="1">
        <f>IF(OR(H528=0,G528=0),"No enough data",H528-G528)</f>
        <v>53649529</v>
      </c>
      <c r="J528" t="s">
        <v>4603</v>
      </c>
      <c r="K528">
        <f>_xlfn.RANK.EQ(IF(OR(H528=0,G528=0),"No enough data",H528-G528),I:I,0)</f>
        <v>1606</v>
      </c>
    </row>
    <row r="529" spans="1:11" x14ac:dyDescent="0.25">
      <c r="A529" t="s">
        <v>2777</v>
      </c>
      <c r="B529" s="7" t="s">
        <v>2778</v>
      </c>
      <c r="C529" t="s">
        <v>7917</v>
      </c>
      <c r="D529" s="7">
        <v>7.3</v>
      </c>
      <c r="E529" t="str">
        <f>IF(D529&gt;=7.5,"Good",IF(D529&gt;=5,"Medium",IF(D529&lt;5,"Bad","")))</f>
        <v>Medium</v>
      </c>
      <c r="F529" s="1">
        <v>86038</v>
      </c>
      <c r="G529" s="1">
        <v>10000000</v>
      </c>
      <c r="H529" s="1">
        <v>42776760</v>
      </c>
      <c r="I529" s="1">
        <f>IF(OR(H529=0,G529=0),"No enough data",H529-G529)</f>
        <v>32776760</v>
      </c>
      <c r="J529" t="s">
        <v>2779</v>
      </c>
      <c r="K529">
        <f>_xlfn.RANK.EQ(IF(OR(H529=0,G529=0),"No enough data",H529-G529),I:I,0)</f>
        <v>1962</v>
      </c>
    </row>
    <row r="530" spans="1:11" x14ac:dyDescent="0.25">
      <c r="A530" t="s">
        <v>1841</v>
      </c>
      <c r="B530" s="7" t="s">
        <v>1842</v>
      </c>
      <c r="C530" t="s">
        <v>7942</v>
      </c>
      <c r="D530" s="7">
        <v>7.3</v>
      </c>
      <c r="E530" t="str">
        <f>IF(D530&gt;=7.5,"Good",IF(D530&gt;=5,"Medium",IF(D530&lt;5,"Bad","")))</f>
        <v>Medium</v>
      </c>
      <c r="F530" s="1">
        <v>225457</v>
      </c>
      <c r="G530" s="1">
        <v>10000000</v>
      </c>
      <c r="H530" s="1">
        <v>31429330</v>
      </c>
      <c r="I530" s="1">
        <f>IF(OR(H530=0,G530=0),"No enough data",H530-G530)</f>
        <v>21429330</v>
      </c>
      <c r="J530" t="s">
        <v>1247</v>
      </c>
      <c r="K530">
        <f>_xlfn.RANK.EQ(IF(OR(H530=0,G530=0),"No enough data",H530-G530),I:I,0)</f>
        <v>2205</v>
      </c>
    </row>
    <row r="531" spans="1:11" x14ac:dyDescent="0.25">
      <c r="A531" t="s">
        <v>7061</v>
      </c>
      <c r="B531" s="7" t="s">
        <v>7062</v>
      </c>
      <c r="C531" t="s">
        <v>7946</v>
      </c>
      <c r="D531" s="7">
        <v>7.3</v>
      </c>
      <c r="E531" t="str">
        <f>IF(D531&gt;=7.5,"Good",IF(D531&gt;=5,"Medium",IF(D531&lt;5,"Bad","")))</f>
        <v>Medium</v>
      </c>
      <c r="F531" s="1">
        <v>161434</v>
      </c>
      <c r="G531" s="1">
        <v>10000000</v>
      </c>
      <c r="H531" s="1">
        <v>29820616</v>
      </c>
      <c r="I531" s="1">
        <f>IF(OR(H531=0,G531=0),"No enough data",H531-G531)</f>
        <v>19820616</v>
      </c>
      <c r="J531" t="s">
        <v>7063</v>
      </c>
      <c r="K531">
        <f>_xlfn.RANK.EQ(IF(OR(H531=0,G531=0),"No enough data",H531-G531),I:I,0)</f>
        <v>2251</v>
      </c>
    </row>
    <row r="532" spans="1:11" x14ac:dyDescent="0.25">
      <c r="A532" t="s">
        <v>4050</v>
      </c>
      <c r="B532" s="7" t="s">
        <v>4051</v>
      </c>
      <c r="C532" t="s">
        <v>8068</v>
      </c>
      <c r="D532" s="7">
        <v>7.3</v>
      </c>
      <c r="E532" t="str">
        <f>IF(D532&gt;=7.5,"Good",IF(D532&gt;=5,"Medium",IF(D532&lt;5,"Bad","")))</f>
        <v>Medium</v>
      </c>
      <c r="F532" s="1">
        <v>109586</v>
      </c>
      <c r="G532" s="1">
        <v>10000000</v>
      </c>
      <c r="H532" s="1">
        <v>7177143</v>
      </c>
      <c r="I532" s="1">
        <f>IF(OR(H532=0,G532=0),"No enough data",H532-G532)</f>
        <v>-2822857</v>
      </c>
      <c r="J532" t="s">
        <v>41</v>
      </c>
      <c r="K532">
        <f>_xlfn.RANK.EQ(IF(OR(H532=0,G532=0),"No enough data",H532-G532),I:I,0)</f>
        <v>2906</v>
      </c>
    </row>
    <row r="533" spans="1:11" x14ac:dyDescent="0.25">
      <c r="A533" t="s">
        <v>1102</v>
      </c>
      <c r="B533" s="7" t="s">
        <v>1103</v>
      </c>
      <c r="C533" t="s">
        <v>7857</v>
      </c>
      <c r="D533" s="7">
        <v>7.3</v>
      </c>
      <c r="E533" t="str">
        <f>IF(D533&gt;=7.5,"Good",IF(D533&gt;=5,"Medium",IF(D533&lt;5,"Bad","")))</f>
        <v>Medium</v>
      </c>
      <c r="F533" s="1">
        <v>102709</v>
      </c>
      <c r="G533" s="1">
        <v>10000000</v>
      </c>
      <c r="H533" s="1">
        <v>4184990</v>
      </c>
      <c r="I533" s="1">
        <f>IF(OR(H533=0,G533=0),"No enough data",H533-G533)</f>
        <v>-5815010</v>
      </c>
      <c r="J533" t="s">
        <v>139</v>
      </c>
      <c r="K533">
        <f>_xlfn.RANK.EQ(IF(OR(H533=0,G533=0),"No enough data",H533-G533),I:I,0)</f>
        <v>2976</v>
      </c>
    </row>
    <row r="534" spans="1:11" x14ac:dyDescent="0.25">
      <c r="A534" t="s">
        <v>5642</v>
      </c>
      <c r="B534" s="7" t="s">
        <v>5643</v>
      </c>
      <c r="C534" t="s">
        <v>7847</v>
      </c>
      <c r="D534" s="7">
        <v>7.2</v>
      </c>
      <c r="E534" t="str">
        <f>IF(D534&gt;=7.5,"Good",IF(D534&gt;=5,"Medium",IF(D534&lt;5,"Bad","")))</f>
        <v>Medium</v>
      </c>
      <c r="F534" s="1">
        <v>98344</v>
      </c>
      <c r="G534" s="1">
        <v>10000000</v>
      </c>
      <c r="H534" s="1">
        <v>150501815</v>
      </c>
      <c r="I534" s="1">
        <f>IF(OR(H534=0,G534=0),"No enough data",H534-G534)</f>
        <v>140501815</v>
      </c>
      <c r="J534" t="s">
        <v>2062</v>
      </c>
      <c r="K534">
        <f>_xlfn.RANK.EQ(IF(OR(H534=0,G534=0),"No enough data",H534-G534),I:I,0)</f>
        <v>831</v>
      </c>
    </row>
    <row r="535" spans="1:11" x14ac:dyDescent="0.25">
      <c r="A535" t="s">
        <v>363</v>
      </c>
      <c r="B535" s="7" t="s">
        <v>364</v>
      </c>
      <c r="C535" t="s">
        <v>7911</v>
      </c>
      <c r="D535" s="7">
        <v>7.2</v>
      </c>
      <c r="E535" t="str">
        <f>IF(D535&gt;=7.5,"Good",IF(D535&gt;=5,"Medium",IF(D535&lt;5,"Bad","")))</f>
        <v>Medium</v>
      </c>
      <c r="F535" s="1">
        <v>75398</v>
      </c>
      <c r="G535" s="1">
        <v>10000000</v>
      </c>
      <c r="H535" s="1">
        <v>20766616</v>
      </c>
      <c r="I535" s="1">
        <f>IF(OR(H535=0,G535=0),"No enough data",H535-G535)</f>
        <v>10766616</v>
      </c>
      <c r="J535" t="s">
        <v>365</v>
      </c>
      <c r="K535">
        <f>_xlfn.RANK.EQ(IF(OR(H535=0,G535=0),"No enough data",H535-G535),I:I,0)</f>
        <v>2496</v>
      </c>
    </row>
    <row r="536" spans="1:11" x14ac:dyDescent="0.25">
      <c r="A536" t="s">
        <v>4324</v>
      </c>
      <c r="B536" s="7" t="s">
        <v>4325</v>
      </c>
      <c r="C536" t="s">
        <v>7891</v>
      </c>
      <c r="D536" s="7">
        <v>7.2</v>
      </c>
      <c r="E536" t="str">
        <f>IF(D536&gt;=7.5,"Good",IF(D536&gt;=5,"Medium",IF(D536&lt;5,"Bad","")))</f>
        <v>Medium</v>
      </c>
      <c r="F536" s="1">
        <v>60746</v>
      </c>
      <c r="G536" s="1">
        <v>10000000</v>
      </c>
      <c r="H536" s="1">
        <v>12252684</v>
      </c>
      <c r="I536" s="1">
        <f>IF(OR(H536=0,G536=0),"No enough data",H536-G536)</f>
        <v>2252684</v>
      </c>
      <c r="J536" t="s">
        <v>4326</v>
      </c>
      <c r="K536">
        <f>_xlfn.RANK.EQ(IF(OR(H536=0,G536=0),"No enough data",H536-G536),I:I,0)</f>
        <v>2712</v>
      </c>
    </row>
    <row r="537" spans="1:11" x14ac:dyDescent="0.25">
      <c r="A537" t="s">
        <v>3674</v>
      </c>
      <c r="B537" s="7" t="s">
        <v>3675</v>
      </c>
      <c r="C537" t="s">
        <v>8039</v>
      </c>
      <c r="D537" s="7">
        <v>7.1</v>
      </c>
      <c r="E537" t="str">
        <f>IF(D537&gt;=7.5,"Good",IF(D537&gt;=5,"Medium",IF(D537&lt;5,"Bad","")))</f>
        <v>Medium</v>
      </c>
      <c r="F537" s="1">
        <v>105805</v>
      </c>
      <c r="G537" s="1">
        <v>10000000</v>
      </c>
      <c r="H537" s="1">
        <v>47329961</v>
      </c>
      <c r="I537" s="1">
        <f>IF(OR(H537=0,G537=0),"No enough data",H537-G537)</f>
        <v>37329961</v>
      </c>
      <c r="J537" t="s">
        <v>579</v>
      </c>
      <c r="K537">
        <f>_xlfn.RANK.EQ(IF(OR(H537=0,G537=0),"No enough data",H537-G537),I:I,0)</f>
        <v>1870</v>
      </c>
    </row>
    <row r="538" spans="1:11" x14ac:dyDescent="0.25">
      <c r="A538" t="s">
        <v>7297</v>
      </c>
      <c r="B538" s="7" t="s">
        <v>7298</v>
      </c>
      <c r="C538" t="s">
        <v>8038</v>
      </c>
      <c r="D538" s="7">
        <v>7.1</v>
      </c>
      <c r="E538" t="str">
        <f>IF(D538&gt;=7.5,"Good",IF(D538&gt;=5,"Medium",IF(D538&lt;5,"Bad","")))</f>
        <v>Medium</v>
      </c>
      <c r="F538" s="1">
        <v>55183</v>
      </c>
      <c r="G538" s="1">
        <v>10000000</v>
      </c>
      <c r="H538" s="1">
        <v>12442161</v>
      </c>
      <c r="I538" s="1">
        <f>IF(OR(H538=0,G538=0),"No enough data",H538-G538)</f>
        <v>2442161</v>
      </c>
      <c r="J538" t="s">
        <v>6981</v>
      </c>
      <c r="K538">
        <f>_xlfn.RANK.EQ(IF(OR(H538=0,G538=0),"No enough data",H538-G538),I:I,0)</f>
        <v>2702</v>
      </c>
    </row>
    <row r="539" spans="1:11" x14ac:dyDescent="0.25">
      <c r="A539" t="s">
        <v>5013</v>
      </c>
      <c r="B539" s="7" t="s">
        <v>5014</v>
      </c>
      <c r="C539" t="s">
        <v>7859</v>
      </c>
      <c r="D539" s="7">
        <v>7</v>
      </c>
      <c r="E539" t="str">
        <f>IF(D539&gt;=7.5,"Good",IF(D539&gt;=5,"Medium",IF(D539&lt;5,"Bad","")))</f>
        <v>Medium</v>
      </c>
      <c r="F539" s="1">
        <v>97551</v>
      </c>
      <c r="G539" s="1">
        <v>10000000</v>
      </c>
      <c r="H539" s="1">
        <v>29261617</v>
      </c>
      <c r="I539" s="1">
        <f>IF(OR(H539=0,G539=0),"No enough data",H539-G539)</f>
        <v>19261617</v>
      </c>
      <c r="J539" t="s">
        <v>535</v>
      </c>
      <c r="K539">
        <f>_xlfn.RANK.EQ(IF(OR(H539=0,G539=0),"No enough data",H539-G539),I:I,0)</f>
        <v>2270</v>
      </c>
    </row>
    <row r="540" spans="1:11" x14ac:dyDescent="0.25">
      <c r="A540" t="s">
        <v>382</v>
      </c>
      <c r="B540" s="7" t="s">
        <v>383</v>
      </c>
      <c r="C540" t="s">
        <v>7854</v>
      </c>
      <c r="D540" s="7">
        <v>7</v>
      </c>
      <c r="E540" t="str">
        <f>IF(D540&gt;=7.5,"Good",IF(D540&gt;=5,"Medium",IF(D540&lt;5,"Bad","")))</f>
        <v>Medium</v>
      </c>
      <c r="F540" s="1">
        <v>94481</v>
      </c>
      <c r="G540" s="1">
        <v>10000000</v>
      </c>
      <c r="H540" s="1">
        <v>25839182</v>
      </c>
      <c r="I540" s="1">
        <f>IF(OR(H540=0,G540=0),"No enough data",H540-G540)</f>
        <v>15839182</v>
      </c>
      <c r="J540" t="s">
        <v>50</v>
      </c>
      <c r="K540">
        <f>_xlfn.RANK.EQ(IF(OR(H540=0,G540=0),"No enough data",H540-G540),I:I,0)</f>
        <v>2351</v>
      </c>
    </row>
    <row r="541" spans="1:11" x14ac:dyDescent="0.25">
      <c r="A541" t="s">
        <v>5108</v>
      </c>
      <c r="B541" s="7" t="s">
        <v>5109</v>
      </c>
      <c r="C541" t="s">
        <v>7856</v>
      </c>
      <c r="D541" s="7">
        <v>7</v>
      </c>
      <c r="E541" t="str">
        <f>IF(D541&gt;=7.5,"Good",IF(D541&gt;=5,"Medium",IF(D541&lt;5,"Bad","")))</f>
        <v>Medium</v>
      </c>
      <c r="F541" s="1">
        <v>107538</v>
      </c>
      <c r="G541" s="1">
        <v>10000000</v>
      </c>
      <c r="H541" s="1">
        <v>4366460</v>
      </c>
      <c r="I541" s="1">
        <f>IF(OR(H541=0,G541=0),"No enough data",H541-G541)</f>
        <v>-5633540</v>
      </c>
      <c r="J541" t="s">
        <v>8131</v>
      </c>
      <c r="K541">
        <f>_xlfn.RANK.EQ(IF(OR(H541=0,G541=0),"No enough data",H541-G541),I:I,0)</f>
        <v>2972</v>
      </c>
    </row>
    <row r="542" spans="1:11" x14ac:dyDescent="0.25">
      <c r="A542" t="s">
        <v>461</v>
      </c>
      <c r="B542" s="7" t="s">
        <v>462</v>
      </c>
      <c r="C542" t="s">
        <v>7879</v>
      </c>
      <c r="D542" s="7">
        <v>6.9</v>
      </c>
      <c r="E542" t="str">
        <f>IF(D542&gt;=7.5,"Good",IF(D542&gt;=5,"Medium",IF(D542&lt;5,"Bad","")))</f>
        <v>Medium</v>
      </c>
      <c r="F542" s="1">
        <v>100966</v>
      </c>
      <c r="G542" s="1">
        <v>10000000</v>
      </c>
      <c r="H542" s="1">
        <v>86572238</v>
      </c>
      <c r="I542" s="1">
        <f>IF(OR(H542=0,G542=0),"No enough data",H542-G542)</f>
        <v>76572238</v>
      </c>
      <c r="J542" t="s">
        <v>463</v>
      </c>
      <c r="K542">
        <f>_xlfn.RANK.EQ(IF(OR(H542=0,G542=0),"No enough data",H542-G542),I:I,0)</f>
        <v>1310</v>
      </c>
    </row>
    <row r="543" spans="1:11" x14ac:dyDescent="0.25">
      <c r="A543" t="s">
        <v>6913</v>
      </c>
      <c r="B543" s="7" t="s">
        <v>6914</v>
      </c>
      <c r="C543" t="s">
        <v>108</v>
      </c>
      <c r="D543" s="7">
        <v>6.9</v>
      </c>
      <c r="E543" t="str">
        <f>IF(D543&gt;=7.5,"Good",IF(D543&gt;=5,"Medium",IF(D543&lt;5,"Bad","")))</f>
        <v>Medium</v>
      </c>
      <c r="F543" s="1">
        <v>57571</v>
      </c>
      <c r="G543" s="1">
        <v>10000000</v>
      </c>
      <c r="H543" s="1">
        <v>4644472</v>
      </c>
      <c r="I543" s="1">
        <f>IF(OR(H543=0,G543=0),"No enough data",H543-G543)</f>
        <v>-5355528</v>
      </c>
      <c r="J543" t="s">
        <v>1142</v>
      </c>
      <c r="K543">
        <f>_xlfn.RANK.EQ(IF(OR(H543=0,G543=0),"No enough data",H543-G543),I:I,0)</f>
        <v>2965</v>
      </c>
    </row>
    <row r="544" spans="1:11" x14ac:dyDescent="0.25">
      <c r="A544" t="s">
        <v>306</v>
      </c>
      <c r="B544" s="7" t="s">
        <v>307</v>
      </c>
      <c r="C544" t="s">
        <v>7902</v>
      </c>
      <c r="D544" s="7">
        <v>6.8</v>
      </c>
      <c r="E544" t="str">
        <f>IF(D544&gt;=7.5,"Good",IF(D544&gt;=5,"Medium",IF(D544&lt;5,"Bad","")))</f>
        <v>Medium</v>
      </c>
      <c r="F544" s="1">
        <v>78295</v>
      </c>
      <c r="G544" s="1">
        <v>10000000</v>
      </c>
      <c r="H544" s="1">
        <v>85297000</v>
      </c>
      <c r="I544" s="1">
        <f>IF(OR(H544=0,G544=0),"No enough data",H544-G544)</f>
        <v>75297000</v>
      </c>
      <c r="J544" t="s">
        <v>308</v>
      </c>
      <c r="K544">
        <f>_xlfn.RANK.EQ(IF(OR(H544=0,G544=0),"No enough data",H544-G544),I:I,0)</f>
        <v>1331</v>
      </c>
    </row>
    <row r="545" spans="1:11" x14ac:dyDescent="0.25">
      <c r="A545" t="s">
        <v>5771</v>
      </c>
      <c r="B545" s="7" t="s">
        <v>5772</v>
      </c>
      <c r="C545" t="s">
        <v>7859</v>
      </c>
      <c r="D545" s="7">
        <v>6.8</v>
      </c>
      <c r="E545" t="str">
        <f>IF(D545&gt;=7.5,"Good",IF(D545&gt;=5,"Medium",IF(D545&lt;5,"Bad","")))</f>
        <v>Medium</v>
      </c>
      <c r="F545" s="1">
        <v>78016</v>
      </c>
      <c r="G545" s="1">
        <v>10000000</v>
      </c>
      <c r="H545" s="1">
        <v>4552970</v>
      </c>
      <c r="I545" s="1">
        <f>IF(OR(H545=0,G545=0),"No enough data",H545-G545)</f>
        <v>-5447030</v>
      </c>
      <c r="J545" t="s">
        <v>5773</v>
      </c>
      <c r="K545">
        <f>_xlfn.RANK.EQ(IF(OR(H545=0,G545=0),"No enough data",H545-G545),I:I,0)</f>
        <v>2967</v>
      </c>
    </row>
    <row r="546" spans="1:11" x14ac:dyDescent="0.25">
      <c r="A546" t="s">
        <v>501</v>
      </c>
      <c r="B546" s="7" t="s">
        <v>502</v>
      </c>
      <c r="C546" t="s">
        <v>7844</v>
      </c>
      <c r="D546" s="7">
        <v>6.7</v>
      </c>
      <c r="E546" t="str">
        <f>IF(D546&gt;=7.5,"Good",IF(D546&gt;=5,"Medium",IF(D546&lt;5,"Bad","")))</f>
        <v>Medium</v>
      </c>
      <c r="F546" s="1">
        <v>171166</v>
      </c>
      <c r="G546" s="1">
        <v>10000000</v>
      </c>
      <c r="H546" s="1">
        <v>57491000</v>
      </c>
      <c r="I546" s="1">
        <f>IF(OR(H546=0,G546=0),"No enough data",H546-G546)</f>
        <v>47491000</v>
      </c>
      <c r="J546" t="s">
        <v>503</v>
      </c>
      <c r="K546">
        <f>_xlfn.RANK.EQ(IF(OR(H546=0,G546=0),"No enough data",H546-G546),I:I,0)</f>
        <v>1704</v>
      </c>
    </row>
    <row r="547" spans="1:11" x14ac:dyDescent="0.25">
      <c r="A547" t="s">
        <v>2443</v>
      </c>
      <c r="B547" s="7" t="s">
        <v>2444</v>
      </c>
      <c r="C547" t="s">
        <v>7982</v>
      </c>
      <c r="D547" s="7">
        <v>6.7</v>
      </c>
      <c r="E547" t="str">
        <f>IF(D547&gt;=7.5,"Good",IF(D547&gt;=5,"Medium",IF(D547&lt;5,"Bad","")))</f>
        <v>Medium</v>
      </c>
      <c r="F547" s="1">
        <v>73540</v>
      </c>
      <c r="G547" s="1">
        <v>10000000</v>
      </c>
      <c r="H547" s="1">
        <v>44567606</v>
      </c>
      <c r="I547" s="1">
        <f>IF(OR(H547=0,G547=0),"No enough data",H547-G547)</f>
        <v>34567606</v>
      </c>
      <c r="J547" t="s">
        <v>325</v>
      </c>
      <c r="K547">
        <f>_xlfn.RANK.EQ(IF(OR(H547=0,G547=0),"No enough data",H547-G547),I:I,0)</f>
        <v>1922</v>
      </c>
    </row>
    <row r="548" spans="1:11" x14ac:dyDescent="0.25">
      <c r="A548" t="s">
        <v>3415</v>
      </c>
      <c r="B548" s="7" t="s">
        <v>3416</v>
      </c>
      <c r="C548" t="s">
        <v>8050</v>
      </c>
      <c r="D548" s="7">
        <v>6.7</v>
      </c>
      <c r="E548" t="str">
        <f>IF(D548&gt;=7.5,"Good",IF(D548&gt;=5,"Medium",IF(D548&lt;5,"Bad","")))</f>
        <v>Medium</v>
      </c>
      <c r="F548" s="1">
        <v>65338</v>
      </c>
      <c r="G548" s="1">
        <v>10000000</v>
      </c>
      <c r="H548" s="1">
        <v>27610873</v>
      </c>
      <c r="I548" s="1">
        <f>IF(OR(H548=0,G548=0),"No enough data",H548-G548)</f>
        <v>17610873</v>
      </c>
      <c r="J548" t="s">
        <v>3417</v>
      </c>
      <c r="K548">
        <f>_xlfn.RANK.EQ(IF(OR(H548=0,G548=0),"No enough data",H548-G548),I:I,0)</f>
        <v>2306</v>
      </c>
    </row>
    <row r="549" spans="1:11" x14ac:dyDescent="0.25">
      <c r="A549" t="s">
        <v>7789</v>
      </c>
      <c r="B549" s="7" t="s">
        <v>7790</v>
      </c>
      <c r="C549" t="s">
        <v>7847</v>
      </c>
      <c r="D549" s="7">
        <v>6.7</v>
      </c>
      <c r="E549" t="str">
        <f>IF(D549&gt;=7.5,"Good",IF(D549&gt;=5,"Medium",IF(D549&lt;5,"Bad","")))</f>
        <v>Medium</v>
      </c>
      <c r="F549" s="1">
        <v>60145</v>
      </c>
      <c r="G549" s="1">
        <v>10000000</v>
      </c>
      <c r="H549" s="1">
        <v>26404660</v>
      </c>
      <c r="I549" s="1">
        <f>IF(OR(H549=0,G549=0),"No enough data",H549-G549)</f>
        <v>16404660</v>
      </c>
      <c r="J549" t="s">
        <v>7791</v>
      </c>
      <c r="K549">
        <f>_xlfn.RANK.EQ(IF(OR(H549=0,G549=0),"No enough data",H549-G549),I:I,0)</f>
        <v>2333</v>
      </c>
    </row>
    <row r="550" spans="1:11" x14ac:dyDescent="0.25">
      <c r="A550" t="s">
        <v>5450</v>
      </c>
      <c r="B550" s="7" t="s">
        <v>5451</v>
      </c>
      <c r="C550" t="s">
        <v>7942</v>
      </c>
      <c r="D550" s="7">
        <v>6.7</v>
      </c>
      <c r="E550" t="str">
        <f>IF(D550&gt;=7.5,"Good",IF(D550&gt;=5,"Medium",IF(D550&lt;5,"Bad","")))</f>
        <v>Medium</v>
      </c>
      <c r="F550" s="1">
        <v>117789</v>
      </c>
      <c r="G550" s="1">
        <v>10000000</v>
      </c>
      <c r="H550" s="1">
        <v>11681781</v>
      </c>
      <c r="I550" s="1">
        <f>IF(OR(H550=0,G550=0),"No enough data",H550-G550)</f>
        <v>1681781</v>
      </c>
      <c r="J550" t="s">
        <v>5452</v>
      </c>
      <c r="K550">
        <f>_xlfn.RANK.EQ(IF(OR(H550=0,G550=0),"No enough data",H550-G550),I:I,0)</f>
        <v>2734</v>
      </c>
    </row>
    <row r="551" spans="1:11" x14ac:dyDescent="0.25">
      <c r="A551" t="s">
        <v>4683</v>
      </c>
      <c r="B551" s="7" t="s">
        <v>4684</v>
      </c>
      <c r="C551" t="s">
        <v>8004</v>
      </c>
      <c r="D551" s="7">
        <v>6.6</v>
      </c>
      <c r="E551" t="str">
        <f>IF(D551&gt;=7.5,"Good",IF(D551&gt;=5,"Medium",IF(D551&lt;5,"Bad","")))</f>
        <v>Medium</v>
      </c>
      <c r="F551" s="1">
        <v>94759</v>
      </c>
      <c r="G551" s="1">
        <v>10000000</v>
      </c>
      <c r="H551" s="1">
        <v>33556631</v>
      </c>
      <c r="I551" s="1">
        <f>IF(OR(H551=0,G551=0),"No enough data",H551-G551)</f>
        <v>23556631</v>
      </c>
      <c r="J551" t="s">
        <v>4685</v>
      </c>
      <c r="K551">
        <f>_xlfn.RANK.EQ(IF(OR(H551=0,G551=0),"No enough data",H551-G551),I:I,0)</f>
        <v>2154</v>
      </c>
    </row>
    <row r="552" spans="1:11" x14ac:dyDescent="0.25">
      <c r="A552" t="s">
        <v>4293</v>
      </c>
      <c r="B552" s="7" t="s">
        <v>4294</v>
      </c>
      <c r="C552" t="s">
        <v>7848</v>
      </c>
      <c r="D552" s="7">
        <v>6.6</v>
      </c>
      <c r="E552" t="str">
        <f>IF(D552&gt;=7.5,"Good",IF(D552&gt;=5,"Medium",IF(D552&lt;5,"Bad","")))</f>
        <v>Medium</v>
      </c>
      <c r="F552" s="1">
        <v>56011</v>
      </c>
      <c r="G552" s="1">
        <v>10000000</v>
      </c>
      <c r="H552" s="1">
        <v>22007671</v>
      </c>
      <c r="I552" s="1">
        <f>IF(OR(H552=0,G552=0),"No enough data",H552-G552)</f>
        <v>12007671</v>
      </c>
      <c r="J552" t="s">
        <v>2417</v>
      </c>
      <c r="K552">
        <f>_xlfn.RANK.EQ(IF(OR(H552=0,G552=0),"No enough data",H552-G552),I:I,0)</f>
        <v>2453</v>
      </c>
    </row>
    <row r="553" spans="1:11" x14ac:dyDescent="0.25">
      <c r="A553" t="s">
        <v>6522</v>
      </c>
      <c r="B553" s="7" t="s">
        <v>6523</v>
      </c>
      <c r="C553" t="s">
        <v>7856</v>
      </c>
      <c r="D553" s="7">
        <v>6.6</v>
      </c>
      <c r="E553" t="str">
        <f>IF(D553&gt;=7.5,"Good",IF(D553&gt;=5,"Medium",IF(D553&lt;5,"Bad","")))</f>
        <v>Medium</v>
      </c>
      <c r="F553" s="1">
        <v>54428</v>
      </c>
      <c r="G553" s="1">
        <v>10000000</v>
      </c>
      <c r="H553" s="1">
        <v>7804337</v>
      </c>
      <c r="I553" s="1">
        <f>IF(OR(H553=0,G553=0),"No enough data",H553-G553)</f>
        <v>-2195663</v>
      </c>
      <c r="J553" t="s">
        <v>6524</v>
      </c>
      <c r="K553">
        <f>_xlfn.RANK.EQ(IF(OR(H553=0,G553=0),"No enough data",H553-G553),I:I,0)</f>
        <v>2888</v>
      </c>
    </row>
    <row r="554" spans="1:11" x14ac:dyDescent="0.25">
      <c r="A554" t="s">
        <v>5781</v>
      </c>
      <c r="B554" s="7" t="s">
        <v>190</v>
      </c>
      <c r="C554" t="s">
        <v>8041</v>
      </c>
      <c r="D554" s="7">
        <v>6.5</v>
      </c>
      <c r="E554" t="str">
        <f>IF(D554&gt;=7.5,"Good",IF(D554&gt;=5,"Medium",IF(D554&lt;5,"Bad","")))</f>
        <v>Medium</v>
      </c>
      <c r="F554" s="1">
        <v>166021</v>
      </c>
      <c r="G554" s="1">
        <v>10000000</v>
      </c>
      <c r="H554" s="1">
        <v>259939835</v>
      </c>
      <c r="I554" s="1">
        <f>IF(OR(H554=0,G554=0),"No enough data",H554-G554)</f>
        <v>249939835</v>
      </c>
      <c r="J554" t="s">
        <v>4585</v>
      </c>
      <c r="K554">
        <f>_xlfn.RANK.EQ(IF(OR(H554=0,G554=0),"No enough data",H554-G554),I:I,0)</f>
        <v>441</v>
      </c>
    </row>
    <row r="555" spans="1:11" x14ac:dyDescent="0.25">
      <c r="A555" t="s">
        <v>1076</v>
      </c>
      <c r="B555" s="7" t="s">
        <v>1077</v>
      </c>
      <c r="C555" t="s">
        <v>7952</v>
      </c>
      <c r="D555" s="7">
        <v>6.5</v>
      </c>
      <c r="E555" t="str">
        <f>IF(D555&gt;=7.5,"Good",IF(D555&gt;=5,"Medium",IF(D555&lt;5,"Bad","")))</f>
        <v>Medium</v>
      </c>
      <c r="F555" s="1">
        <v>70299</v>
      </c>
      <c r="G555" s="1">
        <v>10000000</v>
      </c>
      <c r="H555" s="1">
        <v>50752337</v>
      </c>
      <c r="I555" s="1">
        <f>IF(OR(H555=0,G555=0),"No enough data",H555-G555)</f>
        <v>40752337</v>
      </c>
      <c r="J555" t="s">
        <v>801</v>
      </c>
      <c r="K555">
        <f>_xlfn.RANK.EQ(IF(OR(H555=0,G555=0),"No enough data",H555-G555),I:I,0)</f>
        <v>1823</v>
      </c>
    </row>
    <row r="556" spans="1:11" x14ac:dyDescent="0.25">
      <c r="A556" t="s">
        <v>3771</v>
      </c>
      <c r="B556" s="7" t="s">
        <v>3772</v>
      </c>
      <c r="C556" t="s">
        <v>7955</v>
      </c>
      <c r="D556" s="7">
        <v>6.5</v>
      </c>
      <c r="E556" t="str">
        <f>IF(D556&gt;=7.5,"Good",IF(D556&gt;=5,"Medium",IF(D556&lt;5,"Bad","")))</f>
        <v>Medium</v>
      </c>
      <c r="F556" s="1">
        <v>69492</v>
      </c>
      <c r="G556" s="1">
        <v>10000000</v>
      </c>
      <c r="H556" s="1">
        <v>33478921</v>
      </c>
      <c r="I556" s="1">
        <f>IF(OR(H556=0,G556=0),"No enough data",H556-G556)</f>
        <v>23478921</v>
      </c>
      <c r="J556" t="s">
        <v>3773</v>
      </c>
      <c r="K556">
        <f>_xlfn.RANK.EQ(IF(OR(H556=0,G556=0),"No enough data",H556-G556),I:I,0)</f>
        <v>2159</v>
      </c>
    </row>
    <row r="557" spans="1:11" x14ac:dyDescent="0.25">
      <c r="A557" t="s">
        <v>2002</v>
      </c>
      <c r="B557" s="7" t="s">
        <v>2003</v>
      </c>
      <c r="C557" t="s">
        <v>7875</v>
      </c>
      <c r="D557" s="7">
        <v>6.5</v>
      </c>
      <c r="E557" t="str">
        <f>IF(D557&gt;=7.5,"Good",IF(D557&gt;=5,"Medium",IF(D557&lt;5,"Bad","")))</f>
        <v>Medium</v>
      </c>
      <c r="F557" s="1">
        <v>53237</v>
      </c>
      <c r="G557" s="1">
        <v>10000000</v>
      </c>
      <c r="H557" s="1">
        <v>25605015</v>
      </c>
      <c r="I557" s="1">
        <f>IF(OR(H557=0,G557=0),"No enough data",H557-G557)</f>
        <v>15605015</v>
      </c>
      <c r="J557" t="s">
        <v>2004</v>
      </c>
      <c r="K557">
        <f>_xlfn.RANK.EQ(IF(OR(H557=0,G557=0),"No enough data",H557-G557),I:I,0)</f>
        <v>2360</v>
      </c>
    </row>
    <row r="558" spans="1:11" x14ac:dyDescent="0.25">
      <c r="A558" t="s">
        <v>4758</v>
      </c>
      <c r="B558" s="7" t="s">
        <v>4759</v>
      </c>
      <c r="C558" t="s">
        <v>7916</v>
      </c>
      <c r="D558" s="7">
        <v>6.5</v>
      </c>
      <c r="E558" t="str">
        <f>IF(D558&gt;=7.5,"Good",IF(D558&gt;=5,"Medium",IF(D558&lt;5,"Bad","")))</f>
        <v>Medium</v>
      </c>
      <c r="F558" s="1">
        <v>50491</v>
      </c>
      <c r="G558" s="1">
        <v>10000000</v>
      </c>
      <c r="H558" s="1">
        <v>4681651</v>
      </c>
      <c r="I558" s="1">
        <f>IF(OR(H558=0,G558=0),"No enough data",H558-G558)</f>
        <v>-5318349</v>
      </c>
      <c r="J558" t="s">
        <v>4760</v>
      </c>
      <c r="K558">
        <f>_xlfn.RANK.EQ(IF(OR(H558=0,G558=0),"No enough data",H558-G558),I:I,0)</f>
        <v>2964</v>
      </c>
    </row>
    <row r="559" spans="1:11" x14ac:dyDescent="0.25">
      <c r="A559" t="s">
        <v>5910</v>
      </c>
      <c r="B559" s="7" t="s">
        <v>5911</v>
      </c>
      <c r="C559" t="s">
        <v>7856</v>
      </c>
      <c r="D559" s="7">
        <v>6.4</v>
      </c>
      <c r="E559" t="str">
        <f>IF(D559&gt;=7.5,"Good",IF(D559&gt;=5,"Medium",IF(D559&lt;5,"Bad","")))</f>
        <v>Medium</v>
      </c>
      <c r="F559" s="1">
        <v>65175</v>
      </c>
      <c r="G559" s="1">
        <v>10000000</v>
      </c>
      <c r="H559" s="1">
        <v>4704757</v>
      </c>
      <c r="I559" s="1">
        <f>IF(OR(H559=0,G559=0),"No enough data",H559-G559)</f>
        <v>-5295243</v>
      </c>
      <c r="J559" t="s">
        <v>5912</v>
      </c>
      <c r="K559">
        <f>_xlfn.RANK.EQ(IF(OR(H559=0,G559=0),"No enough data",H559-G559),I:I,0)</f>
        <v>2963</v>
      </c>
    </row>
    <row r="560" spans="1:11" x14ac:dyDescent="0.25">
      <c r="A560" t="s">
        <v>5456</v>
      </c>
      <c r="B560" s="7" t="s">
        <v>5457</v>
      </c>
      <c r="C560" t="s">
        <v>7862</v>
      </c>
      <c r="D560" s="7">
        <v>6.3</v>
      </c>
      <c r="E560" t="str">
        <f>IF(D560&gt;=7.5,"Good",IF(D560&gt;=5,"Medium",IF(D560&lt;5,"Bad","")))</f>
        <v>Medium</v>
      </c>
      <c r="F560" s="1">
        <v>154843</v>
      </c>
      <c r="G560" s="1">
        <v>10000000</v>
      </c>
      <c r="H560" s="1">
        <v>62695489</v>
      </c>
      <c r="I560" s="1">
        <f>IF(OR(H560=0,G560=0),"No enough data",H560-G560)</f>
        <v>52695489</v>
      </c>
      <c r="J560" t="s">
        <v>4930</v>
      </c>
      <c r="K560">
        <f>_xlfn.RANK.EQ(IF(OR(H560=0,G560=0),"No enough data",H560-G560),I:I,0)</f>
        <v>1619</v>
      </c>
    </row>
    <row r="561" spans="1:11" x14ac:dyDescent="0.25">
      <c r="A561" t="s">
        <v>1364</v>
      </c>
      <c r="B561" s="7" t="s">
        <v>1365</v>
      </c>
      <c r="C561" t="s">
        <v>108</v>
      </c>
      <c r="D561" s="7">
        <v>6.3</v>
      </c>
      <c r="E561" t="str">
        <f>IF(D561&gt;=7.5,"Good",IF(D561&gt;=5,"Medium",IF(D561&lt;5,"Bad","")))</f>
        <v>Medium</v>
      </c>
      <c r="F561" s="1">
        <v>153264</v>
      </c>
      <c r="G561" s="1">
        <v>10000000</v>
      </c>
      <c r="H561" s="1">
        <v>26488734</v>
      </c>
      <c r="I561" s="1">
        <f>IF(OR(H561=0,G561=0),"No enough data",H561-G561)</f>
        <v>16488734</v>
      </c>
      <c r="J561" t="s">
        <v>1366</v>
      </c>
      <c r="K561">
        <f>_xlfn.RANK.EQ(IF(OR(H561=0,G561=0),"No enough data",H561-G561),I:I,0)</f>
        <v>2327</v>
      </c>
    </row>
    <row r="562" spans="1:11" x14ac:dyDescent="0.25">
      <c r="A562" t="s">
        <v>6220</v>
      </c>
      <c r="B562" s="7" t="s">
        <v>6221</v>
      </c>
      <c r="C562" t="s">
        <v>7856</v>
      </c>
      <c r="D562" s="7">
        <v>6.3</v>
      </c>
      <c r="E562" t="str">
        <f>IF(D562&gt;=7.5,"Good",IF(D562&gt;=5,"Medium",IF(D562&lt;5,"Bad","")))</f>
        <v>Medium</v>
      </c>
      <c r="F562" s="1">
        <v>52684</v>
      </c>
      <c r="G562" s="1">
        <v>10000000</v>
      </c>
      <c r="H562" s="1">
        <v>18117839</v>
      </c>
      <c r="I562" s="1">
        <f>IF(OR(H562=0,G562=0),"No enough data",H562-G562)</f>
        <v>8117839</v>
      </c>
      <c r="J562" t="s">
        <v>3290</v>
      </c>
      <c r="K562">
        <f>_xlfn.RANK.EQ(IF(OR(H562=0,G562=0),"No enough data",H562-G562),I:I,0)</f>
        <v>2559</v>
      </c>
    </row>
    <row r="563" spans="1:11" x14ac:dyDescent="0.25">
      <c r="A563" t="s">
        <v>4226</v>
      </c>
      <c r="B563" s="7" t="s">
        <v>4227</v>
      </c>
      <c r="C563" t="s">
        <v>7862</v>
      </c>
      <c r="D563" s="7">
        <v>6.2</v>
      </c>
      <c r="E563" t="str">
        <f>IF(D563&gt;=7.5,"Good",IF(D563&gt;=5,"Medium",IF(D563&lt;5,"Bad","")))</f>
        <v>Medium</v>
      </c>
      <c r="F563" s="1">
        <v>208021</v>
      </c>
      <c r="G563" s="1">
        <v>10000000</v>
      </c>
      <c r="H563" s="1">
        <v>164874275</v>
      </c>
      <c r="I563" s="1">
        <f>IF(OR(H563=0,G563=0),"No enough data",H563-G563)</f>
        <v>154874275</v>
      </c>
      <c r="J563" t="s">
        <v>3825</v>
      </c>
      <c r="K563">
        <f>_xlfn.RANK.EQ(IF(OR(H563=0,G563=0),"No enough data",H563-G563),I:I,0)</f>
        <v>741</v>
      </c>
    </row>
    <row r="564" spans="1:11" x14ac:dyDescent="0.25">
      <c r="A564" t="s">
        <v>2638</v>
      </c>
      <c r="B564" s="7" t="s">
        <v>2639</v>
      </c>
      <c r="C564" t="s">
        <v>7871</v>
      </c>
      <c r="D564" s="7">
        <v>6.2</v>
      </c>
      <c r="E564" t="str">
        <f>IF(D564&gt;=7.5,"Good",IF(D564&gt;=5,"Medium",IF(D564&lt;5,"Bad","")))</f>
        <v>Medium</v>
      </c>
      <c r="F564" s="1">
        <v>139405</v>
      </c>
      <c r="G564" s="1">
        <v>10000000</v>
      </c>
      <c r="H564" s="1">
        <v>59371303</v>
      </c>
      <c r="I564" s="1">
        <f>IF(OR(H564=0,G564=0),"No enough data",H564-G564)</f>
        <v>49371303</v>
      </c>
      <c r="J564" t="s">
        <v>2640</v>
      </c>
      <c r="K564">
        <f>_xlfn.RANK.EQ(IF(OR(H564=0,G564=0),"No enough data",H564-G564),I:I,0)</f>
        <v>1677</v>
      </c>
    </row>
    <row r="565" spans="1:11" x14ac:dyDescent="0.25">
      <c r="A565" t="s">
        <v>521</v>
      </c>
      <c r="B565" s="7" t="s">
        <v>522</v>
      </c>
      <c r="C565" t="s">
        <v>7873</v>
      </c>
      <c r="D565" s="7">
        <v>6.2</v>
      </c>
      <c r="E565" t="str">
        <f>IF(D565&gt;=7.5,"Good",IF(D565&gt;=5,"Medium",IF(D565&lt;5,"Bad","")))</f>
        <v>Medium</v>
      </c>
      <c r="F565" s="1">
        <v>144531</v>
      </c>
      <c r="G565" s="1">
        <v>10000000</v>
      </c>
      <c r="H565" s="1">
        <v>36230219</v>
      </c>
      <c r="I565" s="1">
        <f>IF(OR(H565=0,G565=0),"No enough data",H565-G565)</f>
        <v>26230219</v>
      </c>
      <c r="J565" t="s">
        <v>523</v>
      </c>
      <c r="K565">
        <f>_xlfn.RANK.EQ(IF(OR(H565=0,G565=0),"No enough data",H565-G565),I:I,0)</f>
        <v>2100</v>
      </c>
    </row>
    <row r="566" spans="1:11" x14ac:dyDescent="0.25">
      <c r="A566" t="s">
        <v>6975</v>
      </c>
      <c r="B566" s="7" t="s">
        <v>6976</v>
      </c>
      <c r="C566" t="s">
        <v>7862</v>
      </c>
      <c r="D566" s="7">
        <v>6.1</v>
      </c>
      <c r="E566" t="str">
        <f>IF(D566&gt;=7.5,"Good",IF(D566&gt;=5,"Medium",IF(D566&lt;5,"Bad","")))</f>
        <v>Medium</v>
      </c>
      <c r="F566" s="1">
        <v>115810</v>
      </c>
      <c r="G566" s="1">
        <v>10000000</v>
      </c>
      <c r="H566" s="1">
        <v>112983889</v>
      </c>
      <c r="I566" s="1">
        <f>IF(OR(H566=0,G566=0),"No enough data",H566-G566)</f>
        <v>102983889</v>
      </c>
      <c r="J566" t="s">
        <v>4852</v>
      </c>
      <c r="K566">
        <f>_xlfn.RANK.EQ(IF(OR(H566=0,G566=0),"No enough data",H566-G566),I:I,0)</f>
        <v>1080</v>
      </c>
    </row>
    <row r="567" spans="1:11" x14ac:dyDescent="0.25">
      <c r="A567" t="s">
        <v>2619</v>
      </c>
      <c r="B567" s="7" t="s">
        <v>2620</v>
      </c>
      <c r="C567" t="s">
        <v>7928</v>
      </c>
      <c r="D567" s="7">
        <v>6.1</v>
      </c>
      <c r="E567" t="str">
        <f>IF(D567&gt;=7.5,"Good",IF(D567&gt;=5,"Medium",IF(D567&lt;5,"Bad","")))</f>
        <v>Medium</v>
      </c>
      <c r="F567" s="1">
        <v>62022</v>
      </c>
      <c r="G567" s="1">
        <v>10000000</v>
      </c>
      <c r="H567" s="1">
        <v>19576023</v>
      </c>
      <c r="I567" s="1">
        <f>IF(OR(H567=0,G567=0),"No enough data",H567-G567)</f>
        <v>9576023</v>
      </c>
      <c r="J567" t="s">
        <v>1702</v>
      </c>
      <c r="K567">
        <f>_xlfn.RANK.EQ(IF(OR(H567=0,G567=0),"No enough data",H567-G567),I:I,0)</f>
        <v>2526</v>
      </c>
    </row>
    <row r="568" spans="1:11" x14ac:dyDescent="0.25">
      <c r="A568" t="s">
        <v>7196</v>
      </c>
      <c r="B568" s="7" t="s">
        <v>7197</v>
      </c>
      <c r="C568" t="s">
        <v>7959</v>
      </c>
      <c r="D568" s="7">
        <v>6</v>
      </c>
      <c r="E568" t="str">
        <f>IF(D568&gt;=7.5,"Good",IF(D568&gt;=5,"Medium",IF(D568&lt;5,"Bad","")))</f>
        <v>Medium</v>
      </c>
      <c r="F568" s="1">
        <v>107753</v>
      </c>
      <c r="G568" s="1">
        <v>10000000</v>
      </c>
      <c r="H568" s="1">
        <v>118587880</v>
      </c>
      <c r="I568" s="1">
        <f>IF(OR(H568=0,G568=0),"No enough data",H568-G568)</f>
        <v>108587880</v>
      </c>
      <c r="J568" t="s">
        <v>6542</v>
      </c>
      <c r="K568">
        <f>_xlfn.RANK.EQ(IF(OR(H568=0,G568=0),"No enough data",H568-G568),I:I,0)</f>
        <v>1037</v>
      </c>
    </row>
    <row r="569" spans="1:11" x14ac:dyDescent="0.25">
      <c r="A569" t="s">
        <v>7161</v>
      </c>
      <c r="B569" s="7" t="s">
        <v>7162</v>
      </c>
      <c r="C569" t="s">
        <v>7862</v>
      </c>
      <c r="D569" s="7">
        <v>6</v>
      </c>
      <c r="E569" t="str">
        <f>IF(D569&gt;=7.5,"Good",IF(D569&gt;=5,"Medium",IF(D569&lt;5,"Bad","")))</f>
        <v>Medium</v>
      </c>
      <c r="F569" s="1">
        <v>100001</v>
      </c>
      <c r="G569" s="1">
        <v>10000000</v>
      </c>
      <c r="H569" s="1">
        <v>73929392</v>
      </c>
      <c r="I569" s="1">
        <f>IF(OR(H569=0,G569=0),"No enough data",H569-G569)</f>
        <v>63929392</v>
      </c>
      <c r="J569" t="s">
        <v>7163</v>
      </c>
      <c r="K569">
        <f>_xlfn.RANK.EQ(IF(OR(H569=0,G569=0),"No enough data",H569-G569),I:I,0)</f>
        <v>1476</v>
      </c>
    </row>
    <row r="570" spans="1:11" x14ac:dyDescent="0.25">
      <c r="A570" t="s">
        <v>3517</v>
      </c>
      <c r="B570" s="7" t="s">
        <v>3518</v>
      </c>
      <c r="C570" t="s">
        <v>7862</v>
      </c>
      <c r="D570" s="7">
        <v>5.9</v>
      </c>
      <c r="E570" t="str">
        <f>IF(D570&gt;=7.5,"Good",IF(D570&gt;=5,"Medium",IF(D570&lt;5,"Bad","")))</f>
        <v>Medium</v>
      </c>
      <c r="F570" s="1">
        <v>149454</v>
      </c>
      <c r="G570" s="1">
        <v>10000000</v>
      </c>
      <c r="H570" s="1">
        <v>187281115</v>
      </c>
      <c r="I570" s="1">
        <f>IF(OR(H570=0,G570=0),"No enough data",H570-G570)</f>
        <v>177281115</v>
      </c>
      <c r="J570" t="s">
        <v>3519</v>
      </c>
      <c r="K570">
        <f>_xlfn.RANK.EQ(IF(OR(H570=0,G570=0),"No enough data",H570-G570),I:I,0)</f>
        <v>643</v>
      </c>
    </row>
    <row r="571" spans="1:11" x14ac:dyDescent="0.25">
      <c r="A571" t="s">
        <v>4558</v>
      </c>
      <c r="B571" s="7" t="s">
        <v>4559</v>
      </c>
      <c r="C571" t="s">
        <v>7862</v>
      </c>
      <c r="D571" s="7">
        <v>5.9</v>
      </c>
      <c r="E571" t="str">
        <f>IF(D571&gt;=7.5,"Good",IF(D571&gt;=5,"Medium",IF(D571&lt;5,"Bad","")))</f>
        <v>Medium</v>
      </c>
      <c r="F571" s="1">
        <v>161499</v>
      </c>
      <c r="G571" s="1">
        <v>10000000</v>
      </c>
      <c r="H571" s="1">
        <v>139352633</v>
      </c>
      <c r="I571" s="1">
        <f>IF(OR(H571=0,G571=0),"No enough data",H571-G571)</f>
        <v>129352633</v>
      </c>
      <c r="J571" t="s">
        <v>3825</v>
      </c>
      <c r="K571">
        <f>_xlfn.RANK.EQ(IF(OR(H571=0,G571=0),"No enough data",H571-G571),I:I,0)</f>
        <v>894</v>
      </c>
    </row>
    <row r="572" spans="1:11" x14ac:dyDescent="0.25">
      <c r="A572" t="s">
        <v>2179</v>
      </c>
      <c r="B572" s="7" t="s">
        <v>2180</v>
      </c>
      <c r="C572" t="s">
        <v>7875</v>
      </c>
      <c r="D572" s="7">
        <v>5.9</v>
      </c>
      <c r="E572" t="str">
        <f>IF(D572&gt;=7.5,"Good",IF(D572&gt;=5,"Medium",IF(D572&lt;5,"Bad","")))</f>
        <v>Medium</v>
      </c>
      <c r="F572" s="1">
        <v>101190</v>
      </c>
      <c r="G572" s="1">
        <v>10000000</v>
      </c>
      <c r="H572" s="1">
        <v>103166989</v>
      </c>
      <c r="I572" s="1">
        <f>IF(OR(H572=0,G572=0),"No enough data",H572-G572)</f>
        <v>93166989</v>
      </c>
      <c r="J572" t="s">
        <v>2181</v>
      </c>
      <c r="K572">
        <f>_xlfn.RANK.EQ(IF(OR(H572=0,G572=0),"No enough data",H572-G572),I:I,0)</f>
        <v>1156</v>
      </c>
    </row>
    <row r="573" spans="1:11" x14ac:dyDescent="0.25">
      <c r="A573" t="s">
        <v>5259</v>
      </c>
      <c r="B573" s="7" t="s">
        <v>5260</v>
      </c>
      <c r="C573" t="s">
        <v>7909</v>
      </c>
      <c r="D573" s="7">
        <v>5.9</v>
      </c>
      <c r="E573" t="str">
        <f>IF(D573&gt;=7.5,"Good",IF(D573&gt;=5,"Medium",IF(D573&lt;5,"Bad","")))</f>
        <v>Medium</v>
      </c>
      <c r="F573" s="1">
        <v>80835</v>
      </c>
      <c r="G573" s="1">
        <v>10000000</v>
      </c>
      <c r="H573" s="1">
        <v>47719794</v>
      </c>
      <c r="I573" s="1">
        <f>IF(OR(H573=0,G573=0),"No enough data",H573-G573)</f>
        <v>37719794</v>
      </c>
      <c r="J573" t="s">
        <v>5261</v>
      </c>
      <c r="K573">
        <f>_xlfn.RANK.EQ(IF(OR(H573=0,G573=0),"No enough data",H573-G573),I:I,0)</f>
        <v>1860</v>
      </c>
    </row>
    <row r="574" spans="1:11" x14ac:dyDescent="0.25">
      <c r="A574" t="s">
        <v>4235</v>
      </c>
      <c r="B574" s="7" t="s">
        <v>4236</v>
      </c>
      <c r="C574" t="s">
        <v>7857</v>
      </c>
      <c r="D574" s="7">
        <v>5.8</v>
      </c>
      <c r="E574" t="str">
        <f>IF(D574&gt;=7.5,"Good",IF(D574&gt;=5,"Medium",IF(D574&lt;5,"Bad","")))</f>
        <v>Medium</v>
      </c>
      <c r="F574" s="1">
        <v>64388</v>
      </c>
      <c r="G574" s="1">
        <v>10000000</v>
      </c>
      <c r="H574" s="1">
        <v>77578320</v>
      </c>
      <c r="I574" s="1">
        <f>IF(OR(H574=0,G574=0),"No enough data",H574-G574)</f>
        <v>67578320</v>
      </c>
      <c r="J574" t="s">
        <v>4237</v>
      </c>
      <c r="K574">
        <f>_xlfn.RANK.EQ(IF(OR(H574=0,G574=0),"No enough data",H574-G574),I:I,0)</f>
        <v>1421</v>
      </c>
    </row>
    <row r="575" spans="1:11" x14ac:dyDescent="0.25">
      <c r="A575" t="s">
        <v>7485</v>
      </c>
      <c r="B575" s="7" t="s">
        <v>7486</v>
      </c>
      <c r="C575" t="s">
        <v>7862</v>
      </c>
      <c r="D575" s="7">
        <v>5.7</v>
      </c>
      <c r="E575" t="str">
        <f>IF(D575&gt;=7.5,"Good",IF(D575&gt;=5,"Medium",IF(D575&lt;5,"Bad","")))</f>
        <v>Medium</v>
      </c>
      <c r="F575" s="1">
        <v>69459</v>
      </c>
      <c r="G575" s="1">
        <v>10000000</v>
      </c>
      <c r="H575" s="1">
        <v>167885588</v>
      </c>
      <c r="I575" s="1">
        <f>IF(OR(H575=0,G575=0),"No enough data",H575-G575)</f>
        <v>157885588</v>
      </c>
      <c r="J575" t="s">
        <v>7487</v>
      </c>
      <c r="K575">
        <f>_xlfn.RANK.EQ(IF(OR(H575=0,G575=0),"No enough data",H575-G575),I:I,0)</f>
        <v>725</v>
      </c>
    </row>
    <row r="576" spans="1:11" x14ac:dyDescent="0.25">
      <c r="A576" t="s">
        <v>7010</v>
      </c>
      <c r="B576" s="7" t="s">
        <v>7011</v>
      </c>
      <c r="C576" t="s">
        <v>7862</v>
      </c>
      <c r="D576" s="7">
        <v>5.7</v>
      </c>
      <c r="E576" t="str">
        <f>IF(D576&gt;=7.5,"Good",IF(D576&gt;=5,"Medium",IF(D576&lt;5,"Bad","")))</f>
        <v>Medium</v>
      </c>
      <c r="F576" s="1">
        <v>89211</v>
      </c>
      <c r="G576" s="1">
        <v>10000000</v>
      </c>
      <c r="H576" s="1">
        <v>102952888</v>
      </c>
      <c r="I576" s="1">
        <f>IF(OR(H576=0,G576=0),"No enough data",H576-G576)</f>
        <v>92952888</v>
      </c>
      <c r="J576" t="s">
        <v>3830</v>
      </c>
      <c r="K576">
        <f>_xlfn.RANK.EQ(IF(OR(H576=0,G576=0),"No enough data",H576-G576),I:I,0)</f>
        <v>1158</v>
      </c>
    </row>
    <row r="577" spans="1:11" x14ac:dyDescent="0.25">
      <c r="A577" t="s">
        <v>7763</v>
      </c>
      <c r="B577" s="7" t="s">
        <v>717</v>
      </c>
      <c r="C577" t="s">
        <v>7911</v>
      </c>
      <c r="D577" s="7">
        <v>5.7</v>
      </c>
      <c r="E577" t="str">
        <f>IF(D577&gt;=7.5,"Good",IF(D577&gt;=5,"Medium",IF(D577&lt;5,"Bad","")))</f>
        <v>Medium</v>
      </c>
      <c r="F577" s="1">
        <v>55399</v>
      </c>
      <c r="G577" s="1">
        <v>10000000</v>
      </c>
      <c r="H577" s="1">
        <v>44907074</v>
      </c>
      <c r="I577" s="1">
        <f>IF(OR(H577=0,G577=0),"No enough data",H577-G577)</f>
        <v>34907074</v>
      </c>
      <c r="J577" t="s">
        <v>7764</v>
      </c>
      <c r="K577">
        <f>_xlfn.RANK.EQ(IF(OR(H577=0,G577=0),"No enough data",H577-G577),I:I,0)</f>
        <v>1913</v>
      </c>
    </row>
    <row r="578" spans="1:11" x14ac:dyDescent="0.25">
      <c r="A578" t="s">
        <v>3379</v>
      </c>
      <c r="B578" s="7" t="s">
        <v>3380</v>
      </c>
      <c r="C578" t="s">
        <v>7857</v>
      </c>
      <c r="D578" s="7">
        <v>5.5</v>
      </c>
      <c r="E578" t="str">
        <f>IF(D578&gt;=7.5,"Good",IF(D578&gt;=5,"Medium",IF(D578&lt;5,"Bad","")))</f>
        <v>Medium</v>
      </c>
      <c r="F578" s="1">
        <v>50329</v>
      </c>
      <c r="G578" s="1">
        <v>10000000</v>
      </c>
      <c r="H578" s="1">
        <v>91196419</v>
      </c>
      <c r="I578" s="1">
        <f>IF(OR(H578=0,G578=0),"No enough data",H578-G578)</f>
        <v>81196419</v>
      </c>
      <c r="J578" t="s">
        <v>3381</v>
      </c>
      <c r="K578">
        <f>_xlfn.RANK.EQ(IF(OR(H578=0,G578=0),"No enough data",H578-G578),I:I,0)</f>
        <v>1256</v>
      </c>
    </row>
    <row r="579" spans="1:11" x14ac:dyDescent="0.25">
      <c r="A579" t="s">
        <v>5894</v>
      </c>
      <c r="B579" s="7" t="s">
        <v>5895</v>
      </c>
      <c r="C579" t="s">
        <v>7956</v>
      </c>
      <c r="D579" s="7">
        <v>5.5</v>
      </c>
      <c r="E579" t="str">
        <f>IF(D579&gt;=7.5,"Good",IF(D579&gt;=5,"Medium",IF(D579&lt;5,"Bad","")))</f>
        <v>Medium</v>
      </c>
      <c r="F579" s="1">
        <v>80221</v>
      </c>
      <c r="G579" s="1">
        <v>10000000</v>
      </c>
      <c r="H579" s="1">
        <v>44287131</v>
      </c>
      <c r="I579" s="1">
        <f>IF(OR(H579=0,G579=0),"No enough data",H579-G579)</f>
        <v>34287131</v>
      </c>
      <c r="J579" t="s">
        <v>5896</v>
      </c>
      <c r="K579">
        <f>_xlfn.RANK.EQ(IF(OR(H579=0,G579=0),"No enough data",H579-G579),I:I,0)</f>
        <v>1931</v>
      </c>
    </row>
    <row r="580" spans="1:11" x14ac:dyDescent="0.25">
      <c r="A580" t="s">
        <v>6844</v>
      </c>
      <c r="B580" s="7" t="s">
        <v>6845</v>
      </c>
      <c r="C580" t="s">
        <v>7862</v>
      </c>
      <c r="D580" s="7">
        <v>5.3</v>
      </c>
      <c r="E580" t="str">
        <f>IF(D580&gt;=7.5,"Good",IF(D580&gt;=5,"Medium",IF(D580&lt;5,"Bad","")))</f>
        <v>Medium</v>
      </c>
      <c r="F580" s="1">
        <v>59325</v>
      </c>
      <c r="G580" s="1">
        <v>10000000</v>
      </c>
      <c r="H580" s="1">
        <v>53329150</v>
      </c>
      <c r="I580" s="1">
        <f>IF(OR(H580=0,G580=0),"No enough data",H580-G580)</f>
        <v>43329150</v>
      </c>
      <c r="J580" t="s">
        <v>8153</v>
      </c>
      <c r="K580">
        <f>_xlfn.RANK.EQ(IF(OR(H580=0,G580=0),"No enough data",H580-G580),I:I,0)</f>
        <v>1777</v>
      </c>
    </row>
    <row r="581" spans="1:11" x14ac:dyDescent="0.25">
      <c r="A581" t="s">
        <v>5861</v>
      </c>
      <c r="B581" s="7" t="s">
        <v>5862</v>
      </c>
      <c r="C581" t="s">
        <v>7951</v>
      </c>
      <c r="D581" s="7">
        <v>4.5</v>
      </c>
      <c r="E581" t="str">
        <f>IF(D581&gt;=7.5,"Good",IF(D581&gt;=5,"Medium",IF(D581&lt;5,"Bad","")))</f>
        <v>Bad</v>
      </c>
      <c r="F581" s="1">
        <v>91582</v>
      </c>
      <c r="G581" s="1">
        <v>10000000</v>
      </c>
      <c r="H581" s="1">
        <v>66984887</v>
      </c>
      <c r="I581" s="1">
        <f>IF(OR(H581=0,G581=0),"No enough data",H581-G581)</f>
        <v>56984887</v>
      </c>
      <c r="J581" t="s">
        <v>4272</v>
      </c>
      <c r="K581">
        <f>_xlfn.RANK.EQ(IF(OR(H581=0,G581=0),"No enough data",H581-G581),I:I,0)</f>
        <v>1562</v>
      </c>
    </row>
    <row r="582" spans="1:11" x14ac:dyDescent="0.25">
      <c r="A582" t="s">
        <v>4256</v>
      </c>
      <c r="B582" s="7" t="s">
        <v>4257</v>
      </c>
      <c r="C582" t="s">
        <v>67</v>
      </c>
      <c r="D582" s="7">
        <v>5.5</v>
      </c>
      <c r="E582" t="str">
        <f>IF(D582&gt;=7.5,"Good",IF(D582&gt;=5,"Medium",IF(D582&lt;5,"Bad","")))</f>
        <v>Medium</v>
      </c>
      <c r="F582" s="1">
        <v>94390</v>
      </c>
      <c r="G582" s="1">
        <v>10200000</v>
      </c>
      <c r="H582" s="1">
        <v>35728183</v>
      </c>
      <c r="I582" s="1">
        <f>IF(OR(H582=0,G582=0),"No enough data",H582-G582)</f>
        <v>25528183</v>
      </c>
      <c r="J582" t="s">
        <v>2877</v>
      </c>
      <c r="K582">
        <f>_xlfn.RANK.EQ(IF(OR(H582=0,G582=0),"No enough data",H582-G582),I:I,0)</f>
        <v>2117</v>
      </c>
    </row>
    <row r="583" spans="1:11" x14ac:dyDescent="0.25">
      <c r="A583" t="s">
        <v>321</v>
      </c>
      <c r="B583" s="7" t="s">
        <v>322</v>
      </c>
      <c r="C583" t="s">
        <v>7907</v>
      </c>
      <c r="D583" s="7">
        <v>7.9</v>
      </c>
      <c r="E583" t="str">
        <f>IF(D583&gt;=7.5,"Good",IF(D583&gt;=5,"Medium",IF(D583&lt;5,"Bad","")))</f>
        <v>Good</v>
      </c>
      <c r="F583" s="1">
        <v>428935</v>
      </c>
      <c r="G583" s="1">
        <v>10500000</v>
      </c>
      <c r="H583" s="1">
        <v>792910554</v>
      </c>
      <c r="I583" s="1">
        <f>IF(OR(H583=0,G583=0),"No enough data",H583-G583)</f>
        <v>782410554</v>
      </c>
      <c r="J583" t="s">
        <v>115</v>
      </c>
      <c r="K583">
        <f>_xlfn.RANK.EQ(IF(OR(H583=0,G583=0),"No enough data",H583-G583),I:I,0)</f>
        <v>69</v>
      </c>
    </row>
    <row r="584" spans="1:11" x14ac:dyDescent="0.25">
      <c r="A584" t="s">
        <v>2074</v>
      </c>
      <c r="B584" s="7" t="s">
        <v>2075</v>
      </c>
      <c r="C584" t="s">
        <v>7848</v>
      </c>
      <c r="D584" s="7">
        <v>6.8</v>
      </c>
      <c r="E584" t="str">
        <f>IF(D584&gt;=7.5,"Good",IF(D584&gt;=5,"Medium",IF(D584&lt;5,"Bad","")))</f>
        <v>Medium</v>
      </c>
      <c r="F584" s="1">
        <v>200891</v>
      </c>
      <c r="G584" s="1">
        <v>10500000</v>
      </c>
      <c r="H584" s="1">
        <v>76347426</v>
      </c>
      <c r="I584" s="1">
        <f>IF(OR(H584=0,G584=0),"No enough data",H584-G584)</f>
        <v>65847426</v>
      </c>
      <c r="J584" t="s">
        <v>2076</v>
      </c>
      <c r="K584">
        <f>_xlfn.RANK.EQ(IF(OR(H584=0,G584=0),"No enough data",H584-G584),I:I,0)</f>
        <v>1448</v>
      </c>
    </row>
    <row r="585" spans="1:11" x14ac:dyDescent="0.25">
      <c r="A585" t="s">
        <v>4694</v>
      </c>
      <c r="B585" s="7" t="s">
        <v>4695</v>
      </c>
      <c r="C585" t="s">
        <v>7845</v>
      </c>
      <c r="D585" s="7">
        <v>6.6</v>
      </c>
      <c r="E585" t="str">
        <f>IF(D585&gt;=7.5,"Good",IF(D585&gt;=5,"Medium",IF(D585&lt;5,"Bad","")))</f>
        <v>Medium</v>
      </c>
      <c r="F585" s="1">
        <v>202238</v>
      </c>
      <c r="G585" s="1">
        <v>10500000</v>
      </c>
      <c r="H585" s="1">
        <v>45491656</v>
      </c>
      <c r="I585" s="1">
        <f>IF(OR(H585=0,G585=0),"No enough data",H585-G585)</f>
        <v>34991656</v>
      </c>
      <c r="J585" t="s">
        <v>4696</v>
      </c>
      <c r="K585">
        <f>_xlfn.RANK.EQ(IF(OR(H585=0,G585=0),"No enough data",H585-G585),I:I,0)</f>
        <v>1910</v>
      </c>
    </row>
    <row r="586" spans="1:11" x14ac:dyDescent="0.25">
      <c r="A586" t="s">
        <v>7463</v>
      </c>
      <c r="B586" s="7" t="s">
        <v>7464</v>
      </c>
      <c r="C586" t="s">
        <v>7870</v>
      </c>
      <c r="D586" s="7">
        <v>6.3</v>
      </c>
      <c r="E586" t="str">
        <f>IF(D586&gt;=7.5,"Good",IF(D586&gt;=5,"Medium",IF(D586&lt;5,"Bad","")))</f>
        <v>Medium</v>
      </c>
      <c r="F586" s="1">
        <v>60580</v>
      </c>
      <c r="G586" s="1">
        <v>10500000</v>
      </c>
      <c r="H586" s="1">
        <v>27869129</v>
      </c>
      <c r="I586" s="1">
        <f>IF(OR(H586=0,G586=0),"No enough data",H586-G586)</f>
        <v>17369129</v>
      </c>
      <c r="J586" t="s">
        <v>2170</v>
      </c>
      <c r="K586">
        <f>_xlfn.RANK.EQ(IF(OR(H586=0,G586=0),"No enough data",H586-G586),I:I,0)</f>
        <v>2310</v>
      </c>
    </row>
    <row r="587" spans="1:11" x14ac:dyDescent="0.25">
      <c r="A587" t="s">
        <v>342</v>
      </c>
      <c r="B587" s="7" t="s">
        <v>343</v>
      </c>
      <c r="C587" t="s">
        <v>7881</v>
      </c>
      <c r="D587" s="7">
        <v>7.3</v>
      </c>
      <c r="E587" t="str">
        <f>IF(D587&gt;=7.5,"Good",IF(D587&gt;=5,"Medium",IF(D587&lt;5,"Bad","")))</f>
        <v>Medium</v>
      </c>
      <c r="F587" s="1">
        <v>176246</v>
      </c>
      <c r="G587" s="1">
        <v>10700000</v>
      </c>
      <c r="H587" s="1">
        <v>77229971</v>
      </c>
      <c r="I587" s="1">
        <f>IF(OR(H587=0,G587=0),"No enough data",H587-G587)</f>
        <v>66529971</v>
      </c>
      <c r="J587" t="s">
        <v>105</v>
      </c>
      <c r="K587">
        <f>_xlfn.RANK.EQ(IF(OR(H587=0,G587=0),"No enough data",H587-G587),I:I,0)</f>
        <v>1438</v>
      </c>
    </row>
    <row r="588" spans="1:11" x14ac:dyDescent="0.25">
      <c r="A588" t="s">
        <v>5044</v>
      </c>
      <c r="B588" s="7" t="s">
        <v>5045</v>
      </c>
      <c r="C588" t="s">
        <v>7881</v>
      </c>
      <c r="D588" s="7">
        <v>5.8</v>
      </c>
      <c r="E588" t="str">
        <f>IF(D588&gt;=7.5,"Good",IF(D588&gt;=5,"Medium",IF(D588&lt;5,"Bad","")))</f>
        <v>Medium</v>
      </c>
      <c r="F588" s="1">
        <v>134558</v>
      </c>
      <c r="G588" s="1">
        <v>10800000</v>
      </c>
      <c r="H588" s="1">
        <v>113864059</v>
      </c>
      <c r="I588" s="1">
        <f>IF(OR(H588=0,G588=0),"No enough data",H588-G588)</f>
        <v>103064059</v>
      </c>
      <c r="J588" t="s">
        <v>5046</v>
      </c>
      <c r="K588">
        <f>_xlfn.RANK.EQ(IF(OR(H588=0,G588=0),"No enough data",H588-G588),I:I,0)</f>
        <v>1079</v>
      </c>
    </row>
    <row r="589" spans="1:11" x14ac:dyDescent="0.25">
      <c r="A589" t="s">
        <v>176</v>
      </c>
      <c r="B589" s="7" t="s">
        <v>177</v>
      </c>
      <c r="C589" t="s">
        <v>7880</v>
      </c>
      <c r="D589" s="7">
        <v>8.6</v>
      </c>
      <c r="E589" t="str">
        <f>IF(D589&gt;=7.5,"Good",IF(D589&gt;=5,"Medium",IF(D589&lt;5,"Bad","")))</f>
        <v>Good</v>
      </c>
      <c r="F589" s="1">
        <v>1421081</v>
      </c>
      <c r="G589" s="1">
        <v>11000000</v>
      </c>
      <c r="H589" s="1">
        <v>775398007</v>
      </c>
      <c r="I589" s="1">
        <f>IF(OR(H589=0,G589=0),"No enough data",H589-G589)</f>
        <v>764398007</v>
      </c>
      <c r="J589" t="s">
        <v>17</v>
      </c>
      <c r="K589">
        <f>_xlfn.RANK.EQ(IF(OR(H589=0,G589=0),"No enough data",H589-G589),I:I,0)</f>
        <v>72</v>
      </c>
    </row>
    <row r="590" spans="1:11" x14ac:dyDescent="0.25">
      <c r="A590" t="s">
        <v>205</v>
      </c>
      <c r="B590" s="7" t="s">
        <v>206</v>
      </c>
      <c r="C590" t="s">
        <v>7884</v>
      </c>
      <c r="D590" s="7">
        <v>8.5</v>
      </c>
      <c r="E590" t="str">
        <f>IF(D590&gt;=7.5,"Good",IF(D590&gt;=5,"Medium",IF(D590&lt;5,"Bad","")))</f>
        <v>Good</v>
      </c>
      <c r="F590" s="1">
        <v>926218</v>
      </c>
      <c r="G590" s="1">
        <v>11000000</v>
      </c>
      <c r="H590" s="1">
        <v>106285522</v>
      </c>
      <c r="I590" s="1">
        <f>IF(OR(H590=0,G590=0),"No enough data",H590-G590)</f>
        <v>95285522</v>
      </c>
      <c r="J590" t="s">
        <v>207</v>
      </c>
      <c r="K590">
        <f>_xlfn.RANK.EQ(IF(OR(H590=0,G590=0),"No enough data",H590-G590),I:I,0)</f>
        <v>1137</v>
      </c>
    </row>
    <row r="591" spans="1:11" x14ac:dyDescent="0.25">
      <c r="A591" t="s">
        <v>65</v>
      </c>
      <c r="B591" s="7" t="s">
        <v>66</v>
      </c>
      <c r="C591" t="s">
        <v>67</v>
      </c>
      <c r="D591" s="7">
        <v>8.1</v>
      </c>
      <c r="E591" t="str">
        <f>IF(D591&gt;=7.5,"Good",IF(D591&gt;=5,"Medium",IF(D591&lt;5,"Bad","")))</f>
        <v>Good</v>
      </c>
      <c r="F591" s="1">
        <v>443710</v>
      </c>
      <c r="G591" s="1">
        <v>11000000</v>
      </c>
      <c r="H591" s="1">
        <v>441306145</v>
      </c>
      <c r="I591" s="1">
        <f>IF(OR(H591=0,G591=0),"No enough data",H591-G591)</f>
        <v>430306145</v>
      </c>
      <c r="J591" t="s">
        <v>29</v>
      </c>
      <c r="K591">
        <f>_xlfn.RANK.EQ(IF(OR(H591=0,G591=0),"No enough data",H591-G591),I:I,0)</f>
        <v>202</v>
      </c>
    </row>
    <row r="592" spans="1:11" x14ac:dyDescent="0.25">
      <c r="A592" t="s">
        <v>109</v>
      </c>
      <c r="B592" s="7" t="s">
        <v>110</v>
      </c>
      <c r="C592" t="s">
        <v>7865</v>
      </c>
      <c r="D592" s="7">
        <v>8.1</v>
      </c>
      <c r="E592" t="str">
        <f>IF(D592&gt;=7.5,"Good",IF(D592&gt;=5,"Medium",IF(D592&lt;5,"Bad","")))</f>
        <v>Good</v>
      </c>
      <c r="F592" s="1">
        <v>178289</v>
      </c>
      <c r="G592" s="1">
        <v>11000000</v>
      </c>
      <c r="H592" s="1">
        <v>245878</v>
      </c>
      <c r="I592" s="1">
        <f>IF(OR(H592=0,G592=0),"No enough data",H592-G592)</f>
        <v>-10754122</v>
      </c>
      <c r="J592" t="s">
        <v>20</v>
      </c>
      <c r="K592">
        <f>_xlfn.RANK.EQ(IF(OR(H592=0,G592=0),"No enough data",H592-G592),I:I,0)</f>
        <v>3069</v>
      </c>
    </row>
    <row r="593" spans="1:11" x14ac:dyDescent="0.25">
      <c r="A593" t="s">
        <v>980</v>
      </c>
      <c r="B593" s="7" t="s">
        <v>981</v>
      </c>
      <c r="C593" t="s">
        <v>121</v>
      </c>
      <c r="D593" s="7">
        <v>7.7</v>
      </c>
      <c r="E593" t="str">
        <f>IF(D593&gt;=7.5,"Good",IF(D593&gt;=5,"Medium",IF(D593&lt;5,"Bad","")))</f>
        <v>Good</v>
      </c>
      <c r="F593" s="1">
        <v>80038</v>
      </c>
      <c r="G593" s="1">
        <v>11000000</v>
      </c>
      <c r="H593" s="1">
        <v>119418501</v>
      </c>
      <c r="I593" s="1">
        <f>IF(OR(H593=0,G593=0),"No enough data",H593-G593)</f>
        <v>108418501</v>
      </c>
      <c r="J593" t="s">
        <v>982</v>
      </c>
      <c r="K593">
        <f>_xlfn.RANK.EQ(IF(OR(H593=0,G593=0),"No enough data",H593-G593),I:I,0)</f>
        <v>1039</v>
      </c>
    </row>
    <row r="594" spans="1:11" x14ac:dyDescent="0.25">
      <c r="A594" t="s">
        <v>7432</v>
      </c>
      <c r="B594" s="7" t="s">
        <v>7433</v>
      </c>
      <c r="C594" t="s">
        <v>7897</v>
      </c>
      <c r="D594" s="7">
        <v>7.7</v>
      </c>
      <c r="E594" t="str">
        <f>IF(D594&gt;=7.5,"Good",IF(D594&gt;=5,"Medium",IF(D594&lt;5,"Bad","")))</f>
        <v>Good</v>
      </c>
      <c r="F594" s="1">
        <v>271213</v>
      </c>
      <c r="G594" s="1">
        <v>11000000</v>
      </c>
      <c r="H594" s="1">
        <v>44202682</v>
      </c>
      <c r="I594" s="1">
        <f>IF(OR(H594=0,G594=0),"No enough data",H594-G594)</f>
        <v>33202682</v>
      </c>
      <c r="J594" t="s">
        <v>7434</v>
      </c>
      <c r="K594">
        <f>_xlfn.RANK.EQ(IF(OR(H594=0,G594=0),"No enough data",H594-G594),I:I,0)</f>
        <v>1952</v>
      </c>
    </row>
    <row r="595" spans="1:11" x14ac:dyDescent="0.25">
      <c r="A595" t="s">
        <v>6735</v>
      </c>
      <c r="B595" s="7" t="s">
        <v>8146</v>
      </c>
      <c r="C595" t="s">
        <v>8082</v>
      </c>
      <c r="D595" s="7">
        <v>7.7</v>
      </c>
      <c r="E595" t="str">
        <f>IF(D595&gt;=7.5,"Good",IF(D595&gt;=5,"Medium",IF(D595&lt;5,"Bad","")))</f>
        <v>Good</v>
      </c>
      <c r="F595" s="1">
        <v>50335</v>
      </c>
      <c r="G595" s="1">
        <v>11000000</v>
      </c>
      <c r="H595" s="1">
        <v>12673462</v>
      </c>
      <c r="I595" s="1">
        <f>IF(OR(H595=0,G595=0),"No enough data",H595-G595)</f>
        <v>1673462</v>
      </c>
      <c r="J595" t="s">
        <v>6253</v>
      </c>
      <c r="K595">
        <f>_xlfn.RANK.EQ(IF(OR(H595=0,G595=0),"No enough data",H595-G595),I:I,0)</f>
        <v>2735</v>
      </c>
    </row>
    <row r="596" spans="1:11" x14ac:dyDescent="0.25">
      <c r="A596" t="s">
        <v>1233</v>
      </c>
      <c r="B596" s="7" t="s">
        <v>1234</v>
      </c>
      <c r="C596" t="s">
        <v>121</v>
      </c>
      <c r="D596" s="7">
        <v>7.7</v>
      </c>
      <c r="E596" t="str">
        <f>IF(D596&gt;=7.5,"Good",IF(D596&gt;=5,"Medium",IF(D596&lt;5,"Bad","")))</f>
        <v>Good</v>
      </c>
      <c r="F596" s="1">
        <v>249091</v>
      </c>
      <c r="G596" s="1">
        <v>11000000</v>
      </c>
      <c r="H596" s="1">
        <v>10032765</v>
      </c>
      <c r="I596" s="1">
        <f>IF(OR(H596=0,G596=0),"No enough data",H596-G596)</f>
        <v>-967235</v>
      </c>
      <c r="J596" t="s">
        <v>8161</v>
      </c>
      <c r="K596">
        <f>_xlfn.RANK.EQ(IF(OR(H596=0,G596=0),"No enough data",H596-G596),I:I,0)</f>
        <v>2845</v>
      </c>
    </row>
    <row r="597" spans="1:11" x14ac:dyDescent="0.25">
      <c r="A597" t="s">
        <v>1081</v>
      </c>
      <c r="B597" s="7" t="s">
        <v>1082</v>
      </c>
      <c r="C597" t="s">
        <v>7949</v>
      </c>
      <c r="D597" s="7">
        <v>7.6</v>
      </c>
      <c r="E597" t="str">
        <f>IF(D597&gt;=7.5,"Good",IF(D597&gt;=5,"Medium",IF(D597&lt;5,"Bad","")))</f>
        <v>Good</v>
      </c>
      <c r="F597" s="1">
        <v>136436</v>
      </c>
      <c r="G597" s="1">
        <v>11000000</v>
      </c>
      <c r="H597" s="1">
        <v>64088552</v>
      </c>
      <c r="I597" s="1">
        <f>IF(OR(H597=0,G597=0),"No enough data",H597-G597)</f>
        <v>53088552</v>
      </c>
      <c r="J597" t="s">
        <v>496</v>
      </c>
      <c r="K597">
        <f>_xlfn.RANK.EQ(IF(OR(H597=0,G597=0),"No enough data",H597-G597),I:I,0)</f>
        <v>1613</v>
      </c>
    </row>
    <row r="598" spans="1:11" x14ac:dyDescent="0.25">
      <c r="A598" t="s">
        <v>6686</v>
      </c>
      <c r="B598" s="7" t="s">
        <v>6687</v>
      </c>
      <c r="C598" t="s">
        <v>7848</v>
      </c>
      <c r="D598" s="7">
        <v>7.5</v>
      </c>
      <c r="E598" t="str">
        <f>IF(D598&gt;=7.5,"Good",IF(D598&gt;=5,"Medium",IF(D598&lt;5,"Bad","")))</f>
        <v>Good</v>
      </c>
      <c r="F598" s="1">
        <v>147985</v>
      </c>
      <c r="G598" s="1">
        <v>11000000</v>
      </c>
      <c r="H598" s="1">
        <v>62402155</v>
      </c>
      <c r="I598" s="1">
        <f>IF(OR(H598=0,G598=0),"No enough data",H598-G598)</f>
        <v>51402155</v>
      </c>
      <c r="J598" t="s">
        <v>6688</v>
      </c>
      <c r="K598">
        <f>_xlfn.RANK.EQ(IF(OR(H598=0,G598=0),"No enough data",H598-G598),I:I,0)</f>
        <v>1639</v>
      </c>
    </row>
    <row r="599" spans="1:11" x14ac:dyDescent="0.25">
      <c r="A599" t="s">
        <v>7459</v>
      </c>
      <c r="B599" s="7" t="s">
        <v>7460</v>
      </c>
      <c r="C599" t="s">
        <v>7946</v>
      </c>
      <c r="D599" s="7">
        <v>7.5</v>
      </c>
      <c r="E599" t="str">
        <f>IF(D599&gt;=7.5,"Good",IF(D599&gt;=5,"Medium",IF(D599&lt;5,"Bad","")))</f>
        <v>Good</v>
      </c>
      <c r="F599" s="1">
        <v>235605</v>
      </c>
      <c r="G599" s="1">
        <v>11000000</v>
      </c>
      <c r="H599" s="1">
        <v>53939297</v>
      </c>
      <c r="I599" s="1">
        <f>IF(OR(H599=0,G599=0),"No enough data",H599-G599)</f>
        <v>42939297</v>
      </c>
      <c r="J599" t="s">
        <v>4382</v>
      </c>
      <c r="K599">
        <f>_xlfn.RANK.EQ(IF(OR(H599=0,G599=0),"No enough data",H599-G599),I:I,0)</f>
        <v>1782</v>
      </c>
    </row>
    <row r="600" spans="1:11" x14ac:dyDescent="0.25">
      <c r="A600" t="s">
        <v>1391</v>
      </c>
      <c r="B600" s="7" t="s">
        <v>1392</v>
      </c>
      <c r="C600" t="s">
        <v>7854</v>
      </c>
      <c r="D600" s="7">
        <v>7.5</v>
      </c>
      <c r="E600" t="str">
        <f>IF(D600&gt;=7.5,"Good",IF(D600&gt;=5,"Medium",IF(D600&lt;5,"Bad","")))</f>
        <v>Good</v>
      </c>
      <c r="F600" s="1">
        <v>100008</v>
      </c>
      <c r="G600" s="1">
        <v>11000000</v>
      </c>
      <c r="H600" s="1">
        <v>39363635</v>
      </c>
      <c r="I600" s="1">
        <f>IF(OR(H600=0,G600=0),"No enough data",H600-G600)</f>
        <v>28363635</v>
      </c>
      <c r="J600" t="s">
        <v>1393</v>
      </c>
      <c r="K600">
        <f>_xlfn.RANK.EQ(IF(OR(H600=0,G600=0),"No enough data",H600-G600),I:I,0)</f>
        <v>2058</v>
      </c>
    </row>
    <row r="601" spans="1:11" x14ac:dyDescent="0.25">
      <c r="A601" t="s">
        <v>6452</v>
      </c>
      <c r="B601" s="7" t="s">
        <v>6453</v>
      </c>
      <c r="C601" t="s">
        <v>7878</v>
      </c>
      <c r="D601" s="7">
        <v>7.4</v>
      </c>
      <c r="E601" t="str">
        <f>IF(D601&gt;=7.5,"Good",IF(D601&gt;=5,"Medium",IF(D601&lt;5,"Bad","")))</f>
        <v>Medium</v>
      </c>
      <c r="F601" s="1">
        <v>160562</v>
      </c>
      <c r="G601" s="1">
        <v>11000000</v>
      </c>
      <c r="H601" s="1">
        <v>32960249</v>
      </c>
      <c r="I601" s="1">
        <f>IF(OR(H601=0,G601=0),"No enough data",H601-G601)</f>
        <v>21960249</v>
      </c>
      <c r="J601" t="s">
        <v>688</v>
      </c>
      <c r="K601">
        <f>_xlfn.RANK.EQ(IF(OR(H601=0,G601=0),"No enough data",H601-G601),I:I,0)</f>
        <v>2191</v>
      </c>
    </row>
    <row r="602" spans="1:11" x14ac:dyDescent="0.25">
      <c r="A602" t="s">
        <v>7714</v>
      </c>
      <c r="B602" s="7" t="s">
        <v>7715</v>
      </c>
      <c r="C602" t="s">
        <v>7982</v>
      </c>
      <c r="D602" s="7">
        <v>7.4</v>
      </c>
      <c r="E602" t="str">
        <f>IF(D602&gt;=7.5,"Good",IF(D602&gt;=5,"Medium",IF(D602&lt;5,"Bad","")))</f>
        <v>Medium</v>
      </c>
      <c r="F602" s="1">
        <v>242569</v>
      </c>
      <c r="G602" s="1">
        <v>11000000</v>
      </c>
      <c r="H602" s="1">
        <v>18129854</v>
      </c>
      <c r="I602" s="1">
        <f>IF(OR(H602=0,G602=0),"No enough data",H602-G602)</f>
        <v>7129854</v>
      </c>
      <c r="J602" t="s">
        <v>4984</v>
      </c>
      <c r="K602">
        <f>_xlfn.RANK.EQ(IF(OR(H602=0,G602=0),"No enough data",H602-G602),I:I,0)</f>
        <v>2583</v>
      </c>
    </row>
    <row r="603" spans="1:11" x14ac:dyDescent="0.25">
      <c r="A603" t="s">
        <v>432</v>
      </c>
      <c r="B603" s="7" t="s">
        <v>433</v>
      </c>
      <c r="C603" t="s">
        <v>7905</v>
      </c>
      <c r="D603" s="7">
        <v>7.3</v>
      </c>
      <c r="E603" t="str">
        <f>IF(D603&gt;=7.5,"Good",IF(D603&gt;=5,"Medium",IF(D603&lt;5,"Bad","")))</f>
        <v>Medium</v>
      </c>
      <c r="F603" s="1">
        <v>239724</v>
      </c>
      <c r="G603" s="1">
        <v>11000000</v>
      </c>
      <c r="H603" s="1">
        <v>153898890</v>
      </c>
      <c r="I603" s="1">
        <f>IF(OR(H603=0,G603=0),"No enough data",H603-G603)</f>
        <v>142898890</v>
      </c>
      <c r="J603" t="s">
        <v>434</v>
      </c>
      <c r="K603">
        <f>_xlfn.RANK.EQ(IF(OR(H603=0,G603=0),"No enough data",H603-G603),I:I,0)</f>
        <v>814</v>
      </c>
    </row>
    <row r="604" spans="1:11" x14ac:dyDescent="0.25">
      <c r="A604" t="s">
        <v>6730</v>
      </c>
      <c r="B604" s="7" t="s">
        <v>6731</v>
      </c>
      <c r="C604" t="s">
        <v>7908</v>
      </c>
      <c r="D604" s="7">
        <v>7.3</v>
      </c>
      <c r="E604" t="str">
        <f>IF(D604&gt;=7.5,"Good",IF(D604&gt;=5,"Medium",IF(D604&lt;5,"Bad","")))</f>
        <v>Medium</v>
      </c>
      <c r="F604" s="1">
        <v>61929</v>
      </c>
      <c r="G604" s="1">
        <v>11000000</v>
      </c>
      <c r="H604" s="1">
        <v>61619773</v>
      </c>
      <c r="I604" s="1">
        <f>IF(OR(H604=0,G604=0),"No enough data",H604-G604)</f>
        <v>50619773</v>
      </c>
      <c r="J604" t="s">
        <v>6732</v>
      </c>
      <c r="K604">
        <f>_xlfn.RANK.EQ(IF(OR(H604=0,G604=0),"No enough data",H604-G604),I:I,0)</f>
        <v>1653</v>
      </c>
    </row>
    <row r="605" spans="1:11" x14ac:dyDescent="0.25">
      <c r="A605" t="s">
        <v>6890</v>
      </c>
      <c r="B605" s="7" t="s">
        <v>6891</v>
      </c>
      <c r="C605" t="s">
        <v>7942</v>
      </c>
      <c r="D605" s="7">
        <v>7.3</v>
      </c>
      <c r="E605" t="str">
        <f>IF(D605&gt;=7.5,"Good",IF(D605&gt;=5,"Medium",IF(D605&lt;5,"Bad","")))</f>
        <v>Medium</v>
      </c>
      <c r="F605" s="1">
        <v>226521</v>
      </c>
      <c r="G605" s="1">
        <v>11000000</v>
      </c>
      <c r="H605" s="1">
        <v>48428048</v>
      </c>
      <c r="I605" s="1">
        <f>IF(OR(H605=0,G605=0),"No enough data",H605-G605)</f>
        <v>37428048</v>
      </c>
      <c r="J605" t="s">
        <v>2986</v>
      </c>
      <c r="K605">
        <f>_xlfn.RANK.EQ(IF(OR(H605=0,G605=0),"No enough data",H605-G605),I:I,0)</f>
        <v>1867</v>
      </c>
    </row>
    <row r="606" spans="1:11" x14ac:dyDescent="0.25">
      <c r="A606" t="s">
        <v>286</v>
      </c>
      <c r="B606" s="7" t="s">
        <v>287</v>
      </c>
      <c r="C606" t="s">
        <v>7898</v>
      </c>
      <c r="D606" s="7">
        <v>7.3</v>
      </c>
      <c r="E606" t="str">
        <f>IF(D606&gt;=7.5,"Good",IF(D606&gt;=5,"Medium",IF(D606&lt;5,"Bad","")))</f>
        <v>Medium</v>
      </c>
      <c r="F606" s="1">
        <v>65668</v>
      </c>
      <c r="G606" s="1">
        <v>11000000</v>
      </c>
      <c r="H606" s="1">
        <v>34971136</v>
      </c>
      <c r="I606" s="1">
        <f>IF(OR(H606=0,G606=0),"No enough data",H606-G606)</f>
        <v>23971136</v>
      </c>
      <c r="J606" t="s">
        <v>47</v>
      </c>
      <c r="K606">
        <f>_xlfn.RANK.EQ(IF(OR(H606=0,G606=0),"No enough data",H606-G606),I:I,0)</f>
        <v>2145</v>
      </c>
    </row>
    <row r="607" spans="1:11" x14ac:dyDescent="0.25">
      <c r="A607" t="s">
        <v>1183</v>
      </c>
      <c r="B607" s="7" t="s">
        <v>1184</v>
      </c>
      <c r="C607" t="s">
        <v>7847</v>
      </c>
      <c r="D607" s="7">
        <v>7.3</v>
      </c>
      <c r="E607" t="str">
        <f>IF(D607&gt;=7.5,"Good",IF(D607&gt;=5,"Medium",IF(D607&lt;5,"Bad","")))</f>
        <v>Medium</v>
      </c>
      <c r="F607" s="1">
        <v>50854</v>
      </c>
      <c r="G607" s="1">
        <v>11000000</v>
      </c>
      <c r="H607" s="1">
        <v>22549338</v>
      </c>
      <c r="I607" s="1">
        <f>IF(OR(H607=0,G607=0),"No enough data",H607-G607)</f>
        <v>11549338</v>
      </c>
      <c r="J607" t="s">
        <v>1185</v>
      </c>
      <c r="K607">
        <f>_xlfn.RANK.EQ(IF(OR(H607=0,G607=0),"No enough data",H607-G607),I:I,0)</f>
        <v>2468</v>
      </c>
    </row>
    <row r="608" spans="1:11" x14ac:dyDescent="0.25">
      <c r="A608" t="s">
        <v>5395</v>
      </c>
      <c r="B608" s="7" t="s">
        <v>5396</v>
      </c>
      <c r="C608" t="s">
        <v>7932</v>
      </c>
      <c r="D608" s="7">
        <v>7.2</v>
      </c>
      <c r="E608" t="str">
        <f>IF(D608&gt;=7.5,"Good",IF(D608&gt;=5,"Medium",IF(D608&lt;5,"Bad","")))</f>
        <v>Medium</v>
      </c>
      <c r="F608" s="1">
        <v>85124</v>
      </c>
      <c r="G608" s="1">
        <v>11000000</v>
      </c>
      <c r="H608" s="1">
        <v>49158343</v>
      </c>
      <c r="I608" s="1">
        <f>IF(OR(H608=0,G608=0),"No enough data",H608-G608)</f>
        <v>38158343</v>
      </c>
      <c r="J608" t="s">
        <v>1185</v>
      </c>
      <c r="K608">
        <f>_xlfn.RANK.EQ(IF(OR(H608=0,G608=0),"No enough data",H608-G608),I:I,0)</f>
        <v>1854</v>
      </c>
    </row>
    <row r="609" spans="1:11" x14ac:dyDescent="0.25">
      <c r="A609" t="s">
        <v>2647</v>
      </c>
      <c r="B609" s="7" t="s">
        <v>2648</v>
      </c>
      <c r="C609" t="s">
        <v>7849</v>
      </c>
      <c r="D609" s="7">
        <v>7.2</v>
      </c>
      <c r="E609" t="str">
        <f>IF(D609&gt;=7.5,"Good",IF(D609&gt;=5,"Medium",IF(D609&lt;5,"Bad","")))</f>
        <v>Medium</v>
      </c>
      <c r="F609" s="1">
        <v>89071</v>
      </c>
      <c r="G609" s="1">
        <v>11000000</v>
      </c>
      <c r="H609" s="1">
        <v>17423030</v>
      </c>
      <c r="I609" s="1">
        <f>IF(OR(H609=0,G609=0),"No enough data",H609-G609)</f>
        <v>6423030</v>
      </c>
      <c r="J609" t="s">
        <v>2649</v>
      </c>
      <c r="K609">
        <f>_xlfn.RANK.EQ(IF(OR(H609=0,G609=0),"No enough data",H609-G609),I:I,0)</f>
        <v>2596</v>
      </c>
    </row>
    <row r="610" spans="1:11" x14ac:dyDescent="0.25">
      <c r="A610" t="s">
        <v>7575</v>
      </c>
      <c r="B610" s="7" t="s">
        <v>7576</v>
      </c>
      <c r="C610" t="s">
        <v>7946</v>
      </c>
      <c r="D610" s="7">
        <v>7.1</v>
      </c>
      <c r="E610" t="str">
        <f>IF(D610&gt;=7.5,"Good",IF(D610&gt;=5,"Medium",IF(D610&lt;5,"Bad","")))</f>
        <v>Medium</v>
      </c>
      <c r="F610" s="1">
        <v>85962</v>
      </c>
      <c r="G610" s="1">
        <v>11000000</v>
      </c>
      <c r="H610" s="1">
        <v>41503392</v>
      </c>
      <c r="I610" s="1">
        <f>IF(OR(H610=0,G610=0),"No enough data",H610-G610)</f>
        <v>30503392</v>
      </c>
      <c r="J610" t="s">
        <v>7577</v>
      </c>
      <c r="K610">
        <f>_xlfn.RANK.EQ(IF(OR(H610=0,G610=0),"No enough data",H610-G610),I:I,0)</f>
        <v>2014</v>
      </c>
    </row>
    <row r="611" spans="1:11" x14ac:dyDescent="0.25">
      <c r="A611" t="s">
        <v>3242</v>
      </c>
      <c r="B611" s="7" t="s">
        <v>3243</v>
      </c>
      <c r="C611" t="s">
        <v>7932</v>
      </c>
      <c r="D611" s="7">
        <v>7.1</v>
      </c>
      <c r="E611" t="str">
        <f>IF(D611&gt;=7.5,"Good",IF(D611&gt;=5,"Medium",IF(D611&lt;5,"Bad","")))</f>
        <v>Medium</v>
      </c>
      <c r="F611" s="1">
        <v>50579</v>
      </c>
      <c r="G611" s="1">
        <v>11000000</v>
      </c>
      <c r="H611" s="1">
        <v>17050017</v>
      </c>
      <c r="I611" s="1">
        <f>IF(OR(H611=0,G611=0),"No enough data",H611-G611)</f>
        <v>6050017</v>
      </c>
      <c r="J611" t="s">
        <v>3244</v>
      </c>
      <c r="K611">
        <f>_xlfn.RANK.EQ(IF(OR(H611=0,G611=0),"No enough data",H611-G611),I:I,0)</f>
        <v>2604</v>
      </c>
    </row>
    <row r="612" spans="1:11" x14ac:dyDescent="0.25">
      <c r="A612" t="s">
        <v>945</v>
      </c>
      <c r="B612" s="7" t="s">
        <v>946</v>
      </c>
      <c r="C612" t="s">
        <v>7896</v>
      </c>
      <c r="D612" s="7">
        <v>7.1</v>
      </c>
      <c r="E612" t="str">
        <f>IF(D612&gt;=7.5,"Good",IF(D612&gt;=5,"Medium",IF(D612&lt;5,"Bad","")))</f>
        <v>Medium</v>
      </c>
      <c r="F612" s="1">
        <v>146402</v>
      </c>
      <c r="G612" s="1">
        <v>11000000</v>
      </c>
      <c r="H612" s="1">
        <v>16668084</v>
      </c>
      <c r="I612" s="1">
        <f>IF(OR(H612=0,G612=0),"No enough data",H612-G612)</f>
        <v>5668084</v>
      </c>
      <c r="J612" t="s">
        <v>947</v>
      </c>
      <c r="K612">
        <f>_xlfn.RANK.EQ(IF(OR(H612=0,G612=0),"No enough data",H612-G612),I:I,0)</f>
        <v>2620</v>
      </c>
    </row>
    <row r="613" spans="1:11" x14ac:dyDescent="0.25">
      <c r="A613" t="s">
        <v>2197</v>
      </c>
      <c r="B613" s="7" t="s">
        <v>2198</v>
      </c>
      <c r="C613" t="s">
        <v>108</v>
      </c>
      <c r="D613" s="7">
        <v>7</v>
      </c>
      <c r="E613" t="str">
        <f>IF(D613&gt;=7.5,"Good",IF(D613&gt;=5,"Medium",IF(D613&lt;5,"Bad","")))</f>
        <v>Medium</v>
      </c>
      <c r="F613" s="1">
        <v>425310</v>
      </c>
      <c r="G613" s="1">
        <v>11000000</v>
      </c>
      <c r="H613" s="1">
        <v>235483004</v>
      </c>
      <c r="I613" s="1">
        <f>IF(OR(H613=0,G613=0),"No enough data",H613-G613)</f>
        <v>224483004</v>
      </c>
      <c r="J613" t="s">
        <v>2199</v>
      </c>
      <c r="K613">
        <f>_xlfn.RANK.EQ(IF(OR(H613=0,G613=0),"No enough data",H613-G613),I:I,0)</f>
        <v>507</v>
      </c>
    </row>
    <row r="614" spans="1:11" x14ac:dyDescent="0.25">
      <c r="A614" t="s">
        <v>300</v>
      </c>
      <c r="B614" s="7" t="s">
        <v>301</v>
      </c>
      <c r="C614" t="s">
        <v>7900</v>
      </c>
      <c r="D614" s="7">
        <v>6.8</v>
      </c>
      <c r="E614" t="str">
        <f>IF(D614&gt;=7.5,"Good",IF(D614&gt;=5,"Medium",IF(D614&lt;5,"Bad","")))</f>
        <v>Medium</v>
      </c>
      <c r="F614" s="1">
        <v>54315</v>
      </c>
      <c r="G614" s="1">
        <v>11000000</v>
      </c>
      <c r="H614" s="1">
        <v>31672907</v>
      </c>
      <c r="I614" s="1">
        <f>IF(OR(H614=0,G614=0),"No enough data",H614-G614)</f>
        <v>20672907</v>
      </c>
      <c r="J614" t="s">
        <v>93</v>
      </c>
      <c r="K614">
        <f>_xlfn.RANK.EQ(IF(OR(H614=0,G614=0),"No enough data",H614-G614),I:I,0)</f>
        <v>2231</v>
      </c>
    </row>
    <row r="615" spans="1:11" x14ac:dyDescent="0.25">
      <c r="A615" t="s">
        <v>6968</v>
      </c>
      <c r="B615" s="7" t="s">
        <v>6969</v>
      </c>
      <c r="C615" t="s">
        <v>8110</v>
      </c>
      <c r="D615" s="7">
        <v>6.8</v>
      </c>
      <c r="E615" t="str">
        <f>IF(D615&gt;=7.5,"Good",IF(D615&gt;=5,"Medium",IF(D615&lt;5,"Bad","")))</f>
        <v>Medium</v>
      </c>
      <c r="F615" s="1">
        <v>66682</v>
      </c>
      <c r="G615" s="1">
        <v>11000000</v>
      </c>
      <c r="H615" s="1">
        <v>29355203</v>
      </c>
      <c r="I615" s="1">
        <f>IF(OR(H615=0,G615=0),"No enough data",H615-G615)</f>
        <v>18355203</v>
      </c>
      <c r="J615" t="s">
        <v>3244</v>
      </c>
      <c r="K615">
        <f>_xlfn.RANK.EQ(IF(OR(H615=0,G615=0),"No enough data",H615-G615),I:I,0)</f>
        <v>2288</v>
      </c>
    </row>
    <row r="616" spans="1:11" x14ac:dyDescent="0.25">
      <c r="A616" t="s">
        <v>5757</v>
      </c>
      <c r="B616" s="7" t="s">
        <v>5758</v>
      </c>
      <c r="C616" t="s">
        <v>7875</v>
      </c>
      <c r="D616" s="7">
        <v>6.8</v>
      </c>
      <c r="E616" t="str">
        <f>IF(D616&gt;=7.5,"Good",IF(D616&gt;=5,"Medium",IF(D616&lt;5,"Bad","")))</f>
        <v>Medium</v>
      </c>
      <c r="F616" s="1">
        <v>80735</v>
      </c>
      <c r="G616" s="1">
        <v>11000000</v>
      </c>
      <c r="H616" s="1">
        <v>8526288</v>
      </c>
      <c r="I616" s="1">
        <f>IF(OR(H616=0,G616=0),"No enough data",H616-G616)</f>
        <v>-2473712</v>
      </c>
      <c r="J616" t="s">
        <v>4401</v>
      </c>
      <c r="K616">
        <f>_xlfn.RANK.EQ(IF(OR(H616=0,G616=0),"No enough data",H616-G616),I:I,0)</f>
        <v>2896</v>
      </c>
    </row>
    <row r="617" spans="1:11" x14ac:dyDescent="0.25">
      <c r="A617" t="s">
        <v>5535</v>
      </c>
      <c r="B617" s="7" t="s">
        <v>5536</v>
      </c>
      <c r="C617" t="s">
        <v>8093</v>
      </c>
      <c r="D617" s="7">
        <v>6.7</v>
      </c>
      <c r="E617" t="str">
        <f>IF(D617&gt;=7.5,"Good",IF(D617&gt;=5,"Medium",IF(D617&lt;5,"Bad","")))</f>
        <v>Medium</v>
      </c>
      <c r="F617" s="1">
        <v>127186</v>
      </c>
      <c r="G617" s="1">
        <v>11000000</v>
      </c>
      <c r="H617" s="1">
        <v>78274843</v>
      </c>
      <c r="I617" s="1">
        <f>IF(OR(H617=0,G617=0),"No enough data",H617-G617)</f>
        <v>67274843</v>
      </c>
      <c r="J617" t="s">
        <v>5537</v>
      </c>
      <c r="K617">
        <f>_xlfn.RANK.EQ(IF(OR(H617=0,G617=0),"No enough data",H617-G617),I:I,0)</f>
        <v>1426</v>
      </c>
    </row>
    <row r="618" spans="1:11" x14ac:dyDescent="0.25">
      <c r="A618" t="s">
        <v>6144</v>
      </c>
      <c r="B618" s="7" t="s">
        <v>6145</v>
      </c>
      <c r="C618" t="s">
        <v>7849</v>
      </c>
      <c r="D618" s="7">
        <v>6.7</v>
      </c>
      <c r="E618" t="str">
        <f>IF(D618&gt;=7.5,"Good",IF(D618&gt;=5,"Medium",IF(D618&lt;5,"Bad","")))</f>
        <v>Medium</v>
      </c>
      <c r="F618" s="1">
        <v>81950</v>
      </c>
      <c r="G618" s="1">
        <v>11000000</v>
      </c>
      <c r="H618" s="1">
        <v>4633668</v>
      </c>
      <c r="I618" s="1">
        <f>IF(OR(H618=0,G618=0),"No enough data",H618-G618)</f>
        <v>-6366332</v>
      </c>
      <c r="J618" t="s">
        <v>29</v>
      </c>
      <c r="K618">
        <f>_xlfn.RANK.EQ(IF(OR(H618=0,G618=0),"No enough data",H618-G618),I:I,0)</f>
        <v>2988</v>
      </c>
    </row>
    <row r="619" spans="1:11" x14ac:dyDescent="0.25">
      <c r="A619" t="s">
        <v>7115</v>
      </c>
      <c r="B619" s="7" t="s">
        <v>7116</v>
      </c>
      <c r="C619" t="s">
        <v>7858</v>
      </c>
      <c r="D619" s="7">
        <v>6.6</v>
      </c>
      <c r="E619" t="str">
        <f>IF(D619&gt;=7.5,"Good",IF(D619&gt;=5,"Medium",IF(D619&lt;5,"Bad","")))</f>
        <v>Medium</v>
      </c>
      <c r="F619" s="1">
        <v>65880</v>
      </c>
      <c r="G619" s="1">
        <v>11000000</v>
      </c>
      <c r="H619" s="1">
        <v>27391084</v>
      </c>
      <c r="I619" s="1">
        <f>IF(OR(H619=0,G619=0),"No enough data",H619-G619)</f>
        <v>16391084</v>
      </c>
      <c r="J619" t="s">
        <v>158</v>
      </c>
      <c r="K619">
        <f>_xlfn.RANK.EQ(IF(OR(H619=0,G619=0),"No enough data",H619-G619),I:I,0)</f>
        <v>2334</v>
      </c>
    </row>
    <row r="620" spans="1:11" x14ac:dyDescent="0.25">
      <c r="A620" t="s">
        <v>889</v>
      </c>
      <c r="B620" s="7" t="s">
        <v>890</v>
      </c>
      <c r="C620" t="s">
        <v>7913</v>
      </c>
      <c r="D620" s="7">
        <v>6.5</v>
      </c>
      <c r="E620" t="str">
        <f>IF(D620&gt;=7.5,"Good",IF(D620&gt;=5,"Medium",IF(D620&lt;5,"Bad","")))</f>
        <v>Medium</v>
      </c>
      <c r="F620" s="1">
        <v>63715</v>
      </c>
      <c r="G620" s="1">
        <v>11000000</v>
      </c>
      <c r="H620" s="1">
        <v>8266655</v>
      </c>
      <c r="I620" s="1">
        <f>IF(OR(H620=0,G620=0),"No enough data",H620-G620)</f>
        <v>-2733345</v>
      </c>
      <c r="J620" t="s">
        <v>891</v>
      </c>
      <c r="K620">
        <f>_xlfn.RANK.EQ(IF(OR(H620=0,G620=0),"No enough data",H620-G620),I:I,0)</f>
        <v>2903</v>
      </c>
    </row>
    <row r="621" spans="1:11" x14ac:dyDescent="0.25">
      <c r="A621" t="s">
        <v>4525</v>
      </c>
      <c r="B621" s="7" t="s">
        <v>4526</v>
      </c>
      <c r="C621" t="s">
        <v>7956</v>
      </c>
      <c r="D621" s="7">
        <v>6.5</v>
      </c>
      <c r="E621" t="str">
        <f>IF(D621&gt;=7.5,"Good",IF(D621&gt;=5,"Medium",IF(D621&lt;5,"Bad","")))</f>
        <v>Medium</v>
      </c>
      <c r="F621" s="1">
        <v>133713</v>
      </c>
      <c r="G621" s="1">
        <v>11000000</v>
      </c>
      <c r="H621" s="1">
        <v>7413863</v>
      </c>
      <c r="I621" s="1">
        <f>IF(OR(H621=0,G621=0),"No enough data",H621-G621)</f>
        <v>-3586137</v>
      </c>
      <c r="J621" t="s">
        <v>2240</v>
      </c>
      <c r="K621">
        <f>_xlfn.RANK.EQ(IF(OR(H621=0,G621=0),"No enough data",H621-G621),I:I,0)</f>
        <v>2927</v>
      </c>
    </row>
    <row r="622" spans="1:11" x14ac:dyDescent="0.25">
      <c r="A622" t="s">
        <v>467</v>
      </c>
      <c r="B622" s="7" t="s">
        <v>468</v>
      </c>
      <c r="C622" t="s">
        <v>7837</v>
      </c>
      <c r="D622" s="7">
        <v>6.3</v>
      </c>
      <c r="E622" t="str">
        <f>IF(D622&gt;=7.5,"Good",IF(D622&gt;=5,"Medium",IF(D622&lt;5,"Bad","")))</f>
        <v>Medium</v>
      </c>
      <c r="F622" s="1">
        <v>81654</v>
      </c>
      <c r="G622" s="1">
        <v>11000000</v>
      </c>
      <c r="H622" s="1">
        <v>69821334</v>
      </c>
      <c r="I622" s="1">
        <f>IF(OR(H622=0,G622=0),"No enough data",H622-G622)</f>
        <v>58821334</v>
      </c>
      <c r="J622" t="s">
        <v>469</v>
      </c>
      <c r="K622">
        <f>_xlfn.RANK.EQ(IF(OR(H622=0,G622=0),"No enough data",H622-G622),I:I,0)</f>
        <v>1540</v>
      </c>
    </row>
    <row r="623" spans="1:11" x14ac:dyDescent="0.25">
      <c r="A623" t="s">
        <v>700</v>
      </c>
      <c r="B623" s="7" t="s">
        <v>701</v>
      </c>
      <c r="C623" t="s">
        <v>7952</v>
      </c>
      <c r="D623" s="7">
        <v>6.1</v>
      </c>
      <c r="E623" t="str">
        <f>IF(D623&gt;=7.5,"Good",IF(D623&gt;=5,"Medium",IF(D623&lt;5,"Bad","")))</f>
        <v>Medium</v>
      </c>
      <c r="F623" s="1">
        <v>56772</v>
      </c>
      <c r="G623" s="1">
        <v>11000000</v>
      </c>
      <c r="H623" s="1">
        <v>167780960</v>
      </c>
      <c r="I623" s="1">
        <f>IF(OR(H623=0,G623=0),"No enough data",H623-G623)</f>
        <v>156780960</v>
      </c>
      <c r="J623" t="s">
        <v>472</v>
      </c>
      <c r="K623">
        <f>_xlfn.RANK.EQ(IF(OR(H623=0,G623=0),"No enough data",H623-G623),I:I,0)</f>
        <v>730</v>
      </c>
    </row>
    <row r="624" spans="1:11" x14ac:dyDescent="0.25">
      <c r="A624" t="s">
        <v>2371</v>
      </c>
      <c r="B624" s="7" t="s">
        <v>2372</v>
      </c>
      <c r="C624" t="s">
        <v>7955</v>
      </c>
      <c r="D624" s="7">
        <v>6.1</v>
      </c>
      <c r="E624" t="str">
        <f>IF(D624&gt;=7.5,"Good",IF(D624&gt;=5,"Medium",IF(D624&lt;5,"Bad","")))</f>
        <v>Medium</v>
      </c>
      <c r="F624" s="1">
        <v>102902</v>
      </c>
      <c r="G624" s="1">
        <v>11000000</v>
      </c>
      <c r="H624" s="1">
        <v>90449929</v>
      </c>
      <c r="I624" s="1">
        <f>IF(OR(H624=0,G624=0),"No enough data",H624-G624)</f>
        <v>79449929</v>
      </c>
      <c r="J624" t="s">
        <v>2373</v>
      </c>
      <c r="K624">
        <f>_xlfn.RANK.EQ(IF(OR(H624=0,G624=0),"No enough data",H624-G624),I:I,0)</f>
        <v>1278</v>
      </c>
    </row>
    <row r="625" spans="1:11" x14ac:dyDescent="0.25">
      <c r="A625" t="s">
        <v>5303</v>
      </c>
      <c r="B625" s="7" t="s">
        <v>5304</v>
      </c>
      <c r="C625" t="s">
        <v>7862</v>
      </c>
      <c r="D625" s="7">
        <v>6</v>
      </c>
      <c r="E625" t="str">
        <f>IF(D625&gt;=7.5,"Good",IF(D625&gt;=5,"Medium",IF(D625&lt;5,"Bad","")))</f>
        <v>Medium</v>
      </c>
      <c r="F625" s="1">
        <v>122104</v>
      </c>
      <c r="G625" s="1">
        <v>11000000</v>
      </c>
      <c r="H625" s="1">
        <v>68234154</v>
      </c>
      <c r="I625" s="1">
        <f>IF(OR(H625=0,G625=0),"No enough data",H625-G625)</f>
        <v>57234154</v>
      </c>
      <c r="J625" t="s">
        <v>5305</v>
      </c>
      <c r="K625">
        <f>_xlfn.RANK.EQ(IF(OR(H625=0,G625=0),"No enough data",H625-G625),I:I,0)</f>
        <v>1558</v>
      </c>
    </row>
    <row r="626" spans="1:11" x14ac:dyDescent="0.25">
      <c r="A626" t="s">
        <v>4642</v>
      </c>
      <c r="B626" s="7" t="s">
        <v>4643</v>
      </c>
      <c r="C626" t="s">
        <v>7952</v>
      </c>
      <c r="D626" s="7">
        <v>4.9000000000000004</v>
      </c>
      <c r="E626" t="str">
        <f>IF(D626&gt;=7.5,"Good",IF(D626&gt;=5,"Medium",IF(D626&lt;5,"Bad","")))</f>
        <v>Bad</v>
      </c>
      <c r="F626" s="1">
        <v>66253</v>
      </c>
      <c r="G626" s="1">
        <v>11000000</v>
      </c>
      <c r="H626" s="1">
        <v>252909177</v>
      </c>
      <c r="I626" s="1">
        <f>IF(OR(H626=0,G626=0),"No enough data",H626-G626)</f>
        <v>241909177</v>
      </c>
      <c r="J626" t="s">
        <v>1161</v>
      </c>
      <c r="K626">
        <f>_xlfn.RANK.EQ(IF(OR(H626=0,G626=0),"No enough data",H626-G626),I:I,0)</f>
        <v>455</v>
      </c>
    </row>
    <row r="627" spans="1:11" x14ac:dyDescent="0.25">
      <c r="A627" t="s">
        <v>977</v>
      </c>
      <c r="B627" s="7" t="s">
        <v>978</v>
      </c>
      <c r="C627" t="s">
        <v>7872</v>
      </c>
      <c r="D627" s="7">
        <v>4.7</v>
      </c>
      <c r="E627" t="str">
        <f>IF(D627&gt;=7.5,"Good",IF(D627&gt;=5,"Medium",IF(D627&lt;5,"Bad","")))</f>
        <v>Bad</v>
      </c>
      <c r="F627" s="1">
        <v>50021</v>
      </c>
      <c r="G627" s="1">
        <v>11000000</v>
      </c>
      <c r="H627" s="1">
        <v>34872033</v>
      </c>
      <c r="I627" s="1">
        <f>IF(OR(H627=0,G627=0),"No enough data",H627-G627)</f>
        <v>23872033</v>
      </c>
      <c r="J627" t="s">
        <v>979</v>
      </c>
      <c r="K627">
        <f>_xlfn.RANK.EQ(IF(OR(H627=0,G627=0),"No enough data",H627-G627),I:I,0)</f>
        <v>2150</v>
      </c>
    </row>
    <row r="628" spans="1:11" x14ac:dyDescent="0.25">
      <c r="A628" t="s">
        <v>2405</v>
      </c>
      <c r="B628" s="7" t="s">
        <v>2406</v>
      </c>
      <c r="C628" t="s">
        <v>7959</v>
      </c>
      <c r="D628" s="7">
        <v>4.4000000000000004</v>
      </c>
      <c r="E628" t="str">
        <f>IF(D628&gt;=7.5,"Good",IF(D628&gt;=5,"Medium",IF(D628&lt;5,"Bad","")))</f>
        <v>Bad</v>
      </c>
      <c r="F628" s="1">
        <v>60406</v>
      </c>
      <c r="G628" s="1">
        <v>11000000</v>
      </c>
      <c r="H628" s="1">
        <v>17077882</v>
      </c>
      <c r="I628" s="1">
        <f>IF(OR(H628=0,G628=0),"No enough data",H628-G628)</f>
        <v>6077882</v>
      </c>
      <c r="J628" t="s">
        <v>2407</v>
      </c>
      <c r="K628">
        <f>_xlfn.RANK.EQ(IF(OR(H628=0,G628=0),"No enough data",H628-G628),I:I,0)</f>
        <v>2601</v>
      </c>
    </row>
    <row r="629" spans="1:11" x14ac:dyDescent="0.25">
      <c r="A629" t="s">
        <v>5923</v>
      </c>
      <c r="B629" s="7" t="s">
        <v>5924</v>
      </c>
      <c r="C629" t="s">
        <v>7847</v>
      </c>
      <c r="D629" s="7">
        <v>4.4000000000000004</v>
      </c>
      <c r="E629" t="str">
        <f>IF(D629&gt;=7.5,"Good",IF(D629&gt;=5,"Medium",IF(D629&lt;5,"Bad","")))</f>
        <v>Bad</v>
      </c>
      <c r="F629" s="1">
        <v>57644</v>
      </c>
      <c r="G629" s="1">
        <v>11000000</v>
      </c>
      <c r="H629" s="1">
        <v>10578643</v>
      </c>
      <c r="I629" s="1">
        <f>IF(OR(H629=0,G629=0),"No enough data",H629-G629)</f>
        <v>-421357</v>
      </c>
      <c r="J629" t="s">
        <v>5925</v>
      </c>
      <c r="K629">
        <f>_xlfn.RANK.EQ(IF(OR(H629=0,G629=0),"No enough data",H629-G629),I:I,0)</f>
        <v>2824</v>
      </c>
    </row>
    <row r="630" spans="1:11" x14ac:dyDescent="0.25">
      <c r="A630" t="s">
        <v>7810</v>
      </c>
      <c r="B630" s="7" t="s">
        <v>7811</v>
      </c>
      <c r="C630" t="s">
        <v>8115</v>
      </c>
      <c r="D630" s="7">
        <v>7.5</v>
      </c>
      <c r="E630" t="str">
        <f>IF(D630&gt;=7.5,"Good",IF(D630&gt;=5,"Medium",IF(D630&lt;5,"Bad","")))</f>
        <v>Good</v>
      </c>
      <c r="F630" s="1">
        <v>51686</v>
      </c>
      <c r="G630" s="1">
        <v>11100000</v>
      </c>
      <c r="H630" s="1">
        <v>192927909</v>
      </c>
      <c r="I630" s="1">
        <f>IF(OR(H630=0,G630=0),"No enough data",H630-G630)</f>
        <v>181827909</v>
      </c>
      <c r="J630" t="s">
        <v>4690</v>
      </c>
      <c r="K630">
        <f>_xlfn.RANK.EQ(IF(OR(H630=0,G630=0),"No enough data",H630-G630),I:I,0)</f>
        <v>631</v>
      </c>
    </row>
    <row r="631" spans="1:11" x14ac:dyDescent="0.25">
      <c r="A631" t="s">
        <v>348</v>
      </c>
      <c r="B631" s="7" t="s">
        <v>349</v>
      </c>
      <c r="C631" t="s">
        <v>7873</v>
      </c>
      <c r="D631" s="7">
        <v>7.7</v>
      </c>
      <c r="E631" t="str">
        <f>IF(D631&gt;=7.5,"Good",IF(D631&gt;=5,"Medium",IF(D631&lt;5,"Bad","")))</f>
        <v>Good</v>
      </c>
      <c r="F631" s="1">
        <v>127336</v>
      </c>
      <c r="G631" s="1">
        <v>11200000</v>
      </c>
      <c r="H631" s="1">
        <v>79818511</v>
      </c>
      <c r="I631" s="1">
        <f>IF(OR(H631=0,G631=0),"No enough data",H631-G631)</f>
        <v>68618511</v>
      </c>
      <c r="J631" t="s">
        <v>350</v>
      </c>
      <c r="K631">
        <f>_xlfn.RANK.EQ(IF(OR(H631=0,G631=0),"No enough data",H631-G631),I:I,0)</f>
        <v>1409</v>
      </c>
    </row>
    <row r="632" spans="1:11" x14ac:dyDescent="0.25">
      <c r="A632" t="s">
        <v>7598</v>
      </c>
      <c r="B632" s="7" t="s">
        <v>7599</v>
      </c>
      <c r="C632" t="s">
        <v>7945</v>
      </c>
      <c r="D632" s="7">
        <v>8.5</v>
      </c>
      <c r="E632" t="str">
        <f>IF(D632&gt;=7.5,"Good",IF(D632&gt;=5,"Medium",IF(D632&lt;5,"Bad","")))</f>
        <v>Good</v>
      </c>
      <c r="F632" s="1">
        <v>900583</v>
      </c>
      <c r="G632" s="1">
        <v>11400000</v>
      </c>
      <c r="H632" s="1">
        <v>262715944</v>
      </c>
      <c r="I632" s="1">
        <f>IF(OR(H632=0,G632=0),"No enough data",H632-G632)</f>
        <v>251315944</v>
      </c>
      <c r="J632" t="s">
        <v>3183</v>
      </c>
      <c r="K632">
        <f>_xlfn.RANK.EQ(IF(OR(H632=0,G632=0),"No enough data",H632-G632),I:I,0)</f>
        <v>434</v>
      </c>
    </row>
    <row r="633" spans="1:11" x14ac:dyDescent="0.25">
      <c r="A633" t="s">
        <v>544</v>
      </c>
      <c r="B633" s="7" t="s">
        <v>545</v>
      </c>
      <c r="C633" t="s">
        <v>7934</v>
      </c>
      <c r="D633" s="7">
        <v>8.1999999999999993</v>
      </c>
      <c r="E633" t="str">
        <f>IF(D633&gt;=7.5,"Good",IF(D633&gt;=5,"Medium",IF(D633&lt;5,"Bad","")))</f>
        <v>Good</v>
      </c>
      <c r="F633" s="1">
        <v>132872</v>
      </c>
      <c r="G633" s="1">
        <v>11500000</v>
      </c>
      <c r="H633" s="1">
        <v>4164283</v>
      </c>
      <c r="I633" s="1">
        <f>IF(OR(H633=0,G633=0),"No enough data",H633-G633)</f>
        <v>-7335717</v>
      </c>
      <c r="J633" t="s">
        <v>546</v>
      </c>
      <c r="K633">
        <f>_xlfn.RANK.EQ(IF(OR(H633=0,G633=0),"No enough data",H633-G633),I:I,0)</f>
        <v>3014</v>
      </c>
    </row>
    <row r="634" spans="1:11" x14ac:dyDescent="0.25">
      <c r="A634" t="s">
        <v>4243</v>
      </c>
      <c r="B634" s="7" t="s">
        <v>4244</v>
      </c>
      <c r="C634" t="s">
        <v>8044</v>
      </c>
      <c r="D634" s="7">
        <v>7</v>
      </c>
      <c r="E634" t="str">
        <f>IF(D634&gt;=7.5,"Good",IF(D634&gt;=5,"Medium",IF(D634&lt;5,"Bad","")))</f>
        <v>Medium</v>
      </c>
      <c r="F634" s="1">
        <v>79222</v>
      </c>
      <c r="G634" s="1">
        <v>11500000</v>
      </c>
      <c r="H634" s="1">
        <v>84645164</v>
      </c>
      <c r="I634" s="1">
        <f>IF(OR(H634=0,G634=0),"No enough data",H634-G634)</f>
        <v>73145164</v>
      </c>
      <c r="J634" t="s">
        <v>2999</v>
      </c>
      <c r="K634">
        <f>_xlfn.RANK.EQ(IF(OR(H634=0,G634=0),"No enough data",H634-G634),I:I,0)</f>
        <v>1352</v>
      </c>
    </row>
    <row r="635" spans="1:11" x14ac:dyDescent="0.25">
      <c r="A635" t="s">
        <v>1302</v>
      </c>
      <c r="B635" s="7" t="s">
        <v>1303</v>
      </c>
      <c r="C635" t="s">
        <v>7847</v>
      </c>
      <c r="D635" s="7">
        <v>6.6</v>
      </c>
      <c r="E635" t="str">
        <f>IF(D635&gt;=7.5,"Good",IF(D635&gt;=5,"Medium",IF(D635&lt;5,"Bad","")))</f>
        <v>Medium</v>
      </c>
      <c r="F635" s="1">
        <v>52717</v>
      </c>
      <c r="G635" s="1">
        <v>11500000</v>
      </c>
      <c r="H635" s="1">
        <v>33351557</v>
      </c>
      <c r="I635" s="1">
        <f>IF(OR(H635=0,G635=0),"No enough data",H635-G635)</f>
        <v>21851557</v>
      </c>
      <c r="J635" t="s">
        <v>1304</v>
      </c>
      <c r="K635">
        <f>_xlfn.RANK.EQ(IF(OR(H635=0,G635=0),"No enough data",H635-G635),I:I,0)</f>
        <v>2194</v>
      </c>
    </row>
    <row r="636" spans="1:11" x14ac:dyDescent="0.25">
      <c r="A636" t="s">
        <v>849</v>
      </c>
      <c r="B636" s="7" t="s">
        <v>850</v>
      </c>
      <c r="C636" t="s">
        <v>7968</v>
      </c>
      <c r="D636" s="7">
        <v>6.5</v>
      </c>
      <c r="E636" t="str">
        <f>IF(D636&gt;=7.5,"Good",IF(D636&gt;=5,"Medium",IF(D636&lt;5,"Bad","")))</f>
        <v>Medium</v>
      </c>
      <c r="F636" s="1">
        <v>112695</v>
      </c>
      <c r="G636" s="1">
        <v>11500000</v>
      </c>
      <c r="H636" s="1">
        <v>57470138</v>
      </c>
      <c r="I636" s="1">
        <f>IF(OR(H636=0,G636=0),"No enough data",H636-G636)</f>
        <v>45970138</v>
      </c>
      <c r="J636" t="s">
        <v>851</v>
      </c>
      <c r="K636">
        <f>_xlfn.RANK.EQ(IF(OR(H636=0,G636=0),"No enough data",H636-G636),I:I,0)</f>
        <v>1736</v>
      </c>
    </row>
    <row r="637" spans="1:11" x14ac:dyDescent="0.25">
      <c r="A637" t="s">
        <v>5264</v>
      </c>
      <c r="B637" s="7" t="s">
        <v>5265</v>
      </c>
      <c r="C637" t="s">
        <v>7944</v>
      </c>
      <c r="D637" s="7">
        <v>8</v>
      </c>
      <c r="E637" t="str">
        <f>IF(D637&gt;=7.5,"Good",IF(D637&gt;=5,"Medium",IF(D637&lt;5,"Bad","")))</f>
        <v>Good</v>
      </c>
      <c r="F637" s="1">
        <v>231090</v>
      </c>
      <c r="G637" s="1">
        <v>11715578</v>
      </c>
      <c r="H637" s="1">
        <v>22108789</v>
      </c>
      <c r="I637" s="1">
        <f>IF(OR(H637=0,G637=0),"No enough data",H637-G637)</f>
        <v>10393211</v>
      </c>
      <c r="J637" t="s">
        <v>5266</v>
      </c>
      <c r="K637">
        <f>_xlfn.RANK.EQ(IF(OR(H637=0,G637=0),"No enough data",H637-G637),I:I,0)</f>
        <v>2505</v>
      </c>
    </row>
    <row r="638" spans="1:11" x14ac:dyDescent="0.25">
      <c r="A638" t="s">
        <v>2758</v>
      </c>
      <c r="B638" s="7" t="s">
        <v>2759</v>
      </c>
      <c r="C638" t="s">
        <v>7848</v>
      </c>
      <c r="D638" s="7">
        <v>7.3</v>
      </c>
      <c r="E638" t="str">
        <f>IF(D638&gt;=7.5,"Good",IF(D638&gt;=5,"Medium",IF(D638&lt;5,"Bad","")))</f>
        <v>Medium</v>
      </c>
      <c r="F638" s="1">
        <v>218374</v>
      </c>
      <c r="G638" s="1">
        <v>11800000</v>
      </c>
      <c r="H638" s="1">
        <v>47494916</v>
      </c>
      <c r="I638" s="1">
        <f>IF(OR(H638=0,G638=0),"No enough data",H638-G638)</f>
        <v>35694916</v>
      </c>
      <c r="J638" t="s">
        <v>2395</v>
      </c>
      <c r="K638">
        <f>_xlfn.RANK.EQ(IF(OR(H638=0,G638=0),"No enough data",H638-G638),I:I,0)</f>
        <v>1891</v>
      </c>
    </row>
    <row r="639" spans="1:11" x14ac:dyDescent="0.25">
      <c r="A639" t="s">
        <v>6724</v>
      </c>
      <c r="B639" s="7" t="s">
        <v>6725</v>
      </c>
      <c r="C639" t="s">
        <v>7848</v>
      </c>
      <c r="D639" s="7">
        <v>7.2</v>
      </c>
      <c r="E639" t="str">
        <f>IF(D639&gt;=7.5,"Good",IF(D639&gt;=5,"Medium",IF(D639&lt;5,"Bad","")))</f>
        <v>Medium</v>
      </c>
      <c r="F639" s="1">
        <v>138398</v>
      </c>
      <c r="G639" s="1">
        <v>11800000</v>
      </c>
      <c r="H639" s="1">
        <v>40272135</v>
      </c>
      <c r="I639" s="1">
        <f>IF(OR(H639=0,G639=0),"No enough data",H639-G639)</f>
        <v>28472135</v>
      </c>
      <c r="J639" t="s">
        <v>3311</v>
      </c>
      <c r="K639">
        <f>_xlfn.RANK.EQ(IF(OR(H639=0,G639=0),"No enough data",H639-G639),I:I,0)</f>
        <v>2054</v>
      </c>
    </row>
    <row r="640" spans="1:11" x14ac:dyDescent="0.25">
      <c r="A640" t="s">
        <v>7127</v>
      </c>
      <c r="B640" s="7" t="s">
        <v>7128</v>
      </c>
      <c r="C640" t="s">
        <v>7891</v>
      </c>
      <c r="D640" s="7">
        <v>8</v>
      </c>
      <c r="E640" t="str">
        <f>IF(D640&gt;=7.5,"Good",IF(D640&gt;=5,"Medium",IF(D640&lt;5,"Bad","")))</f>
        <v>Good</v>
      </c>
      <c r="F640" s="1">
        <v>246440</v>
      </c>
      <c r="G640" s="1">
        <v>12000000</v>
      </c>
      <c r="H640" s="1">
        <v>140853810</v>
      </c>
      <c r="I640" s="1">
        <f>IF(OR(H640=0,G640=0),"No enough data",H640-G640)</f>
        <v>128853810</v>
      </c>
      <c r="J640" t="s">
        <v>7129</v>
      </c>
      <c r="K640">
        <f>_xlfn.RANK.EQ(IF(OR(H640=0,G640=0),"No enough data",H640-G640),I:I,0)</f>
        <v>898</v>
      </c>
    </row>
    <row r="641" spans="1:11" x14ac:dyDescent="0.25">
      <c r="A641" t="s">
        <v>73</v>
      </c>
      <c r="B641" s="7" t="s">
        <v>74</v>
      </c>
      <c r="C641" t="s">
        <v>7859</v>
      </c>
      <c r="D641" s="7">
        <v>8</v>
      </c>
      <c r="E641" t="str">
        <f>IF(D641&gt;=7.5,"Good",IF(D641&gt;=5,"Medium",IF(D641&lt;5,"Bad","")))</f>
        <v>Good</v>
      </c>
      <c r="F641" s="1">
        <v>136272</v>
      </c>
      <c r="G641" s="1">
        <v>12000000</v>
      </c>
      <c r="H641" s="1">
        <v>53267000</v>
      </c>
      <c r="I641" s="1">
        <f>IF(OR(H641=0,G641=0),"No enough data",H641-G641)</f>
        <v>41267000</v>
      </c>
      <c r="J641" t="s">
        <v>14</v>
      </c>
      <c r="K641">
        <f>_xlfn.RANK.EQ(IF(OR(H641=0,G641=0),"No enough data",H641-G641),I:I,0)</f>
        <v>1813</v>
      </c>
    </row>
    <row r="642" spans="1:11" x14ac:dyDescent="0.25">
      <c r="A642" t="s">
        <v>12</v>
      </c>
      <c r="B642" s="7" t="s">
        <v>13</v>
      </c>
      <c r="C642" t="s">
        <v>7841</v>
      </c>
      <c r="D642" s="7">
        <v>7.9</v>
      </c>
      <c r="E642" t="str">
        <f>IF(D642&gt;=7.5,"Good",IF(D642&gt;=5,"Medium",IF(D642&lt;5,"Bad","")))</f>
        <v>Good</v>
      </c>
      <c r="F642" s="1">
        <v>106476</v>
      </c>
      <c r="G642" s="1">
        <v>12000000</v>
      </c>
      <c r="H642" s="1">
        <v>61749765</v>
      </c>
      <c r="I642" s="1">
        <f>IF(OR(H642=0,G642=0),"No enough data",H642-G642)</f>
        <v>49749765</v>
      </c>
      <c r="J642" t="s">
        <v>14</v>
      </c>
      <c r="K642">
        <f>_xlfn.RANK.EQ(IF(OR(H642=0,G642=0),"No enough data",H642-G642),I:I,0)</f>
        <v>1673</v>
      </c>
    </row>
    <row r="643" spans="1:11" x14ac:dyDescent="0.25">
      <c r="A643" t="s">
        <v>5157</v>
      </c>
      <c r="B643" s="7" t="s">
        <v>5158</v>
      </c>
      <c r="C643" t="s">
        <v>7889</v>
      </c>
      <c r="D643" s="7">
        <v>7.9</v>
      </c>
      <c r="E643" t="str">
        <f>IF(D643&gt;=7.5,"Good",IF(D643&gt;=5,"Medium",IF(D643&lt;5,"Bad","")))</f>
        <v>Good</v>
      </c>
      <c r="F643" s="1">
        <v>113263</v>
      </c>
      <c r="G643" s="1">
        <v>12000000</v>
      </c>
      <c r="H643" s="1">
        <v>42345360</v>
      </c>
      <c r="I643" s="1">
        <f>IF(OR(H643=0,G643=0),"No enough data",H643-G643)</f>
        <v>30345360</v>
      </c>
      <c r="J643" t="s">
        <v>2560</v>
      </c>
      <c r="K643">
        <f>_xlfn.RANK.EQ(IF(OR(H643=0,G643=0),"No enough data",H643-G643),I:I,0)</f>
        <v>2018</v>
      </c>
    </row>
    <row r="644" spans="1:11" x14ac:dyDescent="0.25">
      <c r="A644" t="s">
        <v>6547</v>
      </c>
      <c r="B644" s="7" t="s">
        <v>6548</v>
      </c>
      <c r="C644" t="s">
        <v>7954</v>
      </c>
      <c r="D644" s="7">
        <v>7.8</v>
      </c>
      <c r="E644" t="str">
        <f>IF(D644&gt;=7.5,"Good",IF(D644&gt;=5,"Medium",IF(D644&lt;5,"Bad","")))</f>
        <v>Good</v>
      </c>
      <c r="F644" s="1">
        <v>374528</v>
      </c>
      <c r="G644" s="1">
        <v>12000000</v>
      </c>
      <c r="H644" s="1">
        <v>87100449</v>
      </c>
      <c r="I644" s="1">
        <f>IF(OR(H644=0,G644=0),"No enough data",H644-G644)</f>
        <v>75100449</v>
      </c>
      <c r="J644" t="s">
        <v>2940</v>
      </c>
      <c r="K644">
        <f>_xlfn.RANK.EQ(IF(OR(H644=0,G644=0),"No enough data",H644-G644),I:I,0)</f>
        <v>1332</v>
      </c>
    </row>
    <row r="645" spans="1:11" x14ac:dyDescent="0.25">
      <c r="A645" t="s">
        <v>6799</v>
      </c>
      <c r="B645" s="7" t="s">
        <v>6800</v>
      </c>
      <c r="C645" t="s">
        <v>7848</v>
      </c>
      <c r="D645" s="7">
        <v>7.7</v>
      </c>
      <c r="E645" t="str">
        <f>IF(D645&gt;=7.5,"Good",IF(D645&gt;=5,"Medium",IF(D645&lt;5,"Bad","")))</f>
        <v>Good</v>
      </c>
      <c r="F645" s="1">
        <v>394247</v>
      </c>
      <c r="G645" s="1">
        <v>12000000</v>
      </c>
      <c r="H645" s="1">
        <v>307166834</v>
      </c>
      <c r="I645" s="1">
        <f>IF(OR(H645=0,G645=0),"No enough data",H645-G645)</f>
        <v>295166834</v>
      </c>
      <c r="J645" t="s">
        <v>6801</v>
      </c>
      <c r="K645">
        <f>_xlfn.RANK.EQ(IF(OR(H645=0,G645=0),"No enough data",H645-G645),I:I,0)</f>
        <v>347</v>
      </c>
    </row>
    <row r="646" spans="1:11" x14ac:dyDescent="0.25">
      <c r="A646" t="s">
        <v>1078</v>
      </c>
      <c r="B646" s="7" t="s">
        <v>1079</v>
      </c>
      <c r="C646" t="s">
        <v>7952</v>
      </c>
      <c r="D646" s="7">
        <v>7.7</v>
      </c>
      <c r="E646" t="str">
        <f>IF(D646&gt;=7.5,"Good",IF(D646&gt;=5,"Medium",IF(D646&lt;5,"Bad","")))</f>
        <v>Good</v>
      </c>
      <c r="F646" s="1">
        <v>65196</v>
      </c>
      <c r="G646" s="1">
        <v>12000000</v>
      </c>
      <c r="H646" s="1">
        <v>33274049</v>
      </c>
      <c r="I646" s="1">
        <f>IF(OR(H646=0,G646=0),"No enough data",H646-G646)</f>
        <v>21274049</v>
      </c>
      <c r="J646" t="s">
        <v>1080</v>
      </c>
      <c r="K646">
        <f>_xlfn.RANK.EQ(IF(OR(H646=0,G646=0),"No enough data",H646-G646),I:I,0)</f>
        <v>2209</v>
      </c>
    </row>
    <row r="647" spans="1:11" x14ac:dyDescent="0.25">
      <c r="A647" t="s">
        <v>6242</v>
      </c>
      <c r="B647" s="7" t="s">
        <v>6243</v>
      </c>
      <c r="C647" t="s">
        <v>121</v>
      </c>
      <c r="D647" s="7">
        <v>7.7</v>
      </c>
      <c r="E647" t="str">
        <f>IF(D647&gt;=7.5,"Good",IF(D647&gt;=5,"Medium",IF(D647&lt;5,"Bad","")))</f>
        <v>Good</v>
      </c>
      <c r="F647" s="1">
        <v>121398</v>
      </c>
      <c r="G647" s="1">
        <v>12000000</v>
      </c>
      <c r="H647" s="1">
        <v>27682872</v>
      </c>
      <c r="I647" s="1">
        <f>IF(OR(H647=0,G647=0),"No enough data",H647-G647)</f>
        <v>15682872</v>
      </c>
      <c r="J647" t="s">
        <v>1998</v>
      </c>
      <c r="K647">
        <f>_xlfn.RANK.EQ(IF(OR(H647=0,G647=0),"No enough data",H647-G647),I:I,0)</f>
        <v>2356</v>
      </c>
    </row>
    <row r="648" spans="1:11" x14ac:dyDescent="0.25">
      <c r="A648" t="s">
        <v>6740</v>
      </c>
      <c r="B648" s="7" t="s">
        <v>6741</v>
      </c>
      <c r="C648" t="s">
        <v>7946</v>
      </c>
      <c r="D648" s="7">
        <v>7.6</v>
      </c>
      <c r="E648" t="str">
        <f>IF(D648&gt;=7.5,"Good",IF(D648&gt;=5,"Medium",IF(D648&lt;5,"Bad","")))</f>
        <v>Good</v>
      </c>
      <c r="F648" s="1">
        <v>102896</v>
      </c>
      <c r="G648" s="1">
        <v>12000000</v>
      </c>
      <c r="H648" s="1">
        <v>100129872</v>
      </c>
      <c r="I648" s="1">
        <f>IF(OR(H648=0,G648=0),"No enough data",H648-G648)</f>
        <v>88129872</v>
      </c>
      <c r="J648" t="s">
        <v>725</v>
      </c>
      <c r="K648">
        <f>_xlfn.RANK.EQ(IF(OR(H648=0,G648=0),"No enough data",H648-G648),I:I,0)</f>
        <v>1196</v>
      </c>
    </row>
    <row r="649" spans="1:11" x14ac:dyDescent="0.25">
      <c r="A649" t="s">
        <v>752</v>
      </c>
      <c r="B649" s="7" t="s">
        <v>753</v>
      </c>
      <c r="C649" t="s">
        <v>7949</v>
      </c>
      <c r="D649" s="7">
        <v>7.6</v>
      </c>
      <c r="E649" t="str">
        <f>IF(D649&gt;=7.5,"Good",IF(D649&gt;=5,"Medium",IF(D649&lt;5,"Bad","")))</f>
        <v>Good</v>
      </c>
      <c r="F649" s="1">
        <v>179876</v>
      </c>
      <c r="G649" s="1">
        <v>12000000</v>
      </c>
      <c r="H649" s="1">
        <v>78756177</v>
      </c>
      <c r="I649" s="1">
        <f>IF(OR(H649=0,G649=0),"No enough data",H649-G649)</f>
        <v>66756177</v>
      </c>
      <c r="J649" t="s">
        <v>754</v>
      </c>
      <c r="K649">
        <f>_xlfn.RANK.EQ(IF(OR(H649=0,G649=0),"No enough data",H649-G649),I:I,0)</f>
        <v>1437</v>
      </c>
    </row>
    <row r="650" spans="1:11" x14ac:dyDescent="0.25">
      <c r="A650" t="s">
        <v>6794</v>
      </c>
      <c r="B650" s="7" t="s">
        <v>6795</v>
      </c>
      <c r="C650" t="s">
        <v>7849</v>
      </c>
      <c r="D650" s="7">
        <v>7.6</v>
      </c>
      <c r="E650" t="str">
        <f>IF(D650&gt;=7.5,"Good",IF(D650&gt;=5,"Medium",IF(D650&lt;5,"Bad","")))</f>
        <v>Good</v>
      </c>
      <c r="F650" s="1">
        <v>245261</v>
      </c>
      <c r="G650" s="1">
        <v>12000000</v>
      </c>
      <c r="H650" s="1">
        <v>37999675</v>
      </c>
      <c r="I650" s="1">
        <f>IF(OR(H650=0,G650=0),"No enough data",H650-G650)</f>
        <v>25999675</v>
      </c>
      <c r="J650" t="s">
        <v>6796</v>
      </c>
      <c r="K650">
        <f>_xlfn.RANK.EQ(IF(OR(H650=0,G650=0),"No enough data",H650-G650),I:I,0)</f>
        <v>2105</v>
      </c>
    </row>
    <row r="651" spans="1:11" x14ac:dyDescent="0.25">
      <c r="A651" t="s">
        <v>1728</v>
      </c>
      <c r="B651" s="7" t="s">
        <v>1729</v>
      </c>
      <c r="C651" t="s">
        <v>7849</v>
      </c>
      <c r="D651" s="7">
        <v>7.5</v>
      </c>
      <c r="E651" t="str">
        <f>IF(D651&gt;=7.5,"Good",IF(D651&gt;=5,"Medium",IF(D651&lt;5,"Bad","")))</f>
        <v>Good</v>
      </c>
      <c r="F651" s="1">
        <v>365708</v>
      </c>
      <c r="G651" s="1">
        <v>12000000</v>
      </c>
      <c r="H651" s="1">
        <v>39675292</v>
      </c>
      <c r="I651" s="1">
        <f>IF(OR(H651=0,G651=0),"No enough data",H651-G651)</f>
        <v>27675292</v>
      </c>
      <c r="J651" t="s">
        <v>1093</v>
      </c>
      <c r="K651">
        <f>_xlfn.RANK.EQ(IF(OR(H651=0,G651=0),"No enough data",H651-G651),I:I,0)</f>
        <v>2074</v>
      </c>
    </row>
    <row r="652" spans="1:11" x14ac:dyDescent="0.25">
      <c r="A652" t="s">
        <v>346</v>
      </c>
      <c r="B652" s="7" t="s">
        <v>347</v>
      </c>
      <c r="C652" t="s">
        <v>7848</v>
      </c>
      <c r="D652" s="7">
        <v>7.5</v>
      </c>
      <c r="E652" t="str">
        <f>IF(D652&gt;=7.5,"Good",IF(D652&gt;=5,"Medium",IF(D652&lt;5,"Bad","")))</f>
        <v>Good</v>
      </c>
      <c r="F652" s="1">
        <v>51466</v>
      </c>
      <c r="G652" s="1">
        <v>12000000</v>
      </c>
      <c r="H652" s="1">
        <v>30036166</v>
      </c>
      <c r="I652" s="1">
        <f>IF(OR(H652=0,G652=0),"No enough data",H652-G652)</f>
        <v>18036166</v>
      </c>
      <c r="J652" t="s">
        <v>131</v>
      </c>
      <c r="K652">
        <f>_xlfn.RANK.EQ(IF(OR(H652=0,G652=0),"No enough data",H652-G652),I:I,0)</f>
        <v>2297</v>
      </c>
    </row>
    <row r="653" spans="1:11" x14ac:dyDescent="0.25">
      <c r="A653" t="s">
        <v>561</v>
      </c>
      <c r="B653" s="7" t="s">
        <v>562</v>
      </c>
      <c r="C653" t="s">
        <v>7937</v>
      </c>
      <c r="D653" s="7">
        <v>7.4</v>
      </c>
      <c r="E653" t="str">
        <f>IF(D653&gt;=7.5,"Good",IF(D653&gt;=5,"Medium",IF(D653&lt;5,"Bad","")))</f>
        <v>Medium</v>
      </c>
      <c r="F653" s="1">
        <v>102051</v>
      </c>
      <c r="G653" s="1">
        <v>12000000</v>
      </c>
      <c r="H653" s="1">
        <v>68706993</v>
      </c>
      <c r="I653" s="1">
        <f>IF(OR(H653=0,G653=0),"No enough data",H653-G653)</f>
        <v>56706993</v>
      </c>
      <c r="J653" t="s">
        <v>563</v>
      </c>
      <c r="K653">
        <f>_xlfn.RANK.EQ(IF(OR(H653=0,G653=0),"No enough data",H653-G653),I:I,0)</f>
        <v>1567</v>
      </c>
    </row>
    <row r="654" spans="1:11" x14ac:dyDescent="0.25">
      <c r="A654" t="s">
        <v>2416</v>
      </c>
      <c r="B654" s="7">
        <v>2046</v>
      </c>
      <c r="C654" t="s">
        <v>8029</v>
      </c>
      <c r="D654" s="7">
        <v>7.4</v>
      </c>
      <c r="E654" t="str">
        <f>IF(D654&gt;=7.5,"Good",IF(D654&gt;=5,"Medium",IF(D654&lt;5,"Bad","")))</f>
        <v>Medium</v>
      </c>
      <c r="F654" s="1">
        <v>60667</v>
      </c>
      <c r="G654" s="1">
        <v>12000000</v>
      </c>
      <c r="H654" s="1">
        <v>20205757</v>
      </c>
      <c r="I654" s="1">
        <f>IF(OR(H654=0,G654=0),"No enough data",H654-G654)</f>
        <v>8205757</v>
      </c>
      <c r="J654" t="s">
        <v>2417</v>
      </c>
      <c r="K654">
        <f>_xlfn.RANK.EQ(IF(OR(H654=0,G654=0),"No enough data",H654-G654),I:I,0)</f>
        <v>2552</v>
      </c>
    </row>
    <row r="655" spans="1:11" x14ac:dyDescent="0.25">
      <c r="A655" t="s">
        <v>1855</v>
      </c>
      <c r="B655" s="7" t="s">
        <v>1856</v>
      </c>
      <c r="C655" t="s">
        <v>7932</v>
      </c>
      <c r="D655" s="7">
        <v>7.3</v>
      </c>
      <c r="E655" t="str">
        <f>IF(D655&gt;=7.5,"Good",IF(D655&gt;=5,"Medium",IF(D655&lt;5,"Bad","")))</f>
        <v>Medium</v>
      </c>
      <c r="F655" s="1">
        <v>93921</v>
      </c>
      <c r="G655" s="1">
        <v>12000000</v>
      </c>
      <c r="H655" s="1">
        <v>56298474</v>
      </c>
      <c r="I655" s="1">
        <f>IF(OR(H655=0,G655=0),"No enough data",H655-G655)</f>
        <v>44298474</v>
      </c>
      <c r="J655" t="s">
        <v>1857</v>
      </c>
      <c r="K655">
        <f>_xlfn.RANK.EQ(IF(OR(H655=0,G655=0),"No enough data",H655-G655),I:I,0)</f>
        <v>1765</v>
      </c>
    </row>
    <row r="656" spans="1:11" x14ac:dyDescent="0.25">
      <c r="A656" t="s">
        <v>2005</v>
      </c>
      <c r="B656" s="7" t="s">
        <v>2006</v>
      </c>
      <c r="C656" t="s">
        <v>7854</v>
      </c>
      <c r="D656" s="7">
        <v>7.3</v>
      </c>
      <c r="E656" t="str">
        <f>IF(D656&gt;=7.5,"Good",IF(D656&gt;=5,"Medium",IF(D656&lt;5,"Bad","")))</f>
        <v>Medium</v>
      </c>
      <c r="F656" s="1">
        <v>157785</v>
      </c>
      <c r="G656" s="1">
        <v>12000000</v>
      </c>
      <c r="H656" s="1">
        <v>22912409</v>
      </c>
      <c r="I656" s="1">
        <f>IF(OR(H656=0,G656=0),"No enough data",H656-G656)</f>
        <v>10912409</v>
      </c>
      <c r="J656" t="s">
        <v>2007</v>
      </c>
      <c r="K656">
        <f>_xlfn.RANK.EQ(IF(OR(H656=0,G656=0),"No enough data",H656-G656),I:I,0)</f>
        <v>2491</v>
      </c>
    </row>
    <row r="657" spans="1:11" x14ac:dyDescent="0.25">
      <c r="A657" t="s">
        <v>4380</v>
      </c>
      <c r="B657" s="7" t="s">
        <v>4381</v>
      </c>
      <c r="C657" t="s">
        <v>7847</v>
      </c>
      <c r="D657" s="7">
        <v>7.3</v>
      </c>
      <c r="E657" t="str">
        <f>IF(D657&gt;=7.5,"Good",IF(D657&gt;=5,"Medium",IF(D657&lt;5,"Bad","")))</f>
        <v>Medium</v>
      </c>
      <c r="F657" s="1">
        <v>152245</v>
      </c>
      <c r="G657" s="1">
        <v>12000000</v>
      </c>
      <c r="H657" s="1">
        <v>11293663</v>
      </c>
      <c r="I657" s="1">
        <f>IF(OR(H657=0,G657=0),"No enough data",H657-G657)</f>
        <v>-706337</v>
      </c>
      <c r="J657" t="s">
        <v>4382</v>
      </c>
      <c r="K657">
        <f>_xlfn.RANK.EQ(IF(OR(H657=0,G657=0),"No enough data",H657-G657),I:I,0)</f>
        <v>2835</v>
      </c>
    </row>
    <row r="658" spans="1:11" x14ac:dyDescent="0.25">
      <c r="A658" t="s">
        <v>291</v>
      </c>
      <c r="B658" s="7" t="s">
        <v>292</v>
      </c>
      <c r="C658" t="s">
        <v>7899</v>
      </c>
      <c r="D658" s="7">
        <v>7.2</v>
      </c>
      <c r="E658" t="str">
        <f>IF(D658&gt;=7.5,"Good",IF(D658&gt;=5,"Medium",IF(D658&lt;5,"Bad","")))</f>
        <v>Medium</v>
      </c>
      <c r="F658" s="1">
        <v>99485</v>
      </c>
      <c r="G658" s="1">
        <v>12000000</v>
      </c>
      <c r="H658" s="1">
        <v>63456988</v>
      </c>
      <c r="I658" s="1">
        <f>IF(OR(H658=0,G658=0),"No enough data",H658-G658)</f>
        <v>51456988</v>
      </c>
      <c r="J658" t="s">
        <v>293</v>
      </c>
      <c r="K658">
        <f>_xlfn.RANK.EQ(IF(OR(H658=0,G658=0),"No enough data",H658-G658),I:I,0)</f>
        <v>1636</v>
      </c>
    </row>
    <row r="659" spans="1:11" x14ac:dyDescent="0.25">
      <c r="A659" t="s">
        <v>1094</v>
      </c>
      <c r="B659" s="7" t="s">
        <v>1095</v>
      </c>
      <c r="C659" t="s">
        <v>121</v>
      </c>
      <c r="D659" s="7">
        <v>7.2</v>
      </c>
      <c r="E659" t="str">
        <f>IF(D659&gt;=7.5,"Good",IF(D659&gt;=5,"Medium",IF(D659&lt;5,"Bad","")))</f>
        <v>Medium</v>
      </c>
      <c r="F659" s="1">
        <v>64036</v>
      </c>
      <c r="G659" s="1">
        <v>12000000</v>
      </c>
      <c r="H659" s="1">
        <v>43440294</v>
      </c>
      <c r="I659" s="1">
        <f>IF(OR(H659=0,G659=0),"No enough data",H659-G659)</f>
        <v>31440294</v>
      </c>
      <c r="J659" t="s">
        <v>263</v>
      </c>
      <c r="K659">
        <f>_xlfn.RANK.EQ(IF(OR(H659=0,G659=0),"No enough data",H659-G659),I:I,0)</f>
        <v>1990</v>
      </c>
    </row>
    <row r="660" spans="1:11" x14ac:dyDescent="0.25">
      <c r="A660" t="s">
        <v>404</v>
      </c>
      <c r="B660" s="7" t="s">
        <v>405</v>
      </c>
      <c r="C660" t="s">
        <v>7861</v>
      </c>
      <c r="D660" s="7">
        <v>7.1</v>
      </c>
      <c r="E660" t="str">
        <f>IF(D660&gt;=7.5,"Good",IF(D660&gt;=5,"Medium",IF(D660&lt;5,"Bad","")))</f>
        <v>Medium</v>
      </c>
      <c r="F660" s="1">
        <v>107842</v>
      </c>
      <c r="G660" s="1">
        <v>12000000</v>
      </c>
      <c r="H660" s="1">
        <v>79567667</v>
      </c>
      <c r="I660" s="1">
        <f>IF(OR(H660=0,G660=0),"No enough data",H660-G660)</f>
        <v>67567667</v>
      </c>
      <c r="J660" t="s">
        <v>169</v>
      </c>
      <c r="K660">
        <f>_xlfn.RANK.EQ(IF(OR(H660=0,G660=0),"No enough data",H660-G660),I:I,0)</f>
        <v>1422</v>
      </c>
    </row>
    <row r="661" spans="1:11" x14ac:dyDescent="0.25">
      <c r="A661" t="s">
        <v>7652</v>
      </c>
      <c r="B661" s="7" t="s">
        <v>7653</v>
      </c>
      <c r="C661" t="s">
        <v>7848</v>
      </c>
      <c r="D661" s="7">
        <v>7.1</v>
      </c>
      <c r="E661" t="str">
        <f>IF(D661&gt;=7.5,"Good",IF(D661&gt;=5,"Medium",IF(D661&lt;5,"Bad","")))</f>
        <v>Medium</v>
      </c>
      <c r="F661" s="1">
        <v>51632</v>
      </c>
      <c r="G661" s="1">
        <v>12000000</v>
      </c>
      <c r="H661" s="1">
        <v>20596567</v>
      </c>
      <c r="I661" s="1">
        <f>IF(OR(H661=0,G661=0),"No enough data",H661-G661)</f>
        <v>8596567</v>
      </c>
      <c r="J661" t="s">
        <v>7376</v>
      </c>
      <c r="K661">
        <f>_xlfn.RANK.EQ(IF(OR(H661=0,G661=0),"No enough data",H661-G661),I:I,0)</f>
        <v>2541</v>
      </c>
    </row>
    <row r="662" spans="1:11" x14ac:dyDescent="0.25">
      <c r="A662" t="s">
        <v>6119</v>
      </c>
      <c r="B662" s="7" t="s">
        <v>6120</v>
      </c>
      <c r="C662" t="s">
        <v>7861</v>
      </c>
      <c r="D662" s="7">
        <v>7</v>
      </c>
      <c r="E662" t="str">
        <f>IF(D662&gt;=7.5,"Good",IF(D662&gt;=5,"Medium",IF(D662&lt;5,"Bad","")))</f>
        <v>Medium</v>
      </c>
      <c r="F662" s="1">
        <v>260061</v>
      </c>
      <c r="G662" s="1">
        <v>12000000</v>
      </c>
      <c r="H662" s="1">
        <v>126636097</v>
      </c>
      <c r="I662" s="1">
        <f>IF(OR(H662=0,G662=0),"No enough data",H662-G662)</f>
        <v>114636097</v>
      </c>
      <c r="J662" t="s">
        <v>5783</v>
      </c>
      <c r="K662">
        <f>_xlfn.RANK.EQ(IF(OR(H662=0,G662=0),"No enough data",H662-G662),I:I,0)</f>
        <v>991</v>
      </c>
    </row>
    <row r="663" spans="1:11" x14ac:dyDescent="0.25">
      <c r="A663" t="s">
        <v>1541</v>
      </c>
      <c r="B663" s="7" t="s">
        <v>1542</v>
      </c>
      <c r="C663" t="s">
        <v>7890</v>
      </c>
      <c r="D663" s="7">
        <v>7</v>
      </c>
      <c r="E663" t="str">
        <f>IF(D663&gt;=7.5,"Good",IF(D663&gt;=5,"Medium",IF(D663&lt;5,"Bad","")))</f>
        <v>Medium</v>
      </c>
      <c r="F663" s="1">
        <v>241485</v>
      </c>
      <c r="G663" s="1">
        <v>12000000</v>
      </c>
      <c r="H663" s="1">
        <v>41205099</v>
      </c>
      <c r="I663" s="1">
        <f>IF(OR(H663=0,G663=0),"No enough data",H663-G663)</f>
        <v>29205099</v>
      </c>
      <c r="J663" t="s">
        <v>1543</v>
      </c>
      <c r="K663">
        <f>_xlfn.RANK.EQ(IF(OR(H663=0,G663=0),"No enough data",H663-G663),I:I,0)</f>
        <v>2036</v>
      </c>
    </row>
    <row r="664" spans="1:11" x14ac:dyDescent="0.25">
      <c r="A664" t="s">
        <v>5649</v>
      </c>
      <c r="B664" s="7" t="s">
        <v>5650</v>
      </c>
      <c r="C664" t="s">
        <v>7859</v>
      </c>
      <c r="D664" s="7">
        <v>7</v>
      </c>
      <c r="E664" t="str">
        <f>IF(D664&gt;=7.5,"Good",IF(D664&gt;=5,"Medium",IF(D664&lt;5,"Bad","")))</f>
        <v>Medium</v>
      </c>
      <c r="F664" s="1">
        <v>50447</v>
      </c>
      <c r="G664" s="1">
        <v>12000000</v>
      </c>
      <c r="H664" s="1">
        <v>1188194</v>
      </c>
      <c r="I664" s="1">
        <f>IF(OR(H664=0,G664=0),"No enough data",H664-G664)</f>
        <v>-10811806</v>
      </c>
      <c r="J664" t="s">
        <v>3062</v>
      </c>
      <c r="K664">
        <f>_xlfn.RANK.EQ(IF(OR(H664=0,G664=0),"No enough data",H664-G664),I:I,0)</f>
        <v>3072</v>
      </c>
    </row>
    <row r="665" spans="1:11" x14ac:dyDescent="0.25">
      <c r="A665" t="s">
        <v>309</v>
      </c>
      <c r="B665" s="7" t="s">
        <v>310</v>
      </c>
      <c r="C665" t="s">
        <v>7903</v>
      </c>
      <c r="D665" s="7">
        <v>6.9</v>
      </c>
      <c r="E665" t="str">
        <f>IF(D665&gt;=7.5,"Good",IF(D665&gt;=5,"Medium",IF(D665&lt;5,"Bad","")))</f>
        <v>Medium</v>
      </c>
      <c r="F665" s="1">
        <v>83219</v>
      </c>
      <c r="G665" s="1">
        <v>12000000</v>
      </c>
      <c r="H665" s="1">
        <v>78868508</v>
      </c>
      <c r="I665" s="1">
        <f>IF(OR(H665=0,G665=0),"No enough data",H665-G665)</f>
        <v>66868508</v>
      </c>
      <c r="J665" t="s">
        <v>234</v>
      </c>
      <c r="K665">
        <f>_xlfn.RANK.EQ(IF(OR(H665=0,G665=0),"No enough data",H665-G665),I:I,0)</f>
        <v>1434</v>
      </c>
    </row>
    <row r="666" spans="1:11" x14ac:dyDescent="0.25">
      <c r="A666" t="s">
        <v>1379</v>
      </c>
      <c r="B666" s="7" t="s">
        <v>1380</v>
      </c>
      <c r="C666" t="s">
        <v>7875</v>
      </c>
      <c r="D666" s="7">
        <v>6.9</v>
      </c>
      <c r="E666" t="str">
        <f>IF(D666&gt;=7.5,"Good",IF(D666&gt;=5,"Medium",IF(D666&lt;5,"Bad","")))</f>
        <v>Medium</v>
      </c>
      <c r="F666" s="1">
        <v>237469</v>
      </c>
      <c r="G666" s="1">
        <v>12000000</v>
      </c>
      <c r="H666" s="1">
        <v>56631794</v>
      </c>
      <c r="I666" s="1">
        <f>IF(OR(H666=0,G666=0),"No enough data",H666-G666)</f>
        <v>44631794</v>
      </c>
      <c r="J666" t="s">
        <v>331</v>
      </c>
      <c r="K666">
        <f>_xlfn.RANK.EQ(IF(OR(H666=0,G666=0),"No enough data",H666-G666),I:I,0)</f>
        <v>1757</v>
      </c>
    </row>
    <row r="667" spans="1:11" x14ac:dyDescent="0.25">
      <c r="A667" t="s">
        <v>4167</v>
      </c>
      <c r="B667" s="7" t="s">
        <v>4168</v>
      </c>
      <c r="C667" t="s">
        <v>7845</v>
      </c>
      <c r="D667" s="7">
        <v>6.9</v>
      </c>
      <c r="E667" t="str">
        <f>IF(D667&gt;=7.5,"Good",IF(D667&gt;=5,"Medium",IF(D667&lt;5,"Bad","")))</f>
        <v>Medium</v>
      </c>
      <c r="F667" s="1">
        <v>259600</v>
      </c>
      <c r="G667" s="1">
        <v>12000000</v>
      </c>
      <c r="H667" s="1">
        <v>42931041</v>
      </c>
      <c r="I667" s="1">
        <f>IF(OR(H667=0,G667=0),"No enough data",H667-G667)</f>
        <v>30931041</v>
      </c>
      <c r="J667" t="s">
        <v>4169</v>
      </c>
      <c r="K667">
        <f>_xlfn.RANK.EQ(IF(OR(H667=0,G667=0),"No enough data",H667-G667),I:I,0)</f>
        <v>2004</v>
      </c>
    </row>
    <row r="668" spans="1:11" x14ac:dyDescent="0.25">
      <c r="A668" t="s">
        <v>3077</v>
      </c>
      <c r="B668" s="7" t="s">
        <v>3078</v>
      </c>
      <c r="C668" t="s">
        <v>7932</v>
      </c>
      <c r="D668" s="7">
        <v>6.9</v>
      </c>
      <c r="E668" t="str">
        <f>IF(D668&gt;=7.5,"Good",IF(D668&gt;=5,"Medium",IF(D668&lt;5,"Bad","")))</f>
        <v>Medium</v>
      </c>
      <c r="F668" s="1">
        <v>81490</v>
      </c>
      <c r="G668" s="1">
        <v>12000000</v>
      </c>
      <c r="H668" s="1">
        <v>33030115</v>
      </c>
      <c r="I668" s="1">
        <f>IF(OR(H668=0,G668=0),"No enough data",H668-G668)</f>
        <v>21030115</v>
      </c>
      <c r="J668" t="s">
        <v>3079</v>
      </c>
      <c r="K668">
        <f>_xlfn.RANK.EQ(IF(OR(H668=0,G668=0),"No enough data",H668-G668),I:I,0)</f>
        <v>2216</v>
      </c>
    </row>
    <row r="669" spans="1:11" x14ac:dyDescent="0.25">
      <c r="A669" t="s">
        <v>2206</v>
      </c>
      <c r="B669" s="7" t="s">
        <v>2207</v>
      </c>
      <c r="C669" t="s">
        <v>7862</v>
      </c>
      <c r="D669" s="7">
        <v>6.9</v>
      </c>
      <c r="E669" t="str">
        <f>IF(D669&gt;=7.5,"Good",IF(D669&gt;=5,"Medium",IF(D669&lt;5,"Bad","")))</f>
        <v>Medium</v>
      </c>
      <c r="F669" s="1">
        <v>85842</v>
      </c>
      <c r="G669" s="1">
        <v>12000000</v>
      </c>
      <c r="H669" s="1">
        <v>21142914</v>
      </c>
      <c r="I669" s="1">
        <f>IF(OR(H669=0,G669=0),"No enough data",H669-G669)</f>
        <v>9142914</v>
      </c>
      <c r="J669" t="s">
        <v>2208</v>
      </c>
      <c r="K669">
        <f>_xlfn.RANK.EQ(IF(OR(H669=0,G669=0),"No enough data",H669-G669),I:I,0)</f>
        <v>2531</v>
      </c>
    </row>
    <row r="670" spans="1:11" x14ac:dyDescent="0.25">
      <c r="A670" t="s">
        <v>3755</v>
      </c>
      <c r="B670" s="7" t="s">
        <v>3756</v>
      </c>
      <c r="C670" t="s">
        <v>7847</v>
      </c>
      <c r="D670" s="7">
        <v>6.9</v>
      </c>
      <c r="E670" t="str">
        <f>IF(D670&gt;=7.5,"Good",IF(D670&gt;=5,"Medium",IF(D670&lt;5,"Bad","")))</f>
        <v>Medium</v>
      </c>
      <c r="F670" s="1">
        <v>66272</v>
      </c>
      <c r="G670" s="1">
        <v>12000000</v>
      </c>
      <c r="H670" s="1">
        <v>5254986</v>
      </c>
      <c r="I670" s="1">
        <f>IF(OR(H670=0,G670=0),"No enough data",H670-G670)</f>
        <v>-6745014</v>
      </c>
      <c r="J670" t="s">
        <v>3757</v>
      </c>
      <c r="K670">
        <f>_xlfn.RANK.EQ(IF(OR(H670=0,G670=0),"No enough data",H670-G670),I:I,0)</f>
        <v>3002</v>
      </c>
    </row>
    <row r="671" spans="1:11" x14ac:dyDescent="0.25">
      <c r="A671" t="s">
        <v>5152</v>
      </c>
      <c r="B671" s="7" t="s">
        <v>5153</v>
      </c>
      <c r="C671" t="s">
        <v>8007</v>
      </c>
      <c r="D671" s="7">
        <v>6.9</v>
      </c>
      <c r="E671" t="str">
        <f>IF(D671&gt;=7.5,"Good",IF(D671&gt;=5,"Medium",IF(D671&lt;5,"Bad","")))</f>
        <v>Medium</v>
      </c>
      <c r="F671" s="1">
        <v>125923</v>
      </c>
      <c r="G671" s="1">
        <v>12000000</v>
      </c>
      <c r="H671" s="1">
        <v>1333377</v>
      </c>
      <c r="I671" s="1">
        <f>IF(OR(H671=0,G671=0),"No enough data",H671-G671)</f>
        <v>-10666623</v>
      </c>
      <c r="J671" t="s">
        <v>5154</v>
      </c>
      <c r="K671">
        <f>_xlfn.RANK.EQ(IF(OR(H671=0,G671=0),"No enough data",H671-G671),I:I,0)</f>
        <v>3066</v>
      </c>
    </row>
    <row r="672" spans="1:11" x14ac:dyDescent="0.25">
      <c r="A672" t="s">
        <v>1487</v>
      </c>
      <c r="B672" s="7" t="s">
        <v>1488</v>
      </c>
      <c r="C672" t="s">
        <v>7838</v>
      </c>
      <c r="D672" s="7">
        <v>6.8</v>
      </c>
      <c r="E672" t="str">
        <f>IF(D672&gt;=7.5,"Good",IF(D672&gt;=5,"Medium",IF(D672&lt;5,"Bad","")))</f>
        <v>Medium</v>
      </c>
      <c r="F672" s="1">
        <v>59768</v>
      </c>
      <c r="G672" s="1">
        <v>12000000</v>
      </c>
      <c r="H672" s="1">
        <v>63118386</v>
      </c>
      <c r="I672" s="1">
        <f>IF(OR(H672=0,G672=0),"No enough data",H672-G672)</f>
        <v>51118386</v>
      </c>
      <c r="J672" t="s">
        <v>1489</v>
      </c>
      <c r="K672">
        <f>_xlfn.RANK.EQ(IF(OR(H672=0,G672=0),"No enough data",H672-G672),I:I,0)</f>
        <v>1645</v>
      </c>
    </row>
    <row r="673" spans="1:11" x14ac:dyDescent="0.25">
      <c r="A673" t="s">
        <v>2662</v>
      </c>
      <c r="B673" s="7" t="s">
        <v>2663</v>
      </c>
      <c r="C673" t="s">
        <v>7945</v>
      </c>
      <c r="D673" s="7">
        <v>6.8</v>
      </c>
      <c r="E673" t="str">
        <f>IF(D673&gt;=7.5,"Good",IF(D673&gt;=5,"Medium",IF(D673&lt;5,"Bad","")))</f>
        <v>Medium</v>
      </c>
      <c r="F673" s="1">
        <v>129790</v>
      </c>
      <c r="G673" s="1">
        <v>12000000</v>
      </c>
      <c r="H673" s="1">
        <v>52223306</v>
      </c>
      <c r="I673" s="1">
        <f>IF(OR(H673=0,G673=0),"No enough data",H673-G673)</f>
        <v>40223306</v>
      </c>
      <c r="J673" t="s">
        <v>2664</v>
      </c>
      <c r="K673">
        <f>_xlfn.RANK.EQ(IF(OR(H673=0,G673=0),"No enough data",H673-G673),I:I,0)</f>
        <v>1834</v>
      </c>
    </row>
    <row r="674" spans="1:11" x14ac:dyDescent="0.25">
      <c r="A674" t="s">
        <v>6096</v>
      </c>
      <c r="B674" s="7" t="s">
        <v>6097</v>
      </c>
      <c r="C674" t="s">
        <v>7945</v>
      </c>
      <c r="D674" s="7">
        <v>6.7</v>
      </c>
      <c r="E674" t="str">
        <f>IF(D674&gt;=7.5,"Good",IF(D674&gt;=5,"Medium",IF(D674&lt;5,"Bad","")))</f>
        <v>Medium</v>
      </c>
      <c r="F674" s="1">
        <v>113156</v>
      </c>
      <c r="G674" s="1">
        <v>12000000</v>
      </c>
      <c r="H674" s="1">
        <v>12077441</v>
      </c>
      <c r="I674" s="1">
        <f>IF(OR(H674=0,G674=0),"No enough data",H674-G674)</f>
        <v>77441</v>
      </c>
      <c r="J674" t="s">
        <v>2914</v>
      </c>
      <c r="K674">
        <f>_xlfn.RANK.EQ(IF(OR(H674=0,G674=0),"No enough data",H674-G674),I:I,0)</f>
        <v>2797</v>
      </c>
    </row>
    <row r="675" spans="1:11" x14ac:dyDescent="0.25">
      <c r="A675" t="s">
        <v>6010</v>
      </c>
      <c r="B675" s="7" t="s">
        <v>6011</v>
      </c>
      <c r="C675" t="s">
        <v>108</v>
      </c>
      <c r="D675" s="7">
        <v>6.6</v>
      </c>
      <c r="E675" t="str">
        <f>IF(D675&gt;=7.5,"Good",IF(D675&gt;=5,"Medium",IF(D675&lt;5,"Bad","")))</f>
        <v>Medium</v>
      </c>
      <c r="F675" s="1">
        <v>226749</v>
      </c>
      <c r="G675" s="1">
        <v>12000000</v>
      </c>
      <c r="H675" s="1">
        <v>102731865</v>
      </c>
      <c r="I675" s="1">
        <f>IF(OR(H675=0,G675=0),"No enough data",H675-G675)</f>
        <v>90731865</v>
      </c>
      <c r="J675" t="s">
        <v>6012</v>
      </c>
      <c r="K675">
        <f>_xlfn.RANK.EQ(IF(OR(H675=0,G675=0),"No enough data",H675-G675),I:I,0)</f>
        <v>1176</v>
      </c>
    </row>
    <row r="676" spans="1:11" x14ac:dyDescent="0.25">
      <c r="A676" t="s">
        <v>6183</v>
      </c>
      <c r="B676" s="7" t="s">
        <v>6184</v>
      </c>
      <c r="C676" t="s">
        <v>7945</v>
      </c>
      <c r="D676" s="7">
        <v>6.6</v>
      </c>
      <c r="E676" t="str">
        <f>IF(D676&gt;=7.5,"Good",IF(D676&gt;=5,"Medium",IF(D676&lt;5,"Bad","")))</f>
        <v>Medium</v>
      </c>
      <c r="F676" s="1">
        <v>54280</v>
      </c>
      <c r="G676" s="1">
        <v>12000000</v>
      </c>
      <c r="H676" s="1">
        <v>35485056</v>
      </c>
      <c r="I676" s="1">
        <f>IF(OR(H676=0,G676=0),"No enough data",H676-G676)</f>
        <v>23485056</v>
      </c>
      <c r="J676" t="s">
        <v>6185</v>
      </c>
      <c r="K676">
        <f>_xlfn.RANK.EQ(IF(OR(H676=0,G676=0),"No enough data",H676-G676),I:I,0)</f>
        <v>2157</v>
      </c>
    </row>
    <row r="677" spans="1:11" x14ac:dyDescent="0.25">
      <c r="A677" t="s">
        <v>5508</v>
      </c>
      <c r="B677" s="7" t="s">
        <v>5509</v>
      </c>
      <c r="C677" t="s">
        <v>67</v>
      </c>
      <c r="D677" s="7">
        <v>6.5</v>
      </c>
      <c r="E677" t="str">
        <f>IF(D677&gt;=7.5,"Good",IF(D677&gt;=5,"Medium",IF(D677&lt;5,"Bad","")))</f>
        <v>Medium</v>
      </c>
      <c r="F677" s="1">
        <v>123315</v>
      </c>
      <c r="G677" s="1">
        <v>12000000</v>
      </c>
      <c r="H677" s="1">
        <v>146733054</v>
      </c>
      <c r="I677" s="1">
        <f>IF(OR(H677=0,G677=0),"No enough data",H677-G677)</f>
        <v>134733054</v>
      </c>
      <c r="J677" t="s">
        <v>5510</v>
      </c>
      <c r="K677">
        <f>_xlfn.RANK.EQ(IF(OR(H677=0,G677=0),"No enough data",H677-G677),I:I,0)</f>
        <v>859</v>
      </c>
    </row>
    <row r="678" spans="1:11" x14ac:dyDescent="0.25">
      <c r="A678" t="s">
        <v>4055</v>
      </c>
      <c r="B678" s="7" t="s">
        <v>4056</v>
      </c>
      <c r="C678" t="s">
        <v>8069</v>
      </c>
      <c r="D678" s="7">
        <v>6.5</v>
      </c>
      <c r="E678" t="str">
        <f>IF(D678&gt;=7.5,"Good",IF(D678&gt;=5,"Medium",IF(D678&lt;5,"Bad","")))</f>
        <v>Medium</v>
      </c>
      <c r="F678" s="1">
        <v>124706</v>
      </c>
      <c r="G678" s="1">
        <v>12000000</v>
      </c>
      <c r="H678" s="1">
        <v>114197742</v>
      </c>
      <c r="I678" s="1">
        <f>IF(OR(H678=0,G678=0),"No enough data",H678-G678)</f>
        <v>102197742</v>
      </c>
      <c r="J678" t="s">
        <v>4057</v>
      </c>
      <c r="K678">
        <f>_xlfn.RANK.EQ(IF(OR(H678=0,G678=0),"No enough data",H678-G678),I:I,0)</f>
        <v>1086</v>
      </c>
    </row>
    <row r="679" spans="1:11" x14ac:dyDescent="0.25">
      <c r="A679" t="s">
        <v>4194</v>
      </c>
      <c r="B679" s="7" t="s">
        <v>4195</v>
      </c>
      <c r="C679" t="s">
        <v>7892</v>
      </c>
      <c r="D679" s="7">
        <v>6.5</v>
      </c>
      <c r="E679" t="str">
        <f>IF(D679&gt;=7.5,"Good",IF(D679&gt;=5,"Medium",IF(D679&lt;5,"Bad","")))</f>
        <v>Medium</v>
      </c>
      <c r="F679" s="1">
        <v>140735</v>
      </c>
      <c r="G679" s="1">
        <v>12000000</v>
      </c>
      <c r="H679" s="1">
        <v>43495888</v>
      </c>
      <c r="I679" s="1">
        <f>IF(OR(H679=0,G679=0),"No enough data",H679-G679)</f>
        <v>31495888</v>
      </c>
      <c r="J679" t="s">
        <v>4196</v>
      </c>
      <c r="K679">
        <f>_xlfn.RANK.EQ(IF(OR(H679=0,G679=0),"No enough data",H679-G679),I:I,0)</f>
        <v>1987</v>
      </c>
    </row>
    <row r="680" spans="1:11" x14ac:dyDescent="0.25">
      <c r="A680" t="s">
        <v>7771</v>
      </c>
      <c r="B680" s="7" t="s">
        <v>7772</v>
      </c>
      <c r="C680" t="s">
        <v>7915</v>
      </c>
      <c r="D680" s="7">
        <v>6.4</v>
      </c>
      <c r="E680" t="str">
        <f>IF(D680&gt;=7.5,"Good",IF(D680&gt;=5,"Medium",IF(D680&lt;5,"Bad","")))</f>
        <v>Medium</v>
      </c>
      <c r="F680" s="1">
        <v>131033</v>
      </c>
      <c r="G680" s="1">
        <v>12000000</v>
      </c>
      <c r="H680" s="1">
        <v>179972226</v>
      </c>
      <c r="I680" s="1">
        <f>IF(OR(H680=0,G680=0),"No enough data",H680-G680)</f>
        <v>167972226</v>
      </c>
      <c r="J680" t="s">
        <v>7773</v>
      </c>
      <c r="K680">
        <f>_xlfn.RANK.EQ(IF(OR(H680=0,G680=0),"No enough data",H680-G680),I:I,0)</f>
        <v>673</v>
      </c>
    </row>
    <row r="681" spans="1:11" x14ac:dyDescent="0.25">
      <c r="A681" t="s">
        <v>5917</v>
      </c>
      <c r="B681" s="7" t="s">
        <v>5918</v>
      </c>
      <c r="C681" t="s">
        <v>7844</v>
      </c>
      <c r="D681" s="7">
        <v>6.4</v>
      </c>
      <c r="E681" t="str">
        <f>IF(D681&gt;=7.5,"Good",IF(D681&gt;=5,"Medium",IF(D681&lt;5,"Bad","")))</f>
        <v>Medium</v>
      </c>
      <c r="F681" s="1">
        <v>71122</v>
      </c>
      <c r="G681" s="1">
        <v>12000000</v>
      </c>
      <c r="H681" s="1">
        <v>82499399</v>
      </c>
      <c r="I681" s="1">
        <f>IF(OR(H681=0,G681=0),"No enough data",H681-G681)</f>
        <v>70499399</v>
      </c>
      <c r="J681" t="s">
        <v>5919</v>
      </c>
      <c r="K681">
        <f>_xlfn.RANK.EQ(IF(OR(H681=0,G681=0),"No enough data",H681-G681),I:I,0)</f>
        <v>1386</v>
      </c>
    </row>
    <row r="682" spans="1:11" x14ac:dyDescent="0.25">
      <c r="A682" t="s">
        <v>6654</v>
      </c>
      <c r="B682" s="7" t="s">
        <v>6655</v>
      </c>
      <c r="C682" t="s">
        <v>7846</v>
      </c>
      <c r="D682" s="7">
        <v>6.4</v>
      </c>
      <c r="E682" t="str">
        <f>IF(D682&gt;=7.5,"Good",IF(D682&gt;=5,"Medium",IF(D682&lt;5,"Bad","")))</f>
        <v>Medium</v>
      </c>
      <c r="F682" s="1">
        <v>50444</v>
      </c>
      <c r="G682" s="1">
        <v>12000000</v>
      </c>
      <c r="H682" s="1">
        <v>2510007</v>
      </c>
      <c r="I682" s="1">
        <f>IF(OR(H682=0,G682=0),"No enough data",H682-G682)</f>
        <v>-9489993</v>
      </c>
      <c r="J682" t="s">
        <v>6656</v>
      </c>
      <c r="K682">
        <f>_xlfn.RANK.EQ(IF(OR(H682=0,G682=0),"No enough data",H682-G682),I:I,0)</f>
        <v>3044</v>
      </c>
    </row>
    <row r="683" spans="1:11" x14ac:dyDescent="0.25">
      <c r="A683" t="s">
        <v>6742</v>
      </c>
      <c r="B683" s="7" t="s">
        <v>6743</v>
      </c>
      <c r="C683" t="s">
        <v>8006</v>
      </c>
      <c r="D683" s="7">
        <v>6.3</v>
      </c>
      <c r="E683" t="str">
        <f>IF(D683&gt;=7.5,"Good",IF(D683&gt;=5,"Medium",IF(D683&lt;5,"Bad","")))</f>
        <v>Medium</v>
      </c>
      <c r="F683" s="1">
        <v>83200</v>
      </c>
      <c r="G683" s="1">
        <v>12000000</v>
      </c>
      <c r="H683" s="1">
        <v>33213241</v>
      </c>
      <c r="I683" s="1">
        <f>IF(OR(H683=0,G683=0),"No enough data",H683-G683)</f>
        <v>21213241</v>
      </c>
      <c r="J683" t="s">
        <v>6744</v>
      </c>
      <c r="K683">
        <f>_xlfn.RANK.EQ(IF(OR(H683=0,G683=0),"No enough data",H683-G683),I:I,0)</f>
        <v>2213</v>
      </c>
    </row>
    <row r="684" spans="1:11" x14ac:dyDescent="0.25">
      <c r="A684" t="s">
        <v>5994</v>
      </c>
      <c r="B684" s="7" t="s">
        <v>5995</v>
      </c>
      <c r="C684" t="s">
        <v>7856</v>
      </c>
      <c r="D684" s="7">
        <v>6.3</v>
      </c>
      <c r="E684" t="str">
        <f>IF(D684&gt;=7.5,"Good",IF(D684&gt;=5,"Medium",IF(D684&lt;5,"Bad","")))</f>
        <v>Medium</v>
      </c>
      <c r="F684" s="1">
        <v>86535</v>
      </c>
      <c r="G684" s="1">
        <v>12000000</v>
      </c>
      <c r="H684" s="1">
        <v>22939027</v>
      </c>
      <c r="I684" s="1">
        <f>IF(OR(H684=0,G684=0),"No enough data",H684-G684)</f>
        <v>10939027</v>
      </c>
      <c r="J684" t="s">
        <v>3796</v>
      </c>
      <c r="K684">
        <f>_xlfn.RANK.EQ(IF(OR(H684=0,G684=0),"No enough data",H684-G684),I:I,0)</f>
        <v>2489</v>
      </c>
    </row>
    <row r="685" spans="1:11" x14ac:dyDescent="0.25">
      <c r="A685" t="s">
        <v>4769</v>
      </c>
      <c r="B685" s="7" t="s">
        <v>4770</v>
      </c>
      <c r="C685" t="s">
        <v>8031</v>
      </c>
      <c r="D685" s="7">
        <v>6.3</v>
      </c>
      <c r="E685" t="str">
        <f>IF(D685&gt;=7.5,"Good",IF(D685&gt;=5,"Medium",IF(D685&lt;5,"Bad","")))</f>
        <v>Medium</v>
      </c>
      <c r="F685" s="1">
        <v>85292</v>
      </c>
      <c r="G685" s="1">
        <v>12000000</v>
      </c>
      <c r="H685" s="1">
        <v>6890432</v>
      </c>
      <c r="I685" s="1">
        <f>IF(OR(H685=0,G685=0),"No enough data",H685-G685)</f>
        <v>-5109568</v>
      </c>
      <c r="J685" t="s">
        <v>2755</v>
      </c>
      <c r="K685">
        <f>_xlfn.RANK.EQ(IF(OR(H685=0,G685=0),"No enough data",H685-G685),I:I,0)</f>
        <v>2958</v>
      </c>
    </row>
    <row r="686" spans="1:11" x14ac:dyDescent="0.25">
      <c r="A686" t="s">
        <v>7096</v>
      </c>
      <c r="B686" s="7" t="s">
        <v>7097</v>
      </c>
      <c r="C686" t="s">
        <v>7942</v>
      </c>
      <c r="D686" s="7">
        <v>6.2</v>
      </c>
      <c r="E686" t="str">
        <f>IF(D686&gt;=7.5,"Good",IF(D686&gt;=5,"Medium",IF(D686&lt;5,"Bad","")))</f>
        <v>Medium</v>
      </c>
      <c r="F686" s="1">
        <v>106761</v>
      </c>
      <c r="G686" s="1">
        <v>12000000</v>
      </c>
      <c r="H686" s="1">
        <v>85512300</v>
      </c>
      <c r="I686" s="1">
        <f>IF(OR(H686=0,G686=0),"No enough data",H686-G686)</f>
        <v>73512300</v>
      </c>
      <c r="J686" t="s">
        <v>6418</v>
      </c>
      <c r="K686">
        <f>_xlfn.RANK.EQ(IF(OR(H686=0,G686=0),"No enough data",H686-G686),I:I,0)</f>
        <v>1348</v>
      </c>
    </row>
    <row r="687" spans="1:11" x14ac:dyDescent="0.25">
      <c r="A687" t="s">
        <v>6662</v>
      </c>
      <c r="B687" s="7" t="s">
        <v>6663</v>
      </c>
      <c r="C687" t="s">
        <v>7891</v>
      </c>
      <c r="D687" s="7">
        <v>6</v>
      </c>
      <c r="E687" t="str">
        <f>IF(D687&gt;=7.5,"Good",IF(D687&gt;=5,"Medium",IF(D687&lt;5,"Bad","")))</f>
        <v>Medium</v>
      </c>
      <c r="F687" s="1">
        <v>101756</v>
      </c>
      <c r="G687" s="1">
        <v>12000000</v>
      </c>
      <c r="H687" s="1">
        <v>42128352</v>
      </c>
      <c r="I687" s="1">
        <f>IF(OR(H687=0,G687=0),"No enough data",H687-G687)</f>
        <v>30128352</v>
      </c>
      <c r="J687" t="s">
        <v>6664</v>
      </c>
      <c r="K687">
        <f>_xlfn.RANK.EQ(IF(OR(H687=0,G687=0),"No enough data",H687-G687),I:I,0)</f>
        <v>2021</v>
      </c>
    </row>
    <row r="688" spans="1:11" x14ac:dyDescent="0.25">
      <c r="A688" t="s">
        <v>4928</v>
      </c>
      <c r="B688" s="7" t="s">
        <v>4929</v>
      </c>
      <c r="C688" t="s">
        <v>7915</v>
      </c>
      <c r="D688" s="7">
        <v>5.9</v>
      </c>
      <c r="E688" t="str">
        <f>IF(D688&gt;=7.5,"Good",IF(D688&gt;=5,"Medium",IF(D688&lt;5,"Bad","")))</f>
        <v>Medium</v>
      </c>
      <c r="F688" s="1">
        <v>76075</v>
      </c>
      <c r="G688" s="1">
        <v>12000000</v>
      </c>
      <c r="H688" s="1">
        <v>41319906</v>
      </c>
      <c r="I688" s="1">
        <f>IF(OR(H688=0,G688=0),"No enough data",H688-G688)</f>
        <v>29319906</v>
      </c>
      <c r="J688" t="s">
        <v>4930</v>
      </c>
      <c r="K688">
        <f>_xlfn.RANK.EQ(IF(OR(H688=0,G688=0),"No enough data",H688-G688),I:I,0)</f>
        <v>2032</v>
      </c>
    </row>
    <row r="689" spans="1:11" x14ac:dyDescent="0.25">
      <c r="A689" t="s">
        <v>3641</v>
      </c>
      <c r="B689" s="7" t="s">
        <v>3642</v>
      </c>
      <c r="C689" t="s">
        <v>7871</v>
      </c>
      <c r="D689" s="7">
        <v>5.4</v>
      </c>
      <c r="E689" t="str">
        <f>IF(D689&gt;=7.5,"Good",IF(D689&gt;=5,"Medium",IF(D689&lt;5,"Bad","")))</f>
        <v>Medium</v>
      </c>
      <c r="F689" s="1">
        <v>55612</v>
      </c>
      <c r="G689" s="1">
        <v>12000000</v>
      </c>
      <c r="H689" s="1">
        <v>58010320</v>
      </c>
      <c r="I689" s="1">
        <f>IF(OR(H689=0,G689=0),"No enough data",H689-G689)</f>
        <v>46010320</v>
      </c>
      <c r="J689" t="s">
        <v>3643</v>
      </c>
      <c r="K689">
        <f>_xlfn.RANK.EQ(IF(OR(H689=0,G689=0),"No enough data",H689-G689),I:I,0)</f>
        <v>1734</v>
      </c>
    </row>
    <row r="690" spans="1:11" x14ac:dyDescent="0.25">
      <c r="A690" t="s">
        <v>4588</v>
      </c>
      <c r="B690" s="7" t="s">
        <v>4589</v>
      </c>
      <c r="C690" t="s">
        <v>7882</v>
      </c>
      <c r="D690" s="7">
        <v>7.7</v>
      </c>
      <c r="E690" t="str">
        <f>IF(D690&gt;=7.5,"Good",IF(D690&gt;=5,"Medium",IF(D690&lt;5,"Bad","")))</f>
        <v>Good</v>
      </c>
      <c r="F690" s="1">
        <v>237227</v>
      </c>
      <c r="G690" s="1">
        <v>12500000</v>
      </c>
      <c r="H690" s="1">
        <v>40416563</v>
      </c>
      <c r="I690" s="1">
        <f>IF(OR(H690=0,G690=0),"No enough data",H690-G690)</f>
        <v>27916563</v>
      </c>
      <c r="J690" t="s">
        <v>4590</v>
      </c>
      <c r="K690">
        <f>_xlfn.RANK.EQ(IF(OR(H690=0,G690=0),"No enough data",H690-G690),I:I,0)</f>
        <v>2068</v>
      </c>
    </row>
    <row r="691" spans="1:11" x14ac:dyDescent="0.25">
      <c r="A691" t="s">
        <v>1059</v>
      </c>
      <c r="B691" s="7" t="s">
        <v>1060</v>
      </c>
      <c r="C691" t="s">
        <v>7897</v>
      </c>
      <c r="D691" s="7">
        <v>7.7</v>
      </c>
      <c r="E691" t="str">
        <f>IF(D691&gt;=7.5,"Good",IF(D691&gt;=5,"Medium",IF(D691&lt;5,"Bad","")))</f>
        <v>Good</v>
      </c>
      <c r="F691" s="1">
        <v>113270</v>
      </c>
      <c r="G691" s="1">
        <v>12500000</v>
      </c>
      <c r="H691" s="1">
        <v>10725228</v>
      </c>
      <c r="I691" s="1">
        <f>IF(OR(H691=0,G691=0),"No enough data",H691-G691)</f>
        <v>-1774772</v>
      </c>
      <c r="J691" t="s">
        <v>1061</v>
      </c>
      <c r="K691">
        <f>_xlfn.RANK.EQ(IF(OR(H691=0,G691=0),"No enough data",H691-G691),I:I,0)</f>
        <v>2870</v>
      </c>
    </row>
    <row r="692" spans="1:11" x14ac:dyDescent="0.25">
      <c r="A692" t="s">
        <v>743</v>
      </c>
      <c r="B692" s="7" t="s">
        <v>744</v>
      </c>
      <c r="C692" t="s">
        <v>7899</v>
      </c>
      <c r="D692" s="7">
        <v>7.4</v>
      </c>
      <c r="E692" t="str">
        <f>IF(D692&gt;=7.5,"Good",IF(D692&gt;=5,"Medium",IF(D692&lt;5,"Bad","")))</f>
        <v>Medium</v>
      </c>
      <c r="F692" s="1">
        <v>96118</v>
      </c>
      <c r="G692" s="1">
        <v>12500000</v>
      </c>
      <c r="H692" s="1">
        <v>84460846</v>
      </c>
      <c r="I692" s="1">
        <f>IF(OR(H692=0,G692=0),"No enough data",H692-G692)</f>
        <v>71960846</v>
      </c>
      <c r="J692" t="s">
        <v>745</v>
      </c>
      <c r="K692">
        <f>_xlfn.RANK.EQ(IF(OR(H692=0,G692=0),"No enough data",H692-G692),I:I,0)</f>
        <v>1368</v>
      </c>
    </row>
    <row r="693" spans="1:11" x14ac:dyDescent="0.25">
      <c r="A693" t="s">
        <v>5005</v>
      </c>
      <c r="B693" s="7" t="s">
        <v>5006</v>
      </c>
      <c r="C693" t="s">
        <v>7945</v>
      </c>
      <c r="D693" s="7">
        <v>7.1</v>
      </c>
      <c r="E693" t="str">
        <f>IF(D693&gt;=7.5,"Good",IF(D693&gt;=5,"Medium",IF(D693&lt;5,"Bad","")))</f>
        <v>Medium</v>
      </c>
      <c r="F693" s="1">
        <v>228282</v>
      </c>
      <c r="G693" s="1">
        <v>12500000</v>
      </c>
      <c r="H693" s="1">
        <v>76338111</v>
      </c>
      <c r="I693" s="1">
        <f>IF(OR(H693=0,G693=0),"No enough data",H693-G693)</f>
        <v>63838111</v>
      </c>
      <c r="J693" t="s">
        <v>2703</v>
      </c>
      <c r="K693">
        <f>_xlfn.RANK.EQ(IF(OR(H693=0,G693=0),"No enough data",H693-G693),I:I,0)</f>
        <v>1478</v>
      </c>
    </row>
    <row r="694" spans="1:11" x14ac:dyDescent="0.25">
      <c r="A694" t="s">
        <v>3603</v>
      </c>
      <c r="B694" s="7" t="s">
        <v>3604</v>
      </c>
      <c r="C694" t="s">
        <v>7846</v>
      </c>
      <c r="D694" s="7">
        <v>6.4</v>
      </c>
      <c r="E694" t="str">
        <f>IF(D694&gt;=7.5,"Good",IF(D694&gt;=5,"Medium",IF(D694&lt;5,"Bad","")))</f>
        <v>Medium</v>
      </c>
      <c r="F694" s="1">
        <v>56882</v>
      </c>
      <c r="G694" s="1">
        <v>12500000</v>
      </c>
      <c r="H694" s="1">
        <v>7000248</v>
      </c>
      <c r="I694" s="1">
        <f>IF(OR(H694=0,G694=0),"No enough data",H694-G694)</f>
        <v>-5499752</v>
      </c>
      <c r="J694" t="s">
        <v>3605</v>
      </c>
      <c r="K694">
        <f>_xlfn.RANK.EQ(IF(OR(H694=0,G694=0),"No enough data",H694-G694),I:I,0)</f>
        <v>2969</v>
      </c>
    </row>
    <row r="695" spans="1:11" x14ac:dyDescent="0.25">
      <c r="A695" t="s">
        <v>5946</v>
      </c>
      <c r="B695" s="7" t="s">
        <v>5947</v>
      </c>
      <c r="C695" t="s">
        <v>7849</v>
      </c>
      <c r="D695" s="7">
        <v>7</v>
      </c>
      <c r="E695" t="str">
        <f>IF(D695&gt;=7.5,"Good",IF(D695&gt;=5,"Medium",IF(D695&lt;5,"Bad","")))</f>
        <v>Medium</v>
      </c>
      <c r="F695" s="1">
        <v>159477</v>
      </c>
      <c r="G695" s="1">
        <v>12600000</v>
      </c>
      <c r="H695" s="1">
        <v>18658381</v>
      </c>
      <c r="I695" s="1">
        <f>IF(OR(H695=0,G695=0),"No enough data",H695-G695)</f>
        <v>6058381</v>
      </c>
      <c r="J695" t="s">
        <v>5948</v>
      </c>
      <c r="K695">
        <f>_xlfn.RANK.EQ(IF(OR(H695=0,G695=0),"No enough data",H695-G695),I:I,0)</f>
        <v>2603</v>
      </c>
    </row>
    <row r="696" spans="1:11" x14ac:dyDescent="0.25">
      <c r="A696" t="s">
        <v>2833</v>
      </c>
      <c r="B696" s="7" t="s">
        <v>2834</v>
      </c>
      <c r="C696" t="s">
        <v>7881</v>
      </c>
      <c r="D696" s="7">
        <v>6.1</v>
      </c>
      <c r="E696" t="str">
        <f>IF(D696&gt;=7.5,"Good",IF(D696&gt;=5,"Medium",IF(D696&lt;5,"Bad","")))</f>
        <v>Medium</v>
      </c>
      <c r="F696" s="1">
        <v>128664</v>
      </c>
      <c r="G696" s="1">
        <v>12600000</v>
      </c>
      <c r="H696" s="1">
        <v>28650575</v>
      </c>
      <c r="I696" s="1">
        <f>IF(OR(H696=0,G696=0),"No enough data",H696-G696)</f>
        <v>16050575</v>
      </c>
      <c r="J696" t="s">
        <v>2835</v>
      </c>
      <c r="K696">
        <f>_xlfn.RANK.EQ(IF(OR(H696=0,G696=0),"No enough data",H696-G696),I:I,0)</f>
        <v>2345</v>
      </c>
    </row>
    <row r="697" spans="1:11" x14ac:dyDescent="0.25">
      <c r="A697" t="s">
        <v>2238</v>
      </c>
      <c r="B697" s="7" t="s">
        <v>2239</v>
      </c>
      <c r="C697" t="s">
        <v>8027</v>
      </c>
      <c r="D697" s="7">
        <v>7.9</v>
      </c>
      <c r="E697" t="str">
        <f>IF(D697&gt;=7.5,"Good",IF(D697&gt;=5,"Medium",IF(D697&lt;5,"Bad","")))</f>
        <v>Good</v>
      </c>
      <c r="F697" s="1">
        <v>114813</v>
      </c>
      <c r="G697" s="1">
        <v>12800000</v>
      </c>
      <c r="H697" s="1">
        <v>40061153</v>
      </c>
      <c r="I697" s="1">
        <f>IF(OR(H697=0,G697=0),"No enough data",H697-G697)</f>
        <v>27261153</v>
      </c>
      <c r="J697" t="s">
        <v>2240</v>
      </c>
      <c r="K697">
        <f>_xlfn.RANK.EQ(IF(OR(H697=0,G697=0),"No enough data",H697-G697),I:I,0)</f>
        <v>2083</v>
      </c>
    </row>
    <row r="698" spans="1:11" x14ac:dyDescent="0.25">
      <c r="A698" t="s">
        <v>99</v>
      </c>
      <c r="B698" s="7" t="s">
        <v>100</v>
      </c>
      <c r="C698" t="s">
        <v>7854</v>
      </c>
      <c r="D698" s="7">
        <v>9</v>
      </c>
      <c r="E698" t="str">
        <f>IF(D698&gt;=7.5,"Good",IF(D698&gt;=5,"Medium",IF(D698&lt;5,"Bad","")))</f>
        <v>Good</v>
      </c>
      <c r="F698" s="1">
        <v>1333027</v>
      </c>
      <c r="G698" s="1">
        <v>13000000</v>
      </c>
      <c r="H698" s="1">
        <v>47961919</v>
      </c>
      <c r="I698" s="1">
        <f>IF(OR(H698=0,G698=0),"No enough data",H698-G698)</f>
        <v>34961919</v>
      </c>
      <c r="J698" t="s">
        <v>50</v>
      </c>
      <c r="K698">
        <f>_xlfn.RANK.EQ(IF(OR(H698=0,G698=0),"No enough data",H698-G698),I:I,0)</f>
        <v>1911</v>
      </c>
    </row>
    <row r="699" spans="1:11" x14ac:dyDescent="0.25">
      <c r="A699" t="s">
        <v>1166</v>
      </c>
      <c r="B699" s="7" t="s">
        <v>1167</v>
      </c>
      <c r="C699" t="s">
        <v>7859</v>
      </c>
      <c r="D699" s="7">
        <v>8.1</v>
      </c>
      <c r="E699" t="str">
        <f>IF(D699&gt;=7.5,"Good",IF(D699&gt;=5,"Medium",IF(D699&lt;5,"Bad","")))</f>
        <v>Good</v>
      </c>
      <c r="F699" s="1">
        <v>183546</v>
      </c>
      <c r="G699" s="1">
        <v>13000000</v>
      </c>
      <c r="H699" s="1">
        <v>65796862</v>
      </c>
      <c r="I699" s="1">
        <f>IF(OR(H699=0,G699=0),"No enough data",H699-G699)</f>
        <v>52796862</v>
      </c>
      <c r="J699" t="s">
        <v>1168</v>
      </c>
      <c r="K699">
        <f>_xlfn.RANK.EQ(IF(OR(H699=0,G699=0),"No enough data",H699-G699),I:I,0)</f>
        <v>1617</v>
      </c>
    </row>
    <row r="700" spans="1:11" x14ac:dyDescent="0.25">
      <c r="A700" t="s">
        <v>6970</v>
      </c>
      <c r="B700" s="7" t="s">
        <v>6971</v>
      </c>
      <c r="C700" t="s">
        <v>7945</v>
      </c>
      <c r="D700" s="7">
        <v>8.1</v>
      </c>
      <c r="E700" t="str">
        <f>IF(D700&gt;=7.5,"Good",IF(D700&gt;=5,"Medium",IF(D700&lt;5,"Bad","")))</f>
        <v>Good</v>
      </c>
      <c r="F700" s="1">
        <v>440868</v>
      </c>
      <c r="G700" s="1">
        <v>13000000</v>
      </c>
      <c r="H700" s="1">
        <v>35401758</v>
      </c>
      <c r="I700" s="1">
        <f>IF(OR(H700=0,G700=0),"No enough data",H700-G700)</f>
        <v>22401758</v>
      </c>
      <c r="J700" t="s">
        <v>6972</v>
      </c>
      <c r="K700">
        <f>_xlfn.RANK.EQ(IF(OR(H700=0,G700=0),"No enough data",H700-G700),I:I,0)</f>
        <v>2181</v>
      </c>
    </row>
    <row r="701" spans="1:11" x14ac:dyDescent="0.25">
      <c r="A701" t="s">
        <v>4621</v>
      </c>
      <c r="B701" s="7" t="s">
        <v>4622</v>
      </c>
      <c r="C701" t="s">
        <v>7945</v>
      </c>
      <c r="D701" s="7">
        <v>8</v>
      </c>
      <c r="E701" t="str">
        <f>IF(D701&gt;=7.5,"Good",IF(D701&gt;=5,"Medium",IF(D701&lt;5,"Bad","")))</f>
        <v>Good</v>
      </c>
      <c r="F701" s="1">
        <v>804835</v>
      </c>
      <c r="G701" s="1">
        <v>13000000</v>
      </c>
      <c r="H701" s="1">
        <v>329398046</v>
      </c>
      <c r="I701" s="1">
        <f>IF(OR(H701=0,G701=0),"No enough data",H701-G701)</f>
        <v>316398046</v>
      </c>
      <c r="J701" t="s">
        <v>2070</v>
      </c>
      <c r="K701">
        <f>_xlfn.RANK.EQ(IF(OR(H701=0,G701=0),"No enough data",H701-G701),I:I,0)</f>
        <v>314</v>
      </c>
    </row>
    <row r="702" spans="1:11" x14ac:dyDescent="0.25">
      <c r="A702" t="s">
        <v>6060</v>
      </c>
      <c r="B702" s="7" t="s">
        <v>6061</v>
      </c>
      <c r="C702" t="s">
        <v>121</v>
      </c>
      <c r="D702" s="7">
        <v>7.9</v>
      </c>
      <c r="E702" t="str">
        <f>IF(D702&gt;=7.5,"Good",IF(D702&gt;=5,"Medium",IF(D702&lt;5,"Bad","")))</f>
        <v>Good</v>
      </c>
      <c r="F702" s="1">
        <v>537232</v>
      </c>
      <c r="G702" s="1">
        <v>13000000</v>
      </c>
      <c r="H702" s="1">
        <v>33384127</v>
      </c>
      <c r="I702" s="1">
        <f>IF(OR(H702=0,G702=0),"No enough data",H702-G702)</f>
        <v>20384127</v>
      </c>
      <c r="J702" t="s">
        <v>6062</v>
      </c>
      <c r="K702">
        <f>_xlfn.RANK.EQ(IF(OR(H702=0,G702=0),"No enough data",H702-G702),I:I,0)</f>
        <v>2241</v>
      </c>
    </row>
    <row r="703" spans="1:11" x14ac:dyDescent="0.25">
      <c r="A703" t="s">
        <v>1228</v>
      </c>
      <c r="B703" s="7" t="s">
        <v>1229</v>
      </c>
      <c r="C703" t="s">
        <v>7989</v>
      </c>
      <c r="D703" s="7">
        <v>7.9</v>
      </c>
      <c r="E703" t="str">
        <f>IF(D703&gt;=7.5,"Good",IF(D703&gt;=5,"Medium",IF(D703&lt;5,"Bad","")))</f>
        <v>Good</v>
      </c>
      <c r="F703" s="1">
        <v>237840</v>
      </c>
      <c r="G703" s="1">
        <v>13000000</v>
      </c>
      <c r="H703" s="1">
        <v>13088850</v>
      </c>
      <c r="I703" s="1">
        <f>IF(OR(H703=0,G703=0),"No enough data",H703-G703)</f>
        <v>88850</v>
      </c>
      <c r="J703" t="s">
        <v>634</v>
      </c>
      <c r="K703">
        <f>_xlfn.RANK.EQ(IF(OR(H703=0,G703=0),"No enough data",H703-G703),I:I,0)</f>
        <v>2795</v>
      </c>
    </row>
    <row r="704" spans="1:11" x14ac:dyDescent="0.25">
      <c r="A704" t="s">
        <v>5040</v>
      </c>
      <c r="B704" s="7" t="s">
        <v>5042</v>
      </c>
      <c r="C704" t="s">
        <v>7897</v>
      </c>
      <c r="D704" s="7">
        <v>7.8</v>
      </c>
      <c r="E704" t="str">
        <f>IF(D704&gt;=7.5,"Good",IF(D704&gt;=5,"Medium",IF(D704&lt;5,"Bad","")))</f>
        <v>Good</v>
      </c>
      <c r="F704" s="1">
        <v>221298</v>
      </c>
      <c r="G704" s="1">
        <v>13000000</v>
      </c>
      <c r="H704" s="1">
        <v>104414200</v>
      </c>
      <c r="I704" s="1">
        <f>IF(OR(H704=0,G704=0),"No enough data",H704-G704)</f>
        <v>91414200</v>
      </c>
      <c r="J704" t="s">
        <v>5043</v>
      </c>
      <c r="K704">
        <f>_xlfn.RANK.EQ(IF(OR(H704=0,G704=0),"No enough data",H704-G704),I:I,0)</f>
        <v>1171</v>
      </c>
    </row>
    <row r="705" spans="1:11" x14ac:dyDescent="0.25">
      <c r="A705" t="s">
        <v>5312</v>
      </c>
      <c r="B705" s="7" t="s">
        <v>5313</v>
      </c>
      <c r="C705" t="s">
        <v>7854</v>
      </c>
      <c r="D705" s="7">
        <v>7.8</v>
      </c>
      <c r="E705" t="str">
        <f>IF(D705&gt;=7.5,"Good",IF(D705&gt;=5,"Medium",IF(D705&lt;5,"Bad","")))</f>
        <v>Good</v>
      </c>
      <c r="F705" s="1">
        <v>101162</v>
      </c>
      <c r="G705" s="1">
        <v>13000000</v>
      </c>
      <c r="H705" s="1">
        <v>17874044</v>
      </c>
      <c r="I705" s="1">
        <f>IF(OR(H705=0,G705=0),"No enough data",H705-G705)</f>
        <v>4874044</v>
      </c>
      <c r="J705" t="s">
        <v>5314</v>
      </c>
      <c r="K705">
        <f>_xlfn.RANK.EQ(IF(OR(H705=0,G705=0),"No enough data",H705-G705),I:I,0)</f>
        <v>2638</v>
      </c>
    </row>
    <row r="706" spans="1:11" x14ac:dyDescent="0.25">
      <c r="A706" t="s">
        <v>1819</v>
      </c>
      <c r="B706" s="7" t="s">
        <v>1820</v>
      </c>
      <c r="C706" t="s">
        <v>7954</v>
      </c>
      <c r="D706" s="7">
        <v>7.7</v>
      </c>
      <c r="E706" t="str">
        <f>IF(D706&gt;=7.5,"Good",IF(D706&gt;=5,"Medium",IF(D706&lt;5,"Bad","")))</f>
        <v>Good</v>
      </c>
      <c r="F706" s="1">
        <v>348531</v>
      </c>
      <c r="G706" s="1">
        <v>13000000</v>
      </c>
      <c r="H706" s="1">
        <v>23106667</v>
      </c>
      <c r="I706" s="1">
        <f>IF(OR(H706=0,G706=0),"No enough data",H706-G706)</f>
        <v>10106667</v>
      </c>
      <c r="J706" t="s">
        <v>1821</v>
      </c>
      <c r="K706">
        <f>_xlfn.RANK.EQ(IF(OR(H706=0,G706=0),"No enough data",H706-G706),I:I,0)</f>
        <v>2513</v>
      </c>
    </row>
    <row r="707" spans="1:11" x14ac:dyDescent="0.25">
      <c r="A707" t="s">
        <v>2799</v>
      </c>
      <c r="B707" s="7" t="s">
        <v>2800</v>
      </c>
      <c r="C707" t="s">
        <v>7842</v>
      </c>
      <c r="D707" s="7">
        <v>7.6</v>
      </c>
      <c r="E707" t="str">
        <f>IF(D707&gt;=7.5,"Good",IF(D707&gt;=5,"Medium",IF(D707&lt;5,"Bad","")))</f>
        <v>Good</v>
      </c>
      <c r="F707" s="1">
        <v>511848</v>
      </c>
      <c r="G707" s="1">
        <v>13000000</v>
      </c>
      <c r="H707" s="1">
        <v>96822421</v>
      </c>
      <c r="I707" s="1">
        <f>IF(OR(H707=0,G707=0),"No enough data",H707-G707)</f>
        <v>83822421</v>
      </c>
      <c r="J707" t="s">
        <v>2801</v>
      </c>
      <c r="K707">
        <f>_xlfn.RANK.EQ(IF(OR(H707=0,G707=0),"No enough data",H707-G707),I:I,0)</f>
        <v>1236</v>
      </c>
    </row>
    <row r="708" spans="1:11" x14ac:dyDescent="0.25">
      <c r="A708" t="s">
        <v>689</v>
      </c>
      <c r="B708" s="7" t="s">
        <v>690</v>
      </c>
      <c r="C708" t="s">
        <v>7950</v>
      </c>
      <c r="D708" s="7">
        <v>7.6</v>
      </c>
      <c r="E708" t="str">
        <f>IF(D708&gt;=7.5,"Good",IF(D708&gt;=5,"Medium",IF(D708&lt;5,"Bad","")))</f>
        <v>Good</v>
      </c>
      <c r="F708" s="1">
        <v>274364</v>
      </c>
      <c r="G708" s="1">
        <v>13000000</v>
      </c>
      <c r="H708" s="1">
        <v>53425389</v>
      </c>
      <c r="I708" s="1">
        <f>IF(OR(H708=0,G708=0),"No enough data",H708-G708)</f>
        <v>40425389</v>
      </c>
      <c r="J708" t="s">
        <v>691</v>
      </c>
      <c r="K708">
        <f>_xlfn.RANK.EQ(IF(OR(H708=0,G708=0),"No enough data",H708-G708),I:I,0)</f>
        <v>1826</v>
      </c>
    </row>
    <row r="709" spans="1:11" x14ac:dyDescent="0.25">
      <c r="A709" t="s">
        <v>7280</v>
      </c>
      <c r="B709" s="7" t="s">
        <v>7281</v>
      </c>
      <c r="C709" t="s">
        <v>121</v>
      </c>
      <c r="D709" s="7">
        <v>7.5</v>
      </c>
      <c r="E709" t="str">
        <f>IF(D709&gt;=7.5,"Good",IF(D709&gt;=5,"Medium",IF(D709&lt;5,"Bad","")))</f>
        <v>Good</v>
      </c>
      <c r="F709" s="1">
        <v>80515</v>
      </c>
      <c r="G709" s="1">
        <v>13000000</v>
      </c>
      <c r="H709" s="1">
        <v>9101546</v>
      </c>
      <c r="I709" s="1">
        <f>IF(OR(H709=0,G709=0),"No enough data",H709-G709)</f>
        <v>-3898454</v>
      </c>
      <c r="J709" t="s">
        <v>2062</v>
      </c>
      <c r="K709">
        <f>_xlfn.RANK.EQ(IF(OR(H709=0,G709=0),"No enough data",H709-G709),I:I,0)</f>
        <v>2934</v>
      </c>
    </row>
    <row r="710" spans="1:11" x14ac:dyDescent="0.25">
      <c r="A710" t="s">
        <v>411</v>
      </c>
      <c r="B710" s="7" t="s">
        <v>412</v>
      </c>
      <c r="C710" t="s">
        <v>7903</v>
      </c>
      <c r="D710" s="7">
        <v>7.4</v>
      </c>
      <c r="E710" t="str">
        <f>IF(D710&gt;=7.5,"Good",IF(D710&gt;=5,"Medium",IF(D710&lt;5,"Bad","")))</f>
        <v>Medium</v>
      </c>
      <c r="F710" s="1">
        <v>195508</v>
      </c>
      <c r="G710" s="1">
        <v>13000000</v>
      </c>
      <c r="H710" s="1">
        <v>316360478</v>
      </c>
      <c r="I710" s="1">
        <f>IF(OR(H710=0,G710=0),"No enough data",H710-G710)</f>
        <v>303360478</v>
      </c>
      <c r="J710" t="s">
        <v>413</v>
      </c>
      <c r="K710">
        <f>_xlfn.RANK.EQ(IF(OR(H710=0,G710=0),"No enough data",H710-G710),I:I,0)</f>
        <v>332</v>
      </c>
    </row>
    <row r="711" spans="1:11" x14ac:dyDescent="0.25">
      <c r="A711" t="s">
        <v>7554</v>
      </c>
      <c r="B711" s="7" t="s">
        <v>7555</v>
      </c>
      <c r="C711" t="s">
        <v>7848</v>
      </c>
      <c r="D711" s="7">
        <v>7.4</v>
      </c>
      <c r="E711" t="str">
        <f>IF(D711&gt;=7.5,"Good",IF(D711&gt;=5,"Medium",IF(D711&lt;5,"Bad","")))</f>
        <v>Medium</v>
      </c>
      <c r="F711" s="1">
        <v>61182</v>
      </c>
      <c r="G711" s="1">
        <v>13000000</v>
      </c>
      <c r="H711" s="1">
        <v>194694725</v>
      </c>
      <c r="I711" s="1">
        <f>IF(OR(H711=0,G711=0),"No enough data",H711-G711)</f>
        <v>181694725</v>
      </c>
      <c r="J711" t="s">
        <v>7556</v>
      </c>
      <c r="K711">
        <f>_xlfn.RANK.EQ(IF(OR(H711=0,G711=0),"No enough data",H711-G711),I:I,0)</f>
        <v>632</v>
      </c>
    </row>
    <row r="712" spans="1:11" x14ac:dyDescent="0.25">
      <c r="A712" t="s">
        <v>1121</v>
      </c>
      <c r="B712" s="7" t="s">
        <v>1122</v>
      </c>
      <c r="C712" t="s">
        <v>7896</v>
      </c>
      <c r="D712" s="7">
        <v>7.4</v>
      </c>
      <c r="E712" t="str">
        <f>IF(D712&gt;=7.5,"Good",IF(D712&gt;=5,"Medium",IF(D712&lt;5,"Bad","")))</f>
        <v>Medium</v>
      </c>
      <c r="F712" s="1">
        <v>191239</v>
      </c>
      <c r="G712" s="1">
        <v>13000000</v>
      </c>
      <c r="H712" s="1">
        <v>11505925</v>
      </c>
      <c r="I712" s="1">
        <f>IF(OR(H712=0,G712=0),"No enough data",H712-G712)</f>
        <v>-1494075</v>
      </c>
      <c r="J712" t="s">
        <v>325</v>
      </c>
      <c r="K712">
        <f>_xlfn.RANK.EQ(IF(OR(H712=0,G712=0),"No enough data",H712-G712),I:I,0)</f>
        <v>2863</v>
      </c>
    </row>
    <row r="713" spans="1:11" x14ac:dyDescent="0.25">
      <c r="A713" t="s">
        <v>656</v>
      </c>
      <c r="B713" s="7" t="s">
        <v>657</v>
      </c>
      <c r="C713" t="s">
        <v>7946</v>
      </c>
      <c r="D713" s="7">
        <v>7.3</v>
      </c>
      <c r="E713" t="str">
        <f>IF(D713&gt;=7.5,"Good",IF(D713&gt;=5,"Medium",IF(D713&lt;5,"Bad","")))</f>
        <v>Medium</v>
      </c>
      <c r="F713" s="1">
        <v>150260</v>
      </c>
      <c r="G713" s="1">
        <v>13000000</v>
      </c>
      <c r="H713" s="1">
        <v>123922370</v>
      </c>
      <c r="I713" s="1">
        <f>IF(OR(H713=0,G713=0),"No enough data",H713-G713)</f>
        <v>110922370</v>
      </c>
      <c r="J713" t="s">
        <v>446</v>
      </c>
      <c r="K713">
        <f>_xlfn.RANK.EQ(IF(OR(H713=0,G713=0),"No enough data",H713-G713),I:I,0)</f>
        <v>1021</v>
      </c>
    </row>
    <row r="714" spans="1:11" x14ac:dyDescent="0.25">
      <c r="A714" t="s">
        <v>6456</v>
      </c>
      <c r="B714" s="7" t="s">
        <v>6457</v>
      </c>
      <c r="C714" t="s">
        <v>7920</v>
      </c>
      <c r="D714" s="7">
        <v>7.3</v>
      </c>
      <c r="E714" t="str">
        <f>IF(D714&gt;=7.5,"Good",IF(D714&gt;=5,"Medium",IF(D714&lt;5,"Bad","")))</f>
        <v>Medium</v>
      </c>
      <c r="F714" s="1">
        <v>90170</v>
      </c>
      <c r="G714" s="1">
        <v>13000000</v>
      </c>
      <c r="H714" s="1">
        <v>35259653</v>
      </c>
      <c r="I714" s="1">
        <f>IF(OR(H714=0,G714=0),"No enough data",H714-G714)</f>
        <v>22259653</v>
      </c>
      <c r="J714" t="s">
        <v>4031</v>
      </c>
      <c r="K714">
        <f>_xlfn.RANK.EQ(IF(OR(H714=0,G714=0),"No enough data",H714-G714),I:I,0)</f>
        <v>2184</v>
      </c>
    </row>
    <row r="715" spans="1:11" x14ac:dyDescent="0.25">
      <c r="A715" t="s">
        <v>6527</v>
      </c>
      <c r="B715" s="7" t="s">
        <v>6528</v>
      </c>
      <c r="C715" t="s">
        <v>7856</v>
      </c>
      <c r="D715" s="7">
        <v>7.2</v>
      </c>
      <c r="E715" t="str">
        <f>IF(D715&gt;=7.5,"Good",IF(D715&gt;=5,"Medium",IF(D715&lt;5,"Bad","")))</f>
        <v>Medium</v>
      </c>
      <c r="F715" s="1">
        <v>107290</v>
      </c>
      <c r="G715" s="1">
        <v>13000000</v>
      </c>
      <c r="H715" s="1">
        <v>54837234</v>
      </c>
      <c r="I715" s="1">
        <f>IF(OR(H715=0,G715=0),"No enough data",H715-G715)</f>
        <v>41837234</v>
      </c>
      <c r="J715" t="s">
        <v>6529</v>
      </c>
      <c r="K715">
        <f>_xlfn.RANK.EQ(IF(OR(H715=0,G715=0),"No enough data",H715-G715),I:I,0)</f>
        <v>1803</v>
      </c>
    </row>
    <row r="716" spans="1:11" x14ac:dyDescent="0.25">
      <c r="A716" t="s">
        <v>7319</v>
      </c>
      <c r="B716" s="7" t="s">
        <v>7320</v>
      </c>
      <c r="C716" t="s">
        <v>8018</v>
      </c>
      <c r="D716" s="7">
        <v>7.2</v>
      </c>
      <c r="E716" t="str">
        <f>IF(D716&gt;=7.5,"Good",IF(D716&gt;=5,"Medium",IF(D716&lt;5,"Bad","")))</f>
        <v>Medium</v>
      </c>
      <c r="F716" s="1">
        <v>110237</v>
      </c>
      <c r="G716" s="1">
        <v>13000000</v>
      </c>
      <c r="H716" s="1">
        <v>24646055</v>
      </c>
      <c r="I716" s="1">
        <f>IF(OR(H716=0,G716=0),"No enough data",H716-G716)</f>
        <v>11646055</v>
      </c>
      <c r="J716" t="s">
        <v>7321</v>
      </c>
      <c r="K716">
        <f>_xlfn.RANK.EQ(IF(OR(H716=0,G716=0),"No enough data",H716-G716),I:I,0)</f>
        <v>2465</v>
      </c>
    </row>
    <row r="717" spans="1:11" x14ac:dyDescent="0.25">
      <c r="A717" t="s">
        <v>3588</v>
      </c>
      <c r="B717" s="7" t="s">
        <v>3589</v>
      </c>
      <c r="C717" t="s">
        <v>7847</v>
      </c>
      <c r="D717" s="7">
        <v>7.2</v>
      </c>
      <c r="E717" t="str">
        <f>IF(D717&gt;=7.5,"Good",IF(D717&gt;=5,"Medium",IF(D717&lt;5,"Bad","")))</f>
        <v>Medium</v>
      </c>
      <c r="F717" s="1">
        <v>74026</v>
      </c>
      <c r="G717" s="1">
        <v>13000000</v>
      </c>
      <c r="H717" s="1">
        <v>17471727</v>
      </c>
      <c r="I717" s="1">
        <f>IF(OR(H717=0,G717=0),"No enough data",H717-G717)</f>
        <v>4471727</v>
      </c>
      <c r="J717" t="s">
        <v>8142</v>
      </c>
      <c r="K717">
        <f>_xlfn.RANK.EQ(IF(OR(H717=0,G717=0),"No enough data",H717-G717),I:I,0)</f>
        <v>2650</v>
      </c>
    </row>
    <row r="718" spans="1:11" x14ac:dyDescent="0.25">
      <c r="A718" t="s">
        <v>726</v>
      </c>
      <c r="B718" s="7" t="s">
        <v>727</v>
      </c>
      <c r="C718" t="s">
        <v>7956</v>
      </c>
      <c r="D718" s="7">
        <v>7.2</v>
      </c>
      <c r="E718" t="str">
        <f>IF(D718&gt;=7.5,"Good",IF(D718&gt;=5,"Medium",IF(D718&lt;5,"Bad","")))</f>
        <v>Medium</v>
      </c>
      <c r="F718" s="1">
        <v>52275</v>
      </c>
      <c r="G718" s="1">
        <v>13000000</v>
      </c>
      <c r="H718" s="1">
        <v>8038508</v>
      </c>
      <c r="I718" s="1">
        <f>IF(OR(H718=0,G718=0),"No enough data",H718-G718)</f>
        <v>-4961492</v>
      </c>
      <c r="J718" t="s">
        <v>365</v>
      </c>
      <c r="K718">
        <f>_xlfn.RANK.EQ(IF(OR(H718=0,G718=0),"No enough data",H718-G718),I:I,0)</f>
        <v>2951</v>
      </c>
    </row>
    <row r="719" spans="1:11" x14ac:dyDescent="0.25">
      <c r="A719" t="s">
        <v>2306</v>
      </c>
      <c r="B719" s="7" t="s">
        <v>2307</v>
      </c>
      <c r="C719" t="s">
        <v>7975</v>
      </c>
      <c r="D719" s="7">
        <v>7.1</v>
      </c>
      <c r="E719" t="str">
        <f>IF(D719&gt;=7.5,"Good",IF(D719&gt;=5,"Medium",IF(D719&lt;5,"Bad","")))</f>
        <v>Medium</v>
      </c>
      <c r="F719" s="1">
        <v>281056</v>
      </c>
      <c r="G719" s="1">
        <v>13000000</v>
      </c>
      <c r="H719" s="1">
        <v>97837138</v>
      </c>
      <c r="I719" s="1">
        <f>IF(OR(H719=0,G719=0),"No enough data",H719-G719)</f>
        <v>84837138</v>
      </c>
      <c r="J719" t="s">
        <v>666</v>
      </c>
      <c r="K719">
        <f>_xlfn.RANK.EQ(IF(OR(H719=0,G719=0),"No enough data",H719-G719),I:I,0)</f>
        <v>1223</v>
      </c>
    </row>
    <row r="720" spans="1:11" x14ac:dyDescent="0.25">
      <c r="A720" t="s">
        <v>7467</v>
      </c>
      <c r="B720" s="7" t="s">
        <v>7468</v>
      </c>
      <c r="C720" t="s">
        <v>8039</v>
      </c>
      <c r="D720" s="7">
        <v>6.9</v>
      </c>
      <c r="E720" t="str">
        <f>IF(D720&gt;=7.5,"Good",IF(D720&gt;=5,"Medium",IF(D720&lt;5,"Bad","")))</f>
        <v>Medium</v>
      </c>
      <c r="F720" s="1">
        <v>62127</v>
      </c>
      <c r="G720" s="1">
        <v>13000000</v>
      </c>
      <c r="H720" s="1">
        <v>15636462</v>
      </c>
      <c r="I720" s="1">
        <f>IF(OR(H720=0,G720=0),"No enough data",H720-G720)</f>
        <v>2636462</v>
      </c>
      <c r="J720" t="s">
        <v>3796</v>
      </c>
      <c r="K720">
        <f>_xlfn.RANK.EQ(IF(OR(H720=0,G720=0),"No enough data",H720-G720),I:I,0)</f>
        <v>2696</v>
      </c>
    </row>
    <row r="721" spans="1:11" x14ac:dyDescent="0.25">
      <c r="A721" t="s">
        <v>786</v>
      </c>
      <c r="B721" s="7" t="s">
        <v>787</v>
      </c>
      <c r="C721" t="s">
        <v>7962</v>
      </c>
      <c r="D721" s="7">
        <v>6.8</v>
      </c>
      <c r="E721" t="str">
        <f>IF(D721&gt;=7.5,"Good",IF(D721&gt;=5,"Medium",IF(D721&lt;5,"Bad","")))</f>
        <v>Medium</v>
      </c>
      <c r="F721" s="1">
        <v>66233</v>
      </c>
      <c r="G721" s="1">
        <v>13000000</v>
      </c>
      <c r="H721" s="1">
        <v>45661556</v>
      </c>
      <c r="I721" s="1">
        <f>IF(OR(H721=0,G721=0),"No enough data",H721-G721)</f>
        <v>32661556</v>
      </c>
      <c r="J721" t="s">
        <v>788</v>
      </c>
      <c r="K721">
        <f>_xlfn.RANK.EQ(IF(OR(H721=0,G721=0),"No enough data",H721-G721),I:I,0)</f>
        <v>1968</v>
      </c>
    </row>
    <row r="722" spans="1:11" x14ac:dyDescent="0.25">
      <c r="A722" t="s">
        <v>6328</v>
      </c>
      <c r="B722" s="7" t="s">
        <v>6329</v>
      </c>
      <c r="C722" t="s">
        <v>7945</v>
      </c>
      <c r="D722" s="7">
        <v>6.7</v>
      </c>
      <c r="E722" t="str">
        <f>IF(D722&gt;=7.5,"Good",IF(D722&gt;=5,"Medium",IF(D722&lt;5,"Bad","")))</f>
        <v>Medium</v>
      </c>
      <c r="F722" s="1">
        <v>128198</v>
      </c>
      <c r="G722" s="1">
        <v>13000000</v>
      </c>
      <c r="H722" s="1">
        <v>68572631</v>
      </c>
      <c r="I722" s="1">
        <f>IF(OR(H722=0,G722=0),"No enough data",H722-G722)</f>
        <v>55572631</v>
      </c>
      <c r="J722" t="s">
        <v>2637</v>
      </c>
      <c r="K722">
        <f>_xlfn.RANK.EQ(IF(OR(H722=0,G722=0),"No enough data",H722-G722),I:I,0)</f>
        <v>1578</v>
      </c>
    </row>
    <row r="723" spans="1:11" x14ac:dyDescent="0.25">
      <c r="A723" t="s">
        <v>5742</v>
      </c>
      <c r="B723" s="7" t="s">
        <v>5743</v>
      </c>
      <c r="C723" t="s">
        <v>7879</v>
      </c>
      <c r="D723" s="7">
        <v>6.7</v>
      </c>
      <c r="E723" t="str">
        <f>IF(D723&gt;=7.5,"Good",IF(D723&gt;=5,"Medium",IF(D723&lt;5,"Bad","")))</f>
        <v>Medium</v>
      </c>
      <c r="F723" s="1">
        <v>110493</v>
      </c>
      <c r="G723" s="1">
        <v>13000000</v>
      </c>
      <c r="H723" s="1">
        <v>6206022</v>
      </c>
      <c r="I723" s="1">
        <f>IF(OR(H723=0,G723=0),"No enough data",H723-G723)</f>
        <v>-6793978</v>
      </c>
      <c r="J723" t="s">
        <v>5744</v>
      </c>
      <c r="K723">
        <f>_xlfn.RANK.EQ(IF(OR(H723=0,G723=0),"No enough data",H723-G723),I:I,0)</f>
        <v>3003</v>
      </c>
    </row>
    <row r="724" spans="1:11" x14ac:dyDescent="0.25">
      <c r="A724" t="s">
        <v>4837</v>
      </c>
      <c r="B724" s="7" t="s">
        <v>4838</v>
      </c>
      <c r="C724" t="s">
        <v>8038</v>
      </c>
      <c r="D724" s="7">
        <v>6.6</v>
      </c>
      <c r="E724" t="str">
        <f>IF(D724&gt;=7.5,"Good",IF(D724&gt;=5,"Medium",IF(D724&lt;5,"Bad","")))</f>
        <v>Medium</v>
      </c>
      <c r="F724" s="1">
        <v>98804</v>
      </c>
      <c r="G724" s="1">
        <v>13000000</v>
      </c>
      <c r="H724" s="1">
        <v>20768906</v>
      </c>
      <c r="I724" s="1">
        <f>IF(OR(H724=0,G724=0),"No enough data",H724-G724)</f>
        <v>7768906</v>
      </c>
      <c r="J724" t="s">
        <v>4839</v>
      </c>
      <c r="K724">
        <f>_xlfn.RANK.EQ(IF(OR(H724=0,G724=0),"No enough data",H724-G724),I:I,0)</f>
        <v>2568</v>
      </c>
    </row>
    <row r="725" spans="1:11" x14ac:dyDescent="0.25">
      <c r="A725" t="s">
        <v>4737</v>
      </c>
      <c r="B725" s="7" t="s">
        <v>4738</v>
      </c>
      <c r="C725" t="s">
        <v>7891</v>
      </c>
      <c r="D725" s="7">
        <v>6.4</v>
      </c>
      <c r="E725" t="str">
        <f>IF(D725&gt;=7.5,"Good",IF(D725&gt;=5,"Medium",IF(D725&lt;5,"Bad","")))</f>
        <v>Medium</v>
      </c>
      <c r="F725" s="1">
        <v>112571</v>
      </c>
      <c r="G725" s="1">
        <v>13000000</v>
      </c>
      <c r="H725" s="1">
        <v>115890699</v>
      </c>
      <c r="I725" s="1">
        <f>IF(OR(H725=0,G725=0),"No enough data",H725-G725)</f>
        <v>102890699</v>
      </c>
      <c r="J725" t="s">
        <v>4346</v>
      </c>
      <c r="K725">
        <f>_xlfn.RANK.EQ(IF(OR(H725=0,G725=0),"No enough data",H725-G725),I:I,0)</f>
        <v>1082</v>
      </c>
    </row>
    <row r="726" spans="1:11" x14ac:dyDescent="0.25">
      <c r="A726" t="s">
        <v>7102</v>
      </c>
      <c r="B726" s="7" t="s">
        <v>7103</v>
      </c>
      <c r="C726" t="s">
        <v>7846</v>
      </c>
      <c r="D726" s="7">
        <v>6.4</v>
      </c>
      <c r="E726" t="str">
        <f>IF(D726&gt;=7.5,"Good",IF(D726&gt;=5,"Medium",IF(D726&lt;5,"Bad","")))</f>
        <v>Medium</v>
      </c>
      <c r="F726" s="1">
        <v>66896</v>
      </c>
      <c r="G726" s="1">
        <v>13000000</v>
      </c>
      <c r="H726" s="1">
        <v>6903033</v>
      </c>
      <c r="I726" s="1">
        <f>IF(OR(H726=0,G726=0),"No enough data",H726-G726)</f>
        <v>-6096967</v>
      </c>
      <c r="J726" t="s">
        <v>3570</v>
      </c>
      <c r="K726">
        <f>_xlfn.RANK.EQ(IF(OR(H726=0,G726=0),"No enough data",H726-G726),I:I,0)</f>
        <v>2984</v>
      </c>
    </row>
    <row r="727" spans="1:11" x14ac:dyDescent="0.25">
      <c r="A727" t="s">
        <v>2377</v>
      </c>
      <c r="B727" s="7" t="s">
        <v>2378</v>
      </c>
      <c r="C727" t="s">
        <v>7912</v>
      </c>
      <c r="D727" s="7">
        <v>6.2</v>
      </c>
      <c r="E727" t="str">
        <f>IF(D727&gt;=7.5,"Good",IF(D727&gt;=5,"Medium",IF(D727&lt;5,"Bad","")))</f>
        <v>Medium</v>
      </c>
      <c r="F727" s="1">
        <v>65053</v>
      </c>
      <c r="G727" s="1">
        <v>13000000</v>
      </c>
      <c r="H727" s="1">
        <v>131706809</v>
      </c>
      <c r="I727" s="1">
        <f>IF(OR(H727=0,G727=0),"No enough data",H727-G727)</f>
        <v>118706809</v>
      </c>
      <c r="J727" t="s">
        <v>2379</v>
      </c>
      <c r="K727">
        <f>_xlfn.RANK.EQ(IF(OR(H727=0,G727=0),"No enough data",H727-G727),I:I,0)</f>
        <v>964</v>
      </c>
    </row>
    <row r="728" spans="1:11" x14ac:dyDescent="0.25">
      <c r="A728" t="s">
        <v>866</v>
      </c>
      <c r="B728" s="7" t="s">
        <v>867</v>
      </c>
      <c r="C728" t="s">
        <v>7858</v>
      </c>
      <c r="D728" s="7">
        <v>6.2</v>
      </c>
      <c r="E728" t="str">
        <f>IF(D728&gt;=7.5,"Good",IF(D728&gt;=5,"Medium",IF(D728&lt;5,"Bad","")))</f>
        <v>Medium</v>
      </c>
      <c r="F728" s="1">
        <v>74959</v>
      </c>
      <c r="G728" s="1">
        <v>13000000</v>
      </c>
      <c r="H728" s="1">
        <v>71079915</v>
      </c>
      <c r="I728" s="1">
        <f>IF(OR(H728=0,G728=0),"No enough data",H728-G728)</f>
        <v>58079915</v>
      </c>
      <c r="J728" t="s">
        <v>868</v>
      </c>
      <c r="K728">
        <f>_xlfn.RANK.EQ(IF(OR(H728=0,G728=0),"No enough data",H728-G728),I:I,0)</f>
        <v>1547</v>
      </c>
    </row>
    <row r="729" spans="1:11" x14ac:dyDescent="0.25">
      <c r="A729" t="s">
        <v>1186</v>
      </c>
      <c r="B729" s="7" t="s">
        <v>1187</v>
      </c>
      <c r="C729" t="s">
        <v>7903</v>
      </c>
      <c r="D729" s="7">
        <v>6.2</v>
      </c>
      <c r="E729" t="str">
        <f>IF(D729&gt;=7.5,"Good",IF(D729&gt;=5,"Medium",IF(D729&lt;5,"Bad","")))</f>
        <v>Medium</v>
      </c>
      <c r="F729" s="1">
        <v>50433</v>
      </c>
      <c r="G729" s="1">
        <v>13000000</v>
      </c>
      <c r="H729" s="1">
        <v>27979399</v>
      </c>
      <c r="I729" s="1">
        <f>IF(OR(H729=0,G729=0),"No enough data",H729-G729)</f>
        <v>14979399</v>
      </c>
      <c r="J729" t="s">
        <v>1188</v>
      </c>
      <c r="K729">
        <f>_xlfn.RANK.EQ(IF(OR(H729=0,G729=0),"No enough data",H729-G729),I:I,0)</f>
        <v>2372</v>
      </c>
    </row>
    <row r="730" spans="1:11" x14ac:dyDescent="0.25">
      <c r="A730" t="s">
        <v>886</v>
      </c>
      <c r="B730" s="7" t="s">
        <v>887</v>
      </c>
      <c r="C730" t="s">
        <v>7881</v>
      </c>
      <c r="D730" s="7">
        <v>5.9</v>
      </c>
      <c r="E730" t="str">
        <f>IF(D730&gt;=7.5,"Good",IF(D730&gt;=5,"Medium",IF(D730&lt;5,"Bad","")))</f>
        <v>Medium</v>
      </c>
      <c r="F730" s="1">
        <v>56361</v>
      </c>
      <c r="G730" s="1">
        <v>13000000</v>
      </c>
      <c r="H730" s="1">
        <v>35763605</v>
      </c>
      <c r="I730" s="1">
        <f>IF(OR(H730=0,G730=0),"No enough data",H730-G730)</f>
        <v>22763605</v>
      </c>
      <c r="J730" t="s">
        <v>888</v>
      </c>
      <c r="K730">
        <f>_xlfn.RANK.EQ(IF(OR(H730=0,G730=0),"No enough data",H730-G730),I:I,0)</f>
        <v>2173</v>
      </c>
    </row>
    <row r="731" spans="1:11" x14ac:dyDescent="0.25">
      <c r="A731" t="s">
        <v>6124</v>
      </c>
      <c r="B731" s="7" t="s">
        <v>6125</v>
      </c>
      <c r="C731" t="s">
        <v>108</v>
      </c>
      <c r="D731" s="7">
        <v>5.8</v>
      </c>
      <c r="E731" t="str">
        <f>IF(D731&gt;=7.5,"Good",IF(D731&gt;=5,"Medium",IF(D731&lt;5,"Bad","")))</f>
        <v>Medium</v>
      </c>
      <c r="F731" s="1">
        <v>76635</v>
      </c>
      <c r="G731" s="1">
        <v>13000000</v>
      </c>
      <c r="H731" s="1">
        <v>48065672</v>
      </c>
      <c r="I731" s="1">
        <f>IF(OR(H731=0,G731=0),"No enough data",H731-G731)</f>
        <v>35065672</v>
      </c>
      <c r="J731" t="s">
        <v>6126</v>
      </c>
      <c r="K731">
        <f>_xlfn.RANK.EQ(IF(OR(H731=0,G731=0),"No enough data",H731-G731),I:I,0)</f>
        <v>1906</v>
      </c>
    </row>
    <row r="732" spans="1:11" x14ac:dyDescent="0.25">
      <c r="A732" t="s">
        <v>755</v>
      </c>
      <c r="B732" s="7" t="s">
        <v>756</v>
      </c>
      <c r="C732" t="s">
        <v>67</v>
      </c>
      <c r="D732" s="7">
        <v>5.6</v>
      </c>
      <c r="E732" t="str">
        <f>IF(D732&gt;=7.5,"Good",IF(D732&gt;=5,"Medium",IF(D732&lt;5,"Bad","")))</f>
        <v>Medium</v>
      </c>
      <c r="F732" s="1">
        <v>60452</v>
      </c>
      <c r="G732" s="1">
        <v>13000000</v>
      </c>
      <c r="H732" s="1">
        <v>49369899</v>
      </c>
      <c r="I732" s="1">
        <f>IF(OR(H732=0,G732=0),"No enough data",H732-G732)</f>
        <v>36369899</v>
      </c>
      <c r="J732" t="s">
        <v>757</v>
      </c>
      <c r="K732">
        <f>_xlfn.RANK.EQ(IF(OR(H732=0,G732=0),"No enough data",H732-G732),I:I,0)</f>
        <v>1884</v>
      </c>
    </row>
    <row r="733" spans="1:11" x14ac:dyDescent="0.25">
      <c r="A733" t="s">
        <v>2508</v>
      </c>
      <c r="B733" s="7" t="s">
        <v>2509</v>
      </c>
      <c r="C733" t="s">
        <v>8035</v>
      </c>
      <c r="D733" s="7">
        <v>5.5</v>
      </c>
      <c r="E733" t="str">
        <f>IF(D733&gt;=7.5,"Good",IF(D733&gt;=5,"Medium",IF(D733&lt;5,"Bad","")))</f>
        <v>Medium</v>
      </c>
      <c r="F733" s="1">
        <v>144189</v>
      </c>
      <c r="G733" s="1">
        <v>13000000</v>
      </c>
      <c r="H733" s="1">
        <v>73180723</v>
      </c>
      <c r="I733" s="1">
        <f>IF(OR(H733=0,G733=0),"No enough data",H733-G733)</f>
        <v>60180723</v>
      </c>
      <c r="J733" t="s">
        <v>2510</v>
      </c>
      <c r="K733">
        <f>_xlfn.RANK.EQ(IF(OR(H733=0,G733=0),"No enough data",H733-G733),I:I,0)</f>
        <v>1524</v>
      </c>
    </row>
    <row r="734" spans="1:11" x14ac:dyDescent="0.25">
      <c r="A734" t="s">
        <v>7526</v>
      </c>
      <c r="B734" s="7" t="s">
        <v>7527</v>
      </c>
      <c r="C734" t="s">
        <v>7959</v>
      </c>
      <c r="D734" s="7">
        <v>5.2</v>
      </c>
      <c r="E734" t="str">
        <f>IF(D734&gt;=7.5,"Good",IF(D734&gt;=5,"Medium",IF(D734&lt;5,"Bad","")))</f>
        <v>Medium</v>
      </c>
      <c r="F734" s="1">
        <v>68717</v>
      </c>
      <c r="G734" s="1">
        <v>13000000</v>
      </c>
      <c r="H734" s="1">
        <v>137056262</v>
      </c>
      <c r="I734" s="1">
        <f>IF(OR(H734=0,G734=0),"No enough data",H734-G734)</f>
        <v>124056262</v>
      </c>
      <c r="J734" t="s">
        <v>7528</v>
      </c>
      <c r="K734">
        <f>_xlfn.RANK.EQ(IF(OR(H734=0,G734=0),"No enough data",H734-G734),I:I,0)</f>
        <v>929</v>
      </c>
    </row>
    <row r="735" spans="1:11" x14ac:dyDescent="0.25">
      <c r="A735" t="s">
        <v>6113</v>
      </c>
      <c r="B735" s="7" t="s">
        <v>6114</v>
      </c>
      <c r="C735" t="s">
        <v>8104</v>
      </c>
      <c r="D735" s="7">
        <v>1.7</v>
      </c>
      <c r="E735" t="str">
        <f>IF(D735&gt;=7.5,"Good",IF(D735&gt;=5,"Medium",IF(D735&lt;5,"Bad","")))</f>
        <v>Bad</v>
      </c>
      <c r="F735" s="1">
        <v>76394</v>
      </c>
      <c r="G735" s="1">
        <v>13000000</v>
      </c>
      <c r="H735" s="1">
        <v>99036827</v>
      </c>
      <c r="I735" s="1">
        <f>IF(OR(H735=0,G735=0),"No enough data",H735-G735)</f>
        <v>86036827</v>
      </c>
      <c r="J735" t="s">
        <v>4779</v>
      </c>
      <c r="K735">
        <f>_xlfn.RANK.EQ(IF(OR(H735=0,G735=0),"No enough data",H735-G735),I:I,0)</f>
        <v>1210</v>
      </c>
    </row>
    <row r="736" spans="1:11" x14ac:dyDescent="0.25">
      <c r="A736" t="s">
        <v>5693</v>
      </c>
      <c r="B736" s="7" t="s">
        <v>5694</v>
      </c>
      <c r="C736" t="s">
        <v>7857</v>
      </c>
      <c r="D736" s="7">
        <v>6.3</v>
      </c>
      <c r="E736" t="str">
        <f>IF(D736&gt;=7.5,"Good",IF(D736&gt;=5,"Medium",IF(D736&lt;5,"Bad","")))</f>
        <v>Medium</v>
      </c>
      <c r="F736" s="1">
        <v>153182</v>
      </c>
      <c r="G736" s="1">
        <v>13300000</v>
      </c>
      <c r="H736" s="1">
        <v>5968016</v>
      </c>
      <c r="I736" s="1">
        <f>IF(OR(H736=0,G736=0),"No enough data",H736-G736)</f>
        <v>-7331984</v>
      </c>
      <c r="J736" t="s">
        <v>5695</v>
      </c>
      <c r="K736">
        <f>_xlfn.RANK.EQ(IF(OR(H736=0,G736=0),"No enough data",H736-G736),I:I,0)</f>
        <v>3013</v>
      </c>
    </row>
    <row r="737" spans="1:11" x14ac:dyDescent="0.25">
      <c r="A737" t="s">
        <v>7343</v>
      </c>
      <c r="B737" s="7" t="s">
        <v>7344</v>
      </c>
      <c r="C737" t="s">
        <v>7998</v>
      </c>
      <c r="D737" s="7">
        <v>7</v>
      </c>
      <c r="E737" t="str">
        <f>IF(D737&gt;=7.5,"Good",IF(D737&gt;=5,"Medium",IF(D737&lt;5,"Bad","")))</f>
        <v>Medium</v>
      </c>
      <c r="F737" s="1">
        <v>50289</v>
      </c>
      <c r="G737" s="1">
        <v>13430000</v>
      </c>
      <c r="H737" s="1">
        <v>98251790</v>
      </c>
      <c r="I737" s="1">
        <f>IF(OR(H737=0,G737=0),"No enough data",H737-G737)</f>
        <v>84821790</v>
      </c>
      <c r="J737" t="s">
        <v>7345</v>
      </c>
      <c r="K737">
        <f>_xlfn.RANK.EQ(IF(OR(H737=0,G737=0),"No enough data",H737-G737),I:I,0)</f>
        <v>1224</v>
      </c>
    </row>
    <row r="738" spans="1:11" x14ac:dyDescent="0.25">
      <c r="A738" t="s">
        <v>2281</v>
      </c>
      <c r="B738" s="7" t="s">
        <v>2282</v>
      </c>
      <c r="C738" t="s">
        <v>7891</v>
      </c>
      <c r="D738" s="7">
        <v>7.2</v>
      </c>
      <c r="E738" t="str">
        <f>IF(D738&gt;=7.5,"Good",IF(D738&gt;=5,"Medium",IF(D738&lt;5,"Bad","")))</f>
        <v>Medium</v>
      </c>
      <c r="F738" s="1">
        <v>56090</v>
      </c>
      <c r="G738" s="1">
        <v>13500000</v>
      </c>
      <c r="H738" s="1">
        <v>17989227</v>
      </c>
      <c r="I738" s="1">
        <f>IF(OR(H738=0,G738=0),"No enough data",H738-G738)</f>
        <v>4489227</v>
      </c>
      <c r="J738" t="s">
        <v>193</v>
      </c>
      <c r="K738">
        <f>_xlfn.RANK.EQ(IF(OR(H738=0,G738=0),"No enough data",H738-G738),I:I,0)</f>
        <v>2649</v>
      </c>
    </row>
    <row r="739" spans="1:11" x14ac:dyDescent="0.25">
      <c r="A739" t="s">
        <v>173</v>
      </c>
      <c r="B739" s="7" t="s">
        <v>174</v>
      </c>
      <c r="C739" t="s">
        <v>7844</v>
      </c>
      <c r="D739" s="7">
        <v>7</v>
      </c>
      <c r="E739" t="str">
        <f>IF(D739&gt;=7.5,"Good",IF(D739&gt;=5,"Medium",IF(D739&lt;5,"Bad","")))</f>
        <v>Medium</v>
      </c>
      <c r="F739" s="1">
        <v>114112</v>
      </c>
      <c r="G739" s="1">
        <v>13500000</v>
      </c>
      <c r="H739" s="1">
        <v>46875764</v>
      </c>
      <c r="I739" s="1">
        <f>IF(OR(H739=0,G739=0),"No enough data",H739-G739)</f>
        <v>33375764</v>
      </c>
      <c r="J739" t="s">
        <v>175</v>
      </c>
      <c r="K739">
        <f>_xlfn.RANK.EQ(IF(OR(H739=0,G739=0),"No enough data",H739-G739),I:I,0)</f>
        <v>1949</v>
      </c>
    </row>
    <row r="740" spans="1:11" x14ac:dyDescent="0.25">
      <c r="A740" t="s">
        <v>940</v>
      </c>
      <c r="B740" s="7" t="s">
        <v>941</v>
      </c>
      <c r="C740" t="s">
        <v>7879</v>
      </c>
      <c r="D740" s="7">
        <v>6.8</v>
      </c>
      <c r="E740" t="str">
        <f>IF(D740&gt;=7.5,"Good",IF(D740&gt;=5,"Medium",IF(D740&lt;5,"Bad","")))</f>
        <v>Medium</v>
      </c>
      <c r="F740" s="1">
        <v>102737</v>
      </c>
      <c r="G740" s="1">
        <v>13500000</v>
      </c>
      <c r="H740" s="1">
        <v>202084756</v>
      </c>
      <c r="I740" s="1">
        <f>IF(OR(H740=0,G740=0),"No enough data",H740-G740)</f>
        <v>188584756</v>
      </c>
      <c r="J740" t="s">
        <v>942</v>
      </c>
      <c r="K740">
        <f>_xlfn.RANK.EQ(IF(OR(H740=0,G740=0),"No enough data",H740-G740),I:I,0)</f>
        <v>605</v>
      </c>
    </row>
    <row r="741" spans="1:11" x14ac:dyDescent="0.25">
      <c r="A741" t="s">
        <v>7748</v>
      </c>
      <c r="B741" s="7" t="s">
        <v>7749</v>
      </c>
      <c r="C741" t="s">
        <v>7948</v>
      </c>
      <c r="D741" s="7">
        <v>6.1</v>
      </c>
      <c r="E741" t="str">
        <f>IF(D741&gt;=7.5,"Good",IF(D741&gt;=5,"Medium",IF(D741&lt;5,"Bad","")))</f>
        <v>Medium</v>
      </c>
      <c r="F741" s="1">
        <v>91761</v>
      </c>
      <c r="G741" s="1">
        <v>13500000</v>
      </c>
      <c r="H741" s="1">
        <v>91542097</v>
      </c>
      <c r="I741" s="1">
        <f>IF(OR(H741=0,G741=0),"No enough data",H741-G741)</f>
        <v>78042097</v>
      </c>
      <c r="J741" t="s">
        <v>3982</v>
      </c>
      <c r="K741">
        <f>_xlfn.RANK.EQ(IF(OR(H741=0,G741=0),"No enough data",H741-G741),I:I,0)</f>
        <v>1294</v>
      </c>
    </row>
    <row r="742" spans="1:11" x14ac:dyDescent="0.25">
      <c r="A742" t="s">
        <v>1475</v>
      </c>
      <c r="B742" s="7" t="s">
        <v>1476</v>
      </c>
      <c r="C742" t="s">
        <v>7954</v>
      </c>
      <c r="D742" s="7">
        <v>8.1</v>
      </c>
      <c r="E742" t="str">
        <f>IF(D742&gt;=7.5,"Good",IF(D742&gt;=5,"Medium",IF(D742&lt;5,"Bad","")))</f>
        <v>Good</v>
      </c>
      <c r="F742" s="1">
        <v>60364</v>
      </c>
      <c r="G742" s="1">
        <v>14000000</v>
      </c>
      <c r="H742" s="1">
        <v>171082</v>
      </c>
      <c r="I742" s="1">
        <f>IF(OR(H742=0,G742=0),"No enough data",H742-G742)</f>
        <v>-13828918</v>
      </c>
      <c r="J742" t="s">
        <v>1477</v>
      </c>
      <c r="K742">
        <f>_xlfn.RANK.EQ(IF(OR(H742=0,G742=0),"No enough data",H742-G742),I:I,0)</f>
        <v>3116</v>
      </c>
    </row>
    <row r="743" spans="1:11" x14ac:dyDescent="0.25">
      <c r="A743" t="s">
        <v>6468</v>
      </c>
      <c r="B743" s="7" t="s">
        <v>6469</v>
      </c>
      <c r="C743" t="s">
        <v>8020</v>
      </c>
      <c r="D743" s="7">
        <v>8</v>
      </c>
      <c r="E743" t="str">
        <f>IF(D743&gt;=7.5,"Good",IF(D743&gt;=5,"Medium",IF(D743&lt;5,"Bad","")))</f>
        <v>Good</v>
      </c>
      <c r="F743" s="1">
        <v>807292</v>
      </c>
      <c r="G743" s="1">
        <v>14000000</v>
      </c>
      <c r="H743" s="1">
        <v>233555708</v>
      </c>
      <c r="I743" s="1">
        <f>IF(OR(H743=0,G743=0),"No enough data",H743-G743)</f>
        <v>219555708</v>
      </c>
      <c r="J743" t="s">
        <v>5542</v>
      </c>
      <c r="K743">
        <f>_xlfn.RANK.EQ(IF(OR(H743=0,G743=0),"No enough data",H743-G743),I:I,0)</f>
        <v>519</v>
      </c>
    </row>
    <row r="744" spans="1:11" x14ac:dyDescent="0.25">
      <c r="A744" t="s">
        <v>6802</v>
      </c>
      <c r="B744" s="7" t="s">
        <v>6803</v>
      </c>
      <c r="C744" t="s">
        <v>7840</v>
      </c>
      <c r="D744" s="7">
        <v>7.9</v>
      </c>
      <c r="E744" t="str">
        <f>IF(D744&gt;=7.5,"Good",IF(D744&gt;=5,"Medium",IF(D744&lt;5,"Bad","")))</f>
        <v>Good</v>
      </c>
      <c r="F744" s="1">
        <v>425296</v>
      </c>
      <c r="G744" s="1">
        <v>14000000</v>
      </c>
      <c r="H744" s="1">
        <v>93553698</v>
      </c>
      <c r="I744" s="1">
        <f>IF(OR(H744=0,G744=0),"No enough data",H744-G744)</f>
        <v>79553698</v>
      </c>
      <c r="J744" t="s">
        <v>4885</v>
      </c>
      <c r="K744">
        <f>_xlfn.RANK.EQ(IF(OR(H744=0,G744=0),"No enough data",H744-G744),I:I,0)</f>
        <v>1275</v>
      </c>
    </row>
    <row r="745" spans="1:11" x14ac:dyDescent="0.25">
      <c r="A745" t="s">
        <v>3496</v>
      </c>
      <c r="B745" s="7" t="s">
        <v>3497</v>
      </c>
      <c r="C745" t="s">
        <v>7848</v>
      </c>
      <c r="D745" s="7">
        <v>7.7</v>
      </c>
      <c r="E745" t="str">
        <f>IF(D745&gt;=7.5,"Good",IF(D745&gt;=5,"Medium",IF(D745&lt;5,"Bad","")))</f>
        <v>Good</v>
      </c>
      <c r="F745" s="1">
        <v>374357</v>
      </c>
      <c r="G745" s="1">
        <v>14000000</v>
      </c>
      <c r="H745" s="1">
        <v>178062759</v>
      </c>
      <c r="I745" s="1">
        <f>IF(OR(H745=0,G745=0),"No enough data",H745-G745)</f>
        <v>164062759</v>
      </c>
      <c r="J745" t="s">
        <v>1459</v>
      </c>
      <c r="K745">
        <f>_xlfn.RANK.EQ(IF(OR(H745=0,G745=0),"No enough data",H745-G745),I:I,0)</f>
        <v>694</v>
      </c>
    </row>
    <row r="746" spans="1:11" x14ac:dyDescent="0.25">
      <c r="A746" t="s">
        <v>927</v>
      </c>
      <c r="B746" s="7" t="s">
        <v>928</v>
      </c>
      <c r="C746" t="s">
        <v>7849</v>
      </c>
      <c r="D746" s="7">
        <v>7.7</v>
      </c>
      <c r="E746" t="str">
        <f>IF(D746&gt;=7.5,"Good",IF(D746&gt;=5,"Medium",IF(D746&lt;5,"Bad","")))</f>
        <v>Good</v>
      </c>
      <c r="F746" s="1">
        <v>139959</v>
      </c>
      <c r="G746" s="1">
        <v>14000000</v>
      </c>
      <c r="H746" s="1">
        <v>5080409</v>
      </c>
      <c r="I746" s="1">
        <f>IF(OR(H746=0,G746=0),"No enough data",H746-G746)</f>
        <v>-8919591</v>
      </c>
      <c r="J746" t="s">
        <v>416</v>
      </c>
      <c r="K746">
        <f>_xlfn.RANK.EQ(IF(OR(H746=0,G746=0),"No enough data",H746-G746),I:I,0)</f>
        <v>3035</v>
      </c>
    </row>
    <row r="747" spans="1:11" x14ac:dyDescent="0.25">
      <c r="A747" t="s">
        <v>4430</v>
      </c>
      <c r="B747" s="7" t="s">
        <v>4431</v>
      </c>
      <c r="C747" t="s">
        <v>7847</v>
      </c>
      <c r="D747" s="7">
        <v>7.7</v>
      </c>
      <c r="E747" t="str">
        <f>IF(D747&gt;=7.5,"Good",IF(D747&gt;=5,"Medium",IF(D747&lt;5,"Bad","")))</f>
        <v>Good</v>
      </c>
      <c r="F747" s="1">
        <v>95374</v>
      </c>
      <c r="G747" s="1">
        <v>14000000</v>
      </c>
      <c r="H747" s="1">
        <v>4324817</v>
      </c>
      <c r="I747" s="1">
        <f>IF(OR(H747=0,G747=0),"No enough data",H747-G747)</f>
        <v>-9675183</v>
      </c>
      <c r="J747" t="s">
        <v>480</v>
      </c>
      <c r="K747">
        <f>_xlfn.RANK.EQ(IF(OR(H747=0,G747=0),"No enough data",H747-G747),I:I,0)</f>
        <v>3045</v>
      </c>
    </row>
    <row r="748" spans="1:11" x14ac:dyDescent="0.25">
      <c r="A748" t="s">
        <v>7561</v>
      </c>
      <c r="B748" s="7" t="s">
        <v>7562</v>
      </c>
      <c r="C748" t="s">
        <v>7946</v>
      </c>
      <c r="D748" s="7">
        <v>7.6</v>
      </c>
      <c r="E748" t="str">
        <f>IF(D748&gt;=7.5,"Good",IF(D748&gt;=5,"Medium",IF(D748&lt;5,"Bad","")))</f>
        <v>Good</v>
      </c>
      <c r="F748" s="1">
        <v>58808</v>
      </c>
      <c r="G748" s="1">
        <v>14000000</v>
      </c>
      <c r="H748" s="1">
        <v>76693052</v>
      </c>
      <c r="I748" s="1">
        <f>IF(OR(H748=0,G748=0),"No enough data",H748-G748)</f>
        <v>62693052</v>
      </c>
      <c r="J748" t="s">
        <v>7563</v>
      </c>
      <c r="K748">
        <f>_xlfn.RANK.EQ(IF(OR(H748=0,G748=0),"No enough data",H748-G748),I:I,0)</f>
        <v>1485</v>
      </c>
    </row>
    <row r="749" spans="1:11" x14ac:dyDescent="0.25">
      <c r="A749" t="s">
        <v>723</v>
      </c>
      <c r="B749" s="7" t="s">
        <v>724</v>
      </c>
      <c r="C749" t="s">
        <v>7848</v>
      </c>
      <c r="D749" s="7">
        <v>7.6</v>
      </c>
      <c r="E749" t="str">
        <f>IF(D749&gt;=7.5,"Good",IF(D749&gt;=5,"Medium",IF(D749&lt;5,"Bad","")))</f>
        <v>Good</v>
      </c>
      <c r="F749" s="1">
        <v>73878</v>
      </c>
      <c r="G749" s="1">
        <v>14000000</v>
      </c>
      <c r="H749" s="1">
        <v>34670720</v>
      </c>
      <c r="I749" s="1">
        <f>IF(OR(H749=0,G749=0),"No enough data",H749-G749)</f>
        <v>20670720</v>
      </c>
      <c r="J749" t="s">
        <v>725</v>
      </c>
      <c r="K749">
        <f>_xlfn.RANK.EQ(IF(OR(H749=0,G749=0),"No enough data",H749-G749),I:I,0)</f>
        <v>2232</v>
      </c>
    </row>
    <row r="750" spans="1:11" x14ac:dyDescent="0.25">
      <c r="A750" t="s">
        <v>1589</v>
      </c>
      <c r="B750" s="7" t="s">
        <v>1590</v>
      </c>
      <c r="C750" t="s">
        <v>7871</v>
      </c>
      <c r="D750" s="7">
        <v>7.4</v>
      </c>
      <c r="E750" t="str">
        <f>IF(D750&gt;=7.5,"Good",IF(D750&gt;=5,"Medium",IF(D750&lt;5,"Bad","")))</f>
        <v>Medium</v>
      </c>
      <c r="F750" s="1">
        <v>379232</v>
      </c>
      <c r="G750" s="1">
        <v>14000000</v>
      </c>
      <c r="H750" s="1">
        <v>173046663</v>
      </c>
      <c r="I750" s="1">
        <f>IF(OR(H750=0,G750=0),"No enough data",H750-G750)</f>
        <v>159046663</v>
      </c>
      <c r="J750" t="s">
        <v>449</v>
      </c>
      <c r="K750">
        <f>_xlfn.RANK.EQ(IF(OR(H750=0,G750=0),"No enough data",H750-G750),I:I,0)</f>
        <v>717</v>
      </c>
    </row>
    <row r="751" spans="1:11" x14ac:dyDescent="0.25">
      <c r="A751" t="s">
        <v>804</v>
      </c>
      <c r="B751" s="7" t="s">
        <v>805</v>
      </c>
      <c r="C751" t="s">
        <v>7841</v>
      </c>
      <c r="D751" s="7">
        <v>7.2</v>
      </c>
      <c r="E751" t="str">
        <f>IF(D751&gt;=7.5,"Good",IF(D751&gt;=5,"Medium",IF(D751&lt;5,"Bad","")))</f>
        <v>Medium</v>
      </c>
      <c r="F751" s="1">
        <v>113774</v>
      </c>
      <c r="G751" s="1">
        <v>14000000</v>
      </c>
      <c r="H751" s="1">
        <v>161001698</v>
      </c>
      <c r="I751" s="1">
        <f>IF(OR(H751=0,G751=0),"No enough data",H751-G751)</f>
        <v>147001698</v>
      </c>
      <c r="J751" t="s">
        <v>618</v>
      </c>
      <c r="K751">
        <f>_xlfn.RANK.EQ(IF(OR(H751=0,G751=0),"No enough data",H751-G751),I:I,0)</f>
        <v>787</v>
      </c>
    </row>
    <row r="752" spans="1:11" x14ac:dyDescent="0.25">
      <c r="A752" t="s">
        <v>934</v>
      </c>
      <c r="B752" s="7" t="s">
        <v>935</v>
      </c>
      <c r="C752" t="s">
        <v>7875</v>
      </c>
      <c r="D752" s="7">
        <v>7.1</v>
      </c>
      <c r="E752" t="str">
        <f>IF(D752&gt;=7.5,"Good",IF(D752&gt;=5,"Medium",IF(D752&lt;5,"Bad","")))</f>
        <v>Medium</v>
      </c>
      <c r="F752" s="1">
        <v>345871</v>
      </c>
      <c r="G752" s="1">
        <v>14000000</v>
      </c>
      <c r="H752" s="1">
        <v>463406268</v>
      </c>
      <c r="I752" s="1">
        <f>IF(OR(H752=0,G752=0),"No enough data",H752-G752)</f>
        <v>449406268</v>
      </c>
      <c r="J752" t="s">
        <v>678</v>
      </c>
      <c r="K752">
        <f>_xlfn.RANK.EQ(IF(OR(H752=0,G752=0),"No enough data",H752-G752),I:I,0)</f>
        <v>190</v>
      </c>
    </row>
    <row r="753" spans="1:11" x14ac:dyDescent="0.25">
      <c r="A753" t="s">
        <v>591</v>
      </c>
      <c r="B753" s="7" t="s">
        <v>592</v>
      </c>
      <c r="C753" t="s">
        <v>7938</v>
      </c>
      <c r="D753" s="7">
        <v>7.1</v>
      </c>
      <c r="E753" t="str">
        <f>IF(D753&gt;=7.5,"Good",IF(D753&gt;=5,"Medium",IF(D753&lt;5,"Bad","")))</f>
        <v>Medium</v>
      </c>
      <c r="F753" s="1">
        <v>53066</v>
      </c>
      <c r="G753" s="1">
        <v>14000000</v>
      </c>
      <c r="H753" s="1">
        <v>38625550</v>
      </c>
      <c r="I753" s="1">
        <f>IF(OR(H753=0,G753=0),"No enough data",H753-G753)</f>
        <v>24625550</v>
      </c>
      <c r="J753" t="s">
        <v>593</v>
      </c>
      <c r="K753">
        <f>_xlfn.RANK.EQ(IF(OR(H753=0,G753=0),"No enough data",H753-G753),I:I,0)</f>
        <v>2134</v>
      </c>
    </row>
    <row r="754" spans="1:11" x14ac:dyDescent="0.25">
      <c r="A754" t="s">
        <v>1135</v>
      </c>
      <c r="B754" s="7" t="s">
        <v>1136</v>
      </c>
      <c r="C754" t="s">
        <v>7930</v>
      </c>
      <c r="D754" s="7">
        <v>7</v>
      </c>
      <c r="E754" t="str">
        <f>IF(D754&gt;=7.5,"Good",IF(D754&gt;=5,"Medium",IF(D754&lt;5,"Bad","")))</f>
        <v>Medium</v>
      </c>
      <c r="F754" s="1">
        <v>110981</v>
      </c>
      <c r="G754" s="1">
        <v>14000000</v>
      </c>
      <c r="H754" s="1">
        <v>154856263</v>
      </c>
      <c r="I754" s="1">
        <f>IF(OR(H754=0,G754=0),"No enough data",H754-G754)</f>
        <v>140856263</v>
      </c>
      <c r="J754" t="s">
        <v>1137</v>
      </c>
      <c r="K754">
        <f>_xlfn.RANK.EQ(IF(OR(H754=0,G754=0),"No enough data",H754-G754),I:I,0)</f>
        <v>826</v>
      </c>
    </row>
    <row r="755" spans="1:11" x14ac:dyDescent="0.25">
      <c r="A755" t="s">
        <v>7181</v>
      </c>
      <c r="B755" s="7" t="s">
        <v>7182</v>
      </c>
      <c r="C755" t="s">
        <v>7908</v>
      </c>
      <c r="D755" s="7">
        <v>7</v>
      </c>
      <c r="E755" t="str">
        <f>IF(D755&gt;=7.5,"Good",IF(D755&gt;=5,"Medium",IF(D755&lt;5,"Bad","")))</f>
        <v>Medium</v>
      </c>
      <c r="F755" s="1">
        <v>56347</v>
      </c>
      <c r="G755" s="1">
        <v>14000000</v>
      </c>
      <c r="H755" s="1">
        <v>3621046</v>
      </c>
      <c r="I755" s="1">
        <f>IF(OR(H755=0,G755=0),"No enough data",H755-G755)</f>
        <v>-10378954</v>
      </c>
      <c r="J755" t="s">
        <v>7183</v>
      </c>
      <c r="K755">
        <f>_xlfn.RANK.EQ(IF(OR(H755=0,G755=0),"No enough data",H755-G755),I:I,0)</f>
        <v>3060</v>
      </c>
    </row>
    <row r="756" spans="1:11" x14ac:dyDescent="0.25">
      <c r="A756" t="s">
        <v>652</v>
      </c>
      <c r="B756" s="7" t="s">
        <v>653</v>
      </c>
      <c r="C756" t="s">
        <v>7945</v>
      </c>
      <c r="D756" s="7">
        <v>6.9</v>
      </c>
      <c r="E756" t="str">
        <f>IF(D756&gt;=7.5,"Good",IF(D756&gt;=5,"Medium",IF(D756&lt;5,"Bad","")))</f>
        <v>Medium</v>
      </c>
      <c r="F756" s="1">
        <v>94469</v>
      </c>
      <c r="G756" s="1">
        <v>14000000</v>
      </c>
      <c r="H756" s="1">
        <v>320145693</v>
      </c>
      <c r="I756" s="1">
        <f>IF(OR(H756=0,G756=0),"No enough data",H756-G756)</f>
        <v>306145693</v>
      </c>
      <c r="J756" t="s">
        <v>368</v>
      </c>
      <c r="K756">
        <f>_xlfn.RANK.EQ(IF(OR(H756=0,G756=0),"No enough data",H756-G756),I:I,0)</f>
        <v>325</v>
      </c>
    </row>
    <row r="757" spans="1:11" x14ac:dyDescent="0.25">
      <c r="A757" t="s">
        <v>2461</v>
      </c>
      <c r="B757" s="7" t="s">
        <v>2462</v>
      </c>
      <c r="C757" t="s">
        <v>7869</v>
      </c>
      <c r="D757" s="7">
        <v>6.9</v>
      </c>
      <c r="E757" t="str">
        <f>IF(D757&gt;=7.5,"Good",IF(D757&gt;=5,"Medium",IF(D757&lt;5,"Bad","")))</f>
        <v>Medium</v>
      </c>
      <c r="F757" s="1">
        <v>64595</v>
      </c>
      <c r="G757" s="1">
        <v>14000000</v>
      </c>
      <c r="H757" s="1">
        <v>60103680</v>
      </c>
      <c r="I757" s="1">
        <f>IF(OR(H757=0,G757=0),"No enough data",H757-G757)</f>
        <v>46103680</v>
      </c>
      <c r="J757" t="s">
        <v>2463</v>
      </c>
      <c r="K757">
        <f>_xlfn.RANK.EQ(IF(OR(H757=0,G757=0),"No enough data",H757-G757),I:I,0)</f>
        <v>1731</v>
      </c>
    </row>
    <row r="758" spans="1:11" x14ac:dyDescent="0.25">
      <c r="A758" t="s">
        <v>4665</v>
      </c>
      <c r="B758" s="7" t="s">
        <v>4666</v>
      </c>
      <c r="C758" t="s">
        <v>7864</v>
      </c>
      <c r="D758" s="7">
        <v>6.5</v>
      </c>
      <c r="E758" t="str">
        <f>IF(D758&gt;=7.5,"Good",IF(D758&gt;=5,"Medium",IF(D758&lt;5,"Bad","")))</f>
        <v>Medium</v>
      </c>
      <c r="F758" s="1">
        <v>75613</v>
      </c>
      <c r="G758" s="1">
        <v>14000000</v>
      </c>
      <c r="H758" s="1">
        <v>22955544</v>
      </c>
      <c r="I758" s="1">
        <f>IF(OR(H758=0,G758=0),"No enough data",H758-G758)</f>
        <v>8955544</v>
      </c>
      <c r="J758" t="s">
        <v>2052</v>
      </c>
      <c r="K758">
        <f>_xlfn.RANK.EQ(IF(OR(H758=0,G758=0),"No enough data",H758-G758),I:I,0)</f>
        <v>2536</v>
      </c>
    </row>
    <row r="759" spans="1:11" x14ac:dyDescent="0.25">
      <c r="A759" t="s">
        <v>7739</v>
      </c>
      <c r="B759" s="7" t="s">
        <v>7740</v>
      </c>
      <c r="C759" t="s">
        <v>8014</v>
      </c>
      <c r="D759" s="7">
        <v>6.5</v>
      </c>
      <c r="E759" t="str">
        <f>IF(D759&gt;=7.5,"Good",IF(D759&gt;=5,"Medium",IF(D759&lt;5,"Bad","")))</f>
        <v>Medium</v>
      </c>
      <c r="F759" s="1">
        <v>124145</v>
      </c>
      <c r="G759" s="1">
        <v>14000000</v>
      </c>
      <c r="H759" s="1">
        <v>10550350</v>
      </c>
      <c r="I759" s="1">
        <f>IF(OR(H759=0,G759=0),"No enough data",H759-G759)</f>
        <v>-3449650</v>
      </c>
      <c r="J759" t="s">
        <v>7741</v>
      </c>
      <c r="K759">
        <f>_xlfn.RANK.EQ(IF(OR(H759=0,G759=0),"No enough data",H759-G759),I:I,0)</f>
        <v>2921</v>
      </c>
    </row>
    <row r="760" spans="1:11" x14ac:dyDescent="0.25">
      <c r="A760" t="s">
        <v>895</v>
      </c>
      <c r="B760" s="7" t="s">
        <v>896</v>
      </c>
      <c r="C760" t="s">
        <v>7951</v>
      </c>
      <c r="D760" s="7">
        <v>6.4</v>
      </c>
      <c r="E760" t="str">
        <f>IF(D760&gt;=7.5,"Good",IF(D760&gt;=5,"Medium",IF(D760&lt;5,"Bad","")))</f>
        <v>Medium</v>
      </c>
      <c r="F760" s="1">
        <v>68418</v>
      </c>
      <c r="G760" s="1">
        <v>14000000</v>
      </c>
      <c r="H760" s="1">
        <v>48878502</v>
      </c>
      <c r="I760" s="1">
        <f>IF(OR(H760=0,G760=0),"No enough data",H760-G760)</f>
        <v>34878502</v>
      </c>
      <c r="J760" t="s">
        <v>325</v>
      </c>
      <c r="K760">
        <f>_xlfn.RANK.EQ(IF(OR(H760=0,G760=0),"No enough data",H760-G760),I:I,0)</f>
        <v>1914</v>
      </c>
    </row>
    <row r="761" spans="1:11" x14ac:dyDescent="0.25">
      <c r="A761" t="s">
        <v>7835</v>
      </c>
      <c r="B761" s="7" t="s">
        <v>7836</v>
      </c>
      <c r="C761" t="s">
        <v>7858</v>
      </c>
      <c r="D761" s="7">
        <v>6.4</v>
      </c>
      <c r="E761" t="str">
        <f>IF(D761&gt;=7.5,"Good",IF(D761&gt;=5,"Medium",IF(D761&lt;5,"Bad","")))</f>
        <v>Medium</v>
      </c>
      <c r="F761" s="1">
        <v>141433</v>
      </c>
      <c r="G761" s="1">
        <v>14000000</v>
      </c>
      <c r="H761" s="1">
        <v>1351662</v>
      </c>
      <c r="I761" s="1">
        <f>IF(OR(H761=0,G761=0),"No enough data",H761-G761)</f>
        <v>-12648338</v>
      </c>
      <c r="J761" t="s">
        <v>6628</v>
      </c>
      <c r="K761">
        <f>_xlfn.RANK.EQ(IF(OR(H761=0,G761=0),"No enough data",H761-G761),I:I,0)</f>
        <v>3097</v>
      </c>
    </row>
    <row r="762" spans="1:11" x14ac:dyDescent="0.25">
      <c r="A762" t="s">
        <v>5532</v>
      </c>
      <c r="B762" s="7" t="s">
        <v>5533</v>
      </c>
      <c r="C762" t="s">
        <v>7864</v>
      </c>
      <c r="D762" s="7">
        <v>6.3</v>
      </c>
      <c r="E762" t="str">
        <f>IF(D762&gt;=7.5,"Good",IF(D762&gt;=5,"Medium",IF(D762&lt;5,"Bad","")))</f>
        <v>Medium</v>
      </c>
      <c r="F762" s="1">
        <v>76656</v>
      </c>
      <c r="G762" s="1">
        <v>14000000</v>
      </c>
      <c r="H762" s="1">
        <v>13657649</v>
      </c>
      <c r="I762" s="1">
        <f>IF(OR(H762=0,G762=0),"No enough data",H762-G762)</f>
        <v>-342351</v>
      </c>
      <c r="J762" t="s">
        <v>5534</v>
      </c>
      <c r="K762">
        <f>_xlfn.RANK.EQ(IF(OR(H762=0,G762=0),"No enough data",H762-G762),I:I,0)</f>
        <v>2817</v>
      </c>
    </row>
    <row r="763" spans="1:11" x14ac:dyDescent="0.25">
      <c r="A763" t="s">
        <v>6272</v>
      </c>
      <c r="B763" s="7" t="s">
        <v>6273</v>
      </c>
      <c r="C763" t="s">
        <v>8105</v>
      </c>
      <c r="D763" s="7">
        <v>6.3</v>
      </c>
      <c r="E763" t="str">
        <f>IF(D763&gt;=7.5,"Good",IF(D763&gt;=5,"Medium",IF(D763&lt;5,"Bad","")))</f>
        <v>Medium</v>
      </c>
      <c r="F763" s="1">
        <v>59039</v>
      </c>
      <c r="G763" s="1">
        <v>14000000</v>
      </c>
      <c r="H763" s="1">
        <v>11020402</v>
      </c>
      <c r="I763" s="1">
        <f>IF(OR(H763=0,G763=0),"No enough data",H763-G763)</f>
        <v>-2979598</v>
      </c>
      <c r="J763" t="s">
        <v>6274</v>
      </c>
      <c r="K763">
        <f>_xlfn.RANK.EQ(IF(OR(H763=0,G763=0),"No enough data",H763-G763),I:I,0)</f>
        <v>2912</v>
      </c>
    </row>
    <row r="764" spans="1:11" x14ac:dyDescent="0.25">
      <c r="A764" t="s">
        <v>3811</v>
      </c>
      <c r="B764" s="7" t="s">
        <v>3812</v>
      </c>
      <c r="C764" t="s">
        <v>7862</v>
      </c>
      <c r="D764" s="7">
        <v>5.9</v>
      </c>
      <c r="E764" t="str">
        <f>IF(D764&gt;=7.5,"Good",IF(D764&gt;=5,"Medium",IF(D764&lt;5,"Bad","")))</f>
        <v>Medium</v>
      </c>
      <c r="F764" s="1">
        <v>62629</v>
      </c>
      <c r="G764" s="1">
        <v>14000000</v>
      </c>
      <c r="H764" s="1">
        <v>85446075</v>
      </c>
      <c r="I764" s="1">
        <f>IF(OR(H764=0,G764=0),"No enough data",H764-G764)</f>
        <v>71446075</v>
      </c>
      <c r="J764" t="s">
        <v>3813</v>
      </c>
      <c r="K764">
        <f>_xlfn.RANK.EQ(IF(OR(H764=0,G764=0),"No enough data",H764-G764),I:I,0)</f>
        <v>1378</v>
      </c>
    </row>
    <row r="765" spans="1:11" x14ac:dyDescent="0.25">
      <c r="A765" t="s">
        <v>635</v>
      </c>
      <c r="B765" s="7" t="s">
        <v>636</v>
      </c>
      <c r="C765" t="s">
        <v>7879</v>
      </c>
      <c r="D765" s="7">
        <v>5.7</v>
      </c>
      <c r="E765" t="str">
        <f>IF(D765&gt;=7.5,"Good",IF(D765&gt;=5,"Medium",IF(D765&lt;5,"Bad","")))</f>
        <v>Medium</v>
      </c>
      <c r="F765" s="1">
        <v>59909</v>
      </c>
      <c r="G765" s="1">
        <v>14000000</v>
      </c>
      <c r="H765" s="1">
        <v>239606210</v>
      </c>
      <c r="I765" s="1">
        <f>IF(OR(H765=0,G765=0),"No enough data",H765-G765)</f>
        <v>225606210</v>
      </c>
      <c r="J765" t="s">
        <v>637</v>
      </c>
      <c r="K765">
        <f>_xlfn.RANK.EQ(IF(OR(H765=0,G765=0),"No enough data",H765-G765),I:I,0)</f>
        <v>501</v>
      </c>
    </row>
    <row r="766" spans="1:11" x14ac:dyDescent="0.25">
      <c r="A766" t="s">
        <v>2127</v>
      </c>
      <c r="B766" s="7" t="s">
        <v>2128</v>
      </c>
      <c r="C766" t="s">
        <v>7862</v>
      </c>
      <c r="D766" s="7">
        <v>5.6</v>
      </c>
      <c r="E766" t="str">
        <f>IF(D766&gt;=7.5,"Good",IF(D766&gt;=5,"Medium",IF(D766&lt;5,"Bad","")))</f>
        <v>Medium</v>
      </c>
      <c r="F766" s="1">
        <v>70483</v>
      </c>
      <c r="G766" s="1">
        <v>14000000</v>
      </c>
      <c r="H766" s="1">
        <v>72527595</v>
      </c>
      <c r="I766" s="1">
        <f>IF(OR(H766=0,G766=0),"No enough data",H766-G766)</f>
        <v>58527595</v>
      </c>
      <c r="J766" t="s">
        <v>2129</v>
      </c>
      <c r="K766">
        <f>_xlfn.RANK.EQ(IF(OR(H766=0,G766=0),"No enough data",H766-G766),I:I,0)</f>
        <v>1541</v>
      </c>
    </row>
    <row r="767" spans="1:11" x14ac:dyDescent="0.25">
      <c r="A767" t="s">
        <v>7204</v>
      </c>
      <c r="B767" s="7" t="s">
        <v>7205</v>
      </c>
      <c r="C767" t="s">
        <v>7848</v>
      </c>
      <c r="D767" s="7">
        <v>5.3</v>
      </c>
      <c r="E767" t="str">
        <f>IF(D767&gt;=7.5,"Good",IF(D767&gt;=5,"Medium",IF(D767&lt;5,"Bad","")))</f>
        <v>Medium</v>
      </c>
      <c r="F767" s="1">
        <v>62817</v>
      </c>
      <c r="G767" s="1">
        <v>14000000</v>
      </c>
      <c r="H767" s="1">
        <v>69497587</v>
      </c>
      <c r="I767" s="1">
        <f>IF(OR(H767=0,G767=0),"No enough data",H767-G767)</f>
        <v>55497587</v>
      </c>
      <c r="J767" t="s">
        <v>7206</v>
      </c>
      <c r="K767">
        <f>_xlfn.RANK.EQ(IF(OR(H767=0,G767=0),"No enough data",H767-G767),I:I,0)</f>
        <v>1580</v>
      </c>
    </row>
    <row r="768" spans="1:11" x14ac:dyDescent="0.25">
      <c r="A768" t="s">
        <v>2496</v>
      </c>
      <c r="B768" s="7" t="s">
        <v>2497</v>
      </c>
      <c r="C768" t="s">
        <v>108</v>
      </c>
      <c r="D768" s="7">
        <v>4.5999999999999996</v>
      </c>
      <c r="E768" t="str">
        <f>IF(D768&gt;=7.5,"Good",IF(D768&gt;=5,"Medium",IF(D768&lt;5,"Bad","")))</f>
        <v>Bad</v>
      </c>
      <c r="F768" s="1">
        <v>50508</v>
      </c>
      <c r="G768" s="1">
        <v>14000000</v>
      </c>
      <c r="H768" s="1">
        <v>14343028</v>
      </c>
      <c r="I768" s="1">
        <f>IF(OR(H768=0,G768=0),"No enough data",H768-G768)</f>
        <v>343028</v>
      </c>
      <c r="J768" t="s">
        <v>2498</v>
      </c>
      <c r="K768">
        <f>_xlfn.RANK.EQ(IF(OR(H768=0,G768=0),"No enough data",H768-G768),I:I,0)</f>
        <v>2780</v>
      </c>
    </row>
    <row r="769" spans="1:11" x14ac:dyDescent="0.25">
      <c r="A769" t="s">
        <v>7591</v>
      </c>
      <c r="B769" s="7" t="s">
        <v>7592</v>
      </c>
      <c r="C769" t="s">
        <v>7879</v>
      </c>
      <c r="D769" s="7">
        <v>7.8</v>
      </c>
      <c r="E769" t="str">
        <f>IF(D769&gt;=7.5,"Good",IF(D769&gt;=5,"Medium",IF(D769&lt;5,"Bad","")))</f>
        <v>Good</v>
      </c>
      <c r="F769" s="1">
        <v>486970</v>
      </c>
      <c r="G769" s="1">
        <v>14300000</v>
      </c>
      <c r="H769" s="1">
        <v>143370485</v>
      </c>
      <c r="I769" s="1">
        <f>IF(OR(H769=0,G769=0),"No enough data",H769-G769)</f>
        <v>129070485</v>
      </c>
      <c r="J769" t="s">
        <v>7189</v>
      </c>
      <c r="K769">
        <f>_xlfn.RANK.EQ(IF(OR(H769=0,G769=0),"No enough data",H769-G769),I:I,0)</f>
        <v>897</v>
      </c>
    </row>
    <row r="770" spans="1:11" x14ac:dyDescent="0.25">
      <c r="A770" t="s">
        <v>1107</v>
      </c>
      <c r="B770" s="7" t="s">
        <v>1108</v>
      </c>
      <c r="C770" t="s">
        <v>7933</v>
      </c>
      <c r="D770" s="7">
        <v>8.1999999999999993</v>
      </c>
      <c r="E770" t="str">
        <f>IF(D770&gt;=7.5,"Good",IF(D770&gt;=5,"Medium",IF(D770&lt;5,"Bad","")))</f>
        <v>Good</v>
      </c>
      <c r="F770" s="1">
        <v>428316</v>
      </c>
      <c r="G770" s="1">
        <v>14400000</v>
      </c>
      <c r="H770" s="1">
        <v>159167799</v>
      </c>
      <c r="I770" s="1">
        <f>IF(OR(H770=0,G770=0),"No enough data",H770-G770)</f>
        <v>144767799</v>
      </c>
      <c r="J770" t="s">
        <v>53</v>
      </c>
      <c r="K770">
        <f>_xlfn.RANK.EQ(IF(OR(H770=0,G770=0),"No enough data",H770-G770),I:I,0)</f>
        <v>800</v>
      </c>
    </row>
    <row r="771" spans="1:11" x14ac:dyDescent="0.25">
      <c r="A771" t="s">
        <v>442</v>
      </c>
      <c r="B771" s="7" t="s">
        <v>443</v>
      </c>
      <c r="C771" t="s">
        <v>7908</v>
      </c>
      <c r="D771" s="7">
        <v>7.8</v>
      </c>
      <c r="E771" t="str">
        <f>IF(D771&gt;=7.5,"Good",IF(D771&gt;=5,"Medium",IF(D771&lt;5,"Bad","")))</f>
        <v>Good</v>
      </c>
      <c r="F771" s="1">
        <v>58158</v>
      </c>
      <c r="G771" s="1">
        <v>14400000</v>
      </c>
      <c r="H771" s="1">
        <v>34700291</v>
      </c>
      <c r="I771" s="1">
        <f>IF(OR(H771=0,G771=0),"No enough data",H771-G771)</f>
        <v>20300291</v>
      </c>
      <c r="J771" t="s">
        <v>8145</v>
      </c>
      <c r="K771">
        <f>_xlfn.RANK.EQ(IF(OR(H771=0,G771=0),"No enough data",H771-G771),I:I,0)</f>
        <v>2243</v>
      </c>
    </row>
    <row r="772" spans="1:11" x14ac:dyDescent="0.25">
      <c r="A772" t="s">
        <v>575</v>
      </c>
      <c r="B772" s="7" t="s">
        <v>576</v>
      </c>
      <c r="C772" t="s">
        <v>7874</v>
      </c>
      <c r="D772" s="7">
        <v>7</v>
      </c>
      <c r="E772" t="str">
        <f>IF(D772&gt;=7.5,"Good",IF(D772&gt;=5,"Medium",IF(D772&lt;5,"Bad","")))</f>
        <v>Medium</v>
      </c>
      <c r="F772" s="1">
        <v>91178</v>
      </c>
      <c r="G772" s="1">
        <v>14500000</v>
      </c>
      <c r="H772" s="1">
        <v>52293982</v>
      </c>
      <c r="I772" s="1">
        <f>IF(OR(H772=0,G772=0),"No enough data",H772-G772)</f>
        <v>37793982</v>
      </c>
      <c r="J772" t="s">
        <v>72</v>
      </c>
      <c r="K772">
        <f>_xlfn.RANK.EQ(IF(OR(H772=0,G772=0),"No enough data",H772-G772),I:I,0)</f>
        <v>1858</v>
      </c>
    </row>
    <row r="773" spans="1:11" x14ac:dyDescent="0.25">
      <c r="A773" t="s">
        <v>1586</v>
      </c>
      <c r="B773" s="7" t="s">
        <v>1587</v>
      </c>
      <c r="C773" t="s">
        <v>7848</v>
      </c>
      <c r="D773" s="7">
        <v>6.7</v>
      </c>
      <c r="E773" t="str">
        <f>IF(D773&gt;=7.5,"Good",IF(D773&gt;=5,"Medium",IF(D773&lt;5,"Bad","")))</f>
        <v>Medium</v>
      </c>
      <c r="F773" s="1">
        <v>239975</v>
      </c>
      <c r="G773" s="1">
        <v>14500000</v>
      </c>
      <c r="H773" s="1">
        <v>147554998</v>
      </c>
      <c r="I773" s="1">
        <f>IF(OR(H773=0,G773=0),"No enough data",H773-G773)</f>
        <v>133054998</v>
      </c>
      <c r="J773" t="s">
        <v>1588</v>
      </c>
      <c r="K773">
        <f>_xlfn.RANK.EQ(IF(OR(H773=0,G773=0),"No enough data",H773-G773),I:I,0)</f>
        <v>874</v>
      </c>
    </row>
    <row r="774" spans="1:11" x14ac:dyDescent="0.25">
      <c r="A774" t="s">
        <v>1155</v>
      </c>
      <c r="B774" s="7" t="s">
        <v>1156</v>
      </c>
      <c r="C774" t="s">
        <v>7954</v>
      </c>
      <c r="D774" s="7">
        <v>8</v>
      </c>
      <c r="E774" t="str">
        <f>IF(D774&gt;=7.5,"Good",IF(D774&gt;=5,"Medium",IF(D774&lt;5,"Bad","")))</f>
        <v>Good</v>
      </c>
      <c r="F774" s="1">
        <v>666512</v>
      </c>
      <c r="G774" s="1">
        <v>14600000</v>
      </c>
      <c r="H774" s="1">
        <v>71108591</v>
      </c>
      <c r="I774" s="1">
        <f>IF(OR(H774=0,G774=0),"No enough data",H774-G774)</f>
        <v>56508591</v>
      </c>
      <c r="J774" t="s">
        <v>244</v>
      </c>
      <c r="K774">
        <f>_xlfn.RANK.EQ(IF(OR(H774=0,G774=0),"No enough data",H774-G774),I:I,0)</f>
        <v>1569</v>
      </c>
    </row>
    <row r="775" spans="1:11" x14ac:dyDescent="0.25">
      <c r="A775" t="s">
        <v>7676</v>
      </c>
      <c r="B775" s="7" t="s">
        <v>7677</v>
      </c>
      <c r="C775" t="s">
        <v>7859</v>
      </c>
      <c r="D775" s="7">
        <v>7.7</v>
      </c>
      <c r="E775" t="str">
        <f>IF(D775&gt;=7.5,"Good",IF(D775&gt;=5,"Medium",IF(D775&lt;5,"Bad","")))</f>
        <v>Good</v>
      </c>
      <c r="F775" s="1">
        <v>81186</v>
      </c>
      <c r="G775" s="1">
        <v>14600000</v>
      </c>
      <c r="H775" s="1">
        <v>243781900</v>
      </c>
      <c r="I775" s="1">
        <f>IF(OR(H775=0,G775=0),"No enough data",H775-G775)</f>
        <v>229181900</v>
      </c>
      <c r="J775" t="s">
        <v>7678</v>
      </c>
      <c r="K775">
        <f>_xlfn.RANK.EQ(IF(OR(H775=0,G775=0),"No enough data",H775-G775),I:I,0)</f>
        <v>489</v>
      </c>
    </row>
    <row r="776" spans="1:11" x14ac:dyDescent="0.25">
      <c r="A776" t="s">
        <v>6598</v>
      </c>
      <c r="B776" s="7" t="s">
        <v>6599</v>
      </c>
      <c r="C776" t="s">
        <v>8004</v>
      </c>
      <c r="D776" s="7">
        <v>5.6</v>
      </c>
      <c r="E776" t="str">
        <f>IF(D776&gt;=7.5,"Good",IF(D776&gt;=5,"Medium",IF(D776&lt;5,"Bad","")))</f>
        <v>Medium</v>
      </c>
      <c r="F776" s="1">
        <v>60584</v>
      </c>
      <c r="G776" s="1">
        <v>14800000</v>
      </c>
      <c r="H776" s="1">
        <v>122613057</v>
      </c>
      <c r="I776" s="1">
        <f>IF(OR(H776=0,G776=0),"No enough data",H776-G776)</f>
        <v>107813057</v>
      </c>
      <c r="J776" t="s">
        <v>6600</v>
      </c>
      <c r="K776">
        <f>_xlfn.RANK.EQ(IF(OR(H776=0,G776=0),"No enough data",H776-G776),I:I,0)</f>
        <v>1047</v>
      </c>
    </row>
    <row r="777" spans="1:11" x14ac:dyDescent="0.25">
      <c r="A777" t="s">
        <v>2241</v>
      </c>
      <c r="B777" s="7" t="s">
        <v>2242</v>
      </c>
      <c r="C777" t="s">
        <v>121</v>
      </c>
      <c r="D777" s="7">
        <v>8.3000000000000007</v>
      </c>
      <c r="E777" t="str">
        <f>IF(D777&gt;=7.5,"Good",IF(D777&gt;=5,"Medium",IF(D777&lt;5,"Bad","")))</f>
        <v>Good</v>
      </c>
      <c r="F777" s="1">
        <v>1191296</v>
      </c>
      <c r="G777" s="1">
        <v>15000000</v>
      </c>
      <c r="H777" s="1">
        <v>356296601</v>
      </c>
      <c r="I777" s="1">
        <f>IF(OR(H777=0,G777=0),"No enough data",H777-G777)</f>
        <v>341296601</v>
      </c>
      <c r="J777" t="s">
        <v>2243</v>
      </c>
      <c r="K777">
        <f>_xlfn.RANK.EQ(IF(OR(H777=0,G777=0),"No enough data",H777-G777),I:I,0)</f>
        <v>279</v>
      </c>
    </row>
    <row r="778" spans="1:11" x14ac:dyDescent="0.25">
      <c r="A778" t="s">
        <v>351</v>
      </c>
      <c r="B778" s="7" t="s">
        <v>352</v>
      </c>
      <c r="C778" t="s">
        <v>7909</v>
      </c>
      <c r="D778" s="7">
        <v>8.1999999999999993</v>
      </c>
      <c r="E778" t="str">
        <f>IF(D778&gt;=7.5,"Good",IF(D778&gt;=5,"Medium",IF(D778&lt;5,"Bad","")))</f>
        <v>Good</v>
      </c>
      <c r="F778" s="1">
        <v>453053</v>
      </c>
      <c r="G778" s="1">
        <v>15000000</v>
      </c>
      <c r="H778" s="1">
        <v>19634641</v>
      </c>
      <c r="I778" s="1">
        <f>IF(OR(H778=0,G778=0),"No enough data",H778-G778)</f>
        <v>4634641</v>
      </c>
      <c r="J778" t="s">
        <v>133</v>
      </c>
      <c r="K778">
        <f>_xlfn.RANK.EQ(IF(OR(H778=0,G778=0),"No enough data",H778-G778),I:I,0)</f>
        <v>2644</v>
      </c>
    </row>
    <row r="779" spans="1:11" x14ac:dyDescent="0.25">
      <c r="A779" t="s">
        <v>7381</v>
      </c>
      <c r="B779" s="7" t="s">
        <v>7382</v>
      </c>
      <c r="C779" t="s">
        <v>7858</v>
      </c>
      <c r="D779" s="7">
        <v>8.1</v>
      </c>
      <c r="E779" t="str">
        <f>IF(D779&gt;=7.5,"Good",IF(D779&gt;=5,"Medium",IF(D779&lt;5,"Bad","")))</f>
        <v>Good</v>
      </c>
      <c r="F779" s="1">
        <v>539810</v>
      </c>
      <c r="G779" s="1">
        <v>15000000</v>
      </c>
      <c r="H779" s="1">
        <v>162729321</v>
      </c>
      <c r="I779" s="1">
        <f>IF(OR(H779=0,G779=0),"No enough data",H779-G779)</f>
        <v>147729321</v>
      </c>
      <c r="J779" t="s">
        <v>4313</v>
      </c>
      <c r="K779">
        <f>_xlfn.RANK.EQ(IF(OR(H779=0,G779=0),"No enough data",H779-G779),I:I,0)</f>
        <v>780</v>
      </c>
    </row>
    <row r="780" spans="1:11" x14ac:dyDescent="0.25">
      <c r="A780" t="s">
        <v>4276</v>
      </c>
      <c r="B780" s="7" t="s">
        <v>4277</v>
      </c>
      <c r="C780" t="s">
        <v>7914</v>
      </c>
      <c r="D780" s="7">
        <v>8.1</v>
      </c>
      <c r="E780" t="str">
        <f>IF(D780&gt;=7.5,"Good",IF(D780&gt;=5,"Medium",IF(D780&lt;5,"Bad","")))</f>
        <v>Good</v>
      </c>
      <c r="F780" s="1">
        <v>646215</v>
      </c>
      <c r="G780" s="1">
        <v>15000000</v>
      </c>
      <c r="H780" s="1">
        <v>56675895</v>
      </c>
      <c r="I780" s="1">
        <f>IF(OR(H780=0,G780=0),"No enough data",H780-G780)</f>
        <v>41675895</v>
      </c>
      <c r="J780" t="s">
        <v>2486</v>
      </c>
      <c r="K780">
        <f>_xlfn.RANK.EQ(IF(OR(H780=0,G780=0),"No enough data",H780-G780),I:I,0)</f>
        <v>1807</v>
      </c>
    </row>
    <row r="781" spans="1:11" x14ac:dyDescent="0.25">
      <c r="A781" t="s">
        <v>183</v>
      </c>
      <c r="B781" s="7" t="s">
        <v>184</v>
      </c>
      <c r="C781" t="s">
        <v>7882</v>
      </c>
      <c r="D781" s="7">
        <v>8.1</v>
      </c>
      <c r="E781" t="str">
        <f>IF(D781&gt;=7.5,"Good",IF(D781&gt;=5,"Medium",IF(D781&lt;5,"Bad","")))</f>
        <v>Good</v>
      </c>
      <c r="F781" s="1">
        <v>354527</v>
      </c>
      <c r="G781" s="1">
        <v>15000000</v>
      </c>
      <c r="H781" s="1">
        <v>49074379</v>
      </c>
      <c r="I781" s="1">
        <f>IF(OR(H781=0,G781=0),"No enough data",H781-G781)</f>
        <v>34074379</v>
      </c>
      <c r="J781" t="s">
        <v>185</v>
      </c>
      <c r="K781">
        <f>_xlfn.RANK.EQ(IF(OR(H781=0,G781=0),"No enough data",H781-G781),I:I,0)</f>
        <v>1936</v>
      </c>
    </row>
    <row r="782" spans="1:11" x14ac:dyDescent="0.25">
      <c r="A782" t="s">
        <v>1639</v>
      </c>
      <c r="B782" s="7" t="s">
        <v>1640</v>
      </c>
      <c r="C782" t="s">
        <v>7949</v>
      </c>
      <c r="D782" s="7">
        <v>8.1</v>
      </c>
      <c r="E782" t="str">
        <f>IF(D782&gt;=7.5,"Good",IF(D782&gt;=5,"Medium",IF(D782&lt;5,"Bad","")))</f>
        <v>Good</v>
      </c>
      <c r="F782" s="1">
        <v>842874</v>
      </c>
      <c r="G782" s="1">
        <v>15000000</v>
      </c>
      <c r="H782" s="1">
        <v>47010480</v>
      </c>
      <c r="I782" s="1">
        <f>IF(OR(H782=0,G782=0),"No enough data",H782-G782)</f>
        <v>32010480</v>
      </c>
      <c r="J782" t="s">
        <v>416</v>
      </c>
      <c r="K782">
        <f>_xlfn.RANK.EQ(IF(OR(H782=0,G782=0),"No enough data",H782-G782),I:I,0)</f>
        <v>1976</v>
      </c>
    </row>
    <row r="783" spans="1:11" x14ac:dyDescent="0.25">
      <c r="A783" t="s">
        <v>5784</v>
      </c>
      <c r="B783" s="7" t="s">
        <v>5785</v>
      </c>
      <c r="C783" t="s">
        <v>7908</v>
      </c>
      <c r="D783" s="7">
        <v>8</v>
      </c>
      <c r="E783" t="str">
        <f>IF(D783&gt;=7.5,"Good",IF(D783&gt;=5,"Medium",IF(D783&lt;5,"Bad","")))</f>
        <v>Good</v>
      </c>
      <c r="F783" s="1">
        <v>699659</v>
      </c>
      <c r="G783" s="1">
        <v>15000000</v>
      </c>
      <c r="H783" s="1">
        <v>484068861</v>
      </c>
      <c r="I783" s="1">
        <f>IF(OR(H783=0,G783=0),"No enough data",H783-G783)</f>
        <v>469068861</v>
      </c>
      <c r="J783" t="s">
        <v>4396</v>
      </c>
      <c r="K783">
        <f>_xlfn.RANK.EQ(IF(OR(H783=0,G783=0),"No enough data",H783-G783),I:I,0)</f>
        <v>177</v>
      </c>
    </row>
    <row r="784" spans="1:11" x14ac:dyDescent="0.25">
      <c r="A784" t="s">
        <v>4739</v>
      </c>
      <c r="B784" s="7" t="s">
        <v>4740</v>
      </c>
      <c r="C784" t="s">
        <v>7989</v>
      </c>
      <c r="D784" s="7">
        <v>8</v>
      </c>
      <c r="E784" t="str">
        <f>IF(D784&gt;=7.5,"Good",IF(D784&gt;=5,"Medium",IF(D784&lt;5,"Bad","")))</f>
        <v>Good</v>
      </c>
      <c r="F784" s="1">
        <v>867512</v>
      </c>
      <c r="G784" s="1">
        <v>15000000</v>
      </c>
      <c r="H784" s="1">
        <v>378410542</v>
      </c>
      <c r="I784" s="1">
        <f>IF(OR(H784=0,G784=0),"No enough data",H784-G784)</f>
        <v>363410542</v>
      </c>
      <c r="J784" t="s">
        <v>4741</v>
      </c>
      <c r="K784">
        <f>_xlfn.RANK.EQ(IF(OR(H784=0,G784=0),"No enough data",H784-G784),I:I,0)</f>
        <v>261</v>
      </c>
    </row>
    <row r="785" spans="1:11" x14ac:dyDescent="0.25">
      <c r="A785" t="s">
        <v>6053</v>
      </c>
      <c r="B785" s="7" t="s">
        <v>6054</v>
      </c>
      <c r="C785" t="s">
        <v>7847</v>
      </c>
      <c r="D785" s="7">
        <v>7.9</v>
      </c>
      <c r="E785" t="str">
        <f>IF(D785&gt;=7.5,"Good",IF(D785&gt;=5,"Medium",IF(D785&lt;5,"Bad","")))</f>
        <v>Good</v>
      </c>
      <c r="F785" s="1">
        <v>246652</v>
      </c>
      <c r="G785" s="1">
        <v>15000000</v>
      </c>
      <c r="H785" s="1">
        <v>133471171</v>
      </c>
      <c r="I785" s="1">
        <f>IF(OR(H785=0,G785=0),"No enough data",H785-G785)</f>
        <v>118471171</v>
      </c>
      <c r="J785" t="s">
        <v>6055</v>
      </c>
      <c r="K785">
        <f>_xlfn.RANK.EQ(IF(OR(H785=0,G785=0),"No enough data",H785-G785),I:I,0)</f>
        <v>966</v>
      </c>
    </row>
    <row r="786" spans="1:11" x14ac:dyDescent="0.25">
      <c r="A786" t="s">
        <v>1641</v>
      </c>
      <c r="B786" s="7" t="s">
        <v>1642</v>
      </c>
      <c r="C786" t="s">
        <v>121</v>
      </c>
      <c r="D786" s="7">
        <v>7.9</v>
      </c>
      <c r="E786" t="str">
        <f>IF(D786&gt;=7.5,"Good",IF(D786&gt;=5,"Medium",IF(D786&lt;5,"Bad","")))</f>
        <v>Good</v>
      </c>
      <c r="F786" s="1">
        <v>277235</v>
      </c>
      <c r="G786" s="1">
        <v>15000000</v>
      </c>
      <c r="H786" s="1">
        <v>43117303</v>
      </c>
      <c r="I786" s="1">
        <f>IF(OR(H786=0,G786=0),"No enough data",H786-G786)</f>
        <v>28117303</v>
      </c>
      <c r="J786" t="s">
        <v>1643</v>
      </c>
      <c r="K786">
        <f>_xlfn.RANK.EQ(IF(OR(H786=0,G786=0),"No enough data",H786-G786),I:I,0)</f>
        <v>2063</v>
      </c>
    </row>
    <row r="787" spans="1:11" x14ac:dyDescent="0.25">
      <c r="A787" t="s">
        <v>4311</v>
      </c>
      <c r="B787" s="7" t="s">
        <v>4312</v>
      </c>
      <c r="C787" t="s">
        <v>7858</v>
      </c>
      <c r="D787" s="7">
        <v>7.9</v>
      </c>
      <c r="E787" t="str">
        <f>IF(D787&gt;=7.5,"Good",IF(D787&gt;=5,"Medium",IF(D787&lt;5,"Bad","")))</f>
        <v>Good</v>
      </c>
      <c r="F787" s="1">
        <v>452822</v>
      </c>
      <c r="G787" s="1">
        <v>15000000</v>
      </c>
      <c r="H787" s="1">
        <v>38937018</v>
      </c>
      <c r="I787" s="1">
        <f>IF(OR(H787=0,G787=0),"No enough data",H787-G787)</f>
        <v>23937018</v>
      </c>
      <c r="J787" t="s">
        <v>4313</v>
      </c>
      <c r="K787">
        <f>_xlfn.RANK.EQ(IF(OR(H787=0,G787=0),"No enough data",H787-G787),I:I,0)</f>
        <v>2147</v>
      </c>
    </row>
    <row r="788" spans="1:11" x14ac:dyDescent="0.25">
      <c r="A788" t="s">
        <v>2227</v>
      </c>
      <c r="B788" s="7" t="s">
        <v>2228</v>
      </c>
      <c r="C788" t="s">
        <v>7864</v>
      </c>
      <c r="D788" s="7">
        <v>7.9</v>
      </c>
      <c r="E788" t="str">
        <f>IF(D788&gt;=7.5,"Good",IF(D788&gt;=5,"Medium",IF(D788&lt;5,"Bad","")))</f>
        <v>Good</v>
      </c>
      <c r="F788" s="1">
        <v>375213</v>
      </c>
      <c r="G788" s="1">
        <v>15000000</v>
      </c>
      <c r="H788" s="1">
        <v>20271953</v>
      </c>
      <c r="I788" s="1">
        <f>IF(OR(H788=0,G788=0),"No enough data",H788-G788)</f>
        <v>5271953</v>
      </c>
      <c r="J788" t="s">
        <v>139</v>
      </c>
      <c r="K788">
        <f>_xlfn.RANK.EQ(IF(OR(H788=0,G788=0),"No enough data",H788-G788),I:I,0)</f>
        <v>2631</v>
      </c>
    </row>
    <row r="789" spans="1:11" x14ac:dyDescent="0.25">
      <c r="A789" t="s">
        <v>490</v>
      </c>
      <c r="B789" s="7" t="s">
        <v>491</v>
      </c>
      <c r="C789" t="s">
        <v>7842</v>
      </c>
      <c r="D789" s="7">
        <v>7.9</v>
      </c>
      <c r="E789" t="str">
        <f>IF(D789&gt;=7.5,"Good",IF(D789&gt;=5,"Medium",IF(D789&lt;5,"Bad","")))</f>
        <v>Good</v>
      </c>
      <c r="F789" s="1">
        <v>208178</v>
      </c>
      <c r="G789" s="1">
        <v>15000000</v>
      </c>
      <c r="H789" s="1">
        <v>9949953</v>
      </c>
      <c r="I789" s="1">
        <f>IF(OR(H789=0,G789=0),"No enough data",H789-G789)</f>
        <v>-5050047</v>
      </c>
      <c r="J789" t="s">
        <v>273</v>
      </c>
      <c r="K789">
        <f>_xlfn.RANK.EQ(IF(OR(H789=0,G789=0),"No enough data",H789-G789),I:I,0)</f>
        <v>2955</v>
      </c>
    </row>
    <row r="790" spans="1:11" x14ac:dyDescent="0.25">
      <c r="A790" t="s">
        <v>681</v>
      </c>
      <c r="B790" s="7" t="s">
        <v>682</v>
      </c>
      <c r="C790" t="s">
        <v>7948</v>
      </c>
      <c r="D790" s="7">
        <v>7.8</v>
      </c>
      <c r="E790" t="str">
        <f>IF(D790&gt;=7.5,"Good",IF(D790&gt;=5,"Medium",IF(D790&lt;5,"Bad","")))</f>
        <v>Good</v>
      </c>
      <c r="F790" s="1">
        <v>443864</v>
      </c>
      <c r="G790" s="1">
        <v>15000000</v>
      </c>
      <c r="H790" s="1">
        <v>98268458</v>
      </c>
      <c r="I790" s="1">
        <f>IF(OR(H790=0,G790=0),"No enough data",H790-G790)</f>
        <v>83268458</v>
      </c>
      <c r="J790" t="s">
        <v>683</v>
      </c>
      <c r="K790">
        <f>_xlfn.RANK.EQ(IF(OR(H790=0,G790=0),"No enough data",H790-G790),I:I,0)</f>
        <v>1243</v>
      </c>
    </row>
    <row r="791" spans="1:11" x14ac:dyDescent="0.25">
      <c r="A791" t="s">
        <v>4304</v>
      </c>
      <c r="B791" s="7" t="s">
        <v>4305</v>
      </c>
      <c r="C791" t="s">
        <v>7943</v>
      </c>
      <c r="D791" s="7">
        <v>7.8</v>
      </c>
      <c r="E791" t="str">
        <f>IF(D791&gt;=7.5,"Good",IF(D791&gt;=5,"Medium",IF(D791&lt;5,"Bad","")))</f>
        <v>Good</v>
      </c>
      <c r="F791" s="1">
        <v>686500</v>
      </c>
      <c r="G791" s="1">
        <v>15000000</v>
      </c>
      <c r="H791" s="1">
        <v>78714970</v>
      </c>
      <c r="I791" s="1">
        <f>IF(OR(H791=0,G791=0),"No enough data",H791-G791)</f>
        <v>63714970</v>
      </c>
      <c r="J791" t="s">
        <v>4306</v>
      </c>
      <c r="K791">
        <f>_xlfn.RANK.EQ(IF(OR(H791=0,G791=0),"No enough data",H791-G791),I:I,0)</f>
        <v>1480</v>
      </c>
    </row>
    <row r="792" spans="1:11" x14ac:dyDescent="0.25">
      <c r="A792" t="s">
        <v>750</v>
      </c>
      <c r="B792" s="7" t="s">
        <v>751</v>
      </c>
      <c r="C792" t="s">
        <v>7897</v>
      </c>
      <c r="D792" s="7">
        <v>7.8</v>
      </c>
      <c r="E792" t="str">
        <f>IF(D792&gt;=7.5,"Good",IF(D792&gt;=5,"Medium",IF(D792&lt;5,"Bad","")))</f>
        <v>Good</v>
      </c>
      <c r="F792" s="1">
        <v>107033</v>
      </c>
      <c r="G792" s="1">
        <v>15000000</v>
      </c>
      <c r="H792" s="1">
        <v>34603943</v>
      </c>
      <c r="I792" s="1">
        <f>IF(OR(H792=0,G792=0),"No enough data",H792-G792)</f>
        <v>19603943</v>
      </c>
      <c r="J792" t="s">
        <v>199</v>
      </c>
      <c r="K792">
        <f>_xlfn.RANK.EQ(IF(OR(H792=0,G792=0),"No enough data",H792-G792),I:I,0)</f>
        <v>2256</v>
      </c>
    </row>
    <row r="793" spans="1:11" x14ac:dyDescent="0.25">
      <c r="A793" t="s">
        <v>1201</v>
      </c>
      <c r="B793" s="7" t="s">
        <v>1202</v>
      </c>
      <c r="C793" t="s">
        <v>7848</v>
      </c>
      <c r="D793" s="7">
        <v>7.8</v>
      </c>
      <c r="E793" t="str">
        <f>IF(D793&gt;=7.5,"Good",IF(D793&gt;=5,"Medium",IF(D793&lt;5,"Bad","")))</f>
        <v>Good</v>
      </c>
      <c r="F793" s="1">
        <v>81400</v>
      </c>
      <c r="G793" s="1">
        <v>15000000</v>
      </c>
      <c r="H793" s="1">
        <v>23237911</v>
      </c>
      <c r="I793" s="1">
        <f>IF(OR(H793=0,G793=0),"No enough data",H793-G793)</f>
        <v>8237911</v>
      </c>
      <c r="J793" t="s">
        <v>1203</v>
      </c>
      <c r="K793">
        <f>_xlfn.RANK.EQ(IF(OR(H793=0,G793=0),"No enough data",H793-G793),I:I,0)</f>
        <v>2550</v>
      </c>
    </row>
    <row r="794" spans="1:11" x14ac:dyDescent="0.25">
      <c r="A794" t="s">
        <v>332</v>
      </c>
      <c r="B794" s="7" t="s">
        <v>333</v>
      </c>
      <c r="C794" t="s">
        <v>7844</v>
      </c>
      <c r="D794" s="7">
        <v>7.7</v>
      </c>
      <c r="E794" t="str">
        <f>IF(D794&gt;=7.5,"Good",IF(D794&gt;=5,"Medium",IF(D794&lt;5,"Bad","")))</f>
        <v>Good</v>
      </c>
      <c r="F794" s="1">
        <v>268737</v>
      </c>
      <c r="G794" s="1">
        <v>15000000</v>
      </c>
      <c r="H794" s="1">
        <v>125212904</v>
      </c>
      <c r="I794" s="1">
        <f>IF(OR(H794=0,G794=0),"No enough data",H794-G794)</f>
        <v>110212904</v>
      </c>
      <c r="J794" t="s">
        <v>334</v>
      </c>
      <c r="K794">
        <f>_xlfn.RANK.EQ(IF(OR(H794=0,G794=0),"No enough data",H794-G794),I:I,0)</f>
        <v>1027</v>
      </c>
    </row>
    <row r="795" spans="1:11" x14ac:dyDescent="0.25">
      <c r="A795" t="s">
        <v>6929</v>
      </c>
      <c r="B795" s="7" t="s">
        <v>6930</v>
      </c>
      <c r="C795" t="s">
        <v>7932</v>
      </c>
      <c r="D795" s="7">
        <v>7.7</v>
      </c>
      <c r="E795" t="str">
        <f>IF(D795&gt;=7.5,"Good",IF(D795&gt;=5,"Medium",IF(D795&lt;5,"Bad","")))</f>
        <v>Good</v>
      </c>
      <c r="F795" s="1">
        <v>472764</v>
      </c>
      <c r="G795" s="1">
        <v>15000000</v>
      </c>
      <c r="H795" s="1">
        <v>123726688</v>
      </c>
      <c r="I795" s="1">
        <f>IF(OR(H795=0,G795=0),"No enough data",H795-G795)</f>
        <v>108726688</v>
      </c>
      <c r="J795" t="s">
        <v>6931</v>
      </c>
      <c r="K795">
        <f>_xlfn.RANK.EQ(IF(OR(H795=0,G795=0),"No enough data",H795-G795),I:I,0)</f>
        <v>1036</v>
      </c>
    </row>
    <row r="796" spans="1:11" x14ac:dyDescent="0.25">
      <c r="A796" t="s">
        <v>499</v>
      </c>
      <c r="B796" s="7" t="s">
        <v>500</v>
      </c>
      <c r="C796" t="s">
        <v>121</v>
      </c>
      <c r="D796" s="7">
        <v>7.7</v>
      </c>
      <c r="E796" t="str">
        <f>IF(D796&gt;=7.5,"Good",IF(D796&gt;=5,"Medium",IF(D796&lt;5,"Bad","")))</f>
        <v>Good</v>
      </c>
      <c r="F796" s="1">
        <v>92733</v>
      </c>
      <c r="G796" s="1">
        <v>15000000</v>
      </c>
      <c r="H796" s="1">
        <v>98467863</v>
      </c>
      <c r="I796" s="1">
        <f>IF(OR(H796=0,G796=0),"No enough data",H796-G796)</f>
        <v>83467863</v>
      </c>
      <c r="J796" t="s">
        <v>115</v>
      </c>
      <c r="K796">
        <f>_xlfn.RANK.EQ(IF(OR(H796=0,G796=0),"No enough data",H796-G796),I:I,0)</f>
        <v>1241</v>
      </c>
    </row>
    <row r="797" spans="1:11" x14ac:dyDescent="0.25">
      <c r="A797" t="s">
        <v>4109</v>
      </c>
      <c r="B797" s="7" t="s">
        <v>4110</v>
      </c>
      <c r="C797" t="s">
        <v>7842</v>
      </c>
      <c r="D797" s="7">
        <v>7.7</v>
      </c>
      <c r="E797" t="str">
        <f>IF(D797&gt;=7.5,"Good",IF(D797&gt;=5,"Medium",IF(D797&lt;5,"Bad","")))</f>
        <v>Good</v>
      </c>
      <c r="F797" s="1">
        <v>572399</v>
      </c>
      <c r="G797" s="1">
        <v>15000000</v>
      </c>
      <c r="H797" s="1">
        <v>37394629</v>
      </c>
      <c r="I797" s="1">
        <f>IF(OR(H797=0,G797=0),"No enough data",H797-G797)</f>
        <v>22394629</v>
      </c>
      <c r="J797" t="s">
        <v>4111</v>
      </c>
      <c r="K797">
        <f>_xlfn.RANK.EQ(IF(OR(H797=0,G797=0),"No enough data",H797-G797),I:I,0)</f>
        <v>2182</v>
      </c>
    </row>
    <row r="798" spans="1:11" x14ac:dyDescent="0.25">
      <c r="A798" t="s">
        <v>539</v>
      </c>
      <c r="B798" s="7" t="s">
        <v>540</v>
      </c>
      <c r="C798" t="s">
        <v>7837</v>
      </c>
      <c r="D798" s="7">
        <v>7.7</v>
      </c>
      <c r="E798" t="str">
        <f>IF(D798&gt;=7.5,"Good",IF(D798&gt;=5,"Medium",IF(D798&lt;5,"Bad","")))</f>
        <v>Good</v>
      </c>
      <c r="F798" s="1">
        <v>53999</v>
      </c>
      <c r="G798" s="1">
        <v>15000000</v>
      </c>
      <c r="H798" s="1">
        <v>10631333</v>
      </c>
      <c r="I798" s="1">
        <f>IF(OR(H798=0,G798=0),"No enough data",H798-G798)</f>
        <v>-4368667</v>
      </c>
      <c r="J798" t="s">
        <v>158</v>
      </c>
      <c r="K798">
        <f>_xlfn.RANK.EQ(IF(OR(H798=0,G798=0),"No enough data",H798-G798),I:I,0)</f>
        <v>2942</v>
      </c>
    </row>
    <row r="799" spans="1:11" x14ac:dyDescent="0.25">
      <c r="A799" t="s">
        <v>660</v>
      </c>
      <c r="B799" s="7" t="s">
        <v>661</v>
      </c>
      <c r="C799" t="s">
        <v>7845</v>
      </c>
      <c r="D799" s="7">
        <v>7.6</v>
      </c>
      <c r="E799" t="str">
        <f>IF(D799&gt;=7.5,"Good",IF(D799&gt;=5,"Medium",IF(D799&lt;5,"Bad","")))</f>
        <v>Good</v>
      </c>
      <c r="F799" s="1">
        <v>270946</v>
      </c>
      <c r="G799" s="1">
        <v>15000000</v>
      </c>
      <c r="H799" s="1">
        <v>120207127</v>
      </c>
      <c r="I799" s="1">
        <f>IF(OR(H799=0,G799=0),"No enough data",H799-G799)</f>
        <v>105207127</v>
      </c>
      <c r="J799" t="s">
        <v>147</v>
      </c>
      <c r="K799">
        <f>_xlfn.RANK.EQ(IF(OR(H799=0,G799=0),"No enough data",H799-G799),I:I,0)</f>
        <v>1063</v>
      </c>
    </row>
    <row r="800" spans="1:11" x14ac:dyDescent="0.25">
      <c r="A800" t="s">
        <v>3701</v>
      </c>
      <c r="B800" s="7" t="s">
        <v>3702</v>
      </c>
      <c r="C800" t="s">
        <v>7937</v>
      </c>
      <c r="D800" s="7">
        <v>7.6</v>
      </c>
      <c r="E800" t="str">
        <f>IF(D800&gt;=7.5,"Good",IF(D800&gt;=5,"Medium",IF(D800&lt;5,"Bad","")))</f>
        <v>Good</v>
      </c>
      <c r="F800" s="1">
        <v>225226</v>
      </c>
      <c r="G800" s="1">
        <v>15000000</v>
      </c>
      <c r="H800" s="1">
        <v>85638656</v>
      </c>
      <c r="I800" s="1">
        <f>IF(OR(H800=0,G800=0),"No enough data",H800-G800)</f>
        <v>70638656</v>
      </c>
      <c r="J800" t="s">
        <v>158</v>
      </c>
      <c r="K800">
        <f>_xlfn.RANK.EQ(IF(OR(H800=0,G800=0),"No enough data",H800-G800),I:I,0)</f>
        <v>1384</v>
      </c>
    </row>
    <row r="801" spans="1:11" x14ac:dyDescent="0.25">
      <c r="A801" t="s">
        <v>4131</v>
      </c>
      <c r="B801" s="7" t="s">
        <v>4132</v>
      </c>
      <c r="C801" t="s">
        <v>8031</v>
      </c>
      <c r="D801" s="7">
        <v>7.6</v>
      </c>
      <c r="E801" t="str">
        <f>IF(D801&gt;=7.5,"Good",IF(D801&gt;=5,"Medium",IF(D801&lt;5,"Bad","")))</f>
        <v>Good</v>
      </c>
      <c r="F801" s="1">
        <v>109843</v>
      </c>
      <c r="G801" s="1">
        <v>15000000</v>
      </c>
      <c r="H801" s="1">
        <v>76700659</v>
      </c>
      <c r="I801" s="1">
        <f>IF(OR(H801=0,G801=0),"No enough data",H801-G801)</f>
        <v>61700659</v>
      </c>
      <c r="J801" t="s">
        <v>3345</v>
      </c>
      <c r="K801">
        <f>_xlfn.RANK.EQ(IF(OR(H801=0,G801=0),"No enough data",H801-G801),I:I,0)</f>
        <v>1498</v>
      </c>
    </row>
    <row r="802" spans="1:11" x14ac:dyDescent="0.25">
      <c r="A802" t="s">
        <v>584</v>
      </c>
      <c r="B802" s="7" t="s">
        <v>585</v>
      </c>
      <c r="C802" t="s">
        <v>7911</v>
      </c>
      <c r="D802" s="7">
        <v>7.6</v>
      </c>
      <c r="E802" t="str">
        <f>IF(D802&gt;=7.5,"Good",IF(D802&gt;=5,"Medium",IF(D802&lt;5,"Bad","")))</f>
        <v>Good</v>
      </c>
      <c r="F802" s="1">
        <v>197066</v>
      </c>
      <c r="G802" s="1">
        <v>15000000</v>
      </c>
      <c r="H802" s="1">
        <v>60629159</v>
      </c>
      <c r="I802" s="1">
        <f>IF(OR(H802=0,G802=0),"No enough data",H802-G802)</f>
        <v>45629159</v>
      </c>
      <c r="J802" t="s">
        <v>365</v>
      </c>
      <c r="K802">
        <f>_xlfn.RANK.EQ(IF(OR(H802=0,G802=0),"No enough data",H802-G802),I:I,0)</f>
        <v>1742</v>
      </c>
    </row>
    <row r="803" spans="1:11" x14ac:dyDescent="0.25">
      <c r="A803" t="s">
        <v>679</v>
      </c>
      <c r="B803" s="7" t="s">
        <v>680</v>
      </c>
      <c r="C803" t="s">
        <v>7856</v>
      </c>
      <c r="D803" s="7">
        <v>7.6</v>
      </c>
      <c r="E803" t="str">
        <f>IF(D803&gt;=7.5,"Good",IF(D803&gt;=5,"Medium",IF(D803&lt;5,"Bad","")))</f>
        <v>Good</v>
      </c>
      <c r="F803" s="1">
        <v>153510</v>
      </c>
      <c r="G803" s="1">
        <v>15000000</v>
      </c>
      <c r="H803" s="1">
        <v>49530280</v>
      </c>
      <c r="I803" s="1">
        <f>IF(OR(H803=0,G803=0),"No enough data",H803-G803)</f>
        <v>34530280</v>
      </c>
      <c r="J803" t="s">
        <v>466</v>
      </c>
      <c r="K803">
        <f>_xlfn.RANK.EQ(IF(OR(H803=0,G803=0),"No enough data",H803-G803),I:I,0)</f>
        <v>1923</v>
      </c>
    </row>
    <row r="804" spans="1:11" x14ac:dyDescent="0.25">
      <c r="A804" t="s">
        <v>1565</v>
      </c>
      <c r="B804" s="7" t="s">
        <v>1566</v>
      </c>
      <c r="C804" t="s">
        <v>8003</v>
      </c>
      <c r="D804" s="7">
        <v>7.6</v>
      </c>
      <c r="E804" t="str">
        <f>IF(D804&gt;=7.5,"Good",IF(D804&gt;=5,"Medium",IF(D804&lt;5,"Bad","")))</f>
        <v>Good</v>
      </c>
      <c r="F804" s="1">
        <v>150138</v>
      </c>
      <c r="G804" s="1">
        <v>15000000</v>
      </c>
      <c r="H804" s="1">
        <v>3836807</v>
      </c>
      <c r="I804" s="1">
        <f>IF(OR(H804=0,G804=0),"No enough data",H804-G804)</f>
        <v>-11163193</v>
      </c>
      <c r="J804" t="s">
        <v>139</v>
      </c>
      <c r="K804">
        <f>_xlfn.RANK.EQ(IF(OR(H804=0,G804=0),"No enough data",H804-G804),I:I,0)</f>
        <v>3075</v>
      </c>
    </row>
    <row r="805" spans="1:11" x14ac:dyDescent="0.25">
      <c r="A805" t="s">
        <v>7396</v>
      </c>
      <c r="B805" s="7" t="s">
        <v>7397</v>
      </c>
      <c r="C805" t="s">
        <v>7946</v>
      </c>
      <c r="D805" s="7">
        <v>7.5</v>
      </c>
      <c r="E805" t="str">
        <f>IF(D805&gt;=7.5,"Good",IF(D805&gt;=5,"Medium",IF(D805&lt;5,"Bad","")))</f>
        <v>Good</v>
      </c>
      <c r="F805" s="1">
        <v>214329</v>
      </c>
      <c r="G805" s="1">
        <v>15000000</v>
      </c>
      <c r="H805" s="1">
        <v>95918706</v>
      </c>
      <c r="I805" s="1">
        <f>IF(OR(H805=0,G805=0),"No enough data",H805-G805)</f>
        <v>80918706</v>
      </c>
      <c r="J805" t="s">
        <v>7398</v>
      </c>
      <c r="K805">
        <f>_xlfn.RANK.EQ(IF(OR(H805=0,G805=0),"No enough data",H805-G805),I:I,0)</f>
        <v>1260</v>
      </c>
    </row>
    <row r="806" spans="1:11" x14ac:dyDescent="0.25">
      <c r="A806" t="s">
        <v>7664</v>
      </c>
      <c r="B806" s="7" t="s">
        <v>7665</v>
      </c>
      <c r="C806" t="s">
        <v>8038</v>
      </c>
      <c r="D806" s="7">
        <v>7.5</v>
      </c>
      <c r="E806" t="str">
        <f>IF(D806&gt;=7.5,"Good",IF(D806&gt;=5,"Medium",IF(D806&lt;5,"Bad","")))</f>
        <v>Good</v>
      </c>
      <c r="F806" s="1">
        <v>282656</v>
      </c>
      <c r="G806" s="1">
        <v>15000000</v>
      </c>
      <c r="H806" s="1">
        <v>93413709</v>
      </c>
      <c r="I806" s="1">
        <f>IF(OR(H806=0,G806=0),"No enough data",H806-G806)</f>
        <v>78413709</v>
      </c>
      <c r="J806" t="s">
        <v>812</v>
      </c>
      <c r="K806">
        <f>_xlfn.RANK.EQ(IF(OR(H806=0,G806=0),"No enough data",H806-G806),I:I,0)</f>
        <v>1287</v>
      </c>
    </row>
    <row r="807" spans="1:11" x14ac:dyDescent="0.25">
      <c r="A807" t="s">
        <v>400</v>
      </c>
      <c r="B807" s="7" t="s">
        <v>401</v>
      </c>
      <c r="C807" t="s">
        <v>108</v>
      </c>
      <c r="D807" s="7">
        <v>7.5</v>
      </c>
      <c r="E807" t="str">
        <f>IF(D807&gt;=7.5,"Good",IF(D807&gt;=5,"Medium",IF(D807&lt;5,"Bad","")))</f>
        <v>Good</v>
      </c>
      <c r="F807" s="1">
        <v>160631</v>
      </c>
      <c r="G807" s="1">
        <v>15000000</v>
      </c>
      <c r="H807" s="1">
        <v>90404800</v>
      </c>
      <c r="I807" s="1">
        <f>IF(OR(H807=0,G807=0),"No enough data",H807-G807)</f>
        <v>75404800</v>
      </c>
      <c r="J807" t="s">
        <v>202</v>
      </c>
      <c r="K807">
        <f>_xlfn.RANK.EQ(IF(OR(H807=0,G807=0),"No enough data",H807-G807),I:I,0)</f>
        <v>1329</v>
      </c>
    </row>
    <row r="808" spans="1:11" x14ac:dyDescent="0.25">
      <c r="A808" t="s">
        <v>816</v>
      </c>
      <c r="B808" s="7" t="s">
        <v>817</v>
      </c>
      <c r="C808" t="s">
        <v>7966</v>
      </c>
      <c r="D808" s="7">
        <v>7.5</v>
      </c>
      <c r="E808" t="str">
        <f>IF(D808&gt;=7.5,"Good",IF(D808&gt;=5,"Medium",IF(D808&lt;5,"Bad","")))</f>
        <v>Good</v>
      </c>
      <c r="F808" s="1">
        <v>125383</v>
      </c>
      <c r="G808" s="1">
        <v>15000000</v>
      </c>
      <c r="H808" s="1">
        <v>84431625</v>
      </c>
      <c r="I808" s="1">
        <f>IF(OR(H808=0,G808=0),"No enough data",H808-G808)</f>
        <v>69431625</v>
      </c>
      <c r="J808" t="s">
        <v>818</v>
      </c>
      <c r="K808">
        <f>_xlfn.RANK.EQ(IF(OR(H808=0,G808=0),"No enough data",H808-G808),I:I,0)</f>
        <v>1400</v>
      </c>
    </row>
    <row r="809" spans="1:11" x14ac:dyDescent="0.25">
      <c r="A809" t="s">
        <v>708</v>
      </c>
      <c r="B809" s="7" t="s">
        <v>709</v>
      </c>
      <c r="C809" t="s">
        <v>7953</v>
      </c>
      <c r="D809" s="7">
        <v>7.5</v>
      </c>
      <c r="E809" t="str">
        <f>IF(D809&gt;=7.5,"Good",IF(D809&gt;=5,"Medium",IF(D809&lt;5,"Bad","")))</f>
        <v>Good</v>
      </c>
      <c r="F809" s="1">
        <v>329033</v>
      </c>
      <c r="G809" s="1">
        <v>15000000</v>
      </c>
      <c r="H809" s="1">
        <v>74836631</v>
      </c>
      <c r="I809" s="1">
        <f>IF(OR(H809=0,G809=0),"No enough data",H809-G809)</f>
        <v>59836631</v>
      </c>
      <c r="J809" t="s">
        <v>535</v>
      </c>
      <c r="K809">
        <f>_xlfn.RANK.EQ(IF(OR(H809=0,G809=0),"No enough data",H809-G809),I:I,0)</f>
        <v>1528</v>
      </c>
    </row>
    <row r="810" spans="1:11" x14ac:dyDescent="0.25">
      <c r="A810" t="s">
        <v>4552</v>
      </c>
      <c r="B810" s="7" t="s">
        <v>4553</v>
      </c>
      <c r="C810" t="s">
        <v>8053</v>
      </c>
      <c r="D810" s="7">
        <v>7.5</v>
      </c>
      <c r="E810" t="str">
        <f>IF(D810&gt;=7.5,"Good",IF(D810&gt;=5,"Medium",IF(D810&lt;5,"Bad","")))</f>
        <v>Good</v>
      </c>
      <c r="F810" s="1">
        <v>467081</v>
      </c>
      <c r="G810" s="1">
        <v>15000000</v>
      </c>
      <c r="H810" s="1">
        <v>49259766</v>
      </c>
      <c r="I810" s="1">
        <f>IF(OR(H810=0,G810=0),"No enough data",H810-G810)</f>
        <v>34259766</v>
      </c>
      <c r="J810" t="s">
        <v>1008</v>
      </c>
      <c r="K810">
        <f>_xlfn.RANK.EQ(IF(OR(H810=0,G810=0),"No enough data",H810-G810),I:I,0)</f>
        <v>1932</v>
      </c>
    </row>
    <row r="811" spans="1:11" x14ac:dyDescent="0.25">
      <c r="A811" t="s">
        <v>3784</v>
      </c>
      <c r="B811" s="7" t="s">
        <v>3785</v>
      </c>
      <c r="C811" t="s">
        <v>7932</v>
      </c>
      <c r="D811" s="7">
        <v>7.5</v>
      </c>
      <c r="E811" t="str">
        <f>IF(D811&gt;=7.5,"Good",IF(D811&gt;=5,"Medium",IF(D811&lt;5,"Bad","")))</f>
        <v>Good</v>
      </c>
      <c r="F811" s="1">
        <v>61608</v>
      </c>
      <c r="G811" s="1">
        <v>15000000</v>
      </c>
      <c r="H811" s="1">
        <v>30271556</v>
      </c>
      <c r="I811" s="1">
        <f>IF(OR(H811=0,G811=0),"No enough data",H811-G811)</f>
        <v>15271556</v>
      </c>
      <c r="J811" t="s">
        <v>3786</v>
      </c>
      <c r="K811">
        <f>_xlfn.RANK.EQ(IF(OR(H811=0,G811=0),"No enough data",H811-G811),I:I,0)</f>
        <v>2367</v>
      </c>
    </row>
    <row r="812" spans="1:11" x14ac:dyDescent="0.25">
      <c r="A812" t="s">
        <v>3358</v>
      </c>
      <c r="B812" s="7" t="s">
        <v>3359</v>
      </c>
      <c r="C812" t="s">
        <v>7927</v>
      </c>
      <c r="D812" s="7">
        <v>7.5</v>
      </c>
      <c r="E812" t="str">
        <f>IF(D812&gt;=7.5,"Good",IF(D812&gt;=5,"Medium",IF(D812&lt;5,"Bad","")))</f>
        <v>Good</v>
      </c>
      <c r="F812" s="1">
        <v>234081</v>
      </c>
      <c r="G812" s="1">
        <v>15000000</v>
      </c>
      <c r="H812" s="1">
        <v>15785148</v>
      </c>
      <c r="I812" s="1">
        <f>IF(OR(H812=0,G812=0),"No enough data",H812-G812)</f>
        <v>785148</v>
      </c>
      <c r="J812" t="s">
        <v>3360</v>
      </c>
      <c r="K812">
        <f>_xlfn.RANK.EQ(IF(OR(H812=0,G812=0),"No enough data",H812-G812),I:I,0)</f>
        <v>2767</v>
      </c>
    </row>
    <row r="813" spans="1:11" x14ac:dyDescent="0.25">
      <c r="A813" t="s">
        <v>4079</v>
      </c>
      <c r="B813" s="7" t="s">
        <v>4080</v>
      </c>
      <c r="C813" t="s">
        <v>7989</v>
      </c>
      <c r="D813" s="7">
        <v>7.4</v>
      </c>
      <c r="E813" t="str">
        <f>IF(D813&gt;=7.5,"Good",IF(D813&gt;=5,"Medium",IF(D813&lt;5,"Bad","")))</f>
        <v>Medium</v>
      </c>
      <c r="F813" s="1">
        <v>82924</v>
      </c>
      <c r="G813" s="1">
        <v>15000000</v>
      </c>
      <c r="H813" s="1">
        <v>49814392</v>
      </c>
      <c r="I813" s="1">
        <f>IF(OR(H813=0,G813=0),"No enough data",H813-G813)</f>
        <v>34814392</v>
      </c>
      <c r="J813" t="s">
        <v>4081</v>
      </c>
      <c r="K813">
        <f>_xlfn.RANK.EQ(IF(OR(H813=0,G813=0),"No enough data",H813-G813),I:I,0)</f>
        <v>1915</v>
      </c>
    </row>
    <row r="814" spans="1:11" x14ac:dyDescent="0.25">
      <c r="A814" t="s">
        <v>6977</v>
      </c>
      <c r="B814" s="7" t="s">
        <v>6978</v>
      </c>
      <c r="C814" t="s">
        <v>7891</v>
      </c>
      <c r="D814" s="7">
        <v>7.4</v>
      </c>
      <c r="E814" t="str">
        <f>IF(D814&gt;=7.5,"Good",IF(D814&gt;=5,"Medium",IF(D814&lt;5,"Bad","")))</f>
        <v>Medium</v>
      </c>
      <c r="F814" s="1">
        <v>83973</v>
      </c>
      <c r="G814" s="1">
        <v>15000000</v>
      </c>
      <c r="H814" s="1">
        <v>11430025</v>
      </c>
      <c r="I814" s="1">
        <f>IF(OR(H814=0,G814=0),"No enough data",H814-G814)</f>
        <v>-3569975</v>
      </c>
      <c r="J814" t="s">
        <v>1633</v>
      </c>
      <c r="K814">
        <f>_xlfn.RANK.EQ(IF(OR(H814=0,G814=0),"No enough data",H814-G814),I:I,0)</f>
        <v>2925</v>
      </c>
    </row>
    <row r="815" spans="1:11" x14ac:dyDescent="0.25">
      <c r="A815" t="s">
        <v>861</v>
      </c>
      <c r="B815" s="7" t="s">
        <v>862</v>
      </c>
      <c r="C815" t="s">
        <v>7847</v>
      </c>
      <c r="D815" s="7">
        <v>7.3</v>
      </c>
      <c r="E815" t="str">
        <f>IF(D815&gt;=7.5,"Good",IF(D815&gt;=5,"Medium",IF(D815&lt;5,"Bad","")))</f>
        <v>Medium</v>
      </c>
      <c r="F815" s="1">
        <v>61194</v>
      </c>
      <c r="G815" s="1">
        <v>15000000</v>
      </c>
      <c r="H815" s="1">
        <v>96759512</v>
      </c>
      <c r="I815" s="1">
        <f>IF(OR(H815=0,G815=0),"No enough data",H815-G815)</f>
        <v>81759512</v>
      </c>
      <c r="J815" t="s">
        <v>426</v>
      </c>
      <c r="K815">
        <f>_xlfn.RANK.EQ(IF(OR(H815=0,G815=0),"No enough data",H815-G815),I:I,0)</f>
        <v>1254</v>
      </c>
    </row>
    <row r="816" spans="1:11" x14ac:dyDescent="0.25">
      <c r="A816" t="s">
        <v>376</v>
      </c>
      <c r="B816" s="7" t="s">
        <v>377</v>
      </c>
      <c r="C816" t="s">
        <v>7892</v>
      </c>
      <c r="D816" s="7">
        <v>7.3</v>
      </c>
      <c r="E816" t="str">
        <f>IF(D816&gt;=7.5,"Good",IF(D816&gt;=5,"Medium",IF(D816&lt;5,"Bad","")))</f>
        <v>Medium</v>
      </c>
      <c r="F816" s="1">
        <v>117267</v>
      </c>
      <c r="G816" s="1">
        <v>15000000</v>
      </c>
      <c r="H816" s="1">
        <v>61418063</v>
      </c>
      <c r="I816" s="1">
        <f>IF(OR(H816=0,G816=0),"No enough data",H816-G816)</f>
        <v>46418063</v>
      </c>
      <c r="J816" t="s">
        <v>244</v>
      </c>
      <c r="K816">
        <f>_xlfn.RANK.EQ(IF(OR(H816=0,G816=0),"No enough data",H816-G816),I:I,0)</f>
        <v>1725</v>
      </c>
    </row>
    <row r="817" spans="1:11" x14ac:dyDescent="0.25">
      <c r="A817" t="s">
        <v>6240</v>
      </c>
      <c r="B817" s="7" t="s">
        <v>6241</v>
      </c>
      <c r="C817" t="s">
        <v>7849</v>
      </c>
      <c r="D817" s="7">
        <v>7.3</v>
      </c>
      <c r="E817" t="str">
        <f>IF(D817&gt;=7.5,"Good",IF(D817&gt;=5,"Medium",IF(D817&lt;5,"Bad","")))</f>
        <v>Medium</v>
      </c>
      <c r="F817" s="1">
        <v>284470</v>
      </c>
      <c r="G817" s="1">
        <v>15000000</v>
      </c>
      <c r="H817" s="1">
        <v>47140292</v>
      </c>
      <c r="I817" s="1">
        <f>IF(OR(H817=0,G817=0),"No enough data",H817-G817)</f>
        <v>32140292</v>
      </c>
      <c r="J817" t="s">
        <v>4996</v>
      </c>
      <c r="K817">
        <f>_xlfn.RANK.EQ(IF(OR(H817=0,G817=0),"No enough data",H817-G817),I:I,0)</f>
        <v>1972</v>
      </c>
    </row>
    <row r="818" spans="1:11" x14ac:dyDescent="0.25">
      <c r="A818" t="s">
        <v>704</v>
      </c>
      <c r="B818" s="7" t="s">
        <v>705</v>
      </c>
      <c r="C818" t="s">
        <v>7854</v>
      </c>
      <c r="D818" s="7">
        <v>7.3</v>
      </c>
      <c r="E818" t="str">
        <f>IF(D818&gt;=7.5,"Good",IF(D818&gt;=5,"Medium",IF(D818&lt;5,"Bad","")))</f>
        <v>Medium</v>
      </c>
      <c r="F818" s="1">
        <v>162529</v>
      </c>
      <c r="G818" s="1">
        <v>15000000</v>
      </c>
      <c r="H818" s="1">
        <v>43848069</v>
      </c>
      <c r="I818" s="1">
        <f>IF(OR(H818=0,G818=0),"No enough data",H818-G818)</f>
        <v>28848069</v>
      </c>
      <c r="J818" t="s">
        <v>618</v>
      </c>
      <c r="K818">
        <f>_xlfn.RANK.EQ(IF(OR(H818=0,G818=0),"No enough data",H818-G818),I:I,0)</f>
        <v>2046</v>
      </c>
    </row>
    <row r="819" spans="1:11" x14ac:dyDescent="0.25">
      <c r="A819" t="s">
        <v>1710</v>
      </c>
      <c r="B819" s="7" t="s">
        <v>1711</v>
      </c>
      <c r="C819" t="s">
        <v>7903</v>
      </c>
      <c r="D819" s="7">
        <v>7.3</v>
      </c>
      <c r="E819" t="str">
        <f>IF(D819&gt;=7.5,"Good",IF(D819&gt;=5,"Medium",IF(D819&lt;5,"Bad","")))</f>
        <v>Medium</v>
      </c>
      <c r="F819" s="1">
        <v>98266</v>
      </c>
      <c r="G819" s="1">
        <v>15000000</v>
      </c>
      <c r="H819" s="1">
        <v>28084357</v>
      </c>
      <c r="I819" s="1">
        <f>IF(OR(H819=0,G819=0),"No enough data",H819-G819)</f>
        <v>13084357</v>
      </c>
      <c r="J819" t="s">
        <v>1712</v>
      </c>
      <c r="K819">
        <f>_xlfn.RANK.EQ(IF(OR(H819=0,G819=0),"No enough data",H819-G819),I:I,0)</f>
        <v>2425</v>
      </c>
    </row>
    <row r="820" spans="1:11" x14ac:dyDescent="0.25">
      <c r="A820" t="s">
        <v>3624</v>
      </c>
      <c r="B820" s="7" t="s">
        <v>3625</v>
      </c>
      <c r="C820" t="s">
        <v>7846</v>
      </c>
      <c r="D820" s="7">
        <v>7.3</v>
      </c>
      <c r="E820" t="str">
        <f>IF(D820&gt;=7.5,"Good",IF(D820&gt;=5,"Medium",IF(D820&lt;5,"Bad","")))</f>
        <v>Medium</v>
      </c>
      <c r="F820" s="1">
        <v>102644</v>
      </c>
      <c r="G820" s="1">
        <v>15000000</v>
      </c>
      <c r="H820" s="1">
        <v>9380029</v>
      </c>
      <c r="I820" s="1">
        <f>IF(OR(H820=0,G820=0),"No enough data",H820-G820)</f>
        <v>-5619971</v>
      </c>
      <c r="J820" t="s">
        <v>3626</v>
      </c>
      <c r="K820">
        <f>_xlfn.RANK.EQ(IF(OR(H820=0,G820=0),"No enough data",H820-G820),I:I,0)</f>
        <v>2971</v>
      </c>
    </row>
    <row r="821" spans="1:11" x14ac:dyDescent="0.25">
      <c r="A821" t="s">
        <v>5135</v>
      </c>
      <c r="B821" s="7" t="s">
        <v>5136</v>
      </c>
      <c r="C821" t="s">
        <v>7857</v>
      </c>
      <c r="D821" s="7">
        <v>7.2</v>
      </c>
      <c r="E821" t="str">
        <f>IF(D821&gt;=7.5,"Good",IF(D821&gt;=5,"Medium",IF(D821&lt;5,"Bad","")))</f>
        <v>Medium</v>
      </c>
      <c r="F821" s="1">
        <v>347033</v>
      </c>
      <c r="G821" s="1">
        <v>15000000</v>
      </c>
      <c r="H821" s="1">
        <v>110216998</v>
      </c>
      <c r="I821" s="1">
        <f>IF(OR(H821=0,G821=0),"No enough data",H821-G821)</f>
        <v>95216998</v>
      </c>
      <c r="J821" t="s">
        <v>5137</v>
      </c>
      <c r="K821">
        <f>_xlfn.RANK.EQ(IF(OR(H821=0,G821=0),"No enough data",H821-G821),I:I,0)</f>
        <v>1138</v>
      </c>
    </row>
    <row r="822" spans="1:11" x14ac:dyDescent="0.25">
      <c r="A822" t="s">
        <v>494</v>
      </c>
      <c r="B822" s="7" t="s">
        <v>495</v>
      </c>
      <c r="C822" t="s">
        <v>7927</v>
      </c>
      <c r="D822" s="7">
        <v>7.2</v>
      </c>
      <c r="E822" t="str">
        <f>IF(D822&gt;=7.5,"Good",IF(D822&gt;=5,"Medium",IF(D822&lt;5,"Bad","")))</f>
        <v>Medium</v>
      </c>
      <c r="F822" s="1">
        <v>105804</v>
      </c>
      <c r="G822" s="1">
        <v>15000000</v>
      </c>
      <c r="H822" s="1">
        <v>14643997</v>
      </c>
      <c r="I822" s="1">
        <f>IF(OR(H822=0,G822=0),"No enough data",H822-G822)</f>
        <v>-356003</v>
      </c>
      <c r="J822" t="s">
        <v>496</v>
      </c>
      <c r="K822">
        <f>_xlfn.RANK.EQ(IF(OR(H822=0,G822=0),"No enough data",H822-G822),I:I,0)</f>
        <v>2819</v>
      </c>
    </row>
    <row r="823" spans="1:11" x14ac:dyDescent="0.25">
      <c r="A823" t="s">
        <v>608</v>
      </c>
      <c r="B823" s="7" t="s">
        <v>609</v>
      </c>
      <c r="C823" t="s">
        <v>7869</v>
      </c>
      <c r="D823" s="7">
        <v>7.2</v>
      </c>
      <c r="E823" t="str">
        <f>IF(D823&gt;=7.5,"Good",IF(D823&gt;=5,"Medium",IF(D823&lt;5,"Bad","")))</f>
        <v>Medium</v>
      </c>
      <c r="F823" s="1">
        <v>78855</v>
      </c>
      <c r="G823" s="1">
        <v>15000000</v>
      </c>
      <c r="H823" s="1">
        <v>8622412</v>
      </c>
      <c r="I823" s="1">
        <f>IF(OR(H823=0,G823=0),"No enough data",H823-G823)</f>
        <v>-6377588</v>
      </c>
      <c r="J823" t="s">
        <v>610</v>
      </c>
      <c r="K823">
        <f>_xlfn.RANK.EQ(IF(OR(H823=0,G823=0),"No enough data",H823-G823),I:I,0)</f>
        <v>2989</v>
      </c>
    </row>
    <row r="824" spans="1:11" x14ac:dyDescent="0.25">
      <c r="A824" t="s">
        <v>667</v>
      </c>
      <c r="B824" s="7" t="s">
        <v>668</v>
      </c>
      <c r="C824" t="s">
        <v>7847</v>
      </c>
      <c r="D824" s="7">
        <v>7.1</v>
      </c>
      <c r="E824" t="str">
        <f>IF(D824&gt;=7.5,"Good",IF(D824&gt;=5,"Medium",IF(D824&lt;5,"Bad","")))</f>
        <v>Medium</v>
      </c>
      <c r="F824" s="1">
        <v>65243</v>
      </c>
      <c r="G824" s="1">
        <v>15000000</v>
      </c>
      <c r="H824" s="1">
        <v>80642217</v>
      </c>
      <c r="I824" s="1">
        <f>IF(OR(H824=0,G824=0),"No enough data",H824-G824)</f>
        <v>65642217</v>
      </c>
      <c r="J824" t="s">
        <v>669</v>
      </c>
      <c r="K824">
        <f>_xlfn.RANK.EQ(IF(OR(H824=0,G824=0),"No enough data",H824-G824),I:I,0)</f>
        <v>1453</v>
      </c>
    </row>
    <row r="825" spans="1:11" x14ac:dyDescent="0.25">
      <c r="A825" t="s">
        <v>869</v>
      </c>
      <c r="B825" s="7" t="s">
        <v>870</v>
      </c>
      <c r="C825" t="s">
        <v>108</v>
      </c>
      <c r="D825" s="7">
        <v>7.1</v>
      </c>
      <c r="E825" t="str">
        <f>IF(D825&gt;=7.5,"Good",IF(D825&gt;=5,"Medium",IF(D825&lt;5,"Bad","")))</f>
        <v>Medium</v>
      </c>
      <c r="F825" s="1">
        <v>104396</v>
      </c>
      <c r="G825" s="1">
        <v>15000000</v>
      </c>
      <c r="H825" s="1">
        <v>79258538</v>
      </c>
      <c r="I825" s="1">
        <f>IF(OR(H825=0,G825=0),"No enough data",H825-G825)</f>
        <v>64258538</v>
      </c>
      <c r="J825" t="s">
        <v>466</v>
      </c>
      <c r="K825">
        <f>_xlfn.RANK.EQ(IF(OR(H825=0,G825=0),"No enough data",H825-G825),I:I,0)</f>
        <v>1470</v>
      </c>
    </row>
    <row r="826" spans="1:11" x14ac:dyDescent="0.25">
      <c r="A826" t="s">
        <v>1932</v>
      </c>
      <c r="B826" s="7" t="s">
        <v>1933</v>
      </c>
      <c r="C826" t="s">
        <v>7856</v>
      </c>
      <c r="D826" s="7">
        <v>7.1</v>
      </c>
      <c r="E826" t="str">
        <f>IF(D826&gt;=7.5,"Good",IF(D826&gt;=5,"Medium",IF(D826&lt;5,"Bad","")))</f>
        <v>Medium</v>
      </c>
      <c r="F826" s="1">
        <v>87322</v>
      </c>
      <c r="G826" s="1">
        <v>15000000</v>
      </c>
      <c r="H826" s="1">
        <v>64256513</v>
      </c>
      <c r="I826" s="1">
        <f>IF(OR(H826=0,G826=0),"No enough data",H826-G826)</f>
        <v>49256513</v>
      </c>
      <c r="J826" t="s">
        <v>446</v>
      </c>
      <c r="K826">
        <f>_xlfn.RANK.EQ(IF(OR(H826=0,G826=0),"No enough data",H826-G826),I:I,0)</f>
        <v>1679</v>
      </c>
    </row>
    <row r="827" spans="1:11" x14ac:dyDescent="0.25">
      <c r="A827" t="s">
        <v>4394</v>
      </c>
      <c r="B827" s="7" t="s">
        <v>4395</v>
      </c>
      <c r="C827" t="s">
        <v>7859</v>
      </c>
      <c r="D827" s="7">
        <v>7.1</v>
      </c>
      <c r="E827" t="str">
        <f>IF(D827&gt;=7.5,"Good",IF(D827&gt;=5,"Medium",IF(D827&lt;5,"Bad","")))</f>
        <v>Medium</v>
      </c>
      <c r="F827" s="1">
        <v>196168</v>
      </c>
      <c r="G827" s="1">
        <v>15000000</v>
      </c>
      <c r="H827" s="1">
        <v>64191523</v>
      </c>
      <c r="I827" s="1">
        <f>IF(OR(H827=0,G827=0),"No enough data",H827-G827)</f>
        <v>49191523</v>
      </c>
      <c r="J827" t="s">
        <v>4396</v>
      </c>
      <c r="K827">
        <f>_xlfn.RANK.EQ(IF(OR(H827=0,G827=0),"No enough data",H827-G827),I:I,0)</f>
        <v>1680</v>
      </c>
    </row>
    <row r="828" spans="1:11" x14ac:dyDescent="0.25">
      <c r="A828" t="s">
        <v>6629</v>
      </c>
      <c r="B828" s="7" t="s">
        <v>6630</v>
      </c>
      <c r="C828" t="s">
        <v>7914</v>
      </c>
      <c r="D828" s="7">
        <v>7.1</v>
      </c>
      <c r="E828" t="str">
        <f>IF(D828&gt;=7.5,"Good",IF(D828&gt;=5,"Medium",IF(D828&lt;5,"Bad","")))</f>
        <v>Medium</v>
      </c>
      <c r="F828" s="1">
        <v>135312</v>
      </c>
      <c r="G828" s="1">
        <v>15000000</v>
      </c>
      <c r="H828" s="1">
        <v>52501541</v>
      </c>
      <c r="I828" s="1">
        <f>IF(OR(H828=0,G828=0),"No enough data",H828-G828)</f>
        <v>37501541</v>
      </c>
      <c r="J828" t="s">
        <v>8131</v>
      </c>
      <c r="K828">
        <f>_xlfn.RANK.EQ(IF(OR(H828=0,G828=0),"No enough data",H828-G828),I:I,0)</f>
        <v>1863</v>
      </c>
    </row>
    <row r="829" spans="1:11" x14ac:dyDescent="0.25">
      <c r="A829" t="s">
        <v>318</v>
      </c>
      <c r="B829" s="7" t="s">
        <v>319</v>
      </c>
      <c r="C829" t="s">
        <v>7906</v>
      </c>
      <c r="D829" s="7">
        <v>7.1</v>
      </c>
      <c r="E829" t="str">
        <f>IF(D829&gt;=7.5,"Good",IF(D829&gt;=5,"Medium",IF(D829&lt;5,"Bad","")))</f>
        <v>Medium</v>
      </c>
      <c r="F829" s="1">
        <v>70263</v>
      </c>
      <c r="G829" s="1">
        <v>15000000</v>
      </c>
      <c r="H829" s="1">
        <v>41631350</v>
      </c>
      <c r="I829" s="1">
        <f>IF(OR(H829=0,G829=0),"No enough data",H829-G829)</f>
        <v>26631350</v>
      </c>
      <c r="J829" t="s">
        <v>320</v>
      </c>
      <c r="K829">
        <f>_xlfn.RANK.EQ(IF(OR(H829=0,G829=0),"No enough data",H829-G829),I:I,0)</f>
        <v>2093</v>
      </c>
    </row>
    <row r="830" spans="1:11" x14ac:dyDescent="0.25">
      <c r="A830" t="s">
        <v>5123</v>
      </c>
      <c r="B830" s="7" t="s">
        <v>5124</v>
      </c>
      <c r="C830" t="s">
        <v>7875</v>
      </c>
      <c r="D830" s="7">
        <v>7.1</v>
      </c>
      <c r="E830" t="str">
        <f>IF(D830&gt;=7.5,"Good",IF(D830&gt;=5,"Medium",IF(D830&lt;5,"Bad","")))</f>
        <v>Medium</v>
      </c>
      <c r="F830" s="1">
        <v>76201</v>
      </c>
      <c r="G830" s="1">
        <v>15000000</v>
      </c>
      <c r="H830" s="1">
        <v>36020534</v>
      </c>
      <c r="I830" s="1">
        <f>IF(OR(H830=0,G830=0),"No enough data",H830-G830)</f>
        <v>21020534</v>
      </c>
      <c r="J830" t="s">
        <v>158</v>
      </c>
      <c r="K830">
        <f>_xlfn.RANK.EQ(IF(OR(H830=0,G830=0),"No enough data",H830-G830),I:I,0)</f>
        <v>2218</v>
      </c>
    </row>
    <row r="831" spans="1:11" x14ac:dyDescent="0.25">
      <c r="A831" t="s">
        <v>6346</v>
      </c>
      <c r="B831" s="7" t="s">
        <v>6347</v>
      </c>
      <c r="C831" t="s">
        <v>7949</v>
      </c>
      <c r="D831" s="7">
        <v>7.1</v>
      </c>
      <c r="E831" t="str">
        <f>IF(D831&gt;=7.5,"Good",IF(D831&gt;=5,"Medium",IF(D831&lt;5,"Bad","")))</f>
        <v>Medium</v>
      </c>
      <c r="F831" s="1">
        <v>269983</v>
      </c>
      <c r="G831" s="1">
        <v>15000000</v>
      </c>
      <c r="H831" s="1">
        <v>29333545</v>
      </c>
      <c r="I831" s="1">
        <f>IF(OR(H831=0,G831=0),"No enough data",H831-G831)</f>
        <v>14333545</v>
      </c>
      <c r="J831" t="s">
        <v>4313</v>
      </c>
      <c r="K831">
        <f>_xlfn.RANK.EQ(IF(OR(H831=0,G831=0),"No enough data",H831-G831),I:I,0)</f>
        <v>2386</v>
      </c>
    </row>
    <row r="832" spans="1:11" x14ac:dyDescent="0.25">
      <c r="A832" t="s">
        <v>2910</v>
      </c>
      <c r="B832" s="7" t="s">
        <v>2911</v>
      </c>
      <c r="C832" t="s">
        <v>7848</v>
      </c>
      <c r="D832" s="7">
        <v>7.1</v>
      </c>
      <c r="E832" t="str">
        <f>IF(D832&gt;=7.5,"Good",IF(D832&gt;=5,"Medium",IF(D832&lt;5,"Bad","")))</f>
        <v>Medium</v>
      </c>
      <c r="F832" s="1">
        <v>128480</v>
      </c>
      <c r="G832" s="1">
        <v>15000000</v>
      </c>
      <c r="H832" s="1">
        <v>24152155</v>
      </c>
      <c r="I832" s="1">
        <f>IF(OR(H832=0,G832=0),"No enough data",H832-G832)</f>
        <v>9152155</v>
      </c>
      <c r="J832" t="s">
        <v>87</v>
      </c>
      <c r="K832">
        <f>_xlfn.RANK.EQ(IF(OR(H832=0,G832=0),"No enough data",H832-G832),I:I,0)</f>
        <v>2530</v>
      </c>
    </row>
    <row r="833" spans="1:11" x14ac:dyDescent="0.25">
      <c r="A833" t="s">
        <v>5503</v>
      </c>
      <c r="B833" s="7" t="s">
        <v>5504</v>
      </c>
      <c r="C833" t="s">
        <v>8029</v>
      </c>
      <c r="D833" s="7">
        <v>7.1</v>
      </c>
      <c r="E833" t="str">
        <f>IF(D833&gt;=7.5,"Good",IF(D833&gt;=5,"Medium",IF(D833&lt;5,"Bad","")))</f>
        <v>Medium</v>
      </c>
      <c r="F833" s="1">
        <v>150997</v>
      </c>
      <c r="G833" s="1">
        <v>15000000</v>
      </c>
      <c r="H833" s="1">
        <v>9918093</v>
      </c>
      <c r="I833" s="1">
        <f>IF(OR(H833=0,G833=0),"No enough data",H833-G833)</f>
        <v>-5081907</v>
      </c>
      <c r="J833" t="s">
        <v>2664</v>
      </c>
      <c r="K833">
        <f>_xlfn.RANK.EQ(IF(OR(H833=0,G833=0),"No enough data",H833-G833),I:I,0)</f>
        <v>2956</v>
      </c>
    </row>
    <row r="834" spans="1:11" x14ac:dyDescent="0.25">
      <c r="A834" t="s">
        <v>5857</v>
      </c>
      <c r="B834" s="7" t="s">
        <v>5858</v>
      </c>
      <c r="C834" t="s">
        <v>7848</v>
      </c>
      <c r="D834" s="7">
        <v>7</v>
      </c>
      <c r="E834" t="str">
        <f>IF(D834&gt;=7.5,"Good",IF(D834&gt;=5,"Medium",IF(D834&lt;5,"Bad","")))</f>
        <v>Medium</v>
      </c>
      <c r="F834" s="1">
        <v>160877</v>
      </c>
      <c r="G834" s="1">
        <v>15000000</v>
      </c>
      <c r="H834" s="1">
        <v>59389433</v>
      </c>
      <c r="I834" s="1">
        <f>IF(OR(H834=0,G834=0),"No enough data",H834-G834)</f>
        <v>44389433</v>
      </c>
      <c r="J834" t="s">
        <v>5120</v>
      </c>
      <c r="K834">
        <f>_xlfn.RANK.EQ(IF(OR(H834=0,G834=0),"No enough data",H834-G834),I:I,0)</f>
        <v>1762</v>
      </c>
    </row>
    <row r="835" spans="1:11" x14ac:dyDescent="0.25">
      <c r="A835" t="s">
        <v>1665</v>
      </c>
      <c r="B835" s="7" t="s">
        <v>1666</v>
      </c>
      <c r="C835" t="s">
        <v>7849</v>
      </c>
      <c r="D835" s="7">
        <v>7</v>
      </c>
      <c r="E835" t="str">
        <f>IF(D835&gt;=7.5,"Good",IF(D835&gt;=5,"Medium",IF(D835&lt;5,"Bad","")))</f>
        <v>Medium</v>
      </c>
      <c r="F835" s="1">
        <v>102797</v>
      </c>
      <c r="G835" s="1">
        <v>15000000</v>
      </c>
      <c r="H835" s="1">
        <v>44862187</v>
      </c>
      <c r="I835" s="1">
        <f>IF(OR(H835=0,G835=0),"No enough data",H835-G835)</f>
        <v>29862187</v>
      </c>
      <c r="J835" t="s">
        <v>2</v>
      </c>
      <c r="K835">
        <f>_xlfn.RANK.EQ(IF(OR(H835=0,G835=0),"No enough data",H835-G835),I:I,0)</f>
        <v>2024</v>
      </c>
    </row>
    <row r="836" spans="1:11" x14ac:dyDescent="0.25">
      <c r="A836" t="s">
        <v>4591</v>
      </c>
      <c r="B836" s="7" t="s">
        <v>4592</v>
      </c>
      <c r="C836" t="s">
        <v>7849</v>
      </c>
      <c r="D836" s="7">
        <v>7</v>
      </c>
      <c r="E836" t="str">
        <f>IF(D836&gt;=7.5,"Good",IF(D836&gt;=5,"Medium",IF(D836&lt;5,"Bad","")))</f>
        <v>Medium</v>
      </c>
      <c r="F836" s="1">
        <v>91064</v>
      </c>
      <c r="G836" s="1">
        <v>15000000</v>
      </c>
      <c r="H836" s="1">
        <v>1669947</v>
      </c>
      <c r="I836" s="1">
        <f>IF(OR(H836=0,G836=0),"No enough data",H836-G836)</f>
        <v>-13330053</v>
      </c>
      <c r="J836" t="s">
        <v>4593</v>
      </c>
      <c r="K836">
        <f>_xlfn.RANK.EQ(IF(OR(H836=0,G836=0),"No enough data",H836-G836),I:I,0)</f>
        <v>3103</v>
      </c>
    </row>
    <row r="837" spans="1:11" x14ac:dyDescent="0.25">
      <c r="A837" t="s">
        <v>632</v>
      </c>
      <c r="B837" s="7" t="s">
        <v>633</v>
      </c>
      <c r="C837" t="s">
        <v>7943</v>
      </c>
      <c r="D837" s="7">
        <v>6.9</v>
      </c>
      <c r="E837" t="str">
        <f>IF(D837&gt;=7.5,"Good",IF(D837&gt;=5,"Medium",IF(D837&lt;5,"Bad","")))</f>
        <v>Medium</v>
      </c>
      <c r="F837" s="1">
        <v>487407</v>
      </c>
      <c r="G837" s="1">
        <v>15000000</v>
      </c>
      <c r="H837" s="1">
        <v>357288178</v>
      </c>
      <c r="I837" s="1">
        <f>IF(OR(H837=0,G837=0),"No enough data",H837-G837)</f>
        <v>342288178</v>
      </c>
      <c r="J837" t="s">
        <v>634</v>
      </c>
      <c r="K837">
        <f>_xlfn.RANK.EQ(IF(OR(H837=0,G837=0),"No enough data",H837-G837),I:I,0)</f>
        <v>276</v>
      </c>
    </row>
    <row r="838" spans="1:11" x14ac:dyDescent="0.25">
      <c r="A838" t="s">
        <v>1235</v>
      </c>
      <c r="B838" s="7" t="s">
        <v>1236</v>
      </c>
      <c r="C838" t="s">
        <v>108</v>
      </c>
      <c r="D838" s="7">
        <v>6.9</v>
      </c>
      <c r="E838" t="str">
        <f>IF(D838&gt;=7.5,"Good",IF(D838&gt;=5,"Medium",IF(D838&lt;5,"Bad","")))</f>
        <v>Medium</v>
      </c>
      <c r="F838" s="1">
        <v>318316</v>
      </c>
      <c r="G838" s="1">
        <v>15000000</v>
      </c>
      <c r="H838" s="1">
        <v>107217396</v>
      </c>
      <c r="I838" s="1">
        <f>IF(OR(H838=0,G838=0),"No enough data",H838-G838)</f>
        <v>92217396</v>
      </c>
      <c r="J838" t="s">
        <v>1237</v>
      </c>
      <c r="K838">
        <f>_xlfn.RANK.EQ(IF(OR(H838=0,G838=0),"No enough data",H838-G838),I:I,0)</f>
        <v>1164</v>
      </c>
    </row>
    <row r="839" spans="1:11" x14ac:dyDescent="0.25">
      <c r="A839" t="s">
        <v>4061</v>
      </c>
      <c r="B839" s="7" t="s">
        <v>4062</v>
      </c>
      <c r="C839" t="s">
        <v>7884</v>
      </c>
      <c r="D839" s="7">
        <v>6.9</v>
      </c>
      <c r="E839" t="str">
        <f>IF(D839&gt;=7.5,"Good",IF(D839&gt;=5,"Medium",IF(D839&lt;5,"Bad","")))</f>
        <v>Medium</v>
      </c>
      <c r="F839" s="1">
        <v>288303</v>
      </c>
      <c r="G839" s="1">
        <v>15000000</v>
      </c>
      <c r="H839" s="1">
        <v>65048678</v>
      </c>
      <c r="I839" s="1">
        <f>IF(OR(H839=0,G839=0),"No enough data",H839-G839)</f>
        <v>50048678</v>
      </c>
      <c r="J839" t="s">
        <v>4063</v>
      </c>
      <c r="K839">
        <f>_xlfn.RANK.EQ(IF(OR(H839=0,G839=0),"No enough data",H839-G839),I:I,0)</f>
        <v>1665</v>
      </c>
    </row>
    <row r="840" spans="1:11" x14ac:dyDescent="0.25">
      <c r="A840" t="s">
        <v>5110</v>
      </c>
      <c r="B840" s="7" t="s">
        <v>5111</v>
      </c>
      <c r="C840" t="s">
        <v>7874</v>
      </c>
      <c r="D840" s="7">
        <v>6.9</v>
      </c>
      <c r="E840" t="str">
        <f>IF(D840&gt;=7.5,"Good",IF(D840&gt;=5,"Medium",IF(D840&lt;5,"Bad","")))</f>
        <v>Medium</v>
      </c>
      <c r="F840" s="1">
        <v>69632</v>
      </c>
      <c r="G840" s="1">
        <v>15000000</v>
      </c>
      <c r="H840" s="1">
        <v>16691303</v>
      </c>
      <c r="I840" s="1">
        <f>IF(OR(H840=0,G840=0),"No enough data",H840-G840)</f>
        <v>1691303</v>
      </c>
      <c r="J840" t="s">
        <v>5112</v>
      </c>
      <c r="K840">
        <f>_xlfn.RANK.EQ(IF(OR(H840=0,G840=0),"No enough data",H840-G840),I:I,0)</f>
        <v>2733</v>
      </c>
    </row>
    <row r="841" spans="1:11" x14ac:dyDescent="0.25">
      <c r="A841" t="s">
        <v>4039</v>
      </c>
      <c r="B841" s="7" t="s">
        <v>4040</v>
      </c>
      <c r="C841" t="s">
        <v>7878</v>
      </c>
      <c r="D841" s="7">
        <v>6.9</v>
      </c>
      <c r="E841" t="str">
        <f>IF(D841&gt;=7.5,"Good",IF(D841&gt;=5,"Medium",IF(D841&lt;5,"Bad","")))</f>
        <v>Medium</v>
      </c>
      <c r="F841" s="1">
        <v>65942</v>
      </c>
      <c r="G841" s="1">
        <v>15000000</v>
      </c>
      <c r="H841" s="1">
        <v>10907485</v>
      </c>
      <c r="I841" s="1">
        <f>IF(OR(H841=0,G841=0),"No enough data",H841-G841)</f>
        <v>-4092515</v>
      </c>
      <c r="J841" t="s">
        <v>4041</v>
      </c>
      <c r="K841">
        <f>_xlfn.RANK.EQ(IF(OR(H841=0,G841=0),"No enough data",H841-G841),I:I,0)</f>
        <v>2939</v>
      </c>
    </row>
    <row r="842" spans="1:11" x14ac:dyDescent="0.25">
      <c r="A842" t="s">
        <v>7571</v>
      </c>
      <c r="B842" s="7" t="s">
        <v>7572</v>
      </c>
      <c r="C842" t="s">
        <v>7846</v>
      </c>
      <c r="D842" s="7">
        <v>6.9</v>
      </c>
      <c r="E842" t="str">
        <f>IF(D842&gt;=7.5,"Good",IF(D842&gt;=5,"Medium",IF(D842&lt;5,"Bad","")))</f>
        <v>Medium</v>
      </c>
      <c r="F842" s="1">
        <v>53271</v>
      </c>
      <c r="G842" s="1">
        <v>15000000</v>
      </c>
      <c r="H842" s="1">
        <v>660132</v>
      </c>
      <c r="I842" s="1">
        <f>IF(OR(H842=0,G842=0),"No enough data",H842-G842)</f>
        <v>-14339868</v>
      </c>
      <c r="J842" t="s">
        <v>6757</v>
      </c>
      <c r="K842">
        <f>_xlfn.RANK.EQ(IF(OR(H842=0,G842=0),"No enough data",H842-G842),I:I,0)</f>
        <v>3125</v>
      </c>
    </row>
    <row r="843" spans="1:11" x14ac:dyDescent="0.25">
      <c r="A843" t="s">
        <v>1949</v>
      </c>
      <c r="B843" s="7" t="s">
        <v>1950</v>
      </c>
      <c r="C843" t="s">
        <v>7909</v>
      </c>
      <c r="D843" s="7">
        <v>6.8</v>
      </c>
      <c r="E843" t="str">
        <f>IF(D843&gt;=7.5,"Good",IF(D843&gt;=5,"Medium",IF(D843&lt;5,"Bad","")))</f>
        <v>Medium</v>
      </c>
      <c r="F843" s="1">
        <v>105232</v>
      </c>
      <c r="G843" s="1">
        <v>15000000</v>
      </c>
      <c r="H843" s="1">
        <v>2856712</v>
      </c>
      <c r="I843" s="1">
        <f>IF(OR(H843=0,G843=0),"No enough data",H843-G843)</f>
        <v>-12143288</v>
      </c>
      <c r="J843" t="s">
        <v>365</v>
      </c>
      <c r="K843">
        <f>_xlfn.RANK.EQ(IF(OR(H843=0,G843=0),"No enough data",H843-G843),I:I,0)</f>
        <v>3090</v>
      </c>
    </row>
    <row r="844" spans="1:11" x14ac:dyDescent="0.25">
      <c r="A844" t="s">
        <v>6379</v>
      </c>
      <c r="B844" s="7" t="s">
        <v>6380</v>
      </c>
      <c r="C844" t="s">
        <v>7849</v>
      </c>
      <c r="D844" s="7">
        <v>6.7</v>
      </c>
      <c r="E844" t="str">
        <f>IF(D844&gt;=7.5,"Good",IF(D844&gt;=5,"Medium",IF(D844&lt;5,"Bad","")))</f>
        <v>Medium</v>
      </c>
      <c r="F844" s="1">
        <v>79151</v>
      </c>
      <c r="G844" s="1">
        <v>15000000</v>
      </c>
      <c r="H844" s="1">
        <v>36233517</v>
      </c>
      <c r="I844" s="1">
        <f>IF(OR(H844=0,G844=0),"No enough data",H844-G844)</f>
        <v>21233517</v>
      </c>
      <c r="J844" t="s">
        <v>5692</v>
      </c>
      <c r="K844">
        <f>_xlfn.RANK.EQ(IF(OR(H844=0,G844=0),"No enough data",H844-G844),I:I,0)</f>
        <v>2212</v>
      </c>
    </row>
    <row r="845" spans="1:11" x14ac:dyDescent="0.25">
      <c r="A845" t="s">
        <v>4120</v>
      </c>
      <c r="B845" s="7" t="s">
        <v>4121</v>
      </c>
      <c r="C845" t="s">
        <v>7837</v>
      </c>
      <c r="D845" s="7">
        <v>6.7</v>
      </c>
      <c r="E845" t="str">
        <f>IF(D845&gt;=7.5,"Good",IF(D845&gt;=5,"Medium",IF(D845&lt;5,"Bad","")))</f>
        <v>Medium</v>
      </c>
      <c r="F845" s="1">
        <v>65499</v>
      </c>
      <c r="G845" s="1">
        <v>15000000</v>
      </c>
      <c r="H845" s="1">
        <v>21156270</v>
      </c>
      <c r="I845" s="1">
        <f>IF(OR(H845=0,G845=0),"No enough data",H845-G845)</f>
        <v>6156270</v>
      </c>
      <c r="J845" t="s">
        <v>4122</v>
      </c>
      <c r="K845">
        <f>_xlfn.RANK.EQ(IF(OR(H845=0,G845=0),"No enough data",H845-G845),I:I,0)</f>
        <v>2598</v>
      </c>
    </row>
    <row r="846" spans="1:11" x14ac:dyDescent="0.25">
      <c r="A846" t="s">
        <v>622</v>
      </c>
      <c r="B846" s="7" t="s">
        <v>623</v>
      </c>
      <c r="C846" t="s">
        <v>7941</v>
      </c>
      <c r="D846" s="7">
        <v>6.6</v>
      </c>
      <c r="E846" t="str">
        <f>IF(D846&gt;=7.5,"Good",IF(D846&gt;=5,"Medium",IF(D846&lt;5,"Bad","")))</f>
        <v>Medium</v>
      </c>
      <c r="F846" s="1">
        <v>65075</v>
      </c>
      <c r="G846" s="1">
        <v>15000000</v>
      </c>
      <c r="H846" s="1">
        <v>40697761</v>
      </c>
      <c r="I846" s="1">
        <f>IF(OR(H846=0,G846=0),"No enough data",H846-G846)</f>
        <v>25697761</v>
      </c>
      <c r="J846" t="s">
        <v>169</v>
      </c>
      <c r="K846">
        <f>_xlfn.RANK.EQ(IF(OR(H846=0,G846=0),"No enough data",H846-G846),I:I,0)</f>
        <v>2112</v>
      </c>
    </row>
    <row r="847" spans="1:11" x14ac:dyDescent="0.25">
      <c r="A847" t="s">
        <v>2040</v>
      </c>
      <c r="B847" s="7" t="s">
        <v>2041</v>
      </c>
      <c r="C847" t="s">
        <v>7909</v>
      </c>
      <c r="D847" s="7">
        <v>6.6</v>
      </c>
      <c r="E847" t="str">
        <f>IF(D847&gt;=7.5,"Good",IF(D847&gt;=5,"Medium",IF(D847&lt;5,"Bad","")))</f>
        <v>Medium</v>
      </c>
      <c r="F847" s="1">
        <v>132501</v>
      </c>
      <c r="G847" s="1">
        <v>15000000</v>
      </c>
      <c r="H847" s="1">
        <v>40283786</v>
      </c>
      <c r="I847" s="1">
        <f>IF(OR(H847=0,G847=0),"No enough data",H847-G847)</f>
        <v>25283786</v>
      </c>
      <c r="J847" t="s">
        <v>1075</v>
      </c>
      <c r="K847">
        <f>_xlfn.RANK.EQ(IF(OR(H847=0,G847=0),"No enough data",H847-G847),I:I,0)</f>
        <v>2121</v>
      </c>
    </row>
    <row r="848" spans="1:11" x14ac:dyDescent="0.25">
      <c r="A848" t="s">
        <v>6892</v>
      </c>
      <c r="B848" s="7" t="s">
        <v>6893</v>
      </c>
      <c r="C848" t="s">
        <v>7876</v>
      </c>
      <c r="D848" s="7">
        <v>6.6</v>
      </c>
      <c r="E848" t="str">
        <f>IF(D848&gt;=7.5,"Good",IF(D848&gt;=5,"Medium",IF(D848&lt;5,"Bad","")))</f>
        <v>Medium</v>
      </c>
      <c r="F848" s="1">
        <v>58831</v>
      </c>
      <c r="G848" s="1">
        <v>15000000</v>
      </c>
      <c r="H848" s="1">
        <v>16322067</v>
      </c>
      <c r="I848" s="1">
        <f>IF(OR(H848=0,G848=0),"No enough data",H848-G848)</f>
        <v>1322067</v>
      </c>
      <c r="J848" t="s">
        <v>6475</v>
      </c>
      <c r="K848">
        <f>_xlfn.RANK.EQ(IF(OR(H848=0,G848=0),"No enough data",H848-G848),I:I,0)</f>
        <v>2744</v>
      </c>
    </row>
    <row r="849" spans="1:11" x14ac:dyDescent="0.25">
      <c r="A849" t="s">
        <v>4365</v>
      </c>
      <c r="B849" s="7" t="s">
        <v>4366</v>
      </c>
      <c r="C849" t="s">
        <v>7897</v>
      </c>
      <c r="D849" s="7">
        <v>6.6</v>
      </c>
      <c r="E849" t="str">
        <f>IF(D849&gt;=7.5,"Good",IF(D849&gt;=5,"Medium",IF(D849&lt;5,"Bad","")))</f>
        <v>Medium</v>
      </c>
      <c r="F849" s="1">
        <v>54241</v>
      </c>
      <c r="G849" s="1">
        <v>15000000</v>
      </c>
      <c r="H849" s="1">
        <v>5926410</v>
      </c>
      <c r="I849" s="1">
        <f>IF(OR(H849=0,G849=0),"No enough data",H849-G849)</f>
        <v>-9073590</v>
      </c>
      <c r="J849" t="s">
        <v>2637</v>
      </c>
      <c r="K849">
        <f>_xlfn.RANK.EQ(IF(OR(H849=0,G849=0),"No enough data",H849-G849),I:I,0)</f>
        <v>3042</v>
      </c>
    </row>
    <row r="850" spans="1:11" x14ac:dyDescent="0.25">
      <c r="A850" t="s">
        <v>7414</v>
      </c>
      <c r="B850" s="7" t="s">
        <v>7415</v>
      </c>
      <c r="C850" t="s">
        <v>7862</v>
      </c>
      <c r="D850" s="7">
        <v>6.5</v>
      </c>
      <c r="E850" t="str">
        <f>IF(D850&gt;=7.5,"Good",IF(D850&gt;=5,"Medium",IF(D850&lt;5,"Bad","")))</f>
        <v>Medium</v>
      </c>
      <c r="F850" s="1">
        <v>147407</v>
      </c>
      <c r="G850" s="1">
        <v>15000000</v>
      </c>
      <c r="H850" s="1">
        <v>306592201</v>
      </c>
      <c r="I850" s="1">
        <f>IF(OR(H850=0,G850=0),"No enough data",H850-G850)</f>
        <v>291592201</v>
      </c>
      <c r="J850" t="s">
        <v>3915</v>
      </c>
      <c r="K850">
        <f>_xlfn.RANK.EQ(IF(OR(H850=0,G850=0),"No enough data",H850-G850),I:I,0)</f>
        <v>355</v>
      </c>
    </row>
    <row r="851" spans="1:11" x14ac:dyDescent="0.25">
      <c r="A851" t="s">
        <v>6949</v>
      </c>
      <c r="B851" s="7" t="s">
        <v>6950</v>
      </c>
      <c r="C851" t="s">
        <v>108</v>
      </c>
      <c r="D851" s="7">
        <v>6.5</v>
      </c>
      <c r="E851" t="str">
        <f>IF(D851&gt;=7.5,"Good",IF(D851&gt;=5,"Medium",IF(D851&lt;5,"Bad","")))</f>
        <v>Medium</v>
      </c>
      <c r="F851" s="1">
        <v>97483</v>
      </c>
      <c r="G851" s="1">
        <v>15000000</v>
      </c>
      <c r="H851" s="1">
        <v>151826547</v>
      </c>
      <c r="I851" s="1">
        <f>IF(OR(H851=0,G851=0),"No enough data",H851-G851)</f>
        <v>136826547</v>
      </c>
      <c r="J851" t="s">
        <v>2999</v>
      </c>
      <c r="K851">
        <f>_xlfn.RANK.EQ(IF(OR(H851=0,G851=0),"No enough data",H851-G851),I:I,0)</f>
        <v>851</v>
      </c>
    </row>
    <row r="852" spans="1:11" x14ac:dyDescent="0.25">
      <c r="A852" t="s">
        <v>4493</v>
      </c>
      <c r="B852" s="7" t="s">
        <v>4494</v>
      </c>
      <c r="C852" t="s">
        <v>7881</v>
      </c>
      <c r="D852" s="7">
        <v>6.5</v>
      </c>
      <c r="E852" t="str">
        <f>IF(D852&gt;=7.5,"Good",IF(D852&gt;=5,"Medium",IF(D852&lt;5,"Bad","")))</f>
        <v>Medium</v>
      </c>
      <c r="F852" s="1">
        <v>98577</v>
      </c>
      <c r="G852" s="1">
        <v>15000000</v>
      </c>
      <c r="H852" s="1">
        <v>45995223</v>
      </c>
      <c r="I852" s="1">
        <f>IF(OR(H852=0,G852=0),"No enough data",H852-G852)</f>
        <v>30995223</v>
      </c>
      <c r="J852" t="s">
        <v>4495</v>
      </c>
      <c r="K852">
        <f>_xlfn.RANK.EQ(IF(OR(H852=0,G852=0),"No enough data",H852-G852),I:I,0)</f>
        <v>2002</v>
      </c>
    </row>
    <row r="853" spans="1:11" x14ac:dyDescent="0.25">
      <c r="A853" t="s">
        <v>3859</v>
      </c>
      <c r="B853" s="7" t="s">
        <v>3860</v>
      </c>
      <c r="C853" t="s">
        <v>7935</v>
      </c>
      <c r="D853" s="7">
        <v>6.5</v>
      </c>
      <c r="E853" t="str">
        <f>IF(D853&gt;=7.5,"Good",IF(D853&gt;=5,"Medium",IF(D853&lt;5,"Bad","")))</f>
        <v>Medium</v>
      </c>
      <c r="F853" s="1">
        <v>87484</v>
      </c>
      <c r="G853" s="1">
        <v>15000000</v>
      </c>
      <c r="H853" s="1">
        <v>12834936</v>
      </c>
      <c r="I853" s="1">
        <f>IF(OR(H853=0,G853=0),"No enough data",H853-G853)</f>
        <v>-2165064</v>
      </c>
      <c r="J853" t="s">
        <v>3861</v>
      </c>
      <c r="K853">
        <f>_xlfn.RANK.EQ(IF(OR(H853=0,G853=0),"No enough data",H853-G853),I:I,0)</f>
        <v>2886</v>
      </c>
    </row>
    <row r="854" spans="1:11" x14ac:dyDescent="0.25">
      <c r="A854" t="s">
        <v>4388</v>
      </c>
      <c r="B854" s="7" t="s">
        <v>4389</v>
      </c>
      <c r="C854" t="s">
        <v>7849</v>
      </c>
      <c r="D854" s="7">
        <v>6.5</v>
      </c>
      <c r="E854" t="str">
        <f>IF(D854&gt;=7.5,"Good",IF(D854&gt;=5,"Medium",IF(D854&lt;5,"Bad","")))</f>
        <v>Medium</v>
      </c>
      <c r="F854" s="1">
        <v>102091</v>
      </c>
      <c r="G854" s="1">
        <v>15000000</v>
      </c>
      <c r="H854" s="1">
        <v>7947677</v>
      </c>
      <c r="I854" s="1">
        <f>IF(OR(H854=0,G854=0),"No enough data",H854-G854)</f>
        <v>-7052323</v>
      </c>
      <c r="J854" t="s">
        <v>4390</v>
      </c>
      <c r="K854">
        <f>_xlfn.RANK.EQ(IF(OR(H854=0,G854=0),"No enough data",H854-G854),I:I,0)</f>
        <v>3008</v>
      </c>
    </row>
    <row r="855" spans="1:11" x14ac:dyDescent="0.25">
      <c r="A855" t="s">
        <v>3980</v>
      </c>
      <c r="B855" s="7" t="s">
        <v>3981</v>
      </c>
      <c r="C855" t="s">
        <v>7881</v>
      </c>
      <c r="D855" s="7">
        <v>6.4</v>
      </c>
      <c r="E855" t="str">
        <f>IF(D855&gt;=7.5,"Good",IF(D855&gt;=5,"Medium",IF(D855&lt;5,"Bad","")))</f>
        <v>Medium</v>
      </c>
      <c r="F855" s="1">
        <v>180399</v>
      </c>
      <c r="G855" s="1">
        <v>15000000</v>
      </c>
      <c r="H855" s="1">
        <v>70009308</v>
      </c>
      <c r="I855" s="1">
        <f>IF(OR(H855=0,G855=0),"No enough data",H855-G855)</f>
        <v>55009308</v>
      </c>
      <c r="J855" t="s">
        <v>3982</v>
      </c>
      <c r="K855">
        <f>_xlfn.RANK.EQ(IF(OR(H855=0,G855=0),"No enough data",H855-G855),I:I,0)</f>
        <v>1587</v>
      </c>
    </row>
    <row r="856" spans="1:11" x14ac:dyDescent="0.25">
      <c r="A856" t="s">
        <v>4542</v>
      </c>
      <c r="B856" s="7" t="s">
        <v>4543</v>
      </c>
      <c r="C856" t="s">
        <v>7920</v>
      </c>
      <c r="D856" s="7">
        <v>6.4</v>
      </c>
      <c r="E856" t="str">
        <f>IF(D856&gt;=7.5,"Good",IF(D856&gt;=5,"Medium",IF(D856&lt;5,"Bad","")))</f>
        <v>Medium</v>
      </c>
      <c r="F856" s="1">
        <v>91800</v>
      </c>
      <c r="G856" s="1">
        <v>15000000</v>
      </c>
      <c r="H856" s="1">
        <v>57824674</v>
      </c>
      <c r="I856" s="1">
        <f>IF(OR(H856=0,G856=0),"No enough data",H856-G856)</f>
        <v>42824674</v>
      </c>
      <c r="J856" t="s">
        <v>4544</v>
      </c>
      <c r="K856">
        <f>_xlfn.RANK.EQ(IF(OR(H856=0,G856=0),"No enough data",H856-G856),I:I,0)</f>
        <v>1785</v>
      </c>
    </row>
    <row r="857" spans="1:11" x14ac:dyDescent="0.25">
      <c r="A857" t="s">
        <v>1506</v>
      </c>
      <c r="B857" s="7" t="s">
        <v>1507</v>
      </c>
      <c r="C857" t="s">
        <v>7982</v>
      </c>
      <c r="D857" s="7">
        <v>6.4</v>
      </c>
      <c r="E857" t="str">
        <f>IF(D857&gt;=7.5,"Good",IF(D857&gt;=5,"Medium",IF(D857&lt;5,"Bad","")))</f>
        <v>Medium</v>
      </c>
      <c r="F857" s="1">
        <v>104750</v>
      </c>
      <c r="G857" s="1">
        <v>15000000</v>
      </c>
      <c r="H857" s="1">
        <v>24819936</v>
      </c>
      <c r="I857" s="1">
        <f>IF(OR(H857=0,G857=0),"No enough data",H857-G857)</f>
        <v>9819936</v>
      </c>
      <c r="J857" t="s">
        <v>1508</v>
      </c>
      <c r="K857">
        <f>_xlfn.RANK.EQ(IF(OR(H857=0,G857=0),"No enough data",H857-G857),I:I,0)</f>
        <v>2522</v>
      </c>
    </row>
    <row r="858" spans="1:11" x14ac:dyDescent="0.25">
      <c r="A858" t="s">
        <v>5586</v>
      </c>
      <c r="B858" s="7" t="s">
        <v>5587</v>
      </c>
      <c r="C858" t="s">
        <v>7997</v>
      </c>
      <c r="D858" s="7">
        <v>6.4</v>
      </c>
      <c r="E858" t="str">
        <f>IF(D858&gt;=7.5,"Good",IF(D858&gt;=5,"Medium",IF(D858&lt;5,"Bad","")))</f>
        <v>Medium</v>
      </c>
      <c r="F858" s="1">
        <v>57250</v>
      </c>
      <c r="G858" s="1">
        <v>15000000</v>
      </c>
      <c r="H858" s="1">
        <v>5072654</v>
      </c>
      <c r="I858" s="1">
        <f>IF(OR(H858=0,G858=0),"No enough data",H858-G858)</f>
        <v>-9927346</v>
      </c>
      <c r="J858" t="s">
        <v>5588</v>
      </c>
      <c r="K858">
        <f>_xlfn.RANK.EQ(IF(OR(H858=0,G858=0),"No enough data",H858-G858),I:I,0)</f>
        <v>3049</v>
      </c>
    </row>
    <row r="859" spans="1:11" x14ac:dyDescent="0.25">
      <c r="A859" t="s">
        <v>6722</v>
      </c>
      <c r="B859" s="7" t="s">
        <v>6723</v>
      </c>
      <c r="C859" t="s">
        <v>7957</v>
      </c>
      <c r="D859" s="7">
        <v>6.3</v>
      </c>
      <c r="E859" t="str">
        <f>IF(D859&gt;=7.5,"Good",IF(D859&gt;=5,"Medium",IF(D859&lt;5,"Bad","")))</f>
        <v>Medium</v>
      </c>
      <c r="F859" s="1">
        <v>69820</v>
      </c>
      <c r="G859" s="1">
        <v>15000000</v>
      </c>
      <c r="H859" s="1">
        <v>39661919</v>
      </c>
      <c r="I859" s="1">
        <f>IF(OR(H859=0,G859=0),"No enough data",H859-G859)</f>
        <v>24661919</v>
      </c>
      <c r="J859" t="s">
        <v>720</v>
      </c>
      <c r="K859">
        <f>_xlfn.RANK.EQ(IF(OR(H859=0,G859=0),"No enough data",H859-G859),I:I,0)</f>
        <v>2132</v>
      </c>
    </row>
    <row r="860" spans="1:11" x14ac:dyDescent="0.25">
      <c r="A860" t="s">
        <v>6149</v>
      </c>
      <c r="B860" s="7" t="s">
        <v>6150</v>
      </c>
      <c r="C860" t="s">
        <v>8019</v>
      </c>
      <c r="D860" s="7">
        <v>6.3</v>
      </c>
      <c r="E860" t="str">
        <f>IF(D860&gt;=7.5,"Good",IF(D860&gt;=5,"Medium",IF(D860&lt;5,"Bad","")))</f>
        <v>Medium</v>
      </c>
      <c r="F860" s="1">
        <v>53676</v>
      </c>
      <c r="G860" s="1">
        <v>15000000</v>
      </c>
      <c r="H860" s="1">
        <v>16137046</v>
      </c>
      <c r="I860" s="1">
        <f>IF(OR(H860=0,G860=0),"No enough data",H860-G860)</f>
        <v>1137046</v>
      </c>
      <c r="J860" t="s">
        <v>4949</v>
      </c>
      <c r="K860">
        <f>_xlfn.RANK.EQ(IF(OR(H860=0,G860=0),"No enough data",H860-G860),I:I,0)</f>
        <v>2750</v>
      </c>
    </row>
    <row r="861" spans="1:11" x14ac:dyDescent="0.25">
      <c r="A861" t="s">
        <v>7622</v>
      </c>
      <c r="B861" s="7" t="s">
        <v>7623</v>
      </c>
      <c r="C861" t="s">
        <v>7903</v>
      </c>
      <c r="D861" s="7">
        <v>6.3</v>
      </c>
      <c r="E861" t="str">
        <f>IF(D861&gt;=7.5,"Good",IF(D861&gt;=5,"Medium",IF(D861&lt;5,"Bad","")))</f>
        <v>Medium</v>
      </c>
      <c r="F861" s="1">
        <v>67375</v>
      </c>
      <c r="G861" s="1">
        <v>15000000</v>
      </c>
      <c r="H861" s="1">
        <v>1034769</v>
      </c>
      <c r="I861" s="1">
        <f>IF(OR(H861=0,G861=0),"No enough data",H861-G861)</f>
        <v>-13965231</v>
      </c>
      <c r="J861" t="s">
        <v>7624</v>
      </c>
      <c r="K861">
        <f>_xlfn.RANK.EQ(IF(OR(H861=0,G861=0),"No enough data",H861-G861),I:I,0)</f>
        <v>3120</v>
      </c>
    </row>
    <row r="862" spans="1:11" x14ac:dyDescent="0.25">
      <c r="A862" t="s">
        <v>925</v>
      </c>
      <c r="B862" s="7" t="s">
        <v>926</v>
      </c>
      <c r="C862" t="s">
        <v>7903</v>
      </c>
      <c r="D862" s="7">
        <v>6.2</v>
      </c>
      <c r="E862" t="str">
        <f>IF(D862&gt;=7.5,"Good",IF(D862&gt;=5,"Medium",IF(D862&lt;5,"Bad","")))</f>
        <v>Medium</v>
      </c>
      <c r="F862" s="1">
        <v>158944</v>
      </c>
      <c r="G862" s="1">
        <v>15000000</v>
      </c>
      <c r="H862" s="1">
        <v>201957688</v>
      </c>
      <c r="I862" s="1">
        <f>IF(OR(H862=0,G862=0),"No enough data",H862-G862)</f>
        <v>186957688</v>
      </c>
      <c r="J862" t="s">
        <v>308</v>
      </c>
      <c r="K862">
        <f>_xlfn.RANK.EQ(IF(OR(H862=0,G862=0),"No enough data",H862-G862),I:I,0)</f>
        <v>611</v>
      </c>
    </row>
    <row r="863" spans="1:11" x14ac:dyDescent="0.25">
      <c r="A863" t="s">
        <v>6437</v>
      </c>
      <c r="B863" s="7" t="s">
        <v>6438</v>
      </c>
      <c r="C863" t="s">
        <v>7968</v>
      </c>
      <c r="D863" s="7">
        <v>6.2</v>
      </c>
      <c r="E863" t="str">
        <f>IF(D863&gt;=7.5,"Good",IF(D863&gt;=5,"Medium",IF(D863&lt;5,"Bad","")))</f>
        <v>Medium</v>
      </c>
      <c r="F863" s="1">
        <v>189198</v>
      </c>
      <c r="G863" s="1">
        <v>15000000</v>
      </c>
      <c r="H863" s="1">
        <v>146428180</v>
      </c>
      <c r="I863" s="1">
        <f>IF(OR(H863=0,G863=0),"No enough data",H863-G863)</f>
        <v>131428180</v>
      </c>
      <c r="J863" t="s">
        <v>3858</v>
      </c>
      <c r="K863">
        <f>_xlfn.RANK.EQ(IF(OR(H863=0,G863=0),"No enough data",H863-G863),I:I,0)</f>
        <v>884</v>
      </c>
    </row>
    <row r="864" spans="1:11" x14ac:dyDescent="0.25">
      <c r="A864" t="s">
        <v>5181</v>
      </c>
      <c r="B864" s="7" t="s">
        <v>5182</v>
      </c>
      <c r="C864" t="s">
        <v>7952</v>
      </c>
      <c r="D864" s="7">
        <v>6.2</v>
      </c>
      <c r="E864" t="str">
        <f>IF(D864&gt;=7.5,"Good",IF(D864&gt;=5,"Medium",IF(D864&lt;5,"Bad","")))</f>
        <v>Medium</v>
      </c>
      <c r="F864" s="1">
        <v>56197</v>
      </c>
      <c r="G864" s="1">
        <v>15000000</v>
      </c>
      <c r="H864" s="1">
        <v>76196538</v>
      </c>
      <c r="I864" s="1">
        <f>IF(OR(H864=0,G864=0),"No enough data",H864-G864)</f>
        <v>61196538</v>
      </c>
      <c r="J864" t="s">
        <v>5183</v>
      </c>
      <c r="K864">
        <f>_xlfn.RANK.EQ(IF(OR(H864=0,G864=0),"No enough data",H864-G864),I:I,0)</f>
        <v>1506</v>
      </c>
    </row>
    <row r="865" spans="1:11" x14ac:dyDescent="0.25">
      <c r="A865" t="s">
        <v>7155</v>
      </c>
      <c r="B865" s="7" t="s">
        <v>7156</v>
      </c>
      <c r="C865" t="s">
        <v>7954</v>
      </c>
      <c r="D865" s="7">
        <v>6.2</v>
      </c>
      <c r="E865" t="str">
        <f>IF(D865&gt;=7.5,"Good",IF(D865&gt;=5,"Medium",IF(D865&lt;5,"Bad","")))</f>
        <v>Medium</v>
      </c>
      <c r="F865" s="1">
        <v>79950</v>
      </c>
      <c r="G865" s="1">
        <v>15000000</v>
      </c>
      <c r="H865" s="1">
        <v>61548707</v>
      </c>
      <c r="I865" s="1">
        <f>IF(OR(H865=0,G865=0),"No enough data",H865-G865)</f>
        <v>46548707</v>
      </c>
      <c r="J865" t="s">
        <v>4513</v>
      </c>
      <c r="K865">
        <f>_xlfn.RANK.EQ(IF(OR(H865=0,G865=0),"No enough data",H865-G865),I:I,0)</f>
        <v>1720</v>
      </c>
    </row>
    <row r="866" spans="1:11" x14ac:dyDescent="0.25">
      <c r="A866" t="s">
        <v>3717</v>
      </c>
      <c r="B866" s="7" t="s">
        <v>3718</v>
      </c>
      <c r="C866" t="s">
        <v>7915</v>
      </c>
      <c r="D866" s="7">
        <v>6.2</v>
      </c>
      <c r="E866" t="str">
        <f>IF(D866&gt;=7.5,"Good",IF(D866&gt;=5,"Medium",IF(D866&lt;5,"Bad","")))</f>
        <v>Medium</v>
      </c>
      <c r="F866" s="1">
        <v>99717</v>
      </c>
      <c r="G866" s="1">
        <v>15000000</v>
      </c>
      <c r="H866" s="1">
        <v>47074133</v>
      </c>
      <c r="I866" s="1">
        <f>IF(OR(H866=0,G866=0),"No enough data",H866-G866)</f>
        <v>32074133</v>
      </c>
      <c r="J866" t="s">
        <v>180</v>
      </c>
      <c r="K866">
        <f>_xlfn.RANK.EQ(IF(OR(H866=0,G866=0),"No enough data",H866-G866),I:I,0)</f>
        <v>1975</v>
      </c>
    </row>
    <row r="867" spans="1:11" x14ac:dyDescent="0.25">
      <c r="A867" t="s">
        <v>6186</v>
      </c>
      <c r="B867" s="7" t="s">
        <v>6187</v>
      </c>
      <c r="C867" t="s">
        <v>7849</v>
      </c>
      <c r="D867" s="7">
        <v>6.2</v>
      </c>
      <c r="E867" t="str">
        <f>IF(D867&gt;=7.5,"Good",IF(D867&gt;=5,"Medium",IF(D867&lt;5,"Bad","")))</f>
        <v>Medium</v>
      </c>
      <c r="F867" s="1">
        <v>150293</v>
      </c>
      <c r="G867" s="1">
        <v>15000000</v>
      </c>
      <c r="H867" s="1">
        <v>37930465</v>
      </c>
      <c r="I867" s="1">
        <f>IF(OR(H867=0,G867=0),"No enough data",H867-G867)</f>
        <v>22930465</v>
      </c>
      <c r="J867" t="s">
        <v>3891</v>
      </c>
      <c r="K867">
        <f>_xlfn.RANK.EQ(IF(OR(H867=0,G867=0),"No enough data",H867-G867),I:I,0)</f>
        <v>2170</v>
      </c>
    </row>
    <row r="868" spans="1:11" x14ac:dyDescent="0.25">
      <c r="A868" t="s">
        <v>7209</v>
      </c>
      <c r="B868" s="7" t="s">
        <v>7210</v>
      </c>
      <c r="C868" t="s">
        <v>7903</v>
      </c>
      <c r="D868" s="7">
        <v>6.2</v>
      </c>
      <c r="E868" t="str">
        <f>IF(D868&gt;=7.5,"Good",IF(D868&gt;=5,"Medium",IF(D868&lt;5,"Bad","")))</f>
        <v>Medium</v>
      </c>
      <c r="F868" s="1">
        <v>51305</v>
      </c>
      <c r="G868" s="1">
        <v>15000000</v>
      </c>
      <c r="H868" s="1">
        <v>20749853</v>
      </c>
      <c r="I868" s="1">
        <f>IF(OR(H868=0,G868=0),"No enough data",H868-G868)</f>
        <v>5749853</v>
      </c>
      <c r="J868" t="s">
        <v>7211</v>
      </c>
      <c r="K868">
        <f>_xlfn.RANK.EQ(IF(OR(H868=0,G868=0),"No enough data",H868-G868),I:I,0)</f>
        <v>2617</v>
      </c>
    </row>
    <row r="869" spans="1:11" x14ac:dyDescent="0.25">
      <c r="A869" t="s">
        <v>7313</v>
      </c>
      <c r="B869" s="7" t="s">
        <v>7314</v>
      </c>
      <c r="C869" t="s">
        <v>7954</v>
      </c>
      <c r="D869" s="7">
        <v>6.2</v>
      </c>
      <c r="E869" t="str">
        <f>IF(D869&gt;=7.5,"Good",IF(D869&gt;=5,"Medium",IF(D869&lt;5,"Bad","")))</f>
        <v>Medium</v>
      </c>
      <c r="F869" s="1">
        <v>67967</v>
      </c>
      <c r="G869" s="1">
        <v>15000000</v>
      </c>
      <c r="H869" s="1">
        <v>4531320</v>
      </c>
      <c r="I869" s="1">
        <f>IF(OR(H869=0,G869=0),"No enough data",H869-G869)</f>
        <v>-10468680</v>
      </c>
      <c r="J869" t="s">
        <v>4184</v>
      </c>
      <c r="K869">
        <f>_xlfn.RANK.EQ(IF(OR(H869=0,G869=0),"No enough data",H869-G869),I:I,0)</f>
        <v>3061</v>
      </c>
    </row>
    <row r="870" spans="1:11" x14ac:dyDescent="0.25">
      <c r="A870" t="s">
        <v>777</v>
      </c>
      <c r="B870" s="7" t="s">
        <v>778</v>
      </c>
      <c r="C870" t="s">
        <v>7949</v>
      </c>
      <c r="D870" s="7">
        <v>6.1</v>
      </c>
      <c r="E870" t="str">
        <f>IF(D870&gt;=7.5,"Good",IF(D870&gt;=5,"Medium",IF(D870&lt;5,"Bad","")))</f>
        <v>Medium</v>
      </c>
      <c r="F870" s="1">
        <v>133874</v>
      </c>
      <c r="G870" s="1">
        <v>15000000</v>
      </c>
      <c r="H870" s="1">
        <v>216614388</v>
      </c>
      <c r="I870" s="1">
        <f>IF(OR(H870=0,G870=0),"No enough data",H870-G870)</f>
        <v>201614388</v>
      </c>
      <c r="J870" t="s">
        <v>308</v>
      </c>
      <c r="K870">
        <f>_xlfn.RANK.EQ(IF(OR(H870=0,G870=0),"No enough data",H870-G870),I:I,0)</f>
        <v>565</v>
      </c>
    </row>
    <row r="871" spans="1:11" x14ac:dyDescent="0.25">
      <c r="A871" t="s">
        <v>3346</v>
      </c>
      <c r="B871" s="7" t="s">
        <v>3347</v>
      </c>
      <c r="C871" t="s">
        <v>7875</v>
      </c>
      <c r="D871" s="7">
        <v>6.1</v>
      </c>
      <c r="E871" t="str">
        <f>IF(D871&gt;=7.5,"Good",IF(D871&gt;=5,"Medium",IF(D871&lt;5,"Bad","")))</f>
        <v>Medium</v>
      </c>
      <c r="F871" s="1">
        <v>55481</v>
      </c>
      <c r="G871" s="1">
        <v>15000000</v>
      </c>
      <c r="H871" s="1">
        <v>47096206</v>
      </c>
      <c r="I871" s="1">
        <f>IF(OR(H871=0,G871=0),"No enough data",H871-G871)</f>
        <v>32096206</v>
      </c>
      <c r="J871" t="s">
        <v>3348</v>
      </c>
      <c r="K871">
        <f>_xlfn.RANK.EQ(IF(OR(H871=0,G871=0),"No enough data",H871-G871),I:I,0)</f>
        <v>1973</v>
      </c>
    </row>
    <row r="872" spans="1:11" x14ac:dyDescent="0.25">
      <c r="A872" t="s">
        <v>311</v>
      </c>
      <c r="B872" s="7" t="s">
        <v>312</v>
      </c>
      <c r="C872" t="s">
        <v>7904</v>
      </c>
      <c r="D872" s="7">
        <v>6.1</v>
      </c>
      <c r="E872" t="str">
        <f>IF(D872&gt;=7.5,"Good",IF(D872&gt;=5,"Medium",IF(D872&lt;5,"Bad","")))</f>
        <v>Medium</v>
      </c>
      <c r="F872" s="1">
        <v>55579</v>
      </c>
      <c r="G872" s="1">
        <v>15000000</v>
      </c>
      <c r="H872" s="1">
        <v>27150534</v>
      </c>
      <c r="I872" s="1">
        <f>IF(OR(H872=0,G872=0),"No enough data",H872-G872)</f>
        <v>12150534</v>
      </c>
      <c r="J872" t="s">
        <v>313</v>
      </c>
      <c r="K872">
        <f>_xlfn.RANK.EQ(IF(OR(H872=0,G872=0),"No enough data",H872-G872),I:I,0)</f>
        <v>2448</v>
      </c>
    </row>
    <row r="873" spans="1:11" x14ac:dyDescent="0.25">
      <c r="A873" t="s">
        <v>7502</v>
      </c>
      <c r="B873" s="7" t="s">
        <v>7503</v>
      </c>
      <c r="C873" t="s">
        <v>7846</v>
      </c>
      <c r="D873" s="7">
        <v>6.1</v>
      </c>
      <c r="E873" t="str">
        <f>IF(D873&gt;=7.5,"Good",IF(D873&gt;=5,"Medium",IF(D873&lt;5,"Bad","")))</f>
        <v>Medium</v>
      </c>
      <c r="F873" s="1">
        <v>57064</v>
      </c>
      <c r="G873" s="1">
        <v>15000000</v>
      </c>
      <c r="H873" s="1">
        <v>13313581</v>
      </c>
      <c r="I873" s="1">
        <f>IF(OR(H873=0,G873=0),"No enough data",H873-G873)</f>
        <v>-1686419</v>
      </c>
      <c r="J873" t="s">
        <v>7504</v>
      </c>
      <c r="K873">
        <f>_xlfn.RANK.EQ(IF(OR(H873=0,G873=0),"No enough data",H873-G873),I:I,0)</f>
        <v>2867</v>
      </c>
    </row>
    <row r="874" spans="1:11" x14ac:dyDescent="0.25">
      <c r="A874" t="s">
        <v>3361</v>
      </c>
      <c r="B874" s="7" t="s">
        <v>190</v>
      </c>
      <c r="C874" t="s">
        <v>67</v>
      </c>
      <c r="D874" s="7">
        <v>6</v>
      </c>
      <c r="E874" t="str">
        <f>IF(D874&gt;=7.5,"Good",IF(D874&gt;=5,"Medium",IF(D874&lt;5,"Bad","")))</f>
        <v>Medium</v>
      </c>
      <c r="F874" s="1">
        <v>129060</v>
      </c>
      <c r="G874" s="1">
        <v>15000000</v>
      </c>
      <c r="H874" s="1">
        <v>80460948</v>
      </c>
      <c r="I874" s="1">
        <f>IF(OR(H874=0,G874=0),"No enough data",H874-G874)</f>
        <v>65460948</v>
      </c>
      <c r="J874" t="s">
        <v>2584</v>
      </c>
      <c r="K874">
        <f>_xlfn.RANK.EQ(IF(OR(H874=0,G874=0),"No enough data",H874-G874),I:I,0)</f>
        <v>1454</v>
      </c>
    </row>
    <row r="875" spans="1:11" x14ac:dyDescent="0.25">
      <c r="A875" t="s">
        <v>4383</v>
      </c>
      <c r="B875" s="7" t="s">
        <v>4384</v>
      </c>
      <c r="C875" t="s">
        <v>7862</v>
      </c>
      <c r="D875" s="7">
        <v>6</v>
      </c>
      <c r="E875" t="str">
        <f>IF(D875&gt;=7.5,"Good",IF(D875&gt;=5,"Medium",IF(D875&lt;5,"Bad","")))</f>
        <v>Medium</v>
      </c>
      <c r="F875" s="1">
        <v>69658</v>
      </c>
      <c r="G875" s="1">
        <v>15000000</v>
      </c>
      <c r="H875" s="1">
        <v>3534313</v>
      </c>
      <c r="I875" s="1">
        <f>IF(OR(H875=0,G875=0),"No enough data",H875-G875)</f>
        <v>-11465687</v>
      </c>
      <c r="J875" t="s">
        <v>4385</v>
      </c>
      <c r="K875">
        <f>_xlfn.RANK.EQ(IF(OR(H875=0,G875=0),"No enough data",H875-G875),I:I,0)</f>
        <v>3080</v>
      </c>
    </row>
    <row r="876" spans="1:11" x14ac:dyDescent="0.25">
      <c r="A876" t="s">
        <v>1083</v>
      </c>
      <c r="B876" s="7" t="s">
        <v>1084</v>
      </c>
      <c r="C876" t="s">
        <v>7845</v>
      </c>
      <c r="D876" s="7">
        <v>5.9</v>
      </c>
      <c r="E876" t="str">
        <f>IF(D876&gt;=7.5,"Good",IF(D876&gt;=5,"Medium",IF(D876&lt;5,"Bad","")))</f>
        <v>Medium</v>
      </c>
      <c r="F876" s="1">
        <v>50031</v>
      </c>
      <c r="G876" s="1">
        <v>15000000</v>
      </c>
      <c r="H876" s="1">
        <v>44065653</v>
      </c>
      <c r="I876" s="1">
        <f>IF(OR(H876=0,G876=0),"No enough data",H876-G876)</f>
        <v>29065653</v>
      </c>
      <c r="J876" t="s">
        <v>1085</v>
      </c>
      <c r="K876">
        <f>_xlfn.RANK.EQ(IF(OR(H876=0,G876=0),"No enough data",H876-G876),I:I,0)</f>
        <v>2038</v>
      </c>
    </row>
    <row r="877" spans="1:11" x14ac:dyDescent="0.25">
      <c r="A877" t="s">
        <v>2741</v>
      </c>
      <c r="B877" s="7" t="s">
        <v>2742</v>
      </c>
      <c r="C877" t="s">
        <v>108</v>
      </c>
      <c r="D877" s="7">
        <v>5.7</v>
      </c>
      <c r="E877" t="str">
        <f>IF(D877&gt;=7.5,"Good",IF(D877&gt;=5,"Medium",IF(D877&lt;5,"Bad","")))</f>
        <v>Medium</v>
      </c>
      <c r="F877" s="1">
        <v>112990</v>
      </c>
      <c r="G877" s="1">
        <v>15000000</v>
      </c>
      <c r="H877" s="1">
        <v>66468985</v>
      </c>
      <c r="I877" s="1">
        <f>IF(OR(H877=0,G877=0),"No enough data",H877-G877)</f>
        <v>51468985</v>
      </c>
      <c r="J877" t="s">
        <v>2743</v>
      </c>
      <c r="K877">
        <f>_xlfn.RANK.EQ(IF(OR(H877=0,G877=0),"No enough data",H877-G877),I:I,0)</f>
        <v>1635</v>
      </c>
    </row>
    <row r="878" spans="1:11" x14ac:dyDescent="0.25">
      <c r="A878" t="s">
        <v>7833</v>
      </c>
      <c r="B878" s="7" t="s">
        <v>7834</v>
      </c>
      <c r="C878" t="s">
        <v>7948</v>
      </c>
      <c r="D878" s="7">
        <v>5.7</v>
      </c>
      <c r="E878" t="str">
        <f>IF(D878&gt;=7.5,"Good",IF(D878&gt;=5,"Medium",IF(D878&lt;5,"Bad","")))</f>
        <v>Medium</v>
      </c>
      <c r="F878" s="1">
        <v>56955</v>
      </c>
      <c r="G878" s="1">
        <v>15000000</v>
      </c>
      <c r="H878" s="1">
        <v>65774490</v>
      </c>
      <c r="I878" s="1">
        <f>IF(OR(H878=0,G878=0),"No enough data",H878-G878)</f>
        <v>50774490</v>
      </c>
      <c r="J878" t="s">
        <v>7487</v>
      </c>
      <c r="K878">
        <f>_xlfn.RANK.EQ(IF(OR(H878=0,G878=0),"No enough data",H878-G878),I:I,0)</f>
        <v>1651</v>
      </c>
    </row>
    <row r="879" spans="1:11" x14ac:dyDescent="0.25">
      <c r="A879" t="s">
        <v>5129</v>
      </c>
      <c r="B879" s="7" t="s">
        <v>5130</v>
      </c>
      <c r="C879" t="s">
        <v>7862</v>
      </c>
      <c r="D879" s="7">
        <v>5.4</v>
      </c>
      <c r="E879" t="str">
        <f>IF(D879&gt;=7.5,"Good",IF(D879&gt;=5,"Medium",IF(D879&lt;5,"Bad","")))</f>
        <v>Medium</v>
      </c>
      <c r="F879" s="1">
        <v>59311</v>
      </c>
      <c r="G879" s="1">
        <v>15000000</v>
      </c>
      <c r="H879" s="1">
        <v>100734718</v>
      </c>
      <c r="I879" s="1">
        <f>IF(OR(H879=0,G879=0),"No enough data",H879-G879)</f>
        <v>85734718</v>
      </c>
      <c r="J879" t="s">
        <v>5131</v>
      </c>
      <c r="K879">
        <f>_xlfn.RANK.EQ(IF(OR(H879=0,G879=0),"No enough data",H879-G879),I:I,0)</f>
        <v>1211</v>
      </c>
    </row>
    <row r="880" spans="1:11" x14ac:dyDescent="0.25">
      <c r="A880" t="s">
        <v>5353</v>
      </c>
      <c r="B880" s="7" t="s">
        <v>5354</v>
      </c>
      <c r="C880" t="s">
        <v>5355</v>
      </c>
      <c r="D880" s="7">
        <v>5.4</v>
      </c>
      <c r="E880" t="str">
        <f>IF(D880&gt;=7.5,"Good",IF(D880&gt;=5,"Medium",IF(D880&lt;5,"Bad","")))</f>
        <v>Medium</v>
      </c>
      <c r="F880" s="1">
        <v>63876</v>
      </c>
      <c r="G880" s="1">
        <v>15000000</v>
      </c>
      <c r="H880" s="1">
        <v>20546518</v>
      </c>
      <c r="I880" s="1">
        <f>IF(OR(H880=0,G880=0),"No enough data",H880-G880)</f>
        <v>5546518</v>
      </c>
      <c r="J880" t="s">
        <v>5356</v>
      </c>
      <c r="K880">
        <f>_xlfn.RANK.EQ(IF(OR(H880=0,G880=0),"No enough data",H880-G880),I:I,0)</f>
        <v>2624</v>
      </c>
    </row>
    <row r="881" spans="1:11" x14ac:dyDescent="0.25">
      <c r="A881" t="s">
        <v>4360</v>
      </c>
      <c r="B881" s="7" t="s">
        <v>4361</v>
      </c>
      <c r="C881" t="s">
        <v>7881</v>
      </c>
      <c r="D881" s="7">
        <v>5.0999999999999996</v>
      </c>
      <c r="E881" t="str">
        <f>IF(D881&gt;=7.5,"Good",IF(D881&gt;=5,"Medium",IF(D881&lt;5,"Bad","")))</f>
        <v>Medium</v>
      </c>
      <c r="F881" s="1">
        <v>66838</v>
      </c>
      <c r="G881" s="1">
        <v>15000000</v>
      </c>
      <c r="H881" s="1">
        <v>37697773</v>
      </c>
      <c r="I881" s="1">
        <f>IF(OR(H881=0,G881=0),"No enough data",H881-G881)</f>
        <v>22697773</v>
      </c>
      <c r="J881" t="s">
        <v>4362</v>
      </c>
      <c r="K881">
        <f>_xlfn.RANK.EQ(IF(OR(H881=0,G881=0),"No enough data",H881-G881),I:I,0)</f>
        <v>2175</v>
      </c>
    </row>
    <row r="882" spans="1:11" x14ac:dyDescent="0.25">
      <c r="A882" t="s">
        <v>5455</v>
      </c>
      <c r="B882" s="7" t="s">
        <v>298</v>
      </c>
      <c r="C882" t="s">
        <v>67</v>
      </c>
      <c r="D882" s="7">
        <v>4.8</v>
      </c>
      <c r="E882" t="str">
        <f>IF(D882&gt;=7.5,"Good",IF(D882&gt;=5,"Medium",IF(D882&lt;5,"Bad","")))</f>
        <v>Bad</v>
      </c>
      <c r="F882" s="1">
        <v>58881</v>
      </c>
      <c r="G882" s="1">
        <v>15000000</v>
      </c>
      <c r="H882" s="1">
        <v>39421467</v>
      </c>
      <c r="I882" s="1">
        <f>IF(OR(H882=0,G882=0),"No enough data",H882-G882)</f>
        <v>24421467</v>
      </c>
      <c r="J882" t="s">
        <v>2584</v>
      </c>
      <c r="K882">
        <f>_xlfn.RANK.EQ(IF(OR(H882=0,G882=0),"No enough data",H882-G882),I:I,0)</f>
        <v>2137</v>
      </c>
    </row>
    <row r="883" spans="1:11" x14ac:dyDescent="0.25">
      <c r="A883" t="s">
        <v>4254</v>
      </c>
      <c r="B883" s="7" t="s">
        <v>4255</v>
      </c>
      <c r="C883" t="s">
        <v>7847</v>
      </c>
      <c r="D883" s="7">
        <v>7.1</v>
      </c>
      <c r="E883" t="str">
        <f>IF(D883&gt;=7.5,"Good",IF(D883&gt;=5,"Medium",IF(D883&lt;5,"Bad","")))</f>
        <v>Medium</v>
      </c>
      <c r="F883" s="1">
        <v>265510</v>
      </c>
      <c r="G883" s="1">
        <v>15500000</v>
      </c>
      <c r="H883" s="1">
        <v>96409300</v>
      </c>
      <c r="I883" s="1">
        <f>IF(OR(H883=0,G883=0),"No enough data",H883-G883)</f>
        <v>80909300</v>
      </c>
      <c r="J883" t="s">
        <v>158</v>
      </c>
      <c r="K883">
        <f>_xlfn.RANK.EQ(IF(OR(H883=0,G883=0),"No enough data",H883-G883),I:I,0)</f>
        <v>1261</v>
      </c>
    </row>
    <row r="884" spans="1:11" x14ac:dyDescent="0.25">
      <c r="A884" t="s">
        <v>4672</v>
      </c>
      <c r="B884" s="7" t="s">
        <v>4673</v>
      </c>
      <c r="C884" t="s">
        <v>7932</v>
      </c>
      <c r="D884" s="7">
        <v>6.8</v>
      </c>
      <c r="E884" t="str">
        <f>IF(D884&gt;=7.5,"Good",IF(D884&gt;=5,"Medium",IF(D884&lt;5,"Bad","")))</f>
        <v>Medium</v>
      </c>
      <c r="F884" s="1">
        <v>78422</v>
      </c>
      <c r="G884" s="1">
        <v>15700000</v>
      </c>
      <c r="H884" s="1">
        <v>27039669</v>
      </c>
      <c r="I884" s="1">
        <f>IF(OR(H884=0,G884=0),"No enough data",H884-G884)</f>
        <v>11339669</v>
      </c>
      <c r="J884" t="s">
        <v>4674</v>
      </c>
      <c r="K884">
        <f>_xlfn.RANK.EQ(IF(OR(H884=0,G884=0),"No enough data",H884-G884),I:I,0)</f>
        <v>2478</v>
      </c>
    </row>
    <row r="885" spans="1:11" x14ac:dyDescent="0.25">
      <c r="A885" t="s">
        <v>4792</v>
      </c>
      <c r="B885" s="7" t="s">
        <v>4793</v>
      </c>
      <c r="C885" t="s">
        <v>8017</v>
      </c>
      <c r="D885" s="7">
        <v>8.1</v>
      </c>
      <c r="E885" t="str">
        <f>IF(D885&gt;=7.5,"Good",IF(D885&gt;=5,"Medium",IF(D885&lt;5,"Bad","")))</f>
        <v>Good</v>
      </c>
      <c r="F885" s="1">
        <v>302932</v>
      </c>
      <c r="G885" s="1">
        <v>16000000</v>
      </c>
      <c r="H885" s="1">
        <v>46749646</v>
      </c>
      <c r="I885" s="1">
        <f>IF(OR(H885=0,G885=0),"No enough data",H885-G885)</f>
        <v>30749646</v>
      </c>
      <c r="J885" t="s">
        <v>8161</v>
      </c>
      <c r="K885">
        <f>_xlfn.RANK.EQ(IF(OR(H885=0,G885=0),"No enough data",H885-G885),I:I,0)</f>
        <v>2011</v>
      </c>
    </row>
    <row r="886" spans="1:11" x14ac:dyDescent="0.25">
      <c r="A886" t="s">
        <v>684</v>
      </c>
      <c r="B886" s="7" t="s">
        <v>685</v>
      </c>
      <c r="C886" t="s">
        <v>7930</v>
      </c>
      <c r="D886" s="7">
        <v>8</v>
      </c>
      <c r="E886" t="str">
        <f>IF(D886&gt;=7.5,"Good",IF(D886&gt;=5,"Medium",IF(D886&lt;5,"Bad","")))</f>
        <v>Good</v>
      </c>
      <c r="F886" s="1">
        <v>442925</v>
      </c>
      <c r="G886" s="1">
        <v>16000000</v>
      </c>
      <c r="H886" s="1">
        <v>30902869</v>
      </c>
      <c r="I886" s="1">
        <f>IF(OR(H886=0,G886=0),"No enough data",H886-G886)</f>
        <v>14902869</v>
      </c>
      <c r="J886" t="s">
        <v>480</v>
      </c>
      <c r="K886">
        <f>_xlfn.RANK.EQ(IF(OR(H886=0,G886=0),"No enough data",H886-G886),I:I,0)</f>
        <v>2375</v>
      </c>
    </row>
    <row r="887" spans="1:11" x14ac:dyDescent="0.25">
      <c r="A887" t="s">
        <v>6164</v>
      </c>
      <c r="B887" s="7" t="s">
        <v>6165</v>
      </c>
      <c r="C887" t="s">
        <v>7952</v>
      </c>
      <c r="D887" s="7">
        <v>7.8</v>
      </c>
      <c r="E887" t="str">
        <f>IF(D887&gt;=7.5,"Good",IF(D887&gt;=5,"Medium",IF(D887&lt;5,"Bad","")))</f>
        <v>Good</v>
      </c>
      <c r="F887" s="1">
        <v>362807</v>
      </c>
      <c r="G887" s="1">
        <v>16000000</v>
      </c>
      <c r="H887" s="1">
        <v>68264022</v>
      </c>
      <c r="I887" s="1">
        <f>IF(OR(H887=0,G887=0),"No enough data",H887-G887)</f>
        <v>52264022</v>
      </c>
      <c r="J887" t="s">
        <v>1494</v>
      </c>
      <c r="K887">
        <f>_xlfn.RANK.EQ(IF(OR(H887=0,G887=0),"No enough data",H887-G887),I:I,0)</f>
        <v>1624</v>
      </c>
    </row>
    <row r="888" spans="1:11" x14ac:dyDescent="0.25">
      <c r="A888" t="s">
        <v>1457</v>
      </c>
      <c r="B888" s="7" t="s">
        <v>1458</v>
      </c>
      <c r="C888" t="s">
        <v>7848</v>
      </c>
      <c r="D888" s="7">
        <v>7.7</v>
      </c>
      <c r="E888" t="str">
        <f>IF(D888&gt;=7.5,"Good",IF(D888&gt;=5,"Medium",IF(D888&lt;5,"Bad","")))</f>
        <v>Good</v>
      </c>
      <c r="F888" s="1">
        <v>122655</v>
      </c>
      <c r="G888" s="1">
        <v>16000000</v>
      </c>
      <c r="H888" s="1">
        <v>134582776</v>
      </c>
      <c r="I888" s="1">
        <f>IF(OR(H888=0,G888=0),"No enough data",H888-G888)</f>
        <v>118582776</v>
      </c>
      <c r="J888" t="s">
        <v>1459</v>
      </c>
      <c r="K888">
        <f>_xlfn.RANK.EQ(IF(OR(H888=0,G888=0),"No enough data",H888-G888),I:I,0)</f>
        <v>965</v>
      </c>
    </row>
    <row r="889" spans="1:11" x14ac:dyDescent="0.25">
      <c r="A889" t="s">
        <v>874</v>
      </c>
      <c r="B889" s="7" t="s">
        <v>875</v>
      </c>
      <c r="C889" t="s">
        <v>7847</v>
      </c>
      <c r="D889" s="7">
        <v>7.7</v>
      </c>
      <c r="E889" t="str">
        <f>IF(D889&gt;=7.5,"Good",IF(D889&gt;=5,"Medium",IF(D889&lt;5,"Bad","")))</f>
        <v>Good</v>
      </c>
      <c r="F889" s="1">
        <v>234822</v>
      </c>
      <c r="G889" s="1">
        <v>16000000</v>
      </c>
      <c r="H889" s="1">
        <v>93273565</v>
      </c>
      <c r="I889" s="1">
        <f>IF(OR(H889=0,G889=0),"No enough data",H889-G889)</f>
        <v>77273565</v>
      </c>
      <c r="J889" t="s">
        <v>480</v>
      </c>
      <c r="K889">
        <f>_xlfn.RANK.EQ(IF(OR(H889=0,G889=0),"No enough data",H889-G889),I:I,0)</f>
        <v>1302</v>
      </c>
    </row>
    <row r="890" spans="1:11" x14ac:dyDescent="0.25">
      <c r="A890" t="s">
        <v>3375</v>
      </c>
      <c r="B890" s="7" t="s">
        <v>3376</v>
      </c>
      <c r="C890" t="s">
        <v>7847</v>
      </c>
      <c r="D890" s="7">
        <v>7.5</v>
      </c>
      <c r="E890" t="str">
        <f>IF(D890&gt;=7.5,"Good",IF(D890&gt;=5,"Medium",IF(D890&lt;5,"Bad","")))</f>
        <v>Good</v>
      </c>
      <c r="F890" s="1">
        <v>198741</v>
      </c>
      <c r="G890" s="1">
        <v>16000000</v>
      </c>
      <c r="H890" s="1">
        <v>109706931</v>
      </c>
      <c r="I890" s="1">
        <f>IF(OR(H890=0,G890=0),"No enough data",H890-G890)</f>
        <v>93706931</v>
      </c>
      <c r="J890" t="s">
        <v>1998</v>
      </c>
      <c r="K890">
        <f>_xlfn.RANK.EQ(IF(OR(H890=0,G890=0),"No enough data",H890-G890),I:I,0)</f>
        <v>1152</v>
      </c>
    </row>
    <row r="891" spans="1:11" x14ac:dyDescent="0.25">
      <c r="A891" t="s">
        <v>7706</v>
      </c>
      <c r="B891" s="7" t="s">
        <v>7707</v>
      </c>
      <c r="C891" t="s">
        <v>7846</v>
      </c>
      <c r="D891" s="7">
        <v>7.4</v>
      </c>
      <c r="E891" t="str">
        <f>IF(D891&gt;=7.5,"Good",IF(D891&gt;=5,"Medium",IF(D891&lt;5,"Bad","")))</f>
        <v>Medium</v>
      </c>
      <c r="F891" s="1">
        <v>308722</v>
      </c>
      <c r="G891" s="1">
        <v>16000000</v>
      </c>
      <c r="H891" s="1">
        <v>57510518</v>
      </c>
      <c r="I891" s="1">
        <f>IF(OR(H891=0,G891=0),"No enough data",H891-G891)</f>
        <v>41510518</v>
      </c>
      <c r="J891" t="s">
        <v>6955</v>
      </c>
      <c r="K891">
        <f>_xlfn.RANK.EQ(IF(OR(H891=0,G891=0),"No enough data",H891-G891),I:I,0)</f>
        <v>1809</v>
      </c>
    </row>
    <row r="892" spans="1:11" x14ac:dyDescent="0.25">
      <c r="A892" t="s">
        <v>4471</v>
      </c>
      <c r="B892" s="7" t="s">
        <v>4472</v>
      </c>
      <c r="C892" t="s">
        <v>7942</v>
      </c>
      <c r="D892" s="7">
        <v>7.2</v>
      </c>
      <c r="E892" t="str">
        <f>IF(D892&gt;=7.5,"Good",IF(D892&gt;=5,"Medium",IF(D892&lt;5,"Bad","")))</f>
        <v>Medium</v>
      </c>
      <c r="F892" s="1">
        <v>212811</v>
      </c>
      <c r="G892" s="1">
        <v>16000000</v>
      </c>
      <c r="H892" s="1">
        <v>35080988</v>
      </c>
      <c r="I892" s="1">
        <f>IF(OR(H892=0,G892=0),"No enough data",H892-G892)</f>
        <v>19080988</v>
      </c>
      <c r="J892" t="s">
        <v>1494</v>
      </c>
      <c r="K892">
        <f>_xlfn.RANK.EQ(IF(OR(H892=0,G892=0),"No enough data",H892-G892),I:I,0)</f>
        <v>2273</v>
      </c>
    </row>
    <row r="893" spans="1:11" x14ac:dyDescent="0.25">
      <c r="A893" t="s">
        <v>5169</v>
      </c>
      <c r="B893" s="7" t="s">
        <v>5170</v>
      </c>
      <c r="C893" t="s">
        <v>8071</v>
      </c>
      <c r="D893" s="7">
        <v>7.2</v>
      </c>
      <c r="E893" t="str">
        <f>IF(D893&gt;=7.5,"Good",IF(D893&gt;=5,"Medium",IF(D893&lt;5,"Bad","")))</f>
        <v>Medium</v>
      </c>
      <c r="F893" s="1">
        <v>86062</v>
      </c>
      <c r="G893" s="1">
        <v>16000000</v>
      </c>
      <c r="H893" s="1">
        <v>775385</v>
      </c>
      <c r="I893" s="1">
        <f>IF(OR(H893=0,G893=0),"No enough data",H893-G893)</f>
        <v>-15224615</v>
      </c>
      <c r="J893" t="s">
        <v>8138</v>
      </c>
      <c r="K893">
        <f>_xlfn.RANK.EQ(IF(OR(H893=0,G893=0),"No enough data",H893-G893),I:I,0)</f>
        <v>3135</v>
      </c>
    </row>
    <row r="894" spans="1:11" x14ac:dyDescent="0.25">
      <c r="A894" t="s">
        <v>5622</v>
      </c>
      <c r="B894" s="7" t="s">
        <v>5623</v>
      </c>
      <c r="C894" t="s">
        <v>7848</v>
      </c>
      <c r="D894" s="7">
        <v>7.1</v>
      </c>
      <c r="E894" t="str">
        <f>IF(D894&gt;=7.5,"Good",IF(D894&gt;=5,"Medium",IF(D894&lt;5,"Bad","")))</f>
        <v>Medium</v>
      </c>
      <c r="F894" s="1">
        <v>153745</v>
      </c>
      <c r="G894" s="1">
        <v>16000000</v>
      </c>
      <c r="H894" s="1">
        <v>56032889</v>
      </c>
      <c r="I894" s="1">
        <f>IF(OR(H894=0,G894=0),"No enough data",H894-G894)</f>
        <v>40032889</v>
      </c>
      <c r="J894" t="s">
        <v>5624</v>
      </c>
      <c r="K894">
        <f>_xlfn.RANK.EQ(IF(OR(H894=0,G894=0),"No enough data",H894-G894),I:I,0)</f>
        <v>1836</v>
      </c>
    </row>
    <row r="895" spans="1:11" x14ac:dyDescent="0.25">
      <c r="A895" t="s">
        <v>2084</v>
      </c>
      <c r="B895" s="7" t="s">
        <v>2085</v>
      </c>
      <c r="C895" t="s">
        <v>8000</v>
      </c>
      <c r="D895" s="7">
        <v>7</v>
      </c>
      <c r="E895" t="str">
        <f>IF(D895&gt;=7.5,"Good",IF(D895&gt;=5,"Medium",IF(D895&lt;5,"Bad","")))</f>
        <v>Medium</v>
      </c>
      <c r="F895" s="1">
        <v>75833</v>
      </c>
      <c r="G895" s="1">
        <v>16000000</v>
      </c>
      <c r="H895" s="1">
        <v>18564088</v>
      </c>
      <c r="I895" s="1">
        <f>IF(OR(H895=0,G895=0),"No enough data",H895-G895)</f>
        <v>2564088</v>
      </c>
      <c r="J895" t="s">
        <v>2086</v>
      </c>
      <c r="K895">
        <f>_xlfn.RANK.EQ(IF(OR(H895=0,G895=0),"No enough data",H895-G895),I:I,0)</f>
        <v>2700</v>
      </c>
    </row>
    <row r="896" spans="1:11" x14ac:dyDescent="0.25">
      <c r="A896" t="s">
        <v>596</v>
      </c>
      <c r="B896" s="7" t="s">
        <v>597</v>
      </c>
      <c r="C896" t="s">
        <v>7880</v>
      </c>
      <c r="D896" s="7">
        <v>7</v>
      </c>
      <c r="E896" t="str">
        <f>IF(D896&gt;=7.5,"Good",IF(D896&gt;=5,"Medium",IF(D896&lt;5,"Bad","")))</f>
        <v>Medium</v>
      </c>
      <c r="F896" s="1">
        <v>144010</v>
      </c>
      <c r="G896" s="1">
        <v>16000000</v>
      </c>
      <c r="H896" s="1">
        <v>5900712</v>
      </c>
      <c r="I896" s="1">
        <f>IF(OR(H896=0,G896=0),"No enough data",H896-G896)</f>
        <v>-10099288</v>
      </c>
      <c r="J896" t="s">
        <v>598</v>
      </c>
      <c r="K896">
        <f>_xlfn.RANK.EQ(IF(OR(H896=0,G896=0),"No enough data",H896-G896),I:I,0)</f>
        <v>3056</v>
      </c>
    </row>
    <row r="897" spans="1:11" x14ac:dyDescent="0.25">
      <c r="A897" t="s">
        <v>3792</v>
      </c>
      <c r="B897" s="7" t="s">
        <v>3793</v>
      </c>
      <c r="C897" t="s">
        <v>7849</v>
      </c>
      <c r="D897" s="7">
        <v>7</v>
      </c>
      <c r="E897" t="str">
        <f>IF(D897&gt;=7.5,"Good",IF(D897&gt;=5,"Medium",IF(D897&lt;5,"Bad","")))</f>
        <v>Medium</v>
      </c>
      <c r="F897" s="1">
        <v>60175</v>
      </c>
      <c r="G897" s="1">
        <v>16000000</v>
      </c>
      <c r="H897" s="1">
        <v>5371181</v>
      </c>
      <c r="I897" s="1">
        <f>IF(OR(H897=0,G897=0),"No enough data",H897-G897)</f>
        <v>-10628819</v>
      </c>
      <c r="J897" t="s">
        <v>3279</v>
      </c>
      <c r="K897">
        <f>_xlfn.RANK.EQ(IF(OR(H897=0,G897=0),"No enough data",H897-G897),I:I,0)</f>
        <v>3064</v>
      </c>
    </row>
    <row r="898" spans="1:11" x14ac:dyDescent="0.25">
      <c r="A898" t="s">
        <v>1002</v>
      </c>
      <c r="B898" s="7" t="s">
        <v>1003</v>
      </c>
      <c r="C898" t="s">
        <v>121</v>
      </c>
      <c r="D898" s="7">
        <v>6.9</v>
      </c>
      <c r="E898" t="str">
        <f>IF(D898&gt;=7.5,"Good",IF(D898&gt;=5,"Medium",IF(D898&lt;5,"Bad","")))</f>
        <v>Medium</v>
      </c>
      <c r="F898" s="1">
        <v>55328</v>
      </c>
      <c r="G898" s="1">
        <v>16000000</v>
      </c>
      <c r="H898" s="1">
        <v>2641357</v>
      </c>
      <c r="I898" s="1">
        <f>IF(OR(H898=0,G898=0),"No enough data",H898-G898)</f>
        <v>-13358643</v>
      </c>
      <c r="J898" t="s">
        <v>365</v>
      </c>
      <c r="K898">
        <f>_xlfn.RANK.EQ(IF(OR(H898=0,G898=0),"No enough data",H898-G898),I:I,0)</f>
        <v>3104</v>
      </c>
    </row>
    <row r="899" spans="1:11" x14ac:dyDescent="0.25">
      <c r="A899" t="s">
        <v>4755</v>
      </c>
      <c r="B899" s="7" t="s">
        <v>4756</v>
      </c>
      <c r="C899" t="s">
        <v>7990</v>
      </c>
      <c r="D899" s="7">
        <v>6.8</v>
      </c>
      <c r="E899" t="str">
        <f>IF(D899&gt;=7.5,"Good",IF(D899&gt;=5,"Medium",IF(D899&lt;5,"Bad","")))</f>
        <v>Medium</v>
      </c>
      <c r="F899" s="1">
        <v>52010</v>
      </c>
      <c r="G899" s="1">
        <v>16000000</v>
      </c>
      <c r="H899" s="1">
        <v>15134907</v>
      </c>
      <c r="I899" s="1">
        <f>IF(OR(H899=0,G899=0),"No enough data",H899-G899)</f>
        <v>-865093</v>
      </c>
      <c r="J899" t="s">
        <v>4757</v>
      </c>
      <c r="K899">
        <f>_xlfn.RANK.EQ(IF(OR(H899=0,G899=0),"No enough data",H899-G899),I:I,0)</f>
        <v>2842</v>
      </c>
    </row>
    <row r="900" spans="1:11" x14ac:dyDescent="0.25">
      <c r="A900" t="s">
        <v>2424</v>
      </c>
      <c r="B900" s="7" t="s">
        <v>2425</v>
      </c>
      <c r="C900" t="s">
        <v>108</v>
      </c>
      <c r="D900" s="7">
        <v>6.5</v>
      </c>
      <c r="E900" t="str">
        <f>IF(D900&gt;=7.5,"Good",IF(D900&gt;=5,"Medium",IF(D900&lt;5,"Bad","")))</f>
        <v>Medium</v>
      </c>
      <c r="F900" s="1">
        <v>175502</v>
      </c>
      <c r="G900" s="1">
        <v>16000000</v>
      </c>
      <c r="H900" s="1">
        <v>119754278</v>
      </c>
      <c r="I900" s="1">
        <f>IF(OR(H900=0,G900=0),"No enough data",H900-G900)</f>
        <v>103754278</v>
      </c>
      <c r="J900" t="s">
        <v>2426</v>
      </c>
      <c r="K900">
        <f>_xlfn.RANK.EQ(IF(OR(H900=0,G900=0),"No enough data",H900-G900),I:I,0)</f>
        <v>1073</v>
      </c>
    </row>
    <row r="901" spans="1:11" x14ac:dyDescent="0.25">
      <c r="A901" t="s">
        <v>7691</v>
      </c>
      <c r="B901" s="7" t="s">
        <v>7692</v>
      </c>
      <c r="C901" t="s">
        <v>7903</v>
      </c>
      <c r="D901" s="7">
        <v>6.2</v>
      </c>
      <c r="E901" t="str">
        <f>IF(D901&gt;=7.5,"Good",IF(D901&gt;=5,"Medium",IF(D901&lt;5,"Bad","")))</f>
        <v>Medium</v>
      </c>
      <c r="F901" s="1">
        <v>50492</v>
      </c>
      <c r="G901" s="1">
        <v>16000000</v>
      </c>
      <c r="H901" s="1">
        <v>32390945</v>
      </c>
      <c r="I901" s="1">
        <f>IF(OR(H901=0,G901=0),"No enough data",H901-G901)</f>
        <v>16390945</v>
      </c>
      <c r="J901" t="s">
        <v>4401</v>
      </c>
      <c r="K901">
        <f>_xlfn.RANK.EQ(IF(OR(H901=0,G901=0),"No enough data",H901-G901),I:I,0)</f>
        <v>2335</v>
      </c>
    </row>
    <row r="902" spans="1:11" x14ac:dyDescent="0.25">
      <c r="A902" t="s">
        <v>3725</v>
      </c>
      <c r="B902" s="7" t="s">
        <v>3726</v>
      </c>
      <c r="C902" t="s">
        <v>67</v>
      </c>
      <c r="D902" s="7">
        <v>5.8</v>
      </c>
      <c r="E902" t="str">
        <f>IF(D902&gt;=7.5,"Good",IF(D902&gt;=5,"Medium",IF(D902&lt;5,"Bad","")))</f>
        <v>Medium</v>
      </c>
      <c r="F902" s="1">
        <v>76364</v>
      </c>
      <c r="G902" s="1">
        <v>16000000</v>
      </c>
      <c r="H902" s="1">
        <v>51764406</v>
      </c>
      <c r="I902" s="1">
        <f>IF(OR(H902=0,G902=0),"No enough data",H902-G902)</f>
        <v>35764406</v>
      </c>
      <c r="J902" t="s">
        <v>3727</v>
      </c>
      <c r="K902">
        <f>_xlfn.RANK.EQ(IF(OR(H902=0,G902=0),"No enough data",H902-G902),I:I,0)</f>
        <v>1890</v>
      </c>
    </row>
    <row r="903" spans="1:11" x14ac:dyDescent="0.25">
      <c r="A903" t="s">
        <v>5038</v>
      </c>
      <c r="B903" s="7" t="s">
        <v>5039</v>
      </c>
      <c r="C903" t="s">
        <v>7896</v>
      </c>
      <c r="D903" s="7">
        <v>5.5</v>
      </c>
      <c r="E903" t="str">
        <f>IF(D903&gt;=7.5,"Good",IF(D903&gt;=5,"Medium",IF(D903&lt;5,"Bad","")))</f>
        <v>Medium</v>
      </c>
      <c r="F903" s="1">
        <v>146826</v>
      </c>
      <c r="G903" s="1">
        <v>16000000</v>
      </c>
      <c r="H903" s="1">
        <v>31556061</v>
      </c>
      <c r="I903" s="1">
        <f>IF(OR(H903=0,G903=0),"No enough data",H903-G903)</f>
        <v>15556061</v>
      </c>
      <c r="J903" t="s">
        <v>3600</v>
      </c>
      <c r="K903">
        <f>_xlfn.RANK.EQ(IF(OR(H903=0,G903=0),"No enough data",H903-G903),I:I,0)</f>
        <v>2361</v>
      </c>
    </row>
    <row r="904" spans="1:11" x14ac:dyDescent="0.25">
      <c r="A904" t="s">
        <v>5069</v>
      </c>
      <c r="B904" s="7" t="s">
        <v>5070</v>
      </c>
      <c r="C904" t="s">
        <v>7862</v>
      </c>
      <c r="D904" s="7">
        <v>4.7</v>
      </c>
      <c r="E904" t="str">
        <f>IF(D904&gt;=7.5,"Good",IF(D904&gt;=5,"Medium",IF(D904&lt;5,"Bad","")))</f>
        <v>Bad</v>
      </c>
      <c r="F904" s="1">
        <v>52982</v>
      </c>
      <c r="G904" s="1">
        <v>16000000</v>
      </c>
      <c r="H904" s="1">
        <v>76514050</v>
      </c>
      <c r="I904" s="1">
        <f>IF(OR(H904=0,G904=0),"No enough data",H904-G904)</f>
        <v>60514050</v>
      </c>
      <c r="J904" t="s">
        <v>3219</v>
      </c>
      <c r="K904">
        <f>_xlfn.RANK.EQ(IF(OR(H904=0,G904=0),"No enough data",H904-G904),I:I,0)</f>
        <v>1516</v>
      </c>
    </row>
    <row r="905" spans="1:11" x14ac:dyDescent="0.25">
      <c r="A905" t="s">
        <v>6204</v>
      </c>
      <c r="B905" s="7" t="s">
        <v>6205</v>
      </c>
      <c r="C905" t="s">
        <v>7957</v>
      </c>
      <c r="D905" s="7">
        <v>6.7</v>
      </c>
      <c r="E905" t="str">
        <f>IF(D905&gt;=7.5,"Good",IF(D905&gt;=5,"Medium",IF(D905&lt;5,"Bad","")))</f>
        <v>Medium</v>
      </c>
      <c r="F905" s="1">
        <v>91138</v>
      </c>
      <c r="G905" s="1">
        <v>16200000</v>
      </c>
      <c r="H905" s="1">
        <v>54418872</v>
      </c>
      <c r="I905" s="1">
        <f>IF(OR(H905=0,G905=0),"No enough data",H905-G905)</f>
        <v>38218872</v>
      </c>
      <c r="J905" t="s">
        <v>4930</v>
      </c>
      <c r="K905">
        <f>_xlfn.RANK.EQ(IF(OR(H905=0,G905=0),"No enough data",H905-G905),I:I,0)</f>
        <v>1851</v>
      </c>
    </row>
    <row r="906" spans="1:11" x14ac:dyDescent="0.25">
      <c r="A906" t="s">
        <v>808</v>
      </c>
      <c r="B906" s="7" t="s">
        <v>809</v>
      </c>
      <c r="C906" t="s">
        <v>7856</v>
      </c>
      <c r="D906" s="7">
        <v>8.1</v>
      </c>
      <c r="E906" t="str">
        <f>IF(D906&gt;=7.5,"Good",IF(D906&gt;=5,"Medium",IF(D906&lt;5,"Bad","")))</f>
        <v>Good</v>
      </c>
      <c r="F906" s="1">
        <v>526679</v>
      </c>
      <c r="G906" s="1">
        <v>16400000</v>
      </c>
      <c r="H906" s="1">
        <v>235860116</v>
      </c>
      <c r="I906" s="1">
        <f>IF(OR(H906=0,G906=0),"No enough data",H906-G906)</f>
        <v>219460116</v>
      </c>
      <c r="J906" t="s">
        <v>563</v>
      </c>
      <c r="K906">
        <f>_xlfn.RANK.EQ(IF(OR(H906=0,G906=0),"No enough data",H906-G906),I:I,0)</f>
        <v>521</v>
      </c>
    </row>
    <row r="907" spans="1:11" x14ac:dyDescent="0.25">
      <c r="A907" t="s">
        <v>1027</v>
      </c>
      <c r="B907" s="7" t="s">
        <v>1028</v>
      </c>
      <c r="C907" t="s">
        <v>7979</v>
      </c>
      <c r="D907" s="7">
        <v>7.6</v>
      </c>
      <c r="E907" t="str">
        <f>IF(D907&gt;=7.5,"Good",IF(D907&gt;=5,"Medium",IF(D907&lt;5,"Bad","")))</f>
        <v>Good</v>
      </c>
      <c r="F907" s="1">
        <v>166877</v>
      </c>
      <c r="G907" s="1">
        <v>16500000</v>
      </c>
      <c r="H907" s="1">
        <v>45465920</v>
      </c>
      <c r="I907" s="1">
        <f>IF(OR(H907=0,G907=0),"No enough data",H907-G907)</f>
        <v>28965920</v>
      </c>
      <c r="J907" t="s">
        <v>207</v>
      </c>
      <c r="K907">
        <f>_xlfn.RANK.EQ(IF(OR(H907=0,G907=0),"No enough data",H907-G907),I:I,0)</f>
        <v>2042</v>
      </c>
    </row>
    <row r="908" spans="1:11" x14ac:dyDescent="0.25">
      <c r="A908" t="s">
        <v>3882</v>
      </c>
      <c r="B908" s="7" t="s">
        <v>3883</v>
      </c>
      <c r="C908" t="s">
        <v>8008</v>
      </c>
      <c r="D908" s="7">
        <v>7.5</v>
      </c>
      <c r="E908" t="str">
        <f>IF(D908&gt;=7.5,"Good",IF(D908&gt;=5,"Medium",IF(D908&lt;5,"Bad","")))</f>
        <v>Good</v>
      </c>
      <c r="F908" s="1">
        <v>385200</v>
      </c>
      <c r="G908" s="1">
        <v>16500000</v>
      </c>
      <c r="H908" s="1">
        <v>87892388</v>
      </c>
      <c r="I908" s="1">
        <f>IF(OR(H908=0,G908=0),"No enough data",H908-G908)</f>
        <v>71392388</v>
      </c>
      <c r="J908" t="s">
        <v>3884</v>
      </c>
      <c r="K908">
        <f>_xlfn.RANK.EQ(IF(OR(H908=0,G908=0),"No enough data",H908-G908),I:I,0)</f>
        <v>1379</v>
      </c>
    </row>
    <row r="909" spans="1:11" x14ac:dyDescent="0.25">
      <c r="A909" t="s">
        <v>2947</v>
      </c>
      <c r="B909" s="7" t="s">
        <v>2948</v>
      </c>
      <c r="C909" t="s">
        <v>7854</v>
      </c>
      <c r="D909" s="7">
        <v>7.5</v>
      </c>
      <c r="E909" t="str">
        <f>IF(D909&gt;=7.5,"Good",IF(D909&gt;=5,"Medium",IF(D909&lt;5,"Bad","")))</f>
        <v>Good</v>
      </c>
      <c r="F909" s="1">
        <v>71366</v>
      </c>
      <c r="G909" s="1">
        <v>16500000</v>
      </c>
      <c r="H909" s="1">
        <v>16763804</v>
      </c>
      <c r="I909" s="1">
        <f>IF(OR(H909=0,G909=0),"No enough data",H909-G909)</f>
        <v>263804</v>
      </c>
      <c r="J909" t="s">
        <v>2949</v>
      </c>
      <c r="K909">
        <f>_xlfn.RANK.EQ(IF(OR(H909=0,G909=0),"No enough data",H909-G909),I:I,0)</f>
        <v>2783</v>
      </c>
    </row>
    <row r="910" spans="1:11" x14ac:dyDescent="0.25">
      <c r="A910" t="s">
        <v>1631</v>
      </c>
      <c r="B910" s="7" t="s">
        <v>1632</v>
      </c>
      <c r="C910" t="s">
        <v>7892</v>
      </c>
      <c r="D910" s="7">
        <v>7</v>
      </c>
      <c r="E910" t="str">
        <f>IF(D910&gt;=7.5,"Good",IF(D910&gt;=5,"Medium",IF(D910&lt;5,"Bad","")))</f>
        <v>Medium</v>
      </c>
      <c r="F910" s="1">
        <v>252421</v>
      </c>
      <c r="G910" s="1">
        <v>16500000</v>
      </c>
      <c r="H910" s="1">
        <v>67711748</v>
      </c>
      <c r="I910" s="1">
        <f>IF(OR(H910=0,G910=0),"No enough data",H910-G910)</f>
        <v>51211748</v>
      </c>
      <c r="J910" t="s">
        <v>1633</v>
      </c>
      <c r="K910">
        <f>_xlfn.RANK.EQ(IF(OR(H910=0,G910=0),"No enough data",H910-G910),I:I,0)</f>
        <v>1643</v>
      </c>
    </row>
    <row r="911" spans="1:11" x14ac:dyDescent="0.25">
      <c r="A911" t="s">
        <v>3704</v>
      </c>
      <c r="B911" s="7" t="s">
        <v>3705</v>
      </c>
      <c r="C911" t="s">
        <v>7932</v>
      </c>
      <c r="D911" s="7">
        <v>7</v>
      </c>
      <c r="E911" t="str">
        <f>IF(D911&gt;=7.5,"Good",IF(D911&gt;=5,"Medium",IF(D911&lt;5,"Bad","")))</f>
        <v>Medium</v>
      </c>
      <c r="F911" s="1">
        <v>64262</v>
      </c>
      <c r="G911" s="1">
        <v>16500000</v>
      </c>
      <c r="H911" s="1">
        <v>37311672</v>
      </c>
      <c r="I911" s="1">
        <f>IF(OR(H911=0,G911=0),"No enough data",H911-G911)</f>
        <v>20811672</v>
      </c>
      <c r="J911" t="s">
        <v>3706</v>
      </c>
      <c r="K911">
        <f>_xlfn.RANK.EQ(IF(OR(H911=0,G911=0),"No enough data",H911-G911),I:I,0)</f>
        <v>2222</v>
      </c>
    </row>
    <row r="912" spans="1:11" x14ac:dyDescent="0.25">
      <c r="A912" t="s">
        <v>4419</v>
      </c>
      <c r="B912" s="7" t="s">
        <v>4420</v>
      </c>
      <c r="C912" t="s">
        <v>7847</v>
      </c>
      <c r="D912" s="7">
        <v>6.2</v>
      </c>
      <c r="E912" t="str">
        <f>IF(D912&gt;=7.5,"Good",IF(D912&gt;=5,"Medium",IF(D912&lt;5,"Bad","")))</f>
        <v>Medium</v>
      </c>
      <c r="F912" s="1">
        <v>50404</v>
      </c>
      <c r="G912" s="1">
        <v>16500000</v>
      </c>
      <c r="H912" s="1">
        <v>13620075</v>
      </c>
      <c r="I912" s="1">
        <f>IF(OR(H912=0,G912=0),"No enough data",H912-G912)</f>
        <v>-2879925</v>
      </c>
      <c r="J912" t="s">
        <v>4421</v>
      </c>
      <c r="K912">
        <f>_xlfn.RANK.EQ(IF(OR(H912=0,G912=0),"No enough data",H912-G912),I:I,0)</f>
        <v>2910</v>
      </c>
    </row>
    <row r="913" spans="1:11" x14ac:dyDescent="0.25">
      <c r="A913" t="s">
        <v>5968</v>
      </c>
      <c r="B913" s="7" t="s">
        <v>5969</v>
      </c>
      <c r="C913" t="s">
        <v>7851</v>
      </c>
      <c r="D913" s="7">
        <v>7.1</v>
      </c>
      <c r="E913" t="str">
        <f>IF(D913&gt;=7.5,"Good",IF(D913&gt;=5,"Medium",IF(D913&lt;5,"Bad","")))</f>
        <v>Medium</v>
      </c>
      <c r="F913" s="1">
        <v>51240</v>
      </c>
      <c r="G913" s="1">
        <v>16600000</v>
      </c>
      <c r="H913" s="1">
        <v>22842887</v>
      </c>
      <c r="I913" s="1">
        <f>IF(OR(H913=0,G913=0),"No enough data",H913-G913)</f>
        <v>6242887</v>
      </c>
      <c r="J913" t="s">
        <v>8158</v>
      </c>
      <c r="K913">
        <f>_xlfn.RANK.EQ(IF(OR(H913=0,G913=0),"No enough data",H913-G913),I:I,0)</f>
        <v>2597</v>
      </c>
    </row>
    <row r="914" spans="1:11" x14ac:dyDescent="0.25">
      <c r="A914" t="s">
        <v>5406</v>
      </c>
      <c r="B914" s="7" t="s">
        <v>5407</v>
      </c>
      <c r="C914" t="s">
        <v>7845</v>
      </c>
      <c r="D914" s="7">
        <v>7.1</v>
      </c>
      <c r="E914" t="str">
        <f>IF(D914&gt;=7.5,"Good",IF(D914&gt;=5,"Medium",IF(D914&lt;5,"Bad","")))</f>
        <v>Medium</v>
      </c>
      <c r="F914" s="1">
        <v>56851</v>
      </c>
      <c r="G914" s="1">
        <v>16700000</v>
      </c>
      <c r="H914" s="1">
        <v>6913518</v>
      </c>
      <c r="I914" s="1">
        <f>IF(OR(H914=0,G914=0),"No enough data",H914-G914)</f>
        <v>-9786482</v>
      </c>
      <c r="J914" t="s">
        <v>5408</v>
      </c>
      <c r="K914">
        <f>_xlfn.RANK.EQ(IF(OR(H914=0,G914=0),"No enough data",H914-G914),I:I,0)</f>
        <v>3047</v>
      </c>
    </row>
    <row r="915" spans="1:11" x14ac:dyDescent="0.25">
      <c r="A915" t="s">
        <v>6881</v>
      </c>
      <c r="B915" s="7" t="s">
        <v>6882</v>
      </c>
      <c r="C915" t="s">
        <v>7847</v>
      </c>
      <c r="D915" s="7">
        <v>6.5</v>
      </c>
      <c r="E915" t="str">
        <f>IF(D915&gt;=7.5,"Good",IF(D915&gt;=5,"Medium",IF(D915&lt;5,"Bad","")))</f>
        <v>Medium</v>
      </c>
      <c r="F915" s="1">
        <v>70060</v>
      </c>
      <c r="G915" s="1">
        <v>16800000</v>
      </c>
      <c r="H915" s="1">
        <v>51029361</v>
      </c>
      <c r="I915" s="1">
        <f>IF(OR(H915=0,G915=0),"No enough data",H915-G915)</f>
        <v>34229361</v>
      </c>
      <c r="J915" t="s">
        <v>158</v>
      </c>
      <c r="K915">
        <f>_xlfn.RANK.EQ(IF(OR(H915=0,G915=0),"No enough data",H915-G915),I:I,0)</f>
        <v>1934</v>
      </c>
    </row>
    <row r="916" spans="1:11" x14ac:dyDescent="0.25">
      <c r="A916" t="s">
        <v>2338</v>
      </c>
      <c r="B916" s="7" t="s">
        <v>2339</v>
      </c>
      <c r="C916" t="s">
        <v>7929</v>
      </c>
      <c r="D916" s="7">
        <v>7.9</v>
      </c>
      <c r="E916" t="str">
        <f>IF(D916&gt;=7.5,"Good",IF(D916&gt;=5,"Medium",IF(D916&lt;5,"Bad","")))</f>
        <v>Good</v>
      </c>
      <c r="F916" s="1">
        <v>278334</v>
      </c>
      <c r="G916" s="1">
        <v>17000000</v>
      </c>
      <c r="H916" s="1">
        <v>213977285</v>
      </c>
      <c r="I916" s="1">
        <f>IF(OR(H916=0,G916=0),"No enough data",H916-G916)</f>
        <v>196977285</v>
      </c>
      <c r="J916" t="s">
        <v>1459</v>
      </c>
      <c r="K916">
        <f>_xlfn.RANK.EQ(IF(OR(H916=0,G916=0),"No enough data",H916-G916),I:I,0)</f>
        <v>576</v>
      </c>
    </row>
    <row r="917" spans="1:11" x14ac:dyDescent="0.25">
      <c r="A917" t="s">
        <v>2468</v>
      </c>
      <c r="B917" s="7" t="s">
        <v>2469</v>
      </c>
      <c r="C917" t="s">
        <v>7862</v>
      </c>
      <c r="D917" s="7">
        <v>7.6</v>
      </c>
      <c r="E917" t="str">
        <f>IF(D917&gt;=7.5,"Good",IF(D917&gt;=5,"Medium",IF(D917&lt;5,"Bad","")))</f>
        <v>Good</v>
      </c>
      <c r="F917" s="1">
        <v>385562</v>
      </c>
      <c r="G917" s="1">
        <v>17000000</v>
      </c>
      <c r="H917" s="1">
        <v>210002852</v>
      </c>
      <c r="I917" s="1">
        <f>IF(OR(H917=0,G917=0),"No enough data",H917-G917)</f>
        <v>193002852</v>
      </c>
      <c r="J917" t="s">
        <v>8147</v>
      </c>
      <c r="K917">
        <f>_xlfn.RANK.EQ(IF(OR(H917=0,G917=0),"No enough data",H917-G917),I:I,0)</f>
        <v>589</v>
      </c>
    </row>
    <row r="918" spans="1:11" x14ac:dyDescent="0.25">
      <c r="A918" t="s">
        <v>5957</v>
      </c>
      <c r="B918" s="7" t="s">
        <v>5958</v>
      </c>
      <c r="C918" t="s">
        <v>7837</v>
      </c>
      <c r="D918" s="7">
        <v>7.6</v>
      </c>
      <c r="E918" t="str">
        <f>IF(D918&gt;=7.5,"Good",IF(D918&gt;=5,"Medium",IF(D918&lt;5,"Bad","")))</f>
        <v>Good</v>
      </c>
      <c r="F918" s="1">
        <v>442824</v>
      </c>
      <c r="G918" s="1">
        <v>17000000</v>
      </c>
      <c r="H918" s="1">
        <v>151672318</v>
      </c>
      <c r="I918" s="1">
        <f>IF(OR(H918=0,G918=0),"No enough data",H918-G918)</f>
        <v>134672318</v>
      </c>
      <c r="J918" t="s">
        <v>158</v>
      </c>
      <c r="K918">
        <f>_xlfn.RANK.EQ(IF(OR(H918=0,G918=0),"No enough data",H918-G918),I:I,0)</f>
        <v>860</v>
      </c>
    </row>
    <row r="919" spans="1:11" x14ac:dyDescent="0.25">
      <c r="A919" t="s">
        <v>7583</v>
      </c>
      <c r="B919" s="7" t="s">
        <v>7584</v>
      </c>
      <c r="C919" t="s">
        <v>7911</v>
      </c>
      <c r="D919" s="7">
        <v>7.5</v>
      </c>
      <c r="E919" t="str">
        <f>IF(D919&gt;=7.5,"Good",IF(D919&gt;=5,"Medium",IF(D919&lt;5,"Bad","")))</f>
        <v>Good</v>
      </c>
      <c r="F919" s="1">
        <v>567042</v>
      </c>
      <c r="G919" s="1">
        <v>17000000</v>
      </c>
      <c r="H919" s="1">
        <v>340952971</v>
      </c>
      <c r="I919" s="1">
        <f>IF(OR(H919=0,G919=0),"No enough data",H919-G919)</f>
        <v>323952971</v>
      </c>
      <c r="J919" t="s">
        <v>7585</v>
      </c>
      <c r="K919">
        <f>_xlfn.RANK.EQ(IF(OR(H919=0,G919=0),"No enough data",H919-G919),I:I,0)</f>
        <v>304</v>
      </c>
    </row>
    <row r="920" spans="1:11" x14ac:dyDescent="0.25">
      <c r="A920" t="s">
        <v>7418</v>
      </c>
      <c r="B920" s="7" t="s">
        <v>7419</v>
      </c>
      <c r="C920" t="s">
        <v>7856</v>
      </c>
      <c r="D920" s="7">
        <v>7.5</v>
      </c>
      <c r="E920" t="str">
        <f>IF(D920&gt;=7.5,"Good",IF(D920&gt;=5,"Medium",IF(D920&lt;5,"Bad","")))</f>
        <v>Good</v>
      </c>
      <c r="F920" s="1">
        <v>122642</v>
      </c>
      <c r="G920" s="1">
        <v>17000000</v>
      </c>
      <c r="H920" s="1">
        <v>66719009</v>
      </c>
      <c r="I920" s="1">
        <f>IF(OR(H920=0,G920=0),"No enough data",H920-G920)</f>
        <v>49719009</v>
      </c>
      <c r="J920" t="s">
        <v>4860</v>
      </c>
      <c r="K920">
        <f>_xlfn.RANK.EQ(IF(OR(H920=0,G920=0),"No enough data",H920-G920),I:I,0)</f>
        <v>1674</v>
      </c>
    </row>
    <row r="921" spans="1:11" x14ac:dyDescent="0.25">
      <c r="A921" t="s">
        <v>1255</v>
      </c>
      <c r="B921" s="7" t="s">
        <v>1256</v>
      </c>
      <c r="C921" t="s">
        <v>108</v>
      </c>
      <c r="D921" s="7">
        <v>7.3</v>
      </c>
      <c r="E921" t="str">
        <f>IF(D921&gt;=7.5,"Good",IF(D921&gt;=5,"Medium",IF(D921&lt;5,"Bad","")))</f>
        <v>Medium</v>
      </c>
      <c r="F921" s="1">
        <v>403411</v>
      </c>
      <c r="G921" s="1">
        <v>17000000</v>
      </c>
      <c r="H921" s="1">
        <v>247290327</v>
      </c>
      <c r="I921" s="1">
        <f>IF(OR(H921=0,G921=0),"No enough data",H921-G921)</f>
        <v>230290327</v>
      </c>
      <c r="J921" t="s">
        <v>1257</v>
      </c>
      <c r="K921">
        <f>_xlfn.RANK.EQ(IF(OR(H921=0,G921=0),"No enough data",H921-G921),I:I,0)</f>
        <v>485</v>
      </c>
    </row>
    <row r="922" spans="1:11" x14ac:dyDescent="0.25">
      <c r="A922" t="s">
        <v>3571</v>
      </c>
      <c r="B922" s="7" t="s">
        <v>3572</v>
      </c>
      <c r="C922" t="s">
        <v>7966</v>
      </c>
      <c r="D922" s="7">
        <v>7.2</v>
      </c>
      <c r="E922" t="str">
        <f>IF(D922&gt;=7.5,"Good",IF(D922&gt;=5,"Medium",IF(D922&lt;5,"Bad","")))</f>
        <v>Medium</v>
      </c>
      <c r="F922" s="1">
        <v>168253</v>
      </c>
      <c r="G922" s="1">
        <v>17000000</v>
      </c>
      <c r="H922" s="1">
        <v>137587063</v>
      </c>
      <c r="I922" s="1">
        <f>IF(OR(H922=0,G922=0),"No enough data",H922-G922)</f>
        <v>120587063</v>
      </c>
      <c r="J922" t="s">
        <v>3573</v>
      </c>
      <c r="K922">
        <f>_xlfn.RANK.EQ(IF(OR(H922=0,G922=0),"No enough data",H922-G922),I:I,0)</f>
        <v>955</v>
      </c>
    </row>
    <row r="923" spans="1:11" x14ac:dyDescent="0.25">
      <c r="A923" t="s">
        <v>638</v>
      </c>
      <c r="B923" s="7" t="s">
        <v>639</v>
      </c>
      <c r="C923" t="s">
        <v>7862</v>
      </c>
      <c r="D923" s="7">
        <v>7.2</v>
      </c>
      <c r="E923" t="str">
        <f>IF(D923&gt;=7.5,"Good",IF(D923&gt;=5,"Medium",IF(D923&lt;5,"Bad","")))</f>
        <v>Medium</v>
      </c>
      <c r="F923" s="1">
        <v>93678</v>
      </c>
      <c r="G923" s="1">
        <v>17000000</v>
      </c>
      <c r="H923" s="1">
        <v>17185954</v>
      </c>
      <c r="I923" s="1">
        <f>IF(OR(H923=0,G923=0),"No enough data",H923-G923)</f>
        <v>185954</v>
      </c>
      <c r="J923" t="s">
        <v>199</v>
      </c>
      <c r="K923">
        <f>_xlfn.RANK.EQ(IF(OR(H923=0,G923=0),"No enough data",H923-G923),I:I,0)</f>
        <v>2787</v>
      </c>
    </row>
    <row r="924" spans="1:11" x14ac:dyDescent="0.25">
      <c r="A924" t="s">
        <v>3393</v>
      </c>
      <c r="B924" s="7" t="s">
        <v>3394</v>
      </c>
      <c r="C924" t="s">
        <v>108</v>
      </c>
      <c r="D924" s="7">
        <v>7.1</v>
      </c>
      <c r="E924" t="str">
        <f>IF(D924&gt;=7.5,"Good",IF(D924&gt;=5,"Medium",IF(D924&lt;5,"Bad","")))</f>
        <v>Medium</v>
      </c>
      <c r="F924" s="1">
        <v>413753</v>
      </c>
      <c r="G924" s="1">
        <v>17000000</v>
      </c>
      <c r="H924" s="1">
        <v>130126277</v>
      </c>
      <c r="I924" s="1">
        <f>IF(OR(H924=0,G924=0),"No enough data",H924-G924)</f>
        <v>113126277</v>
      </c>
      <c r="J924" t="s">
        <v>2996</v>
      </c>
      <c r="K924">
        <f>_xlfn.RANK.EQ(IF(OR(H924=0,G924=0),"No enough data",H924-G924),I:I,0)</f>
        <v>1006</v>
      </c>
    </row>
    <row r="925" spans="1:11" x14ac:dyDescent="0.25">
      <c r="A925" t="s">
        <v>6406</v>
      </c>
      <c r="B925" s="7" t="s">
        <v>6407</v>
      </c>
      <c r="C925" t="s">
        <v>8013</v>
      </c>
      <c r="D925" s="7">
        <v>7.1</v>
      </c>
      <c r="E925" t="str">
        <f>IF(D925&gt;=7.5,"Good",IF(D925&gt;=5,"Medium",IF(D925&lt;5,"Bad","")))</f>
        <v>Medium</v>
      </c>
      <c r="F925" s="1">
        <v>324115</v>
      </c>
      <c r="G925" s="1">
        <v>17000000</v>
      </c>
      <c r="H925" s="1">
        <v>115647426</v>
      </c>
      <c r="I925" s="1">
        <f>IF(OR(H925=0,G925=0),"No enough data",H925-G925)</f>
        <v>98647426</v>
      </c>
      <c r="J925" t="s">
        <v>6277</v>
      </c>
      <c r="K925">
        <f>_xlfn.RANK.EQ(IF(OR(H925=0,G925=0),"No enough data",H925-G925),I:I,0)</f>
        <v>1112</v>
      </c>
    </row>
    <row r="926" spans="1:11" x14ac:dyDescent="0.25">
      <c r="A926" t="s">
        <v>5121</v>
      </c>
      <c r="B926" s="7" t="s">
        <v>5122</v>
      </c>
      <c r="C926" t="s">
        <v>7847</v>
      </c>
      <c r="D926" s="7">
        <v>7</v>
      </c>
      <c r="E926" t="str">
        <f>IF(D926&gt;=7.5,"Good",IF(D926&gt;=5,"Medium",IF(D926&lt;5,"Bad","")))</f>
        <v>Medium</v>
      </c>
      <c r="F926" s="1">
        <v>54745</v>
      </c>
      <c r="G926" s="1">
        <v>17000000</v>
      </c>
      <c r="H926" s="1">
        <v>15779455</v>
      </c>
      <c r="I926" s="1">
        <f>IF(OR(H926=0,G926=0),"No enough data",H926-G926)</f>
        <v>-1220545</v>
      </c>
      <c r="J926" t="s">
        <v>2243</v>
      </c>
      <c r="K926">
        <f>_xlfn.RANK.EQ(IF(OR(H926=0,G926=0),"No enough data",H926-G926),I:I,0)</f>
        <v>2855</v>
      </c>
    </row>
    <row r="927" spans="1:11" x14ac:dyDescent="0.25">
      <c r="A927" t="s">
        <v>994</v>
      </c>
      <c r="B927" s="7" t="s">
        <v>995</v>
      </c>
      <c r="C927" t="s">
        <v>7952</v>
      </c>
      <c r="D927" s="7">
        <v>6.9</v>
      </c>
      <c r="E927" t="str">
        <f>IF(D927&gt;=7.5,"Good",IF(D927&gt;=5,"Medium",IF(D927&lt;5,"Bad","")))</f>
        <v>Medium</v>
      </c>
      <c r="F927" s="1">
        <v>86677</v>
      </c>
      <c r="G927" s="1">
        <v>17000000</v>
      </c>
      <c r="H927" s="1">
        <v>59489799</v>
      </c>
      <c r="I927" s="1">
        <f>IF(OR(H927=0,G927=0),"No enough data",H927-G927)</f>
        <v>42489799</v>
      </c>
      <c r="J927" t="s">
        <v>996</v>
      </c>
      <c r="K927">
        <f>_xlfn.RANK.EQ(IF(OR(H927=0,G927=0),"No enough data",H927-G927),I:I,0)</f>
        <v>1791</v>
      </c>
    </row>
    <row r="928" spans="1:11" x14ac:dyDescent="0.25">
      <c r="A928" t="s">
        <v>1483</v>
      </c>
      <c r="B928" s="7" t="s">
        <v>1484</v>
      </c>
      <c r="C928" t="s">
        <v>7847</v>
      </c>
      <c r="D928" s="7">
        <v>6.8</v>
      </c>
      <c r="E928" t="str">
        <f>IF(D928&gt;=7.5,"Good",IF(D928&gt;=5,"Medium",IF(D928&lt;5,"Bad","")))</f>
        <v>Medium</v>
      </c>
      <c r="F928" s="1">
        <v>110228</v>
      </c>
      <c r="G928" s="1">
        <v>17000000</v>
      </c>
      <c r="H928" s="1">
        <v>182057016</v>
      </c>
      <c r="I928" s="1">
        <f>IF(OR(H928=0,G928=0),"No enough data",H928-G928)</f>
        <v>165057016</v>
      </c>
      <c r="J928" t="s">
        <v>1137</v>
      </c>
      <c r="K928">
        <f>_xlfn.RANK.EQ(IF(OR(H928=0,G928=0),"No enough data",H928-G928),I:I,0)</f>
        <v>688</v>
      </c>
    </row>
    <row r="929" spans="1:11" x14ac:dyDescent="0.25">
      <c r="A929" t="s">
        <v>344</v>
      </c>
      <c r="B929" s="7" t="s">
        <v>345</v>
      </c>
      <c r="C929" t="s">
        <v>7874</v>
      </c>
      <c r="D929" s="7">
        <v>6.8</v>
      </c>
      <c r="E929" t="str">
        <f>IF(D929&gt;=7.5,"Good",IF(D929&gt;=5,"Medium",IF(D929&lt;5,"Bad","")))</f>
        <v>Medium</v>
      </c>
      <c r="F929" s="1">
        <v>206636</v>
      </c>
      <c r="G929" s="1">
        <v>17000000</v>
      </c>
      <c r="H929" s="1">
        <v>125052686</v>
      </c>
      <c r="I929" s="1">
        <f>IF(OR(H929=0,G929=0),"No enough data",H929-G929)</f>
        <v>108052686</v>
      </c>
      <c r="J929" t="s">
        <v>228</v>
      </c>
      <c r="K929">
        <f>_xlfn.RANK.EQ(IF(OR(H929=0,G929=0),"No enough data",H929-G929),I:I,0)</f>
        <v>1041</v>
      </c>
    </row>
    <row r="930" spans="1:11" x14ac:dyDescent="0.25">
      <c r="A930" t="s">
        <v>5214</v>
      </c>
      <c r="B930" s="7" t="s">
        <v>5215</v>
      </c>
      <c r="C930" t="s">
        <v>7846</v>
      </c>
      <c r="D930" s="7">
        <v>6.7</v>
      </c>
      <c r="E930" t="str">
        <f>IF(D930&gt;=7.5,"Good",IF(D930&gt;=5,"Medium",IF(D930&lt;5,"Bad","")))</f>
        <v>Medium</v>
      </c>
      <c r="F930" s="1">
        <v>65745</v>
      </c>
      <c r="G930" s="1">
        <v>17000000</v>
      </c>
      <c r="H930" s="1">
        <v>44027682</v>
      </c>
      <c r="I930" s="1">
        <f>IF(OR(H930=0,G930=0),"No enough data",H930-G930)</f>
        <v>27027682</v>
      </c>
      <c r="J930" t="s">
        <v>2083</v>
      </c>
      <c r="K930">
        <f>_xlfn.RANK.EQ(IF(OR(H930=0,G930=0),"No enough data",H930-G930),I:I,0)</f>
        <v>2088</v>
      </c>
    </row>
    <row r="931" spans="1:11" x14ac:dyDescent="0.25">
      <c r="A931" t="s">
        <v>355</v>
      </c>
      <c r="B931" s="7" t="s">
        <v>356</v>
      </c>
      <c r="C931" t="s">
        <v>7873</v>
      </c>
      <c r="D931" s="7">
        <v>6.7</v>
      </c>
      <c r="E931" t="str">
        <f>IF(D931&gt;=7.5,"Good",IF(D931&gt;=5,"Medium",IF(D931&lt;5,"Bad","")))</f>
        <v>Medium</v>
      </c>
      <c r="F931" s="1">
        <v>127099</v>
      </c>
      <c r="G931" s="1">
        <v>17000000</v>
      </c>
      <c r="H931" s="1">
        <v>33000525</v>
      </c>
      <c r="I931" s="1">
        <f>IF(OR(H931=0,G931=0),"No enough data",H931-G931)</f>
        <v>16000525</v>
      </c>
      <c r="J931" t="s">
        <v>357</v>
      </c>
      <c r="K931">
        <f>_xlfn.RANK.EQ(IF(OR(H931=0,G931=0),"No enough data",H931-G931),I:I,0)</f>
        <v>2347</v>
      </c>
    </row>
    <row r="932" spans="1:11" x14ac:dyDescent="0.25">
      <c r="A932" t="s">
        <v>852</v>
      </c>
      <c r="B932" s="7" t="s">
        <v>853</v>
      </c>
      <c r="C932" t="s">
        <v>7957</v>
      </c>
      <c r="D932" s="7">
        <v>6.7</v>
      </c>
      <c r="E932" t="str">
        <f>IF(D932&gt;=7.5,"Good",IF(D932&gt;=5,"Medium",IF(D932&lt;5,"Bad","")))</f>
        <v>Medium</v>
      </c>
      <c r="F932" s="1">
        <v>82787</v>
      </c>
      <c r="G932" s="1">
        <v>17000000</v>
      </c>
      <c r="H932" s="1">
        <v>30050028</v>
      </c>
      <c r="I932" s="1">
        <f>IF(OR(H932=0,G932=0),"No enough data",H932-G932)</f>
        <v>13050028</v>
      </c>
      <c r="J932" t="s">
        <v>854</v>
      </c>
      <c r="K932">
        <f>_xlfn.RANK.EQ(IF(OR(H932=0,G932=0),"No enough data",H932-G932),I:I,0)</f>
        <v>2427</v>
      </c>
    </row>
    <row r="933" spans="1:11" x14ac:dyDescent="0.25">
      <c r="A933" t="s">
        <v>470</v>
      </c>
      <c r="B933" s="7" t="s">
        <v>471</v>
      </c>
      <c r="C933" t="s">
        <v>7873</v>
      </c>
      <c r="D933" s="7">
        <v>6.6</v>
      </c>
      <c r="E933" t="str">
        <f>IF(D933&gt;=7.5,"Good",IF(D933&gt;=5,"Medium",IF(D933&lt;5,"Bad","")))</f>
        <v>Medium</v>
      </c>
      <c r="F933" s="1">
        <v>84773</v>
      </c>
      <c r="G933" s="1">
        <v>17000000</v>
      </c>
      <c r="H933" s="1">
        <v>76471046</v>
      </c>
      <c r="I933" s="1">
        <f>IF(OR(H933=0,G933=0),"No enough data",H933-G933)</f>
        <v>59471046</v>
      </c>
      <c r="J933" t="s">
        <v>472</v>
      </c>
      <c r="K933">
        <f>_xlfn.RANK.EQ(IF(OR(H933=0,G933=0),"No enough data",H933-G933),I:I,0)</f>
        <v>1534</v>
      </c>
    </row>
    <row r="934" spans="1:11" x14ac:dyDescent="0.25">
      <c r="A934" t="s">
        <v>4135</v>
      </c>
      <c r="B934" s="7" t="s">
        <v>4136</v>
      </c>
      <c r="C934" t="s">
        <v>7903</v>
      </c>
      <c r="D934" s="7">
        <v>6.6</v>
      </c>
      <c r="E934" t="str">
        <f>IF(D934&gt;=7.5,"Good",IF(D934&gt;=5,"Medium",IF(D934&lt;5,"Bad","")))</f>
        <v>Medium</v>
      </c>
      <c r="F934" s="1">
        <v>150378</v>
      </c>
      <c r="G934" s="1">
        <v>17000000</v>
      </c>
      <c r="H934" s="1">
        <v>57232879</v>
      </c>
      <c r="I934" s="1">
        <f>IF(OR(H934=0,G934=0),"No enough data",H934-G934)</f>
        <v>40232879</v>
      </c>
      <c r="J934" t="s">
        <v>3802</v>
      </c>
      <c r="K934">
        <f>_xlfn.RANK.EQ(IF(OR(H934=0,G934=0),"No enough data",H934-G934),I:I,0)</f>
        <v>1833</v>
      </c>
    </row>
    <row r="935" spans="1:11" x14ac:dyDescent="0.25">
      <c r="A935" t="s">
        <v>5842</v>
      </c>
      <c r="B935" s="7" t="s">
        <v>5843</v>
      </c>
      <c r="C935" t="s">
        <v>7862</v>
      </c>
      <c r="D935" s="7">
        <v>6.5</v>
      </c>
      <c r="E935" t="str">
        <f>IF(D935&gt;=7.5,"Good",IF(D935&gt;=5,"Medium",IF(D935&lt;5,"Bad","")))</f>
        <v>Medium</v>
      </c>
      <c r="F935" s="1">
        <v>145484</v>
      </c>
      <c r="G935" s="1">
        <v>17000000</v>
      </c>
      <c r="H935" s="1">
        <v>217408513</v>
      </c>
      <c r="I935" s="1">
        <f>IF(OR(H935=0,G935=0),"No enough data",H935-G935)</f>
        <v>200408513</v>
      </c>
      <c r="J935" t="s">
        <v>5844</v>
      </c>
      <c r="K935">
        <f>_xlfn.RANK.EQ(IF(OR(H935=0,G935=0),"No enough data",H935-G935),I:I,0)</f>
        <v>571</v>
      </c>
    </row>
    <row r="936" spans="1:11" x14ac:dyDescent="0.25">
      <c r="A936" t="s">
        <v>5409</v>
      </c>
      <c r="B936" s="7" t="s">
        <v>5410</v>
      </c>
      <c r="C936" t="s">
        <v>67</v>
      </c>
      <c r="D936" s="7">
        <v>6.5</v>
      </c>
      <c r="E936" t="str">
        <f>IF(D936&gt;=7.5,"Good",IF(D936&gt;=5,"Medium",IF(D936&lt;5,"Bad","")))</f>
        <v>Medium</v>
      </c>
      <c r="F936" s="1">
        <v>193811</v>
      </c>
      <c r="G936" s="1">
        <v>17000000</v>
      </c>
      <c r="H936" s="1">
        <v>97542952</v>
      </c>
      <c r="I936" s="1">
        <f>IF(OR(H936=0,G936=0),"No enough data",H936-G936)</f>
        <v>80542952</v>
      </c>
      <c r="J936" t="s">
        <v>5411</v>
      </c>
      <c r="K936">
        <f>_xlfn.RANK.EQ(IF(OR(H936=0,G936=0),"No enough data",H936-G936),I:I,0)</f>
        <v>1267</v>
      </c>
    </row>
    <row r="937" spans="1:11" x14ac:dyDescent="0.25">
      <c r="A937" t="s">
        <v>6341</v>
      </c>
      <c r="B937" s="7" t="s">
        <v>6342</v>
      </c>
      <c r="C937" t="s">
        <v>7903</v>
      </c>
      <c r="D937" s="7">
        <v>6.4</v>
      </c>
      <c r="E937" t="str">
        <f>IF(D937&gt;=7.5,"Good",IF(D937&gt;=5,"Medium",IF(D937&lt;5,"Bad","")))</f>
        <v>Medium</v>
      </c>
      <c r="F937" s="1">
        <v>138638</v>
      </c>
      <c r="G937" s="1">
        <v>17000000</v>
      </c>
      <c r="H937" s="1">
        <v>138224951</v>
      </c>
      <c r="I937" s="1">
        <f>IF(OR(H937=0,G937=0),"No enough data",H937-G937)</f>
        <v>121224951</v>
      </c>
      <c r="J937" t="s">
        <v>2601</v>
      </c>
      <c r="K937">
        <f>_xlfn.RANK.EQ(IF(OR(H937=0,G937=0),"No enough data",H937-G937),I:I,0)</f>
        <v>946</v>
      </c>
    </row>
    <row r="938" spans="1:11" x14ac:dyDescent="0.25">
      <c r="A938" t="s">
        <v>5935</v>
      </c>
      <c r="B938" s="7" t="s">
        <v>5936</v>
      </c>
      <c r="C938" t="s">
        <v>7982</v>
      </c>
      <c r="D938" s="7">
        <v>6.4</v>
      </c>
      <c r="E938" t="str">
        <f>IF(D938&gt;=7.5,"Good",IF(D938&gt;=5,"Medium",IF(D938&lt;5,"Bad","")))</f>
        <v>Medium</v>
      </c>
      <c r="F938" s="1">
        <v>190540</v>
      </c>
      <c r="G938" s="1">
        <v>17000000</v>
      </c>
      <c r="H938" s="1">
        <v>128955898</v>
      </c>
      <c r="I938" s="1">
        <f>IF(OR(H938=0,G938=0),"No enough data",H938-G938)</f>
        <v>111955898</v>
      </c>
      <c r="J938" t="s">
        <v>5937</v>
      </c>
      <c r="K938">
        <f>_xlfn.RANK.EQ(IF(OR(H938=0,G938=0),"No enough data",H938-G938),I:I,0)</f>
        <v>1015</v>
      </c>
    </row>
    <row r="939" spans="1:11" x14ac:dyDescent="0.25">
      <c r="A939" t="s">
        <v>7192</v>
      </c>
      <c r="B939" s="7" t="s">
        <v>7193</v>
      </c>
      <c r="C939" t="s">
        <v>8072</v>
      </c>
      <c r="D939" s="7">
        <v>6.3</v>
      </c>
      <c r="E939" t="str">
        <f>IF(D939&gt;=7.5,"Good",IF(D939&gt;=5,"Medium",IF(D939&lt;5,"Bad","")))</f>
        <v>Medium</v>
      </c>
      <c r="F939" s="1">
        <v>141191</v>
      </c>
      <c r="G939" s="1">
        <v>17000000</v>
      </c>
      <c r="H939" s="1">
        <v>119100758</v>
      </c>
      <c r="I939" s="1">
        <f>IF(OR(H939=0,G939=0),"No enough data",H939-G939)</f>
        <v>102100758</v>
      </c>
      <c r="J939" t="s">
        <v>3548</v>
      </c>
      <c r="K939">
        <f>_xlfn.RANK.EQ(IF(OR(H939=0,G939=0),"No enough data",H939-G939),I:I,0)</f>
        <v>1089</v>
      </c>
    </row>
    <row r="940" spans="1:11" x14ac:dyDescent="0.25">
      <c r="A940" t="s">
        <v>456</v>
      </c>
      <c r="B940" s="7" t="s">
        <v>457</v>
      </c>
      <c r="C940" t="s">
        <v>7920</v>
      </c>
      <c r="D940" s="7">
        <v>6.3</v>
      </c>
      <c r="E940" t="str">
        <f>IF(D940&gt;=7.5,"Good",IF(D940&gt;=5,"Medium",IF(D940&lt;5,"Bad","")))</f>
        <v>Medium</v>
      </c>
      <c r="F940" s="1">
        <v>61550</v>
      </c>
      <c r="G940" s="1">
        <v>17000000</v>
      </c>
      <c r="H940" s="1">
        <v>38376497</v>
      </c>
      <c r="I940" s="1">
        <f>IF(OR(H940=0,G940=0),"No enough data",H940-G940)</f>
        <v>21376497</v>
      </c>
      <c r="J940" t="s">
        <v>283</v>
      </c>
      <c r="K940">
        <f>_xlfn.RANK.EQ(IF(OR(H940=0,G940=0),"No enough data",H940-G940),I:I,0)</f>
        <v>2207</v>
      </c>
    </row>
    <row r="941" spans="1:11" x14ac:dyDescent="0.25">
      <c r="A941" t="s">
        <v>524</v>
      </c>
      <c r="B941" s="7" t="s">
        <v>525</v>
      </c>
      <c r="C941" t="s">
        <v>7892</v>
      </c>
      <c r="D941" s="7">
        <v>6.2</v>
      </c>
      <c r="E941" t="str">
        <f>IF(D941&gt;=7.5,"Good",IF(D941&gt;=5,"Medium",IF(D941&lt;5,"Bad","")))</f>
        <v>Medium</v>
      </c>
      <c r="F941" s="1">
        <v>70147</v>
      </c>
      <c r="G941" s="1">
        <v>17000000</v>
      </c>
      <c r="H941" s="1">
        <v>49364621</v>
      </c>
      <c r="I941" s="1">
        <f>IF(OR(H941=0,G941=0),"No enough data",H941-G941)</f>
        <v>32364621</v>
      </c>
      <c r="J941" t="s">
        <v>331</v>
      </c>
      <c r="K941">
        <f>_xlfn.RANK.EQ(IF(OR(H941=0,G941=0),"No enough data",H941-G941),I:I,0)</f>
        <v>1969</v>
      </c>
    </row>
    <row r="942" spans="1:11" x14ac:dyDescent="0.25">
      <c r="A942" t="s">
        <v>1891</v>
      </c>
      <c r="B942" s="7" t="s">
        <v>1892</v>
      </c>
      <c r="C942" t="s">
        <v>8013</v>
      </c>
      <c r="D942" s="7">
        <v>6.2</v>
      </c>
      <c r="E942" t="str">
        <f>IF(D942&gt;=7.5,"Good",IF(D942&gt;=5,"Medium",IF(D942&lt;5,"Bad","")))</f>
        <v>Medium</v>
      </c>
      <c r="F942" s="1">
        <v>63313</v>
      </c>
      <c r="G942" s="1">
        <v>17000000</v>
      </c>
      <c r="H942" s="1">
        <v>30331165</v>
      </c>
      <c r="I942" s="1">
        <f>IF(OR(H942=0,G942=0),"No enough data",H942-G942)</f>
        <v>13331165</v>
      </c>
      <c r="J942" t="s">
        <v>1893</v>
      </c>
      <c r="K942">
        <f>_xlfn.RANK.EQ(IF(OR(H942=0,G942=0),"No enough data",H942-G942),I:I,0)</f>
        <v>2414</v>
      </c>
    </row>
    <row r="943" spans="1:11" x14ac:dyDescent="0.25">
      <c r="A943" t="s">
        <v>1720</v>
      </c>
      <c r="B943" s="7" t="s">
        <v>1721</v>
      </c>
      <c r="C943" t="s">
        <v>7871</v>
      </c>
      <c r="D943" s="7">
        <v>5.8</v>
      </c>
      <c r="E943" t="str">
        <f>IF(D943&gt;=7.5,"Good",IF(D943&gt;=5,"Medium",IF(D943&lt;5,"Bad","")))</f>
        <v>Medium</v>
      </c>
      <c r="F943" s="1">
        <v>155615</v>
      </c>
      <c r="G943" s="1">
        <v>17000000</v>
      </c>
      <c r="H943" s="1">
        <v>125586134</v>
      </c>
      <c r="I943" s="1">
        <f>IF(OR(H943=0,G943=0),"No enough data",H943-G943)</f>
        <v>108586134</v>
      </c>
      <c r="J943" t="s">
        <v>1722</v>
      </c>
      <c r="K943">
        <f>_xlfn.RANK.EQ(IF(OR(H943=0,G943=0),"No enough data",H943-G943),I:I,0)</f>
        <v>1038</v>
      </c>
    </row>
    <row r="944" spans="1:11" x14ac:dyDescent="0.25">
      <c r="A944" t="s">
        <v>1868</v>
      </c>
      <c r="B944" s="7" t="s">
        <v>1869</v>
      </c>
      <c r="C944" t="s">
        <v>7881</v>
      </c>
      <c r="D944" s="7">
        <v>5.8</v>
      </c>
      <c r="E944" t="str">
        <f>IF(D944&gt;=7.5,"Good",IF(D944&gt;=5,"Medium",IF(D944&lt;5,"Bad","")))</f>
        <v>Medium</v>
      </c>
      <c r="F944" s="1">
        <v>80780</v>
      </c>
      <c r="G944" s="1">
        <v>17000000</v>
      </c>
      <c r="H944" s="1">
        <v>55041738</v>
      </c>
      <c r="I944" s="1">
        <f>IF(OR(H944=0,G944=0),"No enough data",H944-G944)</f>
        <v>38041738</v>
      </c>
      <c r="J944" t="s">
        <v>296</v>
      </c>
      <c r="K944">
        <f>_xlfn.RANK.EQ(IF(OR(H944=0,G944=0),"No enough data",H944-G944),I:I,0)</f>
        <v>1856</v>
      </c>
    </row>
    <row r="945" spans="1:11" x14ac:dyDescent="0.25">
      <c r="A945" t="s">
        <v>2374</v>
      </c>
      <c r="B945" s="7" t="s">
        <v>2375</v>
      </c>
      <c r="C945" t="s">
        <v>7875</v>
      </c>
      <c r="D945" s="7">
        <v>5.7</v>
      </c>
      <c r="E945" t="str">
        <f>IF(D945&gt;=7.5,"Good",IF(D945&gt;=5,"Medium",IF(D945&lt;5,"Bad","")))</f>
        <v>Medium</v>
      </c>
      <c r="F945" s="1">
        <v>78700</v>
      </c>
      <c r="G945" s="1">
        <v>17000000</v>
      </c>
      <c r="H945" s="1">
        <v>92938755</v>
      </c>
      <c r="I945" s="1">
        <f>IF(OR(H945=0,G945=0),"No enough data",H945-G945)</f>
        <v>75938755</v>
      </c>
      <c r="J945" t="s">
        <v>2376</v>
      </c>
      <c r="K945">
        <f>_xlfn.RANK.EQ(IF(OR(H945=0,G945=0),"No enough data",H945-G945),I:I,0)</f>
        <v>1322</v>
      </c>
    </row>
    <row r="946" spans="1:11" x14ac:dyDescent="0.25">
      <c r="A946" t="s">
        <v>2524</v>
      </c>
      <c r="B946" s="7" t="s">
        <v>2525</v>
      </c>
      <c r="C946" t="s">
        <v>7875</v>
      </c>
      <c r="D946" s="7">
        <v>5.6</v>
      </c>
      <c r="E946" t="str">
        <f>IF(D946&gt;=7.5,"Good",IF(D946&gt;=5,"Medium",IF(D946&lt;5,"Bad","")))</f>
        <v>Medium</v>
      </c>
      <c r="F946" s="1">
        <v>75198</v>
      </c>
      <c r="G946" s="1">
        <v>17000000</v>
      </c>
      <c r="H946" s="1">
        <v>95146283</v>
      </c>
      <c r="I946" s="1">
        <f>IF(OR(H946=0,G946=0),"No enough data",H946-G946)</f>
        <v>78146283</v>
      </c>
      <c r="J946" t="s">
        <v>826</v>
      </c>
      <c r="K946">
        <f>_xlfn.RANK.EQ(IF(OR(H946=0,G946=0),"No enough data",H946-G946),I:I,0)</f>
        <v>1291</v>
      </c>
    </row>
    <row r="947" spans="1:11" x14ac:dyDescent="0.25">
      <c r="A947" t="s">
        <v>2871</v>
      </c>
      <c r="B947" s="7" t="s">
        <v>2872</v>
      </c>
      <c r="C947" t="s">
        <v>67</v>
      </c>
      <c r="D947" s="7">
        <v>5.6</v>
      </c>
      <c r="E947" t="str">
        <f>IF(D947&gt;=7.5,"Good",IF(D947&gt;=5,"Medium",IF(D947&lt;5,"Bad","")))</f>
        <v>Medium</v>
      </c>
      <c r="F947" s="1">
        <v>69434</v>
      </c>
      <c r="G947" s="1">
        <v>17000000</v>
      </c>
      <c r="H947" s="1">
        <v>63102666</v>
      </c>
      <c r="I947" s="1">
        <f>IF(OR(H947=0,G947=0),"No enough data",H947-G947)</f>
        <v>46102666</v>
      </c>
      <c r="J947" t="s">
        <v>2640</v>
      </c>
      <c r="K947">
        <f>_xlfn.RANK.EQ(IF(OR(H947=0,G947=0),"No enough data",H947-G947),I:I,0)</f>
        <v>1732</v>
      </c>
    </row>
    <row r="948" spans="1:11" x14ac:dyDescent="0.25">
      <c r="A948" t="s">
        <v>5083</v>
      </c>
      <c r="B948" s="7" t="s">
        <v>5084</v>
      </c>
      <c r="C948" t="s">
        <v>7971</v>
      </c>
      <c r="D948" s="7">
        <v>5.5</v>
      </c>
      <c r="E948" t="str">
        <f>IF(D948&gt;=7.5,"Good",IF(D948&gt;=5,"Medium",IF(D948&lt;5,"Bad","")))</f>
        <v>Medium</v>
      </c>
      <c r="F948" s="1">
        <v>79265</v>
      </c>
      <c r="G948" s="1">
        <v>17000000</v>
      </c>
      <c r="H948" s="1">
        <v>43202283</v>
      </c>
      <c r="I948" s="1">
        <f>IF(OR(H948=0,G948=0),"No enough data",H948-G948)</f>
        <v>26202283</v>
      </c>
      <c r="J948" t="s">
        <v>5085</v>
      </c>
      <c r="K948">
        <f>_xlfn.RANK.EQ(IF(OR(H948=0,G948=0),"No enough data",H948-G948),I:I,0)</f>
        <v>2101</v>
      </c>
    </row>
    <row r="949" spans="1:11" x14ac:dyDescent="0.25">
      <c r="A949" t="s">
        <v>697</v>
      </c>
      <c r="B949" s="7" t="s">
        <v>698</v>
      </c>
      <c r="C949" t="s">
        <v>7873</v>
      </c>
      <c r="D949" s="7">
        <v>3.7</v>
      </c>
      <c r="E949" t="str">
        <f>IF(D949&gt;=7.5,"Good",IF(D949&gt;=5,"Medium",IF(D949&lt;5,"Bad","")))</f>
        <v>Bad</v>
      </c>
      <c r="F949" s="1">
        <v>51681</v>
      </c>
      <c r="G949" s="1">
        <v>17000000</v>
      </c>
      <c r="H949" s="1">
        <v>30281020</v>
      </c>
      <c r="I949" s="1">
        <f>IF(OR(H949=0,G949=0),"No enough data",H949-G949)</f>
        <v>13281020</v>
      </c>
      <c r="J949" t="s">
        <v>699</v>
      </c>
      <c r="K949">
        <f>_xlfn.RANK.EQ(IF(OR(H949=0,G949=0),"No enough data",H949-G949),I:I,0)</f>
        <v>2419</v>
      </c>
    </row>
    <row r="950" spans="1:11" x14ac:dyDescent="0.25">
      <c r="A950" t="s">
        <v>4017</v>
      </c>
      <c r="B950" s="7" t="s">
        <v>4018</v>
      </c>
      <c r="C950" t="s">
        <v>8067</v>
      </c>
      <c r="D950" s="7">
        <v>6.6</v>
      </c>
      <c r="E950" t="str">
        <f>IF(D950&gt;=7.5,"Good",IF(D950&gt;=5,"Medium",IF(D950&lt;5,"Bad","")))</f>
        <v>Medium</v>
      </c>
      <c r="F950" s="1">
        <v>86697</v>
      </c>
      <c r="G950" s="1">
        <v>17300000</v>
      </c>
      <c r="H950" s="1">
        <v>39220946</v>
      </c>
      <c r="I950" s="1">
        <f>IF(OR(H950=0,G950=0),"No enough data",H950-G950)</f>
        <v>21920946</v>
      </c>
      <c r="J950" t="s">
        <v>158</v>
      </c>
      <c r="K950">
        <f>_xlfn.RANK.EQ(IF(OR(H950=0,G950=0),"No enough data",H950-G950),I:I,0)</f>
        <v>2192</v>
      </c>
    </row>
    <row r="951" spans="1:11" x14ac:dyDescent="0.25">
      <c r="A951" t="s">
        <v>3528</v>
      </c>
      <c r="B951" s="7" t="s">
        <v>3529</v>
      </c>
      <c r="C951" t="s">
        <v>7908</v>
      </c>
      <c r="D951" s="7">
        <v>8.1</v>
      </c>
      <c r="E951" t="str">
        <f>IF(D951&gt;=7.5,"Good",IF(D951&gt;=5,"Medium",IF(D951&lt;5,"Bad","")))</f>
        <v>Good</v>
      </c>
      <c r="F951" s="1">
        <v>367096</v>
      </c>
      <c r="G951" s="1">
        <v>17500000</v>
      </c>
      <c r="H951" s="1">
        <v>33882243</v>
      </c>
      <c r="I951" s="1">
        <f>IF(OR(H951=0,G951=0),"No enough data",H951-G951)</f>
        <v>16382243</v>
      </c>
      <c r="J951" t="s">
        <v>3530</v>
      </c>
      <c r="K951">
        <f>_xlfn.RANK.EQ(IF(OR(H951=0,G951=0),"No enough data",H951-G951),I:I,0)</f>
        <v>2336</v>
      </c>
    </row>
    <row r="952" spans="1:11" x14ac:dyDescent="0.25">
      <c r="A952" t="s">
        <v>497</v>
      </c>
      <c r="B952" s="7" t="s">
        <v>498</v>
      </c>
      <c r="C952" t="s">
        <v>7928</v>
      </c>
      <c r="D952" s="7">
        <v>6.7</v>
      </c>
      <c r="E952" t="str">
        <f>IF(D952&gt;=7.5,"Good",IF(D952&gt;=5,"Medium",IF(D952&lt;5,"Bad","")))</f>
        <v>Medium</v>
      </c>
      <c r="F952" s="1">
        <v>67273</v>
      </c>
      <c r="G952" s="1">
        <v>17500000</v>
      </c>
      <c r="H952" s="1">
        <v>85313124</v>
      </c>
      <c r="I952" s="1">
        <f>IF(OR(H952=0,G952=0),"No enough data",H952-G952)</f>
        <v>67813124</v>
      </c>
      <c r="J952" t="s">
        <v>469</v>
      </c>
      <c r="K952">
        <f>_xlfn.RANK.EQ(IF(OR(H952=0,G952=0),"No enough data",H952-G952),I:I,0)</f>
        <v>1415</v>
      </c>
    </row>
    <row r="953" spans="1:11" x14ac:dyDescent="0.25">
      <c r="A953" t="s">
        <v>4777</v>
      </c>
      <c r="B953" s="7" t="s">
        <v>4778</v>
      </c>
      <c r="C953" t="s">
        <v>7912</v>
      </c>
      <c r="D953" s="7">
        <v>6.2</v>
      </c>
      <c r="E953" t="str">
        <f>IF(D953&gt;=7.5,"Good",IF(D953&gt;=5,"Medium",IF(D953&lt;5,"Bad","")))</f>
        <v>Medium</v>
      </c>
      <c r="F953" s="1">
        <v>90166</v>
      </c>
      <c r="G953" s="1">
        <v>17500000</v>
      </c>
      <c r="H953" s="1">
        <v>150988382</v>
      </c>
      <c r="I953" s="1">
        <f>IF(OR(H953=0,G953=0),"No enough data",H953-G953)</f>
        <v>133488382</v>
      </c>
      <c r="J953" t="s">
        <v>4779</v>
      </c>
      <c r="K953">
        <f>_xlfn.RANK.EQ(IF(OR(H953=0,G953=0),"No enough data",H953-G953),I:I,0)</f>
        <v>872</v>
      </c>
    </row>
    <row r="954" spans="1:11" x14ac:dyDescent="0.25">
      <c r="A954" t="s">
        <v>4209</v>
      </c>
      <c r="B954" s="7" t="s">
        <v>4210</v>
      </c>
      <c r="C954" t="s">
        <v>108</v>
      </c>
      <c r="D954" s="7">
        <v>6.2</v>
      </c>
      <c r="E954" t="str">
        <f>IF(D954&gt;=7.5,"Good",IF(D954&gt;=5,"Medium",IF(D954&lt;5,"Bad","")))</f>
        <v>Medium</v>
      </c>
      <c r="F954" s="1">
        <v>70696</v>
      </c>
      <c r="G954" s="1">
        <v>17500000</v>
      </c>
      <c r="H954" s="1">
        <v>20387597</v>
      </c>
      <c r="I954" s="1">
        <f>IF(OR(H954=0,G954=0),"No enough data",H954-G954)</f>
        <v>2887597</v>
      </c>
      <c r="J954" t="s">
        <v>2557</v>
      </c>
      <c r="K954">
        <f>_xlfn.RANK.EQ(IF(OR(H954=0,G954=0),"No enough data",H954-G954),I:I,0)</f>
        <v>2690</v>
      </c>
    </row>
    <row r="955" spans="1:11" x14ac:dyDescent="0.25">
      <c r="A955" t="s">
        <v>2536</v>
      </c>
      <c r="B955" s="7" t="s">
        <v>2537</v>
      </c>
      <c r="C955" t="s">
        <v>7942</v>
      </c>
      <c r="D955" s="7">
        <v>6</v>
      </c>
      <c r="E955" t="str">
        <f>IF(D955&gt;=7.5,"Good",IF(D955&gt;=5,"Medium",IF(D955&lt;5,"Bad","")))</f>
        <v>Medium</v>
      </c>
      <c r="F955" s="1">
        <v>59978</v>
      </c>
      <c r="G955" s="1">
        <v>17700000</v>
      </c>
      <c r="H955" s="1">
        <v>30987695</v>
      </c>
      <c r="I955" s="1">
        <f>IF(OR(H955=0,G955=0),"No enough data",H955-G955)</f>
        <v>13287695</v>
      </c>
      <c r="J955" t="s">
        <v>2538</v>
      </c>
      <c r="K955">
        <f>_xlfn.RANK.EQ(IF(OR(H955=0,G955=0),"No enough data",H955-G955),I:I,0)</f>
        <v>2417</v>
      </c>
    </row>
    <row r="956" spans="1:11" x14ac:dyDescent="0.25">
      <c r="A956" t="s">
        <v>247</v>
      </c>
      <c r="B956" s="7" t="s">
        <v>248</v>
      </c>
      <c r="C956" t="s">
        <v>7880</v>
      </c>
      <c r="D956" s="7">
        <v>8.6999999999999993</v>
      </c>
      <c r="E956" t="str">
        <f>IF(D956&gt;=7.5,"Good",IF(D956&gt;=5,"Medium",IF(D956&lt;5,"Bad","")))</f>
        <v>Good</v>
      </c>
      <c r="F956" s="1">
        <v>1349868</v>
      </c>
      <c r="G956" s="1">
        <v>18000000</v>
      </c>
      <c r="H956" s="1">
        <v>538375067</v>
      </c>
      <c r="I956" s="1">
        <f>IF(OR(H956=0,G956=0),"No enough data",H956-G956)</f>
        <v>520375067</v>
      </c>
      <c r="J956" t="s">
        <v>249</v>
      </c>
      <c r="K956">
        <f>_xlfn.RANK.EQ(IF(OR(H956=0,G956=0),"No enough data",H956-G956),I:I,0)</f>
        <v>153</v>
      </c>
    </row>
    <row r="957" spans="1:11" x14ac:dyDescent="0.25">
      <c r="A957" t="s">
        <v>304</v>
      </c>
      <c r="B957" s="7" t="s">
        <v>305</v>
      </c>
      <c r="C957" t="s">
        <v>7901</v>
      </c>
      <c r="D957" s="7">
        <v>8.4</v>
      </c>
      <c r="E957" t="str">
        <f>IF(D957&gt;=7.5,"Good",IF(D957&gt;=5,"Medium",IF(D957&lt;5,"Bad","")))</f>
        <v>Good</v>
      </c>
      <c r="F957" s="1">
        <v>1017826</v>
      </c>
      <c r="G957" s="1">
        <v>18000000</v>
      </c>
      <c r="H957" s="1">
        <v>389925971</v>
      </c>
      <c r="I957" s="1">
        <f>IF(OR(H957=0,G957=0),"No enough data",H957-G957)</f>
        <v>371925971</v>
      </c>
      <c r="J957" t="s">
        <v>115</v>
      </c>
      <c r="K957">
        <f>_xlfn.RANK.EQ(IF(OR(H957=0,G957=0),"No enough data",H957-G957),I:I,0)</f>
        <v>249</v>
      </c>
    </row>
    <row r="958" spans="1:11" x14ac:dyDescent="0.25">
      <c r="A958" t="s">
        <v>409</v>
      </c>
      <c r="B958" s="7" t="s">
        <v>410</v>
      </c>
      <c r="C958" t="s">
        <v>7916</v>
      </c>
      <c r="D958" s="7">
        <v>8.4</v>
      </c>
      <c r="E958" t="str">
        <f>IF(D958&gt;=7.5,"Good",IF(D958&gt;=5,"Medium",IF(D958&lt;5,"Bad","")))</f>
        <v>Good</v>
      </c>
      <c r="F958" s="1">
        <v>419447</v>
      </c>
      <c r="G958" s="1">
        <v>18000000</v>
      </c>
      <c r="H958" s="1">
        <v>52066791</v>
      </c>
      <c r="I958" s="1">
        <f>IF(OR(H958=0,G958=0),"No enough data",H958-G958)</f>
        <v>34066791</v>
      </c>
      <c r="J958" t="s">
        <v>122</v>
      </c>
      <c r="K958">
        <f>_xlfn.RANK.EQ(IF(OR(H958=0,G958=0),"No enough data",H958-G958),I:I,0)</f>
        <v>1937</v>
      </c>
    </row>
    <row r="959" spans="1:11" x14ac:dyDescent="0.25">
      <c r="A959" t="s">
        <v>264</v>
      </c>
      <c r="B959" s="7" t="s">
        <v>265</v>
      </c>
      <c r="C959" t="s">
        <v>7893</v>
      </c>
      <c r="D959" s="7">
        <v>8.1</v>
      </c>
      <c r="E959" t="str">
        <f>IF(D959&gt;=7.5,"Good",IF(D959&gt;=5,"Medium",IF(D959&lt;5,"Bad","")))</f>
        <v>Good</v>
      </c>
      <c r="F959" s="1">
        <v>371674</v>
      </c>
      <c r="G959" s="1">
        <v>18000000</v>
      </c>
      <c r="H959" s="1">
        <v>23404827</v>
      </c>
      <c r="I959" s="1">
        <f>IF(OR(H959=0,G959=0),"No enough data",H959-G959)</f>
        <v>5404827</v>
      </c>
      <c r="J959" t="s">
        <v>72</v>
      </c>
      <c r="K959">
        <f>_xlfn.RANK.EQ(IF(OR(H959=0,G959=0),"No enough data",H959-G959),I:I,0)</f>
        <v>2626</v>
      </c>
    </row>
    <row r="960" spans="1:11" x14ac:dyDescent="0.25">
      <c r="A960" t="s">
        <v>1189</v>
      </c>
      <c r="B960" s="7" t="s">
        <v>1190</v>
      </c>
      <c r="C960" t="s">
        <v>7974</v>
      </c>
      <c r="D960" s="7">
        <v>7.9</v>
      </c>
      <c r="E960" t="str">
        <f>IF(D960&gt;=7.5,"Good",IF(D960&gt;=5,"Medium",IF(D960&lt;5,"Bad","")))</f>
        <v>Good</v>
      </c>
      <c r="F960" s="1">
        <v>364964</v>
      </c>
      <c r="G960" s="1">
        <v>18000000</v>
      </c>
      <c r="H960" s="1">
        <v>101475133</v>
      </c>
      <c r="I960" s="1">
        <f>IF(OR(H960=0,G960=0),"No enough data",H960-G960)</f>
        <v>83475133</v>
      </c>
      <c r="J960" t="s">
        <v>1191</v>
      </c>
      <c r="K960">
        <f>_xlfn.RANK.EQ(IF(OR(H960=0,G960=0),"No enough data",H960-G960),I:I,0)</f>
        <v>1239</v>
      </c>
    </row>
    <row r="961" spans="1:11" x14ac:dyDescent="0.25">
      <c r="A961" t="s">
        <v>821</v>
      </c>
      <c r="B961" s="7" t="s">
        <v>822</v>
      </c>
      <c r="C961" t="s">
        <v>7908</v>
      </c>
      <c r="D961" s="7">
        <v>7.8</v>
      </c>
      <c r="E961" t="str">
        <f>IF(D961&gt;=7.5,"Good",IF(D961&gt;=5,"Medium",IF(D961&lt;5,"Bad","")))</f>
        <v>Good</v>
      </c>
      <c r="F961" s="1">
        <v>141539</v>
      </c>
      <c r="G961" s="1">
        <v>18000000</v>
      </c>
      <c r="H961" s="1">
        <v>26979166</v>
      </c>
      <c r="I961" s="1">
        <f>IF(OR(H961=0,G961=0),"No enough data",H961-G961)</f>
        <v>8979166</v>
      </c>
      <c r="J961" t="s">
        <v>823</v>
      </c>
      <c r="K961">
        <f>_xlfn.RANK.EQ(IF(OR(H961=0,G961=0),"No enough data",H961-G961),I:I,0)</f>
        <v>2534</v>
      </c>
    </row>
    <row r="962" spans="1:11" x14ac:dyDescent="0.25">
      <c r="A962" t="s">
        <v>5081</v>
      </c>
      <c r="B962" s="7" t="s">
        <v>5082</v>
      </c>
      <c r="C962" t="s">
        <v>7864</v>
      </c>
      <c r="D962" s="7">
        <v>7.8</v>
      </c>
      <c r="E962" t="str">
        <f>IF(D962&gt;=7.5,"Good",IF(D962&gt;=5,"Medium",IF(D962&lt;5,"Bad","")))</f>
        <v>Good</v>
      </c>
      <c r="F962" s="1">
        <v>76514</v>
      </c>
      <c r="G962" s="1">
        <v>18000000</v>
      </c>
      <c r="H962" s="1">
        <v>19319671</v>
      </c>
      <c r="I962" s="1">
        <f>IF(OR(H962=0,G962=0),"No enough data",H962-G962)</f>
        <v>1319671</v>
      </c>
      <c r="J962" t="s">
        <v>4390</v>
      </c>
      <c r="K962">
        <f>_xlfn.RANK.EQ(IF(OR(H962=0,G962=0),"No enough data",H962-G962),I:I,0)</f>
        <v>2745</v>
      </c>
    </row>
    <row r="963" spans="1:11" x14ac:dyDescent="0.25">
      <c r="A963" t="s">
        <v>1258</v>
      </c>
      <c r="B963" s="7" t="s">
        <v>1259</v>
      </c>
      <c r="C963" t="s">
        <v>7946</v>
      </c>
      <c r="D963" s="7">
        <v>7.8</v>
      </c>
      <c r="E963" t="str">
        <f>IF(D963&gt;=7.5,"Good",IF(D963&gt;=5,"Medium",IF(D963&lt;5,"Bad","")))</f>
        <v>Good</v>
      </c>
      <c r="F963" s="1">
        <v>181897</v>
      </c>
      <c r="G963" s="1">
        <v>18000000</v>
      </c>
      <c r="H963" s="1">
        <v>5887725</v>
      </c>
      <c r="I963" s="1">
        <f>IF(OR(H963=0,G963=0),"No enough data",H963-G963)</f>
        <v>-12112275</v>
      </c>
      <c r="J963" t="s">
        <v>535</v>
      </c>
      <c r="K963">
        <f>_xlfn.RANK.EQ(IF(OR(H963=0,G963=0),"No enough data",H963-G963),I:I,0)</f>
        <v>3089</v>
      </c>
    </row>
    <row r="964" spans="1:11" x14ac:dyDescent="0.25">
      <c r="A964" t="s">
        <v>918</v>
      </c>
      <c r="B964" s="7" t="s">
        <v>919</v>
      </c>
      <c r="C964" t="s">
        <v>7910</v>
      </c>
      <c r="D964" s="7">
        <v>7.7</v>
      </c>
      <c r="E964" t="str">
        <f>IF(D964&gt;=7.5,"Good",IF(D964&gt;=5,"Medium",IF(D964&lt;5,"Bad","")))</f>
        <v>Good</v>
      </c>
      <c r="F964" s="1">
        <v>616188</v>
      </c>
      <c r="G964" s="1">
        <v>18000000</v>
      </c>
      <c r="H964" s="1">
        <v>476684675</v>
      </c>
      <c r="I964" s="1">
        <f>IF(OR(H964=0,G964=0),"No enough data",H964-G964)</f>
        <v>458684675</v>
      </c>
      <c r="J964" t="s">
        <v>920</v>
      </c>
      <c r="K964">
        <f>_xlfn.RANK.EQ(IF(OR(H964=0,G964=0),"No enough data",H964-G964),I:I,0)</f>
        <v>184</v>
      </c>
    </row>
    <row r="965" spans="1:11" x14ac:dyDescent="0.25">
      <c r="A965" t="s">
        <v>6785</v>
      </c>
      <c r="B965" s="7" t="s">
        <v>6786</v>
      </c>
      <c r="C965" t="s">
        <v>7856</v>
      </c>
      <c r="D965" s="7">
        <v>7.7</v>
      </c>
      <c r="E965" t="str">
        <f>IF(D965&gt;=7.5,"Good",IF(D965&gt;=5,"Medium",IF(D965&lt;5,"Bad","")))</f>
        <v>Good</v>
      </c>
      <c r="F965" s="1">
        <v>655029</v>
      </c>
      <c r="G965" s="1">
        <v>18000000</v>
      </c>
      <c r="H965" s="1">
        <v>103215094</v>
      </c>
      <c r="I965" s="1">
        <f>IF(OR(H965=0,G965=0),"No enough data",H965-G965)</f>
        <v>85215094</v>
      </c>
      <c r="J965" t="s">
        <v>8159</v>
      </c>
      <c r="K965">
        <f>_xlfn.RANK.EQ(IF(OR(H965=0,G965=0),"No enough data",H965-G965),I:I,0)</f>
        <v>1217</v>
      </c>
    </row>
    <row r="966" spans="1:11" x14ac:dyDescent="0.25">
      <c r="A966" t="s">
        <v>5838</v>
      </c>
      <c r="B966" s="7" t="s">
        <v>5839</v>
      </c>
      <c r="C966" t="s">
        <v>7891</v>
      </c>
      <c r="D966" s="7">
        <v>7.5</v>
      </c>
      <c r="E966" t="str">
        <f>IF(D966&gt;=7.5,"Good",IF(D966&gt;=5,"Medium",IF(D966&lt;5,"Bad","")))</f>
        <v>Good</v>
      </c>
      <c r="F966" s="1">
        <v>393860</v>
      </c>
      <c r="G966" s="1">
        <v>18000000</v>
      </c>
      <c r="H966" s="1">
        <v>60738797</v>
      </c>
      <c r="I966" s="1">
        <f>IF(OR(H966=0,G966=0),"No enough data",H966-G966)</f>
        <v>42738797</v>
      </c>
      <c r="J966" t="s">
        <v>1313</v>
      </c>
      <c r="K966">
        <f>_xlfn.RANK.EQ(IF(OR(H966=0,G966=0),"No enough data",H966-G966),I:I,0)</f>
        <v>1787</v>
      </c>
    </row>
    <row r="967" spans="1:11" x14ac:dyDescent="0.25">
      <c r="A967" t="s">
        <v>1377</v>
      </c>
      <c r="B967" s="7" t="s">
        <v>8144</v>
      </c>
      <c r="C967" t="s">
        <v>7898</v>
      </c>
      <c r="D967" s="7">
        <v>7.5</v>
      </c>
      <c r="E967" t="str">
        <f>IF(D967&gt;=7.5,"Good",IF(D967&gt;=5,"Medium",IF(D967&lt;5,"Bad","")))</f>
        <v>Good</v>
      </c>
      <c r="F967" s="1">
        <v>70839</v>
      </c>
      <c r="G967" s="1">
        <v>18000000</v>
      </c>
      <c r="H967" s="1">
        <v>1781750</v>
      </c>
      <c r="I967" s="1">
        <f>IF(OR(H967=0,G967=0),"No enough data",H967-G967)</f>
        <v>-16218250</v>
      </c>
      <c r="J967" t="s">
        <v>1378</v>
      </c>
      <c r="K967">
        <f>_xlfn.RANK.EQ(IF(OR(H967=0,G967=0),"No enough data",H967-G967),I:I,0)</f>
        <v>3143</v>
      </c>
    </row>
    <row r="968" spans="1:11" x14ac:dyDescent="0.25">
      <c r="A968" t="s">
        <v>3874</v>
      </c>
      <c r="B968" s="7" t="s">
        <v>3875</v>
      </c>
      <c r="C968" t="s">
        <v>108</v>
      </c>
      <c r="D968" s="7">
        <v>7.4</v>
      </c>
      <c r="E968" t="str">
        <f>IF(D968&gt;=7.5,"Good",IF(D968&gt;=5,"Medium",IF(D968&lt;5,"Bad","")))</f>
        <v>Medium</v>
      </c>
      <c r="F968" s="1">
        <v>432090</v>
      </c>
      <c r="G968" s="1">
        <v>18000000</v>
      </c>
      <c r="H968" s="1">
        <v>262552893</v>
      </c>
      <c r="I968" s="1">
        <f>IF(OR(H968=0,G968=0),"No enough data",H968-G968)</f>
        <v>244552893</v>
      </c>
      <c r="J968" t="s">
        <v>3876</v>
      </c>
      <c r="K968">
        <f>_xlfn.RANK.EQ(IF(OR(H968=0,G968=0),"No enough data",H968-G968),I:I,0)</f>
        <v>452</v>
      </c>
    </row>
    <row r="969" spans="1:11" x14ac:dyDescent="0.25">
      <c r="A969" t="s">
        <v>276</v>
      </c>
      <c r="B969" s="7" t="s">
        <v>277</v>
      </c>
      <c r="C969" t="s">
        <v>7897</v>
      </c>
      <c r="D969" s="7">
        <v>7.4</v>
      </c>
      <c r="E969" t="str">
        <f>IF(D969&gt;=7.5,"Good",IF(D969&gt;=5,"Medium",IF(D969&lt;5,"Bad","")))</f>
        <v>Medium</v>
      </c>
      <c r="F969" s="1">
        <v>60280</v>
      </c>
      <c r="G969" s="1">
        <v>18000000</v>
      </c>
      <c r="H969" s="1">
        <v>12000754</v>
      </c>
      <c r="I969" s="1">
        <f>IF(OR(H969=0,G969=0),"No enough data",H969-G969)</f>
        <v>-5999246</v>
      </c>
      <c r="J969" t="s">
        <v>136</v>
      </c>
      <c r="K969">
        <f>_xlfn.RANK.EQ(IF(OR(H969=0,G969=0),"No enough data",H969-G969),I:I,0)</f>
        <v>2982</v>
      </c>
    </row>
    <row r="970" spans="1:11" x14ac:dyDescent="0.25">
      <c r="A970" t="s">
        <v>710</v>
      </c>
      <c r="B970" s="7" t="s">
        <v>711</v>
      </c>
      <c r="C970" t="s">
        <v>7954</v>
      </c>
      <c r="D970" s="7">
        <v>7.3</v>
      </c>
      <c r="E970" t="str">
        <f>IF(D970&gt;=7.5,"Good",IF(D970&gt;=5,"Medium",IF(D970&lt;5,"Bad","")))</f>
        <v>Medium</v>
      </c>
      <c r="F970" s="1">
        <v>234916</v>
      </c>
      <c r="G970" s="1">
        <v>18000000</v>
      </c>
      <c r="H970" s="1">
        <v>151927281</v>
      </c>
      <c r="I970" s="1">
        <f>IF(OR(H970=0,G970=0),"No enough data",H970-G970)</f>
        <v>133927281</v>
      </c>
      <c r="J970" t="s">
        <v>712</v>
      </c>
      <c r="K970">
        <f>_xlfn.RANK.EQ(IF(OR(H970=0,G970=0),"No enough data",H970-G970),I:I,0)</f>
        <v>868</v>
      </c>
    </row>
    <row r="971" spans="1:11" x14ac:dyDescent="0.25">
      <c r="A971" t="s">
        <v>6650</v>
      </c>
      <c r="B971" s="7" t="s">
        <v>6651</v>
      </c>
      <c r="C971" t="s">
        <v>7856</v>
      </c>
      <c r="D971" s="7">
        <v>7.3</v>
      </c>
      <c r="E971" t="str">
        <f>IF(D971&gt;=7.5,"Good",IF(D971&gt;=5,"Medium",IF(D971&lt;5,"Bad","")))</f>
        <v>Medium</v>
      </c>
      <c r="F971" s="1">
        <v>210240</v>
      </c>
      <c r="G971" s="1">
        <v>18000000</v>
      </c>
      <c r="H971" s="1">
        <v>99104804</v>
      </c>
      <c r="I971" s="1">
        <f>IF(OR(H971=0,G971=0),"No enough data",H971-G971)</f>
        <v>81104804</v>
      </c>
      <c r="J971" t="s">
        <v>158</v>
      </c>
      <c r="K971">
        <f>_xlfn.RANK.EQ(IF(OR(H971=0,G971=0),"No enough data",H971-G971),I:I,0)</f>
        <v>1258</v>
      </c>
    </row>
    <row r="972" spans="1:11" x14ac:dyDescent="0.25">
      <c r="A972" t="s">
        <v>1286</v>
      </c>
      <c r="B972" s="7" t="s">
        <v>1287</v>
      </c>
      <c r="C972" t="s">
        <v>7992</v>
      </c>
      <c r="D972" s="7">
        <v>7.3</v>
      </c>
      <c r="E972" t="str">
        <f>IF(D972&gt;=7.5,"Good",IF(D972&gt;=5,"Medium",IF(D972&lt;5,"Bad","")))</f>
        <v>Medium</v>
      </c>
      <c r="F972" s="1">
        <v>62067</v>
      </c>
      <c r="G972" s="1">
        <v>18000000</v>
      </c>
      <c r="H972" s="1">
        <v>50083616</v>
      </c>
      <c r="I972" s="1">
        <f>IF(OR(H972=0,G972=0),"No enough data",H972-G972)</f>
        <v>32083616</v>
      </c>
      <c r="J972" t="s">
        <v>1288</v>
      </c>
      <c r="K972">
        <f>_xlfn.RANK.EQ(IF(OR(H972=0,G972=0),"No enough data",H972-G972),I:I,0)</f>
        <v>1974</v>
      </c>
    </row>
    <row r="973" spans="1:11" x14ac:dyDescent="0.25">
      <c r="A973" t="s">
        <v>2816</v>
      </c>
      <c r="B973" s="7" t="s">
        <v>2817</v>
      </c>
      <c r="C973" t="s">
        <v>7849</v>
      </c>
      <c r="D973" s="7">
        <v>7.3</v>
      </c>
      <c r="E973" t="str">
        <f>IF(D973&gt;=7.5,"Good",IF(D973&gt;=5,"Medium",IF(D973&lt;5,"Bad","")))</f>
        <v>Medium</v>
      </c>
      <c r="F973" s="1">
        <v>109102</v>
      </c>
      <c r="G973" s="1">
        <v>18000000</v>
      </c>
      <c r="H973" s="1">
        <v>25038466</v>
      </c>
      <c r="I973" s="1">
        <f>IF(OR(H973=0,G973=0),"No enough data",H973-G973)</f>
        <v>7038466</v>
      </c>
      <c r="J973" t="s">
        <v>78</v>
      </c>
      <c r="K973">
        <f>_xlfn.RANK.EQ(IF(OR(H973=0,G973=0),"No enough data",H973-G973),I:I,0)</f>
        <v>2586</v>
      </c>
    </row>
    <row r="974" spans="1:11" x14ac:dyDescent="0.25">
      <c r="A974" t="s">
        <v>1723</v>
      </c>
      <c r="B974" s="7" t="s">
        <v>1724</v>
      </c>
      <c r="C974" t="s">
        <v>121</v>
      </c>
      <c r="D974" s="7">
        <v>7.3</v>
      </c>
      <c r="E974" t="str">
        <f>IF(D974&gt;=7.5,"Good",IF(D974&gt;=5,"Medium",IF(D974&lt;5,"Bad","")))</f>
        <v>Medium</v>
      </c>
      <c r="F974" s="1">
        <v>58885</v>
      </c>
      <c r="G974" s="1">
        <v>18000000</v>
      </c>
      <c r="H974" s="1">
        <v>8038061</v>
      </c>
      <c r="I974" s="1">
        <f>IF(OR(H974=0,G974=0),"No enough data",H974-G974)</f>
        <v>-9961939</v>
      </c>
      <c r="J974" t="s">
        <v>1459</v>
      </c>
      <c r="K974">
        <f>_xlfn.RANK.EQ(IF(OR(H974=0,G974=0),"No enough data",H974-G974),I:I,0)</f>
        <v>3050</v>
      </c>
    </row>
    <row r="975" spans="1:11" x14ac:dyDescent="0.25">
      <c r="A975" t="s">
        <v>6846</v>
      </c>
      <c r="B975" s="7" t="s">
        <v>6847</v>
      </c>
      <c r="C975" t="s">
        <v>7858</v>
      </c>
      <c r="D975" s="7">
        <v>7.2</v>
      </c>
      <c r="E975" t="str">
        <f>IF(D975&gt;=7.5,"Good",IF(D975&gt;=5,"Medium",IF(D975&lt;5,"Bad","")))</f>
        <v>Medium</v>
      </c>
      <c r="F975" s="1">
        <v>130662</v>
      </c>
      <c r="G975" s="1">
        <v>18000000</v>
      </c>
      <c r="H975" s="1">
        <v>41681746</v>
      </c>
      <c r="I975" s="1">
        <f>IF(OR(H975=0,G975=0),"No enough data",H975-G975)</f>
        <v>23681746</v>
      </c>
      <c r="J975" t="s">
        <v>1313</v>
      </c>
      <c r="K975">
        <f>_xlfn.RANK.EQ(IF(OR(H975=0,G975=0),"No enough data",H975-G975),I:I,0)</f>
        <v>2152</v>
      </c>
    </row>
    <row r="976" spans="1:11" x14ac:dyDescent="0.25">
      <c r="A976" t="s">
        <v>4800</v>
      </c>
      <c r="B976" s="7" t="s">
        <v>4801</v>
      </c>
      <c r="C976" t="s">
        <v>7845</v>
      </c>
      <c r="D976" s="7">
        <v>7.2</v>
      </c>
      <c r="E976" t="str">
        <f>IF(D976&gt;=7.5,"Good",IF(D976&gt;=5,"Medium",IF(D976&lt;5,"Bad","")))</f>
        <v>Medium</v>
      </c>
      <c r="F976" s="1">
        <v>261689</v>
      </c>
      <c r="G976" s="1">
        <v>18000000</v>
      </c>
      <c r="H976" s="1">
        <v>25740863</v>
      </c>
      <c r="I976" s="1">
        <f>IF(OR(H976=0,G976=0),"No enough data",H976-G976)</f>
        <v>7740863</v>
      </c>
      <c r="J976" t="s">
        <v>4703</v>
      </c>
      <c r="K976">
        <f>_xlfn.RANK.EQ(IF(OR(H976=0,G976=0),"No enough data",H976-G976),I:I,0)</f>
        <v>2569</v>
      </c>
    </row>
    <row r="977" spans="1:11" x14ac:dyDescent="0.25">
      <c r="A977" t="s">
        <v>4545</v>
      </c>
      <c r="B977" s="7" t="s">
        <v>4546</v>
      </c>
      <c r="C977" t="s">
        <v>7915</v>
      </c>
      <c r="D977" s="7">
        <v>7.1</v>
      </c>
      <c r="E977" t="str">
        <f>IF(D977&gt;=7.5,"Good",IF(D977&gt;=5,"Medium",IF(D977&lt;5,"Bad","")))</f>
        <v>Medium</v>
      </c>
      <c r="F977" s="1">
        <v>331460</v>
      </c>
      <c r="G977" s="1">
        <v>18000000</v>
      </c>
      <c r="H977" s="1">
        <v>57470220</v>
      </c>
      <c r="I977" s="1">
        <f>IF(OR(H977=0,G977=0),"No enough data",H977-G977)</f>
        <v>39470220</v>
      </c>
      <c r="J977" t="s">
        <v>1316</v>
      </c>
      <c r="K977">
        <f>_xlfn.RANK.EQ(IF(OR(H977=0,G977=0),"No enough data",H977-G977),I:I,0)</f>
        <v>1841</v>
      </c>
    </row>
    <row r="978" spans="1:11" x14ac:dyDescent="0.25">
      <c r="A978" t="s">
        <v>5928</v>
      </c>
      <c r="B978" s="7" t="s">
        <v>5929</v>
      </c>
      <c r="C978" t="s">
        <v>8017</v>
      </c>
      <c r="D978" s="7">
        <v>7</v>
      </c>
      <c r="E978" t="str">
        <f>IF(D978&gt;=7.5,"Good",IF(D978&gt;=5,"Medium",IF(D978&lt;5,"Bad","")))</f>
        <v>Medium</v>
      </c>
      <c r="F978" s="1">
        <v>51973</v>
      </c>
      <c r="G978" s="1">
        <v>18000000</v>
      </c>
      <c r="H978" s="1">
        <v>47121159</v>
      </c>
      <c r="I978" s="1">
        <f>IF(OR(H978=0,G978=0),"No enough data",H978-G978)</f>
        <v>29121159</v>
      </c>
      <c r="J978" t="s">
        <v>5930</v>
      </c>
      <c r="K978">
        <f>_xlfn.RANK.EQ(IF(OR(H978=0,G978=0),"No enough data",H978-G978),I:I,0)</f>
        <v>2037</v>
      </c>
    </row>
    <row r="979" spans="1:11" x14ac:dyDescent="0.25">
      <c r="A979" t="s">
        <v>7658</v>
      </c>
      <c r="B979" s="7" t="s">
        <v>7659</v>
      </c>
      <c r="C979" t="s">
        <v>7862</v>
      </c>
      <c r="D979" s="7">
        <v>6.9</v>
      </c>
      <c r="E979" t="str">
        <f>IF(D979&gt;=7.5,"Good",IF(D979&gt;=5,"Medium",IF(D979&lt;5,"Bad","")))</f>
        <v>Medium</v>
      </c>
      <c r="F979" s="1">
        <v>180247</v>
      </c>
      <c r="G979" s="1">
        <v>18000000</v>
      </c>
      <c r="H979" s="1">
        <v>161440742</v>
      </c>
      <c r="I979" s="1">
        <f>IF(OR(H979=0,G979=0),"No enough data",H979-G979)</f>
        <v>143440742</v>
      </c>
      <c r="J979" t="s">
        <v>3620</v>
      </c>
      <c r="K979">
        <f>_xlfn.RANK.EQ(IF(OR(H979=0,G979=0),"No enough data",H979-G979),I:I,0)</f>
        <v>811</v>
      </c>
    </row>
    <row r="980" spans="1:11" x14ac:dyDescent="0.25">
      <c r="A980" t="s">
        <v>1934</v>
      </c>
      <c r="B980" s="7" t="s">
        <v>1935</v>
      </c>
      <c r="C980" t="s">
        <v>8013</v>
      </c>
      <c r="D980" s="7">
        <v>6.9</v>
      </c>
      <c r="E980" t="str">
        <f>IF(D980&gt;=7.5,"Good",IF(D980&gt;=5,"Medium",IF(D980&lt;5,"Bad","")))</f>
        <v>Medium</v>
      </c>
      <c r="F980" s="1">
        <v>159064</v>
      </c>
      <c r="G980" s="1">
        <v>18000000</v>
      </c>
      <c r="H980" s="1">
        <v>123306987</v>
      </c>
      <c r="I980" s="1">
        <f>IF(OR(H980=0,G980=0),"No enough data",H980-G980)</f>
        <v>105306987</v>
      </c>
      <c r="J980" t="s">
        <v>1810</v>
      </c>
      <c r="K980">
        <f>_xlfn.RANK.EQ(IF(OR(H980=0,G980=0),"No enough data",H980-G980),I:I,0)</f>
        <v>1061</v>
      </c>
    </row>
    <row r="981" spans="1:11" x14ac:dyDescent="0.25">
      <c r="A981" t="s">
        <v>1416</v>
      </c>
      <c r="B981" s="7" t="s">
        <v>1417</v>
      </c>
      <c r="C981" t="s">
        <v>7838</v>
      </c>
      <c r="D981" s="7">
        <v>6.9</v>
      </c>
      <c r="E981" t="str">
        <f>IF(D981&gt;=7.5,"Good",IF(D981&gt;=5,"Medium",IF(D981&lt;5,"Bad","")))</f>
        <v>Medium</v>
      </c>
      <c r="F981" s="1">
        <v>60784</v>
      </c>
      <c r="G981" s="1">
        <v>18000000</v>
      </c>
      <c r="H981" s="1">
        <v>35348597</v>
      </c>
      <c r="I981" s="1">
        <f>IF(OR(H981=0,G981=0),"No enough data",H981-G981)</f>
        <v>17348597</v>
      </c>
      <c r="J981" t="s">
        <v>1418</v>
      </c>
      <c r="K981">
        <f>_xlfn.RANK.EQ(IF(OR(H981=0,G981=0),"No enough data",H981-G981),I:I,0)</f>
        <v>2311</v>
      </c>
    </row>
    <row r="982" spans="1:11" x14ac:dyDescent="0.25">
      <c r="A982" t="s">
        <v>6376</v>
      </c>
      <c r="B982" s="7" t="s">
        <v>6377</v>
      </c>
      <c r="C982" t="s">
        <v>7937</v>
      </c>
      <c r="D982" s="7">
        <v>6.9</v>
      </c>
      <c r="E982" t="str">
        <f>IF(D982&gt;=7.5,"Good",IF(D982&gt;=5,"Medium",IF(D982&lt;5,"Bad","")))</f>
        <v>Medium</v>
      </c>
      <c r="F982" s="1">
        <v>50548</v>
      </c>
      <c r="G982" s="1">
        <v>18000000</v>
      </c>
      <c r="H982" s="1">
        <v>20275812</v>
      </c>
      <c r="I982" s="1">
        <f>IF(OR(H982=0,G982=0),"No enough data",H982-G982)</f>
        <v>2275812</v>
      </c>
      <c r="J982" t="s">
        <v>3796</v>
      </c>
      <c r="K982">
        <f>_xlfn.RANK.EQ(IF(OR(H982=0,G982=0),"No enough data",H982-G982),I:I,0)</f>
        <v>2711</v>
      </c>
    </row>
    <row r="983" spans="1:11" x14ac:dyDescent="0.25">
      <c r="A983" t="s">
        <v>789</v>
      </c>
      <c r="B983" s="7" t="s">
        <v>790</v>
      </c>
      <c r="C983" t="s">
        <v>7963</v>
      </c>
      <c r="D983" s="7">
        <v>6.8</v>
      </c>
      <c r="E983" t="str">
        <f>IF(D983&gt;=7.5,"Good",IF(D983&gt;=5,"Medium",IF(D983&lt;5,"Bad","")))</f>
        <v>Medium</v>
      </c>
      <c r="F983" s="1">
        <v>81408</v>
      </c>
      <c r="G983" s="1">
        <v>18000000</v>
      </c>
      <c r="H983" s="1">
        <v>49101993</v>
      </c>
      <c r="I983" s="1">
        <f>IF(OR(H983=0,G983=0),"No enough data",H983-G983)</f>
        <v>31101993</v>
      </c>
      <c r="J983" t="s">
        <v>434</v>
      </c>
      <c r="K983">
        <f>_xlfn.RANK.EQ(IF(OR(H983=0,G983=0),"No enough data",H983-G983),I:I,0)</f>
        <v>1997</v>
      </c>
    </row>
    <row r="984" spans="1:11" x14ac:dyDescent="0.25">
      <c r="A984" t="s">
        <v>855</v>
      </c>
      <c r="B984" s="7" t="s">
        <v>856</v>
      </c>
      <c r="C984" t="s">
        <v>7949</v>
      </c>
      <c r="D984" s="7">
        <v>6.8</v>
      </c>
      <c r="E984" t="str">
        <f>IF(D984&gt;=7.5,"Good",IF(D984&gt;=5,"Medium",IF(D984&lt;5,"Bad","")))</f>
        <v>Medium</v>
      </c>
      <c r="F984" s="1">
        <v>57149</v>
      </c>
      <c r="G984" s="1">
        <v>18000000</v>
      </c>
      <c r="H984" s="1">
        <v>46908987</v>
      </c>
      <c r="I984" s="1">
        <f>IF(OR(H984=0,G984=0),"No enough data",H984-G984)</f>
        <v>28908987</v>
      </c>
      <c r="J984" t="s">
        <v>857</v>
      </c>
      <c r="K984">
        <f>_xlfn.RANK.EQ(IF(OR(H984=0,G984=0),"No enough data",H984-G984),I:I,0)</f>
        <v>2045</v>
      </c>
    </row>
    <row r="985" spans="1:11" x14ac:dyDescent="0.25">
      <c r="A985" t="s">
        <v>3044</v>
      </c>
      <c r="B985" s="7" t="s">
        <v>3045</v>
      </c>
      <c r="C985" t="s">
        <v>7847</v>
      </c>
      <c r="D985" s="7">
        <v>6.7</v>
      </c>
      <c r="E985" t="str">
        <f>IF(D985&gt;=7.5,"Good",IF(D985&gt;=5,"Medium",IF(D985&lt;5,"Bad","")))</f>
        <v>Medium</v>
      </c>
      <c r="F985" s="1">
        <v>56381</v>
      </c>
      <c r="G985" s="1">
        <v>18000000</v>
      </c>
      <c r="H985" s="1">
        <v>58878723</v>
      </c>
      <c r="I985" s="1">
        <f>IF(OR(H985=0,G985=0),"No enough data",H985-G985)</f>
        <v>40878723</v>
      </c>
      <c r="J985" t="s">
        <v>3046</v>
      </c>
      <c r="K985">
        <f>_xlfn.RANK.EQ(IF(OR(H985=0,G985=0),"No enough data",H985-G985),I:I,0)</f>
        <v>1820</v>
      </c>
    </row>
    <row r="986" spans="1:11" x14ac:dyDescent="0.25">
      <c r="A986" t="s">
        <v>5343</v>
      </c>
      <c r="B986" s="7" t="s">
        <v>5344</v>
      </c>
      <c r="C986" t="s">
        <v>7891</v>
      </c>
      <c r="D986" s="7">
        <v>6.6</v>
      </c>
      <c r="E986" t="str">
        <f>IF(D986&gt;=7.5,"Good",IF(D986&gt;=5,"Medium",IF(D986&lt;5,"Bad","")))</f>
        <v>Medium</v>
      </c>
      <c r="F986" s="1">
        <v>74481</v>
      </c>
      <c r="G986" s="1">
        <v>18000000</v>
      </c>
      <c r="H986" s="1">
        <v>25246967</v>
      </c>
      <c r="I986" s="1">
        <f>IF(OR(H986=0,G986=0),"No enough data",H986-G986)</f>
        <v>7246967</v>
      </c>
      <c r="J986" t="s">
        <v>5345</v>
      </c>
      <c r="K986">
        <f>_xlfn.RANK.EQ(IF(OR(H986=0,G986=0),"No enough data",H986-G986),I:I,0)</f>
        <v>2578</v>
      </c>
    </row>
    <row r="987" spans="1:11" x14ac:dyDescent="0.25">
      <c r="A987" t="s">
        <v>6811</v>
      </c>
      <c r="B987" s="7" t="s">
        <v>6812</v>
      </c>
      <c r="C987" t="s">
        <v>8006</v>
      </c>
      <c r="D987" s="7">
        <v>6.6</v>
      </c>
      <c r="E987" t="str">
        <f>IF(D987&gt;=7.5,"Good",IF(D987&gt;=5,"Medium",IF(D987&lt;5,"Bad","")))</f>
        <v>Medium</v>
      </c>
      <c r="F987" s="1">
        <v>83229</v>
      </c>
      <c r="G987" s="1">
        <v>18000000</v>
      </c>
      <c r="H987" s="1">
        <v>7112282</v>
      </c>
      <c r="I987" s="1">
        <f>IF(OR(H987=0,G987=0),"No enough data",H987-G987)</f>
        <v>-10887718</v>
      </c>
      <c r="J987" t="s">
        <v>6090</v>
      </c>
      <c r="K987">
        <f>_xlfn.RANK.EQ(IF(OR(H987=0,G987=0),"No enough data",H987-G987),I:I,0)</f>
        <v>3073</v>
      </c>
    </row>
    <row r="988" spans="1:11" x14ac:dyDescent="0.25">
      <c r="A988" t="s">
        <v>1636</v>
      </c>
      <c r="B988" s="7" t="s">
        <v>1637</v>
      </c>
      <c r="C988" t="s">
        <v>7930</v>
      </c>
      <c r="D988" s="7">
        <v>6.5</v>
      </c>
      <c r="E988" t="str">
        <f>IF(D988&gt;=7.5,"Good",IF(D988&gt;=5,"Medium",IF(D988&lt;5,"Bad","")))</f>
        <v>Medium</v>
      </c>
      <c r="F988" s="1">
        <v>109420</v>
      </c>
      <c r="G988" s="1">
        <v>18000000</v>
      </c>
      <c r="H988" s="1">
        <v>251212670</v>
      </c>
      <c r="I988" s="1">
        <f>IF(OR(H988=0,G988=0),"No enough data",H988-G988)</f>
        <v>233212670</v>
      </c>
      <c r="J988" t="s">
        <v>1638</v>
      </c>
      <c r="K988">
        <f>_xlfn.RANK.EQ(IF(OR(H988=0,G988=0),"No enough data",H988-G988),I:I,0)</f>
        <v>475</v>
      </c>
    </row>
    <row r="989" spans="1:11" x14ac:dyDescent="0.25">
      <c r="A989" t="s">
        <v>827</v>
      </c>
      <c r="B989" s="7" t="s">
        <v>828</v>
      </c>
      <c r="C989" t="s">
        <v>7930</v>
      </c>
      <c r="D989" s="7">
        <v>6.4</v>
      </c>
      <c r="E989" t="str">
        <f>IF(D989&gt;=7.5,"Good",IF(D989&gt;=5,"Medium",IF(D989&lt;5,"Bad","")))</f>
        <v>Medium</v>
      </c>
      <c r="F989" s="1">
        <v>163136</v>
      </c>
      <c r="G989" s="1">
        <v>18000000</v>
      </c>
      <c r="H989" s="1">
        <v>222724172</v>
      </c>
      <c r="I989" s="1">
        <f>IF(OR(H989=0,G989=0),"No enough data",H989-G989)</f>
        <v>204724172</v>
      </c>
      <c r="J989" t="s">
        <v>829</v>
      </c>
      <c r="K989">
        <f>_xlfn.RANK.EQ(IF(OR(H989=0,G989=0),"No enough data",H989-G989),I:I,0)</f>
        <v>555</v>
      </c>
    </row>
    <row r="990" spans="1:11" x14ac:dyDescent="0.25">
      <c r="A990" t="s">
        <v>2566</v>
      </c>
      <c r="B990" s="7" t="s">
        <v>2567</v>
      </c>
      <c r="C990" t="s">
        <v>7875</v>
      </c>
      <c r="D990" s="7">
        <v>6.4</v>
      </c>
      <c r="E990" t="str">
        <f>IF(D990&gt;=7.5,"Good",IF(D990&gt;=5,"Medium",IF(D990&lt;5,"Bad","")))</f>
        <v>Medium</v>
      </c>
      <c r="F990" s="1">
        <v>238297</v>
      </c>
      <c r="G990" s="1">
        <v>18000000</v>
      </c>
      <c r="H990" s="1">
        <v>141774679</v>
      </c>
      <c r="I990" s="1">
        <f>IF(OR(H990=0,G990=0),"No enough data",H990-G990)</f>
        <v>123774679</v>
      </c>
      <c r="J990" t="s">
        <v>2568</v>
      </c>
      <c r="K990">
        <f>_xlfn.RANK.EQ(IF(OR(H990=0,G990=0),"No enough data",H990-G990),I:I,0)</f>
        <v>930</v>
      </c>
    </row>
    <row r="991" spans="1:11" x14ac:dyDescent="0.25">
      <c r="A991" t="s">
        <v>3612</v>
      </c>
      <c r="B991" s="7" t="s">
        <v>3613</v>
      </c>
      <c r="C991" t="s">
        <v>7847</v>
      </c>
      <c r="D991" s="7">
        <v>6.4</v>
      </c>
      <c r="E991" t="str">
        <f>IF(D991&gt;=7.5,"Good",IF(D991&gt;=5,"Medium",IF(D991&lt;5,"Bad","")))</f>
        <v>Medium</v>
      </c>
      <c r="F991" s="1">
        <v>75647</v>
      </c>
      <c r="G991" s="1">
        <v>18000000</v>
      </c>
      <c r="H991" s="1">
        <v>19651093</v>
      </c>
      <c r="I991" s="1">
        <f>IF(OR(H991=0,G991=0),"No enough data",H991-G991)</f>
        <v>1651093</v>
      </c>
      <c r="J991" t="s">
        <v>3614</v>
      </c>
      <c r="K991">
        <f>_xlfn.RANK.EQ(IF(OR(H991=0,G991=0),"No enough data",H991-G991),I:I,0)</f>
        <v>2737</v>
      </c>
    </row>
    <row r="992" spans="1:11" x14ac:dyDescent="0.25">
      <c r="A992" t="s">
        <v>6424</v>
      </c>
      <c r="B992" s="7" t="s">
        <v>6425</v>
      </c>
      <c r="C992" t="s">
        <v>108</v>
      </c>
      <c r="D992" s="7">
        <v>6.3</v>
      </c>
      <c r="E992" t="str">
        <f>IF(D992&gt;=7.5,"Good",IF(D992&gt;=5,"Medium",IF(D992&lt;5,"Bad","")))</f>
        <v>Medium</v>
      </c>
      <c r="F992" s="1">
        <v>324083</v>
      </c>
      <c r="G992" s="1">
        <v>18000000</v>
      </c>
      <c r="H992" s="1">
        <v>270665134</v>
      </c>
      <c r="I992" s="1">
        <f>IF(OR(H992=0,G992=0),"No enough data",H992-G992)</f>
        <v>252665134</v>
      </c>
      <c r="J992" t="s">
        <v>4359</v>
      </c>
      <c r="K992">
        <f>_xlfn.RANK.EQ(IF(OR(H992=0,G992=0),"No enough data",H992-G992),I:I,0)</f>
        <v>431</v>
      </c>
    </row>
    <row r="993" spans="1:11" x14ac:dyDescent="0.25">
      <c r="A993" t="s">
        <v>3200</v>
      </c>
      <c r="B993" s="7" t="s">
        <v>3201</v>
      </c>
      <c r="C993" t="s">
        <v>7847</v>
      </c>
      <c r="D993" s="7">
        <v>6.3</v>
      </c>
      <c r="E993" t="str">
        <f>IF(D993&gt;=7.5,"Good",IF(D993&gt;=5,"Medium",IF(D993&lt;5,"Bad","")))</f>
        <v>Medium</v>
      </c>
      <c r="F993" s="1">
        <v>71824</v>
      </c>
      <c r="G993" s="1">
        <v>18000000</v>
      </c>
      <c r="H993" s="1">
        <v>92884429</v>
      </c>
      <c r="I993" s="1">
        <f>IF(OR(H993=0,G993=0),"No enough data",H993-G993)</f>
        <v>74884429</v>
      </c>
      <c r="J993" t="s">
        <v>3202</v>
      </c>
      <c r="K993">
        <f>_xlfn.RANK.EQ(IF(OR(H993=0,G993=0),"No enough data",H993-G993),I:I,0)</f>
        <v>1336</v>
      </c>
    </row>
    <row r="994" spans="1:11" x14ac:dyDescent="0.25">
      <c r="A994" t="s">
        <v>1157</v>
      </c>
      <c r="B994" s="7" t="s">
        <v>1158</v>
      </c>
      <c r="C994" t="s">
        <v>7845</v>
      </c>
      <c r="D994" s="7">
        <v>6.2</v>
      </c>
      <c r="E994" t="str">
        <f>IF(D994&gt;=7.5,"Good",IF(D994&gt;=5,"Medium",IF(D994&lt;5,"Bad","")))</f>
        <v>Medium</v>
      </c>
      <c r="F994" s="1">
        <v>54931</v>
      </c>
      <c r="G994" s="1">
        <v>18000000</v>
      </c>
      <c r="H994" s="1">
        <v>74189677</v>
      </c>
      <c r="I994" s="1">
        <f>IF(OR(H994=0,G994=0),"No enough data",H994-G994)</f>
        <v>56189677</v>
      </c>
      <c r="J994" t="s">
        <v>1064</v>
      </c>
      <c r="K994">
        <f>_xlfn.RANK.EQ(IF(OR(H994=0,G994=0),"No enough data",H994-G994),I:I,0)</f>
        <v>1572</v>
      </c>
    </row>
    <row r="995" spans="1:11" x14ac:dyDescent="0.25">
      <c r="A995" t="s">
        <v>2717</v>
      </c>
      <c r="B995" s="7" t="s">
        <v>2718</v>
      </c>
      <c r="C995" t="s">
        <v>7856</v>
      </c>
      <c r="D995" s="7">
        <v>6.2</v>
      </c>
      <c r="E995" t="str">
        <f>IF(D995&gt;=7.5,"Good",IF(D995&gt;=5,"Medium",IF(D995&lt;5,"Bad","")))</f>
        <v>Medium</v>
      </c>
      <c r="F995" s="1">
        <v>51506</v>
      </c>
      <c r="G995" s="1">
        <v>18000000</v>
      </c>
      <c r="H995" s="1">
        <v>43325009</v>
      </c>
      <c r="I995" s="1">
        <f>IF(OR(H995=0,G995=0),"No enough data",H995-G995)</f>
        <v>25325009</v>
      </c>
      <c r="J995" t="s">
        <v>2719</v>
      </c>
      <c r="K995">
        <f>_xlfn.RANK.EQ(IF(OR(H995=0,G995=0),"No enough data",H995-G995),I:I,0)</f>
        <v>2119</v>
      </c>
    </row>
    <row r="996" spans="1:11" x14ac:dyDescent="0.25">
      <c r="A996" t="s">
        <v>5516</v>
      </c>
      <c r="B996" s="7" t="s">
        <v>5517</v>
      </c>
      <c r="C996" t="s">
        <v>7881</v>
      </c>
      <c r="D996" s="7">
        <v>6.1</v>
      </c>
      <c r="E996" t="str">
        <f>IF(D996&gt;=7.5,"Good",IF(D996&gt;=5,"Medium",IF(D996&lt;5,"Bad","")))</f>
        <v>Medium</v>
      </c>
      <c r="F996" s="1">
        <v>72970</v>
      </c>
      <c r="G996" s="1">
        <v>18000000</v>
      </c>
      <c r="H996" s="1">
        <v>76987621</v>
      </c>
      <c r="I996" s="1">
        <f>IF(OR(H996=0,G996=0),"No enough data",H996-G996)</f>
        <v>58987621</v>
      </c>
      <c r="J996" t="s">
        <v>5518</v>
      </c>
      <c r="K996">
        <f>_xlfn.RANK.EQ(IF(OR(H996=0,G996=0),"No enough data",H996-G996),I:I,0)</f>
        <v>1538</v>
      </c>
    </row>
    <row r="997" spans="1:11" x14ac:dyDescent="0.25">
      <c r="A997" t="s">
        <v>420</v>
      </c>
      <c r="B997" s="7" t="s">
        <v>421</v>
      </c>
      <c r="C997" t="s">
        <v>7880</v>
      </c>
      <c r="D997" s="7">
        <v>5.9</v>
      </c>
      <c r="E997" t="str">
        <f>IF(D997&gt;=7.5,"Good",IF(D997&gt;=5,"Medium",IF(D997&lt;5,"Bad","")))</f>
        <v>Medium</v>
      </c>
      <c r="F997" s="1">
        <v>84038</v>
      </c>
      <c r="G997" s="1">
        <v>18000000</v>
      </c>
      <c r="H997" s="1">
        <v>31042035</v>
      </c>
      <c r="I997" s="1">
        <f>IF(OR(H997=0,G997=0),"No enough data",H997-G997)</f>
        <v>13042035</v>
      </c>
      <c r="J997" t="s">
        <v>81</v>
      </c>
      <c r="K997">
        <f>_xlfn.RANK.EQ(IF(OR(H997=0,G997=0),"No enough data",H997-G997),I:I,0)</f>
        <v>2428</v>
      </c>
    </row>
    <row r="998" spans="1:11" x14ac:dyDescent="0.25">
      <c r="A998" t="s">
        <v>1442</v>
      </c>
      <c r="B998" s="7" t="s">
        <v>1443</v>
      </c>
      <c r="C998" t="s">
        <v>7880</v>
      </c>
      <c r="D998" s="7">
        <v>5.8</v>
      </c>
      <c r="E998" t="str">
        <f>IF(D998&gt;=7.5,"Good",IF(D998&gt;=5,"Medium",IF(D998&lt;5,"Bad","")))</f>
        <v>Medium</v>
      </c>
      <c r="F998" s="1">
        <v>122989</v>
      </c>
      <c r="G998" s="1">
        <v>18000000</v>
      </c>
      <c r="H998" s="1">
        <v>122195920</v>
      </c>
      <c r="I998" s="1">
        <f>IF(OR(H998=0,G998=0),"No enough data",H998-G998)</f>
        <v>104195920</v>
      </c>
      <c r="J998" t="s">
        <v>1444</v>
      </c>
      <c r="K998">
        <f>_xlfn.RANK.EQ(IF(OR(H998=0,G998=0),"No enough data",H998-G998),I:I,0)</f>
        <v>1071</v>
      </c>
    </row>
    <row r="999" spans="1:11" x14ac:dyDescent="0.25">
      <c r="A999" t="s">
        <v>4959</v>
      </c>
      <c r="B999" s="7" t="s">
        <v>4960</v>
      </c>
      <c r="C999" t="s">
        <v>7857</v>
      </c>
      <c r="D999" s="7">
        <v>5.8</v>
      </c>
      <c r="E999" t="str">
        <f>IF(D999&gt;=7.5,"Good",IF(D999&gt;=5,"Medium",IF(D999&lt;5,"Bad","")))</f>
        <v>Medium</v>
      </c>
      <c r="F999" s="1">
        <v>151986</v>
      </c>
      <c r="G999" s="1">
        <v>18000000</v>
      </c>
      <c r="H999" s="1">
        <v>90146510</v>
      </c>
      <c r="I999" s="1">
        <f>IF(OR(H999=0,G999=0),"No enough data",H999-G999)</f>
        <v>72146510</v>
      </c>
      <c r="J999" t="s">
        <v>2237</v>
      </c>
      <c r="K999">
        <f>_xlfn.RANK.EQ(IF(OR(H999=0,G999=0),"No enough data",H999-G999),I:I,0)</f>
        <v>1365</v>
      </c>
    </row>
    <row r="1000" spans="1:11" x14ac:dyDescent="0.25">
      <c r="A1000" t="s">
        <v>4007</v>
      </c>
      <c r="B1000" s="7" t="s">
        <v>4008</v>
      </c>
      <c r="C1000" t="s">
        <v>7875</v>
      </c>
      <c r="D1000" s="7">
        <v>5.7</v>
      </c>
      <c r="E1000" t="str">
        <f>IF(D1000&gt;=7.5,"Good",IF(D1000&gt;=5,"Medium",IF(D1000&lt;5,"Bad","")))</f>
        <v>Medium</v>
      </c>
      <c r="F1000" s="1">
        <v>87007</v>
      </c>
      <c r="G1000" s="1">
        <v>18000000</v>
      </c>
      <c r="H1000" s="1">
        <v>68844775</v>
      </c>
      <c r="I1000" s="1">
        <f>IF(OR(H1000=0,G1000=0),"No enough data",H1000-G1000)</f>
        <v>50844775</v>
      </c>
      <c r="J1000" t="s">
        <v>1677</v>
      </c>
      <c r="K1000">
        <f>_xlfn.RANK.EQ(IF(OR(H1000=0,G1000=0),"No enough data",H1000-G1000),I:I,0)</f>
        <v>1649</v>
      </c>
    </row>
    <row r="1001" spans="1:11" x14ac:dyDescent="0.25">
      <c r="A1001" t="s">
        <v>5186</v>
      </c>
      <c r="B1001" s="7" t="s">
        <v>5187</v>
      </c>
      <c r="C1001" t="s">
        <v>7858</v>
      </c>
      <c r="D1001" s="7">
        <v>5.7</v>
      </c>
      <c r="E1001" t="str">
        <f>IF(D1001&gt;=7.5,"Good",IF(D1001&gt;=5,"Medium",IF(D1001&lt;5,"Bad","")))</f>
        <v>Medium</v>
      </c>
      <c r="F1001" s="1">
        <v>64670</v>
      </c>
      <c r="G1001" s="1">
        <v>18000000</v>
      </c>
      <c r="H1001" s="1">
        <v>26973554</v>
      </c>
      <c r="I1001" s="1">
        <f>IF(OR(H1001=0,G1001=0),"No enough data",H1001-G1001)</f>
        <v>8973554</v>
      </c>
      <c r="J1001" t="s">
        <v>5188</v>
      </c>
      <c r="K1001">
        <f>_xlfn.RANK.EQ(IF(OR(H1001=0,G1001=0),"No enough data",H1001-G1001),I:I,0)</f>
        <v>2535</v>
      </c>
    </row>
    <row r="1002" spans="1:11" x14ac:dyDescent="0.25">
      <c r="A1002" t="s">
        <v>2889</v>
      </c>
      <c r="B1002" s="7" t="s">
        <v>2890</v>
      </c>
      <c r="C1002" t="s">
        <v>7875</v>
      </c>
      <c r="D1002" s="7">
        <v>5.5</v>
      </c>
      <c r="E1002" t="str">
        <f>IF(D1002&gt;=7.5,"Good",IF(D1002&gt;=5,"Medium",IF(D1002&lt;5,"Bad","")))</f>
        <v>Medium</v>
      </c>
      <c r="F1002" s="1">
        <v>73500</v>
      </c>
      <c r="G1002" s="1">
        <v>18000000</v>
      </c>
      <c r="H1002" s="1">
        <v>101564935</v>
      </c>
      <c r="I1002" s="1">
        <f>IF(OR(H1002=0,G1002=0),"No enough data",H1002-G1002)</f>
        <v>83564935</v>
      </c>
      <c r="J1002" t="s">
        <v>2891</v>
      </c>
      <c r="K1002">
        <f>_xlfn.RANK.EQ(IF(OR(H1002=0,G1002=0),"No enough data",H1002-G1002),I:I,0)</f>
        <v>1238</v>
      </c>
    </row>
    <row r="1003" spans="1:11" x14ac:dyDescent="0.25">
      <c r="A1003" t="s">
        <v>7239</v>
      </c>
      <c r="B1003" s="7" t="s">
        <v>7240</v>
      </c>
      <c r="C1003" t="s">
        <v>8006</v>
      </c>
      <c r="D1003" s="7">
        <v>5.3</v>
      </c>
      <c r="E1003" t="str">
        <f>IF(D1003&gt;=7.5,"Good",IF(D1003&gt;=5,"Medium",IF(D1003&lt;5,"Bad","")))</f>
        <v>Medium</v>
      </c>
      <c r="F1003" s="1">
        <v>98030</v>
      </c>
      <c r="G1003" s="1">
        <v>18000000</v>
      </c>
      <c r="H1003" s="1">
        <v>40656399</v>
      </c>
      <c r="I1003" s="1">
        <f>IF(OR(H1003=0,G1003=0),"No enough data",H1003-G1003)</f>
        <v>22656399</v>
      </c>
      <c r="J1003" t="s">
        <v>6133</v>
      </c>
      <c r="K1003">
        <f>_xlfn.RANK.EQ(IF(OR(H1003=0,G1003=0),"No enough data",H1003-G1003),I:I,0)</f>
        <v>2176</v>
      </c>
    </row>
    <row r="1004" spans="1:11" x14ac:dyDescent="0.25">
      <c r="A1004" t="s">
        <v>7757</v>
      </c>
      <c r="B1004" s="7" t="s">
        <v>7758</v>
      </c>
      <c r="C1004" t="s">
        <v>7929</v>
      </c>
      <c r="D1004" s="7">
        <v>4.7</v>
      </c>
      <c r="E1004" t="str">
        <f>IF(D1004&gt;=7.5,"Good",IF(D1004&gt;=5,"Medium",IF(D1004&lt;5,"Bad","")))</f>
        <v>Bad</v>
      </c>
      <c r="F1004" s="1">
        <v>56965</v>
      </c>
      <c r="G1004" s="1">
        <v>18000000</v>
      </c>
      <c r="H1004" s="1">
        <v>608342</v>
      </c>
      <c r="I1004" s="1">
        <f>IF(OR(H1004=0,G1004=0),"No enough data",H1004-G1004)</f>
        <v>-17391658</v>
      </c>
      <c r="J1004" t="s">
        <v>7759</v>
      </c>
      <c r="K1004">
        <f>_xlfn.RANK.EQ(IF(OR(H1004=0,G1004=0),"No enough data",H1004-G1004),I:I,0)</f>
        <v>3148</v>
      </c>
    </row>
    <row r="1005" spans="1:11" x14ac:dyDescent="0.25">
      <c r="A1005" t="s">
        <v>6806</v>
      </c>
      <c r="B1005" s="7" t="s">
        <v>6807</v>
      </c>
      <c r="C1005" t="s">
        <v>7943</v>
      </c>
      <c r="D1005" s="7">
        <v>8</v>
      </c>
      <c r="E1005" t="str">
        <f>IF(D1005&gt;=7.5,"Good",IF(D1005&gt;=5,"Medium",IF(D1005&lt;5,"Bad","")))</f>
        <v>Good</v>
      </c>
      <c r="F1005" s="1">
        <v>132890</v>
      </c>
      <c r="G1005" s="1">
        <v>18026148</v>
      </c>
      <c r="H1005" s="1">
        <v>24548038</v>
      </c>
      <c r="I1005" s="1">
        <f>IF(OR(H1005=0,G1005=0),"No enough data",H1005-G1005)</f>
        <v>6521890</v>
      </c>
      <c r="J1005" t="s">
        <v>6808</v>
      </c>
      <c r="K1005">
        <f>_xlfn.RANK.EQ(IF(OR(H1005=0,G1005=0),"No enough data",H1005-G1005),I:I,0)</f>
        <v>2595</v>
      </c>
    </row>
    <row r="1006" spans="1:11" x14ac:dyDescent="0.25">
      <c r="A1006" t="s">
        <v>567</v>
      </c>
      <c r="B1006" s="7" t="s">
        <v>568</v>
      </c>
      <c r="C1006" t="s">
        <v>7873</v>
      </c>
      <c r="D1006" s="7">
        <v>8.4</v>
      </c>
      <c r="E1006" t="str">
        <f>IF(D1006&gt;=7.5,"Good",IF(D1006&gt;=5,"Medium",IF(D1006&lt;5,"Bad","")))</f>
        <v>Good</v>
      </c>
      <c r="F1006" s="1">
        <v>747365</v>
      </c>
      <c r="G1006" s="1">
        <v>18500000</v>
      </c>
      <c r="H1006" s="1">
        <v>131060248</v>
      </c>
      <c r="I1006" s="1">
        <f>IF(OR(H1006=0,G1006=0),"No enough data",H1006-G1006)</f>
        <v>112560248</v>
      </c>
      <c r="J1006" t="s">
        <v>477</v>
      </c>
      <c r="K1006">
        <f>_xlfn.RANK.EQ(IF(OR(H1006=0,G1006=0),"No enough data",H1006-G1006),I:I,0)</f>
        <v>1008</v>
      </c>
    </row>
    <row r="1007" spans="1:11" x14ac:dyDescent="0.25">
      <c r="A1007" t="s">
        <v>1853</v>
      </c>
      <c r="B1007" s="7" t="s">
        <v>1854</v>
      </c>
      <c r="C1007" t="s">
        <v>7942</v>
      </c>
      <c r="D1007" s="7">
        <v>7.5</v>
      </c>
      <c r="E1007" t="str">
        <f>IF(D1007&gt;=7.5,"Good",IF(D1007&gt;=5,"Medium",IF(D1007&lt;5,"Bad","")))</f>
        <v>Good</v>
      </c>
      <c r="F1007" s="1">
        <v>296644</v>
      </c>
      <c r="G1007" s="1">
        <v>18500000</v>
      </c>
      <c r="H1007" s="1">
        <v>10680275</v>
      </c>
      <c r="I1007" s="1">
        <f>IF(OR(H1007=0,G1007=0),"No enough data",H1007-G1007)</f>
        <v>-7819725</v>
      </c>
      <c r="J1007" t="s">
        <v>273</v>
      </c>
      <c r="K1007">
        <f>_xlfn.RANK.EQ(IF(OR(H1007=0,G1007=0),"No enough data",H1007-G1007),I:I,0)</f>
        <v>3020</v>
      </c>
    </row>
    <row r="1008" spans="1:11" x14ac:dyDescent="0.25">
      <c r="A1008" t="s">
        <v>613</v>
      </c>
      <c r="B1008" s="7" t="s">
        <v>614</v>
      </c>
      <c r="C1008" t="s">
        <v>108</v>
      </c>
      <c r="D1008" s="7">
        <v>6.4</v>
      </c>
      <c r="E1008" t="str">
        <f>IF(D1008&gt;=7.5,"Good",IF(D1008&gt;=5,"Medium",IF(D1008&lt;5,"Bad","")))</f>
        <v>Medium</v>
      </c>
      <c r="F1008" s="1">
        <v>60841</v>
      </c>
      <c r="G1008" s="1">
        <v>18500000</v>
      </c>
      <c r="H1008" s="1">
        <v>54999651</v>
      </c>
      <c r="I1008" s="1">
        <f>IF(OR(H1008=0,G1008=0),"No enough data",H1008-G1008)</f>
        <v>36499651</v>
      </c>
      <c r="J1008" t="s">
        <v>615</v>
      </c>
      <c r="K1008">
        <f>_xlfn.RANK.EQ(IF(OR(H1008=0,G1008=0),"No enough data",H1008-G1008),I:I,0)</f>
        <v>1880</v>
      </c>
    </row>
    <row r="1009" spans="1:11" x14ac:dyDescent="0.25">
      <c r="A1009" t="s">
        <v>4866</v>
      </c>
      <c r="B1009" s="7" t="s">
        <v>4867</v>
      </c>
      <c r="C1009" t="s">
        <v>7837</v>
      </c>
      <c r="D1009" s="7">
        <v>6.3</v>
      </c>
      <c r="E1009" t="str">
        <f>IF(D1009&gt;=7.5,"Good",IF(D1009&gt;=5,"Medium",IF(D1009&lt;5,"Bad","")))</f>
        <v>Medium</v>
      </c>
      <c r="F1009" s="1">
        <v>146944</v>
      </c>
      <c r="G1009" s="1">
        <v>18500000</v>
      </c>
      <c r="H1009" s="1">
        <v>32406507</v>
      </c>
      <c r="I1009" s="1">
        <f>IF(OR(H1009=0,G1009=0),"No enough data",H1009-G1009)</f>
        <v>13906507</v>
      </c>
      <c r="J1009" t="s">
        <v>4868</v>
      </c>
      <c r="K1009">
        <f>_xlfn.RANK.EQ(IF(OR(H1009=0,G1009=0),"No enough data",H1009-G1009),I:I,0)</f>
        <v>2394</v>
      </c>
    </row>
    <row r="1010" spans="1:11" x14ac:dyDescent="0.25">
      <c r="A1010" t="s">
        <v>7681</v>
      </c>
      <c r="B1010" s="7" t="s">
        <v>7682</v>
      </c>
      <c r="C1010" t="s">
        <v>7848</v>
      </c>
      <c r="D1010" s="7">
        <v>7.9</v>
      </c>
      <c r="E1010" t="str">
        <f>IF(D1010&gt;=7.5,"Good",IF(D1010&gt;=5,"Medium",IF(D1010&lt;5,"Bad","")))</f>
        <v>Good</v>
      </c>
      <c r="F1010" s="1">
        <v>335089</v>
      </c>
      <c r="G1010" s="1">
        <v>18600000</v>
      </c>
      <c r="H1010" s="1">
        <v>333686</v>
      </c>
      <c r="I1010" s="1">
        <f>IF(OR(H1010=0,G1010=0),"No enough data",H1010-G1010)</f>
        <v>-18266314</v>
      </c>
      <c r="J1010" t="s">
        <v>3290</v>
      </c>
      <c r="K1010">
        <f>_xlfn.RANK.EQ(IF(OR(H1010=0,G1010=0),"No enough data",H1010-G1010),I:I,0)</f>
        <v>3156</v>
      </c>
    </row>
    <row r="1011" spans="1:11" x14ac:dyDescent="0.25">
      <c r="A1011" t="s">
        <v>2528</v>
      </c>
      <c r="B1011" s="7" t="s">
        <v>2529</v>
      </c>
      <c r="C1011" t="s">
        <v>7938</v>
      </c>
      <c r="D1011" s="7">
        <v>8.6</v>
      </c>
      <c r="E1011" t="str">
        <f>IF(D1011&gt;=7.5,"Good",IF(D1011&gt;=5,"Medium",IF(D1011&lt;5,"Bad","")))</f>
        <v>Good</v>
      </c>
      <c r="F1011" s="1">
        <v>817323</v>
      </c>
      <c r="G1011" s="1">
        <v>19000000</v>
      </c>
      <c r="H1011" s="1">
        <v>357277400</v>
      </c>
      <c r="I1011" s="1">
        <f>IF(OR(H1011=0,G1011=0),"No enough data",H1011-G1011)</f>
        <v>338277400</v>
      </c>
      <c r="J1011" t="s">
        <v>441</v>
      </c>
      <c r="K1011">
        <f>_xlfn.RANK.EQ(IF(OR(H1011=0,G1011=0),"No enough data",H1011-G1011),I:I,0)</f>
        <v>283</v>
      </c>
    </row>
    <row r="1012" spans="1:11" x14ac:dyDescent="0.25">
      <c r="A1012" t="s">
        <v>1014</v>
      </c>
      <c r="B1012" s="7" t="s">
        <v>1015</v>
      </c>
      <c r="C1012" t="s">
        <v>7849</v>
      </c>
      <c r="D1012" s="7">
        <v>8.6</v>
      </c>
      <c r="E1012" t="str">
        <f>IF(D1012&gt;=7.5,"Good",IF(D1012&gt;=5,"Medium",IF(D1012&lt;5,"Bad","")))</f>
        <v>Good</v>
      </c>
      <c r="F1012" s="1">
        <v>1506224</v>
      </c>
      <c r="G1012" s="1">
        <v>19000000</v>
      </c>
      <c r="H1012" s="1">
        <v>272742922</v>
      </c>
      <c r="I1012" s="1">
        <f>IF(OR(H1012=0,G1012=0),"No enough data",H1012-G1012)</f>
        <v>253742922</v>
      </c>
      <c r="J1012" t="s">
        <v>1016</v>
      </c>
      <c r="K1012">
        <f>_xlfn.RANK.EQ(IF(OR(H1012=0,G1012=0),"No enough data",H1012-G1012),I:I,0)</f>
        <v>428</v>
      </c>
    </row>
    <row r="1013" spans="1:11" x14ac:dyDescent="0.25">
      <c r="A1013" t="s">
        <v>488</v>
      </c>
      <c r="B1013" s="7" t="s">
        <v>489</v>
      </c>
      <c r="C1013" t="s">
        <v>7926</v>
      </c>
      <c r="D1013" s="7">
        <v>8.5</v>
      </c>
      <c r="E1013" t="str">
        <f>IF(D1013&gt;=7.5,"Good",IF(D1013&gt;=5,"Medium",IF(D1013&lt;5,"Bad","")))</f>
        <v>Good</v>
      </c>
      <c r="F1013" s="1">
        <v>1272378</v>
      </c>
      <c r="G1013" s="1">
        <v>19000000</v>
      </c>
      <c r="H1013" s="1">
        <v>383336762</v>
      </c>
      <c r="I1013" s="1">
        <f>IF(OR(H1013=0,G1013=0),"No enough data",H1013-G1013)</f>
        <v>364336762</v>
      </c>
      <c r="J1013" t="s">
        <v>463</v>
      </c>
      <c r="K1013">
        <f>_xlfn.RANK.EQ(IF(OR(H1013=0,G1013=0),"No enough data",H1013-G1013),I:I,0)</f>
        <v>259</v>
      </c>
    </row>
    <row r="1014" spans="1:11" x14ac:dyDescent="0.25">
      <c r="A1014" t="s">
        <v>266</v>
      </c>
      <c r="B1014" s="7" t="s">
        <v>267</v>
      </c>
      <c r="C1014" t="s">
        <v>7894</v>
      </c>
      <c r="D1014" s="7">
        <v>8.4</v>
      </c>
      <c r="E1014" t="str">
        <f>IF(D1014&gt;=7.5,"Good",IF(D1014&gt;=5,"Medium",IF(D1014&lt;5,"Bad","")))</f>
        <v>Good</v>
      </c>
      <c r="F1014" s="1">
        <v>1080035</v>
      </c>
      <c r="G1014" s="1">
        <v>19000000</v>
      </c>
      <c r="H1014" s="1">
        <v>47277357</v>
      </c>
      <c r="I1014" s="1">
        <f>IF(OR(H1014=0,G1014=0),"No enough data",H1014-G1014)</f>
        <v>28277357</v>
      </c>
      <c r="J1014" t="s">
        <v>20</v>
      </c>
      <c r="K1014">
        <f>_xlfn.RANK.EQ(IF(OR(H1014=0,G1014=0),"No enough data",H1014-G1014),I:I,0)</f>
        <v>2061</v>
      </c>
    </row>
    <row r="1015" spans="1:11" x14ac:dyDescent="0.25">
      <c r="A1015" t="s">
        <v>4011</v>
      </c>
      <c r="B1015" s="7" t="s">
        <v>4012</v>
      </c>
      <c r="C1015" t="s">
        <v>8065</v>
      </c>
      <c r="D1015" s="7">
        <v>8.1999999999999993</v>
      </c>
      <c r="E1015" t="str">
        <f>IF(D1015&gt;=7.5,"Good",IF(D1015&gt;=5,"Medium",IF(D1015&lt;5,"Bad","")))</f>
        <v>Good</v>
      </c>
      <c r="F1015" s="1">
        <v>691906</v>
      </c>
      <c r="G1015" s="1">
        <v>19000000</v>
      </c>
      <c r="H1015" s="1">
        <v>83862032</v>
      </c>
      <c r="I1015" s="1">
        <f>IF(OR(H1015=0,G1015=0),"No enough data",H1015-G1015)</f>
        <v>64862032</v>
      </c>
      <c r="J1015" t="s">
        <v>1748</v>
      </c>
      <c r="K1015">
        <f>_xlfn.RANK.EQ(IF(OR(H1015=0,G1015=0),"No enough data",H1015-G1015),I:I,0)</f>
        <v>1460</v>
      </c>
    </row>
    <row r="1016" spans="1:11" x14ac:dyDescent="0.25">
      <c r="A1016" t="s">
        <v>4258</v>
      </c>
      <c r="B1016" s="7" t="s">
        <v>4259</v>
      </c>
      <c r="C1016" t="s">
        <v>7929</v>
      </c>
      <c r="D1016" s="7">
        <v>7.8</v>
      </c>
      <c r="E1016" t="str">
        <f>IF(D1016&gt;=7.5,"Good",IF(D1016&gt;=5,"Medium",IF(D1016&lt;5,"Bad","")))</f>
        <v>Good</v>
      </c>
      <c r="F1016" s="1">
        <v>168154</v>
      </c>
      <c r="G1016" s="1">
        <v>19000000</v>
      </c>
      <c r="H1016" s="1">
        <v>68673228</v>
      </c>
      <c r="I1016" s="1">
        <f>IF(OR(H1016=0,G1016=0),"No enough data",H1016-G1016)</f>
        <v>49673228</v>
      </c>
      <c r="J1016" t="s">
        <v>53</v>
      </c>
      <c r="K1016">
        <f>_xlfn.RANK.EQ(IF(OR(H1016=0,G1016=0),"No enough data",H1016-G1016),I:I,0)</f>
        <v>1675</v>
      </c>
    </row>
    <row r="1017" spans="1:11" x14ac:dyDescent="0.25">
      <c r="A1017" t="s">
        <v>806</v>
      </c>
      <c r="B1017" s="7" t="s">
        <v>807</v>
      </c>
      <c r="C1017" t="s">
        <v>7856</v>
      </c>
      <c r="D1017" s="7">
        <v>7.8</v>
      </c>
      <c r="E1017" t="str">
        <f>IF(D1017&gt;=7.5,"Good",IF(D1017&gt;=5,"Medium",IF(D1017&lt;5,"Bad","")))</f>
        <v>Good</v>
      </c>
      <c r="F1017" s="1">
        <v>60074</v>
      </c>
      <c r="G1017" s="1">
        <v>19000000</v>
      </c>
      <c r="H1017" s="1">
        <v>18254702</v>
      </c>
      <c r="I1017" s="1">
        <f>IF(OR(H1017=0,G1017=0),"No enough data",H1017-G1017)</f>
        <v>-745298</v>
      </c>
      <c r="J1017" t="s">
        <v>158</v>
      </c>
      <c r="K1017">
        <f>_xlfn.RANK.EQ(IF(OR(H1017=0,G1017=0),"No enough data",H1017-G1017),I:I,0)</f>
        <v>2839</v>
      </c>
    </row>
    <row r="1018" spans="1:11" x14ac:dyDescent="0.25">
      <c r="A1018" t="s">
        <v>514</v>
      </c>
      <c r="B1018" s="7" t="s">
        <v>515</v>
      </c>
      <c r="C1018" t="s">
        <v>7930</v>
      </c>
      <c r="D1018" s="7">
        <v>7.7</v>
      </c>
      <c r="E1018" t="str">
        <f>IF(D1018&gt;=7.5,"Good",IF(D1018&gt;=5,"Medium",IF(D1018&lt;5,"Bad","")))</f>
        <v>Good</v>
      </c>
      <c r="F1018" s="1">
        <v>291480</v>
      </c>
      <c r="G1018" s="1">
        <v>19000000</v>
      </c>
      <c r="H1018" s="1">
        <v>64499270</v>
      </c>
      <c r="I1018" s="1">
        <f>IF(OR(H1018=0,G1018=0),"No enough data",H1018-G1018)</f>
        <v>45499270</v>
      </c>
      <c r="J1018" t="s">
        <v>147</v>
      </c>
      <c r="K1018">
        <f>_xlfn.RANK.EQ(IF(OR(H1018=0,G1018=0),"No enough data",H1018-G1018),I:I,0)</f>
        <v>1746</v>
      </c>
    </row>
    <row r="1019" spans="1:11" x14ac:dyDescent="0.25">
      <c r="A1019" t="s">
        <v>2687</v>
      </c>
      <c r="B1019" s="7" t="s">
        <v>2688</v>
      </c>
      <c r="C1019" t="s">
        <v>7856</v>
      </c>
      <c r="D1019" s="7">
        <v>7.7</v>
      </c>
      <c r="E1019" t="str">
        <f>IF(D1019&gt;=7.5,"Good",IF(D1019&gt;=5,"Medium",IF(D1019&lt;5,"Bad","")))</f>
        <v>Good</v>
      </c>
      <c r="F1019" s="1">
        <v>199763</v>
      </c>
      <c r="G1019" s="1">
        <v>19000000</v>
      </c>
      <c r="H1019" s="1">
        <v>32801173</v>
      </c>
      <c r="I1019" s="1">
        <f>IF(OR(H1019=0,G1019=0),"No enough data",H1019-G1019)</f>
        <v>13801173</v>
      </c>
      <c r="J1019" t="s">
        <v>1821</v>
      </c>
      <c r="K1019">
        <f>_xlfn.RANK.EQ(IF(OR(H1019=0,G1019=0),"No enough data",H1019-G1019),I:I,0)</f>
        <v>2397</v>
      </c>
    </row>
    <row r="1020" spans="1:11" x14ac:dyDescent="0.25">
      <c r="A1020" t="s">
        <v>3959</v>
      </c>
      <c r="B1020" s="7" t="s">
        <v>3960</v>
      </c>
      <c r="C1020" t="s">
        <v>7897</v>
      </c>
      <c r="D1020" s="7">
        <v>7.6</v>
      </c>
      <c r="E1020" t="str">
        <f>IF(D1020&gt;=7.5,"Good",IF(D1020&gt;=5,"Medium",IF(D1020&lt;5,"Bad","")))</f>
        <v>Good</v>
      </c>
      <c r="F1020" s="1">
        <v>284240</v>
      </c>
      <c r="G1020" s="1">
        <v>19000000</v>
      </c>
      <c r="H1020" s="1">
        <v>34612443</v>
      </c>
      <c r="I1020" s="1">
        <f>IF(OR(H1020=0,G1020=0),"No enough data",H1020-G1020)</f>
        <v>15612443</v>
      </c>
      <c r="J1020" t="s">
        <v>3961</v>
      </c>
      <c r="K1020">
        <f>_xlfn.RANK.EQ(IF(OR(H1020=0,G1020=0),"No enough data",H1020-G1020),I:I,0)</f>
        <v>2359</v>
      </c>
    </row>
    <row r="1021" spans="1:11" x14ac:dyDescent="0.25">
      <c r="A1021" t="s">
        <v>4422</v>
      </c>
      <c r="B1021" s="7" t="s">
        <v>4423</v>
      </c>
      <c r="C1021" t="s">
        <v>7882</v>
      </c>
      <c r="D1021" s="7">
        <v>7.5</v>
      </c>
      <c r="E1021" t="str">
        <f>IF(D1021&gt;=7.5,"Good",IF(D1021&gt;=5,"Medium",IF(D1021&lt;5,"Bad","")))</f>
        <v>Good</v>
      </c>
      <c r="F1021" s="1">
        <v>140697</v>
      </c>
      <c r="G1021" s="1">
        <v>19000000</v>
      </c>
      <c r="H1021" s="1">
        <v>76586316</v>
      </c>
      <c r="I1021" s="1">
        <f>IF(OR(H1021=0,G1021=0),"No enough data",H1021-G1021)</f>
        <v>57586316</v>
      </c>
      <c r="J1021" t="s">
        <v>4424</v>
      </c>
      <c r="K1021">
        <f>_xlfn.RANK.EQ(IF(OR(H1021=0,G1021=0),"No enough data",H1021-G1021),I:I,0)</f>
        <v>1552</v>
      </c>
    </row>
    <row r="1022" spans="1:11" x14ac:dyDescent="0.25">
      <c r="A1022" t="s">
        <v>7488</v>
      </c>
      <c r="B1022" s="7" t="s">
        <v>7489</v>
      </c>
      <c r="C1022" t="s">
        <v>7849</v>
      </c>
      <c r="D1022" s="7">
        <v>7.4</v>
      </c>
      <c r="E1022" t="str">
        <f>IF(D1022&gt;=7.5,"Good",IF(D1022&gt;=5,"Medium",IF(D1022&lt;5,"Bad","")))</f>
        <v>Medium</v>
      </c>
      <c r="F1022" s="1">
        <v>306755</v>
      </c>
      <c r="G1022" s="1">
        <v>19000000</v>
      </c>
      <c r="H1022" s="1">
        <v>50023780</v>
      </c>
      <c r="I1022" s="1">
        <f>IF(OR(H1022=0,G1022=0),"No enough data",H1022-G1022)</f>
        <v>31023780</v>
      </c>
      <c r="J1022" t="s">
        <v>7348</v>
      </c>
      <c r="K1022">
        <f>_xlfn.RANK.EQ(IF(OR(H1022=0,G1022=0),"No enough data",H1022-G1022),I:I,0)</f>
        <v>2000</v>
      </c>
    </row>
    <row r="1023" spans="1:11" x14ac:dyDescent="0.25">
      <c r="A1023" t="s">
        <v>1537</v>
      </c>
      <c r="B1023" s="7" t="s">
        <v>1538</v>
      </c>
      <c r="C1023" t="s">
        <v>8001</v>
      </c>
      <c r="D1023" s="7">
        <v>7.2</v>
      </c>
      <c r="E1023" t="str">
        <f>IF(D1023&gt;=7.5,"Good",IF(D1023&gt;=5,"Medium",IF(D1023&lt;5,"Bad","")))</f>
        <v>Medium</v>
      </c>
      <c r="F1023" s="1">
        <v>332998</v>
      </c>
      <c r="G1023" s="1">
        <v>19000000</v>
      </c>
      <c r="H1023" s="1">
        <v>25837111</v>
      </c>
      <c r="I1023" s="1">
        <f>IF(OR(H1023=0,G1023=0),"No enough data",H1023-G1023)</f>
        <v>6837111</v>
      </c>
      <c r="J1023" t="s">
        <v>1075</v>
      </c>
      <c r="K1023">
        <f>_xlfn.RANK.EQ(IF(OR(H1023=0,G1023=0),"No enough data",H1023-G1023),I:I,0)</f>
        <v>2589</v>
      </c>
    </row>
    <row r="1024" spans="1:11" x14ac:dyDescent="0.25">
      <c r="A1024" t="s">
        <v>1354</v>
      </c>
      <c r="B1024" s="7" t="s">
        <v>1355</v>
      </c>
      <c r="C1024" t="s">
        <v>7903</v>
      </c>
      <c r="D1024" s="7">
        <v>6.8</v>
      </c>
      <c r="E1024" t="str">
        <f>IF(D1024&gt;=7.5,"Good",IF(D1024&gt;=5,"Medium",IF(D1024&lt;5,"Bad","")))</f>
        <v>Medium</v>
      </c>
      <c r="F1024" s="1">
        <v>280217</v>
      </c>
      <c r="G1024" s="1">
        <v>19000000</v>
      </c>
      <c r="H1024" s="1">
        <v>141407024</v>
      </c>
      <c r="I1024" s="1">
        <f>IF(OR(H1024=0,G1024=0),"No enough data",H1024-G1024)</f>
        <v>122407024</v>
      </c>
      <c r="J1024" t="s">
        <v>1356</v>
      </c>
      <c r="K1024">
        <f>_xlfn.RANK.EQ(IF(OR(H1024=0,G1024=0),"No enough data",H1024-G1024),I:I,0)</f>
        <v>937</v>
      </c>
    </row>
    <row r="1025" spans="1:11" x14ac:dyDescent="0.25">
      <c r="A1025" t="s">
        <v>3618</v>
      </c>
      <c r="B1025" s="7" t="s">
        <v>3619</v>
      </c>
      <c r="C1025" t="s">
        <v>7956</v>
      </c>
      <c r="D1025" s="7">
        <v>6.7</v>
      </c>
      <c r="E1025" t="str">
        <f>IF(D1025&gt;=7.5,"Good",IF(D1025&gt;=5,"Medium",IF(D1025&lt;5,"Bad","")))</f>
        <v>Medium</v>
      </c>
      <c r="F1025" s="1">
        <v>137799</v>
      </c>
      <c r="G1025" s="1">
        <v>19000000</v>
      </c>
      <c r="H1025" s="1">
        <v>145166804</v>
      </c>
      <c r="I1025" s="1">
        <f>IF(OR(H1025=0,G1025=0),"No enough data",H1025-G1025)</f>
        <v>126166804</v>
      </c>
      <c r="J1025" t="s">
        <v>3620</v>
      </c>
      <c r="K1025">
        <f>_xlfn.RANK.EQ(IF(OR(H1025=0,G1025=0),"No enough data",H1025-G1025),I:I,0)</f>
        <v>915</v>
      </c>
    </row>
    <row r="1026" spans="1:11" x14ac:dyDescent="0.25">
      <c r="A1026" t="s">
        <v>1801</v>
      </c>
      <c r="B1026" s="7" t="s">
        <v>1802</v>
      </c>
      <c r="C1026" t="s">
        <v>7849</v>
      </c>
      <c r="D1026" s="7">
        <v>6.7</v>
      </c>
      <c r="E1026" t="str">
        <f>IF(D1026&gt;=7.5,"Good",IF(D1026&gt;=5,"Medium",IF(D1026&lt;5,"Bad","")))</f>
        <v>Medium</v>
      </c>
      <c r="F1026" s="1">
        <v>53975</v>
      </c>
      <c r="G1026" s="1">
        <v>19000000</v>
      </c>
      <c r="H1026" s="1">
        <v>6682098</v>
      </c>
      <c r="I1026" s="1">
        <f>IF(OR(H1026=0,G1026=0),"No enough data",H1026-G1026)</f>
        <v>-12317902</v>
      </c>
      <c r="J1026" t="s">
        <v>618</v>
      </c>
      <c r="K1026">
        <f>_xlfn.RANK.EQ(IF(OR(H1026=0,G1026=0),"No enough data",H1026-G1026),I:I,0)</f>
        <v>3092</v>
      </c>
    </row>
    <row r="1027" spans="1:11" x14ac:dyDescent="0.25">
      <c r="A1027" t="s">
        <v>7072</v>
      </c>
      <c r="B1027" s="7" t="s">
        <v>7073</v>
      </c>
      <c r="C1027" t="s">
        <v>8009</v>
      </c>
      <c r="D1027" s="7">
        <v>6.5</v>
      </c>
      <c r="E1027" t="str">
        <f>IF(D1027&gt;=7.5,"Good",IF(D1027&gt;=5,"Medium",IF(D1027&lt;5,"Bad","")))</f>
        <v>Medium</v>
      </c>
      <c r="F1027" s="1">
        <v>138050</v>
      </c>
      <c r="G1027" s="1">
        <v>19000000</v>
      </c>
      <c r="H1027" s="1">
        <v>85251425</v>
      </c>
      <c r="I1027" s="1">
        <f>IF(OR(H1027=0,G1027=0),"No enough data",H1027-G1027)</f>
        <v>66251425</v>
      </c>
      <c r="J1027" t="s">
        <v>6498</v>
      </c>
      <c r="K1027">
        <f>_xlfn.RANK.EQ(IF(OR(H1027=0,G1027=0),"No enough data",H1027-G1027),I:I,0)</f>
        <v>1441</v>
      </c>
    </row>
    <row r="1028" spans="1:11" x14ac:dyDescent="0.25">
      <c r="A1028" t="s">
        <v>5059</v>
      </c>
      <c r="B1028" s="7" t="s">
        <v>5060</v>
      </c>
      <c r="C1028" t="s">
        <v>7875</v>
      </c>
      <c r="D1028" s="7">
        <v>6.5</v>
      </c>
      <c r="E1028" t="str">
        <f>IF(D1028&gt;=7.5,"Good",IF(D1028&gt;=5,"Medium",IF(D1028&lt;5,"Bad","")))</f>
        <v>Medium</v>
      </c>
      <c r="F1028" s="1">
        <v>90639</v>
      </c>
      <c r="G1028" s="1">
        <v>19000000</v>
      </c>
      <c r="H1028" s="1">
        <v>18755936</v>
      </c>
      <c r="I1028" s="1">
        <f>IF(OR(H1028=0,G1028=0),"No enough data",H1028-G1028)</f>
        <v>-244064</v>
      </c>
      <c r="J1028" t="s">
        <v>5061</v>
      </c>
      <c r="K1028">
        <f>_xlfn.RANK.EQ(IF(OR(H1028=0,G1028=0),"No enough data",H1028-G1028),I:I,0)</f>
        <v>2810</v>
      </c>
    </row>
    <row r="1029" spans="1:11" x14ac:dyDescent="0.25">
      <c r="A1029" t="s">
        <v>5242</v>
      </c>
      <c r="B1029" s="7" t="s">
        <v>5243</v>
      </c>
      <c r="C1029" t="s">
        <v>7875</v>
      </c>
      <c r="D1029" s="7">
        <v>6.4</v>
      </c>
      <c r="E1029" t="str">
        <f>IF(D1029&gt;=7.5,"Good",IF(D1029&gt;=5,"Medium",IF(D1029&lt;5,"Bad","")))</f>
        <v>Medium</v>
      </c>
      <c r="F1029" s="1">
        <v>109071</v>
      </c>
      <c r="G1029" s="1">
        <v>19000000</v>
      </c>
      <c r="H1029" s="1">
        <v>32686500</v>
      </c>
      <c r="I1029" s="1">
        <f>IF(OR(H1029=0,G1029=0),"No enough data",H1029-G1029)</f>
        <v>13686500</v>
      </c>
      <c r="J1029" t="s">
        <v>5244</v>
      </c>
      <c r="K1029">
        <f>_xlfn.RANK.EQ(IF(OR(H1029=0,G1029=0),"No enough data",H1029-G1029),I:I,0)</f>
        <v>2405</v>
      </c>
    </row>
    <row r="1030" spans="1:11" x14ac:dyDescent="0.25">
      <c r="A1030" t="s">
        <v>2265</v>
      </c>
      <c r="B1030" s="7" t="s">
        <v>2266</v>
      </c>
      <c r="C1030" t="s">
        <v>108</v>
      </c>
      <c r="D1030" s="7">
        <v>6.3</v>
      </c>
      <c r="E1030" t="str">
        <f>IF(D1030&gt;=7.5,"Good",IF(D1030&gt;=5,"Medium",IF(D1030&lt;5,"Bad","")))</f>
        <v>Medium</v>
      </c>
      <c r="F1030" s="1">
        <v>279668</v>
      </c>
      <c r="G1030" s="1">
        <v>19000000</v>
      </c>
      <c r="H1030" s="1">
        <v>278019771</v>
      </c>
      <c r="I1030" s="1">
        <f>IF(OR(H1030=0,G1030=0),"No enough data",H1030-G1030)</f>
        <v>259019771</v>
      </c>
      <c r="J1030" t="s">
        <v>2267</v>
      </c>
      <c r="K1030">
        <f>_xlfn.RANK.EQ(IF(OR(H1030=0,G1030=0),"No enough data",H1030-G1030),I:I,0)</f>
        <v>414</v>
      </c>
    </row>
    <row r="1031" spans="1:11" x14ac:dyDescent="0.25">
      <c r="A1031" t="s">
        <v>1017</v>
      </c>
      <c r="B1031" s="7" t="s">
        <v>1018</v>
      </c>
      <c r="C1031" t="s">
        <v>7945</v>
      </c>
      <c r="D1031" s="7">
        <v>6.3</v>
      </c>
      <c r="E1031" t="str">
        <f>IF(D1031&gt;=7.5,"Good",IF(D1031&gt;=5,"Medium",IF(D1031&lt;5,"Bad","")))</f>
        <v>Medium</v>
      </c>
      <c r="F1031" s="1">
        <v>63324</v>
      </c>
      <c r="G1031" s="1">
        <v>19000000</v>
      </c>
      <c r="H1031" s="1">
        <v>174999005</v>
      </c>
      <c r="I1031" s="1">
        <f>IF(OR(H1031=0,G1031=0),"No enough data",H1031-G1031)</f>
        <v>155999005</v>
      </c>
      <c r="J1031" t="s">
        <v>1019</v>
      </c>
      <c r="K1031">
        <f>_xlfn.RANK.EQ(IF(OR(H1031=0,G1031=0),"No enough data",H1031-G1031),I:I,0)</f>
        <v>735</v>
      </c>
    </row>
    <row r="1032" spans="1:11" x14ac:dyDescent="0.25">
      <c r="A1032" t="s">
        <v>5375</v>
      </c>
      <c r="B1032" s="7" t="s">
        <v>5376</v>
      </c>
      <c r="C1032" t="s">
        <v>7892</v>
      </c>
      <c r="D1032" s="7">
        <v>6.2</v>
      </c>
      <c r="E1032" t="str">
        <f>IF(D1032&gt;=7.5,"Good",IF(D1032&gt;=5,"Medium",IF(D1032&lt;5,"Bad","")))</f>
        <v>Medium</v>
      </c>
      <c r="F1032" s="1">
        <v>71729</v>
      </c>
      <c r="G1032" s="1">
        <v>19000000</v>
      </c>
      <c r="H1032" s="1">
        <v>36192775</v>
      </c>
      <c r="I1032" s="1">
        <f>IF(OR(H1032=0,G1032=0),"No enough data",H1032-G1032)</f>
        <v>17192775</v>
      </c>
      <c r="J1032" t="s">
        <v>5377</v>
      </c>
      <c r="K1032">
        <f>_xlfn.RANK.EQ(IF(OR(H1032=0,G1032=0),"No enough data",H1032-G1032),I:I,0)</f>
        <v>2315</v>
      </c>
    </row>
    <row r="1033" spans="1:11" x14ac:dyDescent="0.25">
      <c r="A1033" t="s">
        <v>3969</v>
      </c>
      <c r="B1033" s="7" t="s">
        <v>3970</v>
      </c>
      <c r="C1033" t="s">
        <v>7881</v>
      </c>
      <c r="D1033" s="7">
        <v>6.2</v>
      </c>
      <c r="E1033" t="str">
        <f>IF(D1033&gt;=7.5,"Good",IF(D1033&gt;=5,"Medium",IF(D1033&lt;5,"Bad","")))</f>
        <v>Medium</v>
      </c>
      <c r="F1033" s="1">
        <v>105889</v>
      </c>
      <c r="G1033" s="1">
        <v>19000000</v>
      </c>
      <c r="H1033" s="1">
        <v>35442935</v>
      </c>
      <c r="I1033" s="1">
        <f>IF(OR(H1033=0,G1033=0),"No enough data",H1033-G1033)</f>
        <v>16442935</v>
      </c>
      <c r="J1033" t="s">
        <v>8124</v>
      </c>
      <c r="K1033">
        <f>_xlfn.RANK.EQ(IF(OR(H1033=0,G1033=0),"No enough data",H1033-G1033),I:I,0)</f>
        <v>2330</v>
      </c>
    </row>
    <row r="1034" spans="1:11" x14ac:dyDescent="0.25">
      <c r="A1034" t="s">
        <v>6108</v>
      </c>
      <c r="B1034" s="7" t="s">
        <v>6109</v>
      </c>
      <c r="C1034" t="s">
        <v>7838</v>
      </c>
      <c r="D1034" s="7">
        <v>6.1</v>
      </c>
      <c r="E1034" t="str">
        <f>IF(D1034&gt;=7.5,"Good",IF(D1034&gt;=5,"Medium",IF(D1034&lt;5,"Bad","")))</f>
        <v>Medium</v>
      </c>
      <c r="F1034" s="1">
        <v>205762</v>
      </c>
      <c r="G1034" s="1">
        <v>19000000</v>
      </c>
      <c r="H1034" s="1">
        <v>140705322</v>
      </c>
      <c r="I1034" s="1">
        <f>IF(OR(H1034=0,G1034=0),"No enough data",H1034-G1034)</f>
        <v>121705322</v>
      </c>
      <c r="J1034" t="s">
        <v>6110</v>
      </c>
      <c r="K1034">
        <f>_xlfn.RANK.EQ(IF(OR(H1034=0,G1034=0),"No enough data",H1034-G1034),I:I,0)</f>
        <v>941</v>
      </c>
    </row>
    <row r="1035" spans="1:11" x14ac:dyDescent="0.25">
      <c r="A1035" t="s">
        <v>4554</v>
      </c>
      <c r="B1035" s="7" t="s">
        <v>4555</v>
      </c>
      <c r="C1035" t="s">
        <v>7847</v>
      </c>
      <c r="D1035" s="7">
        <v>6.1</v>
      </c>
      <c r="E1035" t="str">
        <f>IF(D1035&gt;=7.5,"Good",IF(D1035&gt;=5,"Medium",IF(D1035&lt;5,"Bad","")))</f>
        <v>Medium</v>
      </c>
      <c r="F1035" s="1">
        <v>110719</v>
      </c>
      <c r="G1035" s="1">
        <v>19000000</v>
      </c>
      <c r="H1035" s="1">
        <v>49843011</v>
      </c>
      <c r="I1035" s="1">
        <f>IF(OR(H1035=0,G1035=0),"No enough data",H1035-G1035)</f>
        <v>30843011</v>
      </c>
      <c r="J1035" t="s">
        <v>3901</v>
      </c>
      <c r="K1035">
        <f>_xlfn.RANK.EQ(IF(OR(H1035=0,G1035=0),"No enough data",H1035-G1035),I:I,0)</f>
        <v>2006</v>
      </c>
    </row>
    <row r="1036" spans="1:11" x14ac:dyDescent="0.25">
      <c r="A1036" t="s">
        <v>3458</v>
      </c>
      <c r="B1036" s="7" t="s">
        <v>3459</v>
      </c>
      <c r="C1036" t="s">
        <v>67</v>
      </c>
      <c r="D1036" s="7">
        <v>5.9</v>
      </c>
      <c r="E1036" t="str">
        <f>IF(D1036&gt;=7.5,"Good",IF(D1036&gt;=5,"Medium",IF(D1036&lt;5,"Bad","")))</f>
        <v>Medium</v>
      </c>
      <c r="F1036" s="1">
        <v>116101</v>
      </c>
      <c r="G1036" s="1">
        <v>19000000</v>
      </c>
      <c r="H1036" s="1">
        <v>107516369</v>
      </c>
      <c r="I1036" s="1">
        <f>IF(OR(H1036=0,G1036=0),"No enough data",H1036-G1036)</f>
        <v>88516369</v>
      </c>
      <c r="J1036" t="s">
        <v>3460</v>
      </c>
      <c r="K1036">
        <f>_xlfn.RANK.EQ(IF(OR(H1036=0,G1036=0),"No enough data",H1036-G1036),I:I,0)</f>
        <v>1193</v>
      </c>
    </row>
    <row r="1037" spans="1:11" x14ac:dyDescent="0.25">
      <c r="A1037" t="s">
        <v>3193</v>
      </c>
      <c r="B1037" s="7" t="s">
        <v>3194</v>
      </c>
      <c r="C1037" t="s">
        <v>7976</v>
      </c>
      <c r="D1037" s="7">
        <v>5.9</v>
      </c>
      <c r="E1037" t="str">
        <f>IF(D1037&gt;=7.5,"Good",IF(D1037&gt;=5,"Medium",IF(D1037&lt;5,"Bad","")))</f>
        <v>Medium</v>
      </c>
      <c r="F1037" s="1">
        <v>92320</v>
      </c>
      <c r="G1037" s="1">
        <v>19000000</v>
      </c>
      <c r="H1037" s="1">
        <v>70067909</v>
      </c>
      <c r="I1037" s="1">
        <f>IF(OR(H1037=0,G1037=0),"No enough data",H1037-G1037)</f>
        <v>51067909</v>
      </c>
      <c r="J1037" t="s">
        <v>3195</v>
      </c>
      <c r="K1037">
        <f>_xlfn.RANK.EQ(IF(OR(H1037=0,G1037=0),"No enough data",H1037-G1037),I:I,0)</f>
        <v>1646</v>
      </c>
    </row>
    <row r="1038" spans="1:11" x14ac:dyDescent="0.25">
      <c r="A1038" t="s">
        <v>3267</v>
      </c>
      <c r="B1038" s="7" t="s">
        <v>3268</v>
      </c>
      <c r="C1038" t="s">
        <v>8048</v>
      </c>
      <c r="D1038" s="7">
        <v>5.8</v>
      </c>
      <c r="E1038" t="str">
        <f>IF(D1038&gt;=7.5,"Good",IF(D1038&gt;=5,"Medium",IF(D1038&lt;5,"Bad","")))</f>
        <v>Medium</v>
      </c>
      <c r="F1038" s="1">
        <v>50250</v>
      </c>
      <c r="G1038" s="1">
        <v>19000000</v>
      </c>
      <c r="H1038" s="1">
        <v>73029190</v>
      </c>
      <c r="I1038" s="1">
        <f>IF(OR(H1038=0,G1038=0),"No enough data",H1038-G1038)</f>
        <v>54029190</v>
      </c>
      <c r="J1038" t="s">
        <v>2323</v>
      </c>
      <c r="K1038">
        <f>_xlfn.RANK.EQ(IF(OR(H1038=0,G1038=0),"No enough data",H1038-G1038),I:I,0)</f>
        <v>1600</v>
      </c>
    </row>
    <row r="1039" spans="1:11" x14ac:dyDescent="0.25">
      <c r="A1039" t="s">
        <v>4273</v>
      </c>
      <c r="B1039" s="7" t="s">
        <v>256</v>
      </c>
      <c r="C1039" t="s">
        <v>7862</v>
      </c>
      <c r="D1039" s="7">
        <v>5.5</v>
      </c>
      <c r="E1039" t="str">
        <f>IF(D1039&gt;=7.5,"Good",IF(D1039&gt;=5,"Medium",IF(D1039&lt;5,"Bad","")))</f>
        <v>Medium</v>
      </c>
      <c r="F1039" s="1">
        <v>115119</v>
      </c>
      <c r="G1039" s="1">
        <v>19000000</v>
      </c>
      <c r="H1039" s="1">
        <v>91509154</v>
      </c>
      <c r="I1039" s="1">
        <f>IF(OR(H1039=0,G1039=0),"No enough data",H1039-G1039)</f>
        <v>72509154</v>
      </c>
      <c r="J1039" t="s">
        <v>3002</v>
      </c>
      <c r="K1039">
        <f>_xlfn.RANK.EQ(IF(OR(H1039=0,G1039=0),"No enough data",H1039-G1039),I:I,0)</f>
        <v>1363</v>
      </c>
    </row>
    <row r="1040" spans="1:11" x14ac:dyDescent="0.25">
      <c r="A1040" t="s">
        <v>6449</v>
      </c>
      <c r="B1040" s="7" t="s">
        <v>907</v>
      </c>
      <c r="C1040" t="s">
        <v>7857</v>
      </c>
      <c r="D1040" s="7">
        <v>5.2</v>
      </c>
      <c r="E1040" t="str">
        <f>IF(D1040&gt;=7.5,"Good",IF(D1040&gt;=5,"Medium",IF(D1040&lt;5,"Bad","")))</f>
        <v>Medium</v>
      </c>
      <c r="F1040" s="1">
        <v>50004</v>
      </c>
      <c r="G1040" s="1">
        <v>19000000</v>
      </c>
      <c r="H1040" s="1">
        <v>45158254</v>
      </c>
      <c r="I1040" s="1">
        <f>IF(OR(H1040=0,G1040=0),"No enough data",H1040-G1040)</f>
        <v>26158254</v>
      </c>
      <c r="J1040" t="s">
        <v>5043</v>
      </c>
      <c r="K1040">
        <f>_xlfn.RANK.EQ(IF(OR(H1040=0,G1040=0),"No enough data",H1040-G1040),I:I,0)</f>
        <v>2103</v>
      </c>
    </row>
    <row r="1041" spans="1:11" x14ac:dyDescent="0.25">
      <c r="A1041" t="s">
        <v>5378</v>
      </c>
      <c r="B1041" s="7" t="s">
        <v>5379</v>
      </c>
      <c r="C1041" t="s">
        <v>8020</v>
      </c>
      <c r="D1041" s="7">
        <v>7.1</v>
      </c>
      <c r="E1041" t="str">
        <f>IF(D1041&gt;=7.5,"Good",IF(D1041&gt;=5,"Medium",IF(D1041&lt;5,"Bad","")))</f>
        <v>Medium</v>
      </c>
      <c r="F1041" s="1">
        <v>63509</v>
      </c>
      <c r="G1041" s="1">
        <v>19100000</v>
      </c>
      <c r="H1041" s="1">
        <v>5728213</v>
      </c>
      <c r="I1041" s="1">
        <f>IF(OR(H1041=0,G1041=0),"No enough data",H1041-G1041)</f>
        <v>-13371787</v>
      </c>
      <c r="J1041" t="s">
        <v>1682</v>
      </c>
      <c r="K1041">
        <f>_xlfn.RANK.EQ(IF(OR(H1041=0,G1041=0),"No enough data",H1041-G1041),I:I,0)</f>
        <v>3106</v>
      </c>
    </row>
    <row r="1042" spans="1:11" x14ac:dyDescent="0.25">
      <c r="A1042" t="s">
        <v>3908</v>
      </c>
      <c r="B1042" s="7" t="s">
        <v>3909</v>
      </c>
      <c r="C1042" t="s">
        <v>7848</v>
      </c>
      <c r="D1042" s="7">
        <v>7.4</v>
      </c>
      <c r="E1042" t="str">
        <f>IF(D1042&gt;=7.5,"Good",IF(D1042&gt;=5,"Medium",IF(D1042&lt;5,"Bad","")))</f>
        <v>Medium</v>
      </c>
      <c r="F1042" s="1">
        <v>95238</v>
      </c>
      <c r="G1042" s="1">
        <v>19400000</v>
      </c>
      <c r="H1042" s="1">
        <v>26910847</v>
      </c>
      <c r="I1042" s="1">
        <f>IF(OR(H1042=0,G1042=0),"No enough data",H1042-G1042)</f>
        <v>7510847</v>
      </c>
      <c r="J1042" t="s">
        <v>3910</v>
      </c>
      <c r="K1042">
        <f>_xlfn.RANK.EQ(IF(OR(H1042=0,G1042=0),"No enough data",H1042-G1042),I:I,0)</f>
        <v>2573</v>
      </c>
    </row>
    <row r="1043" spans="1:11" x14ac:dyDescent="0.25">
      <c r="A1043" t="s">
        <v>7461</v>
      </c>
      <c r="B1043" s="7" t="s">
        <v>7462</v>
      </c>
      <c r="C1043" t="s">
        <v>7971</v>
      </c>
      <c r="D1043" s="7">
        <v>7.3</v>
      </c>
      <c r="E1043" t="str">
        <f>IF(D1043&gt;=7.5,"Good",IF(D1043&gt;=5,"Medium",IF(D1043&lt;5,"Bad","")))</f>
        <v>Medium</v>
      </c>
      <c r="F1043" s="1">
        <v>439311</v>
      </c>
      <c r="G1043" s="1">
        <v>19400000</v>
      </c>
      <c r="H1043" s="1">
        <v>195243464</v>
      </c>
      <c r="I1043" s="1">
        <f>IF(OR(H1043=0,G1043=0),"No enough data",H1043-G1043)</f>
        <v>175843464</v>
      </c>
      <c r="J1043" t="s">
        <v>1748</v>
      </c>
      <c r="K1043">
        <f>_xlfn.RANK.EQ(IF(OR(H1043=0,G1043=0),"No enough data",H1043-G1043),I:I,0)</f>
        <v>649</v>
      </c>
    </row>
    <row r="1044" spans="1:11" x14ac:dyDescent="0.25">
      <c r="A1044" t="s">
        <v>6157</v>
      </c>
      <c r="B1044" s="7" t="s">
        <v>6158</v>
      </c>
      <c r="C1044" t="s">
        <v>7897</v>
      </c>
      <c r="D1044" s="7">
        <v>6.3</v>
      </c>
      <c r="E1044" t="str">
        <f>IF(D1044&gt;=7.5,"Good",IF(D1044&gt;=5,"Medium",IF(D1044&lt;5,"Bad","")))</f>
        <v>Medium</v>
      </c>
      <c r="F1044" s="1">
        <v>50439</v>
      </c>
      <c r="G1044" s="1">
        <v>19500000</v>
      </c>
      <c r="H1044" s="1">
        <v>34854990</v>
      </c>
      <c r="I1044" s="1">
        <f>IF(OR(H1044=0,G1044=0),"No enough data",H1044-G1044)</f>
        <v>15354990</v>
      </c>
      <c r="J1044" t="s">
        <v>6159</v>
      </c>
      <c r="K1044">
        <f>_xlfn.RANK.EQ(IF(OR(H1044=0,G1044=0),"No enough data",H1044-G1044),I:I,0)</f>
        <v>2365</v>
      </c>
    </row>
    <row r="1045" spans="1:11" x14ac:dyDescent="0.25">
      <c r="A1045" t="s">
        <v>2756</v>
      </c>
      <c r="B1045" s="7" t="s">
        <v>2757</v>
      </c>
      <c r="C1045" t="s">
        <v>8039</v>
      </c>
      <c r="D1045" s="7">
        <v>7.2</v>
      </c>
      <c r="E1045" t="str">
        <f>IF(D1045&gt;=7.5,"Good",IF(D1045&gt;=5,"Medium",IF(D1045&lt;5,"Bad","")))</f>
        <v>Medium</v>
      </c>
      <c r="F1045" s="1">
        <v>92204</v>
      </c>
      <c r="G1045" s="1">
        <v>19800000</v>
      </c>
      <c r="H1045" s="1">
        <v>87754044</v>
      </c>
      <c r="I1045" s="1">
        <f>IF(OR(H1045=0,G1045=0),"No enough data",H1045-G1045)</f>
        <v>67954044</v>
      </c>
      <c r="J1045" t="s">
        <v>11</v>
      </c>
      <c r="K1045">
        <f>_xlfn.RANK.EQ(IF(OR(H1045=0,G1045=0),"No enough data",H1045-G1045),I:I,0)</f>
        <v>1414</v>
      </c>
    </row>
    <row r="1046" spans="1:11" x14ac:dyDescent="0.25">
      <c r="A1046" t="s">
        <v>5561</v>
      </c>
      <c r="B1046" s="7" t="s">
        <v>5562</v>
      </c>
      <c r="C1046" t="s">
        <v>7856</v>
      </c>
      <c r="D1046" s="7">
        <v>6.6</v>
      </c>
      <c r="E1046" t="str">
        <f>IF(D1046&gt;=7.5,"Good",IF(D1046&gt;=5,"Medium",IF(D1046&lt;5,"Bad","")))</f>
        <v>Medium</v>
      </c>
      <c r="F1046" s="1">
        <v>87167</v>
      </c>
      <c r="G1046" s="1">
        <v>19800000</v>
      </c>
      <c r="H1046" s="1">
        <v>41296320</v>
      </c>
      <c r="I1046" s="1">
        <f>IF(OR(H1046=0,G1046=0),"No enough data",H1046-G1046)</f>
        <v>21496320</v>
      </c>
      <c r="J1046" t="s">
        <v>2891</v>
      </c>
      <c r="K1046">
        <f>_xlfn.RANK.EQ(IF(OR(H1046=0,G1046=0),"No enough data",H1046-G1046),I:I,0)</f>
        <v>2202</v>
      </c>
    </row>
    <row r="1047" spans="1:11" x14ac:dyDescent="0.25">
      <c r="A1047" t="s">
        <v>1650</v>
      </c>
      <c r="B1047" s="7" t="s">
        <v>1651</v>
      </c>
      <c r="C1047" t="s">
        <v>7847</v>
      </c>
      <c r="D1047" s="7">
        <v>8.6</v>
      </c>
      <c r="E1047" t="str">
        <f>IF(D1047&gt;=7.5,"Good",IF(D1047&gt;=5,"Medium",IF(D1047&lt;5,"Bad","")))</f>
        <v>Good</v>
      </c>
      <c r="F1047" s="1">
        <v>726881</v>
      </c>
      <c r="G1047" s="1">
        <v>20000000</v>
      </c>
      <c r="H1047" s="1">
        <v>230099013</v>
      </c>
      <c r="I1047" s="1">
        <f>IF(OR(H1047=0,G1047=0),"No enough data",H1047-G1047)</f>
        <v>210099013</v>
      </c>
      <c r="J1047" t="s">
        <v>1652</v>
      </c>
      <c r="K1047">
        <f>_xlfn.RANK.EQ(IF(OR(H1047=0,G1047=0),"No enough data",H1047-G1047),I:I,0)</f>
        <v>540</v>
      </c>
    </row>
    <row r="1048" spans="1:11" x14ac:dyDescent="0.25">
      <c r="A1048" t="s">
        <v>1811</v>
      </c>
      <c r="B1048" s="7" t="s">
        <v>1812</v>
      </c>
      <c r="C1048" t="s">
        <v>7854</v>
      </c>
      <c r="D1048" s="7">
        <v>8.5</v>
      </c>
      <c r="E1048" t="str">
        <f>IF(D1048&gt;=7.5,"Good",IF(D1048&gt;=5,"Medium",IF(D1048&lt;5,"Bad","")))</f>
        <v>Good</v>
      </c>
      <c r="F1048" s="1">
        <v>1164516</v>
      </c>
      <c r="G1048" s="1">
        <v>20000000</v>
      </c>
      <c r="H1048" s="1">
        <v>23875127</v>
      </c>
      <c r="I1048" s="1">
        <f>IF(OR(H1048=0,G1048=0),"No enough data",H1048-G1048)</f>
        <v>3875127</v>
      </c>
      <c r="J1048" t="s">
        <v>1813</v>
      </c>
      <c r="K1048">
        <f>_xlfn.RANK.EQ(IF(OR(H1048=0,G1048=0),"No enough data",H1048-G1048),I:I,0)</f>
        <v>2664</v>
      </c>
    </row>
    <row r="1049" spans="1:11" x14ac:dyDescent="0.25">
      <c r="A1049" t="s">
        <v>3097</v>
      </c>
      <c r="B1049" s="7" t="s">
        <v>3098</v>
      </c>
      <c r="C1049" t="s">
        <v>8029</v>
      </c>
      <c r="D1049" s="7">
        <v>8.3000000000000007</v>
      </c>
      <c r="E1049" t="str">
        <f>IF(D1049&gt;=7.5,"Good",IF(D1049&gt;=5,"Medium",IF(D1049&lt;5,"Bad","")))</f>
        <v>Good</v>
      </c>
      <c r="F1049" s="1">
        <v>1052265</v>
      </c>
      <c r="G1049" s="1">
        <v>20000000</v>
      </c>
      <c r="H1049" s="1">
        <v>74036715</v>
      </c>
      <c r="I1049" s="1">
        <f>IF(OR(H1049=0,G1049=0),"No enough data",H1049-G1049)</f>
        <v>54036715</v>
      </c>
      <c r="J1049" t="s">
        <v>3099</v>
      </c>
      <c r="K1049">
        <f>_xlfn.RANK.EQ(IF(OR(H1049=0,G1049=0),"No enough data",H1049-G1049),I:I,0)</f>
        <v>1599</v>
      </c>
    </row>
    <row r="1050" spans="1:11" x14ac:dyDescent="0.25">
      <c r="A1050" t="s">
        <v>6443</v>
      </c>
      <c r="B1050" s="7" t="s">
        <v>6444</v>
      </c>
      <c r="C1050" t="s">
        <v>7908</v>
      </c>
      <c r="D1050" s="7">
        <v>8.1</v>
      </c>
      <c r="E1050" t="str">
        <f>IF(D1050&gt;=7.5,"Good",IF(D1050&gt;=5,"Medium",IF(D1050&lt;5,"Bad","")))</f>
        <v>Good</v>
      </c>
      <c r="F1050" s="1">
        <v>728344</v>
      </c>
      <c r="G1050" s="1">
        <v>20000000</v>
      </c>
      <c r="H1050" s="1">
        <v>187733202</v>
      </c>
      <c r="I1050" s="1">
        <f>IF(OR(H1050=0,G1050=0),"No enough data",H1050-G1050)</f>
        <v>167733202</v>
      </c>
      <c r="J1050" t="s">
        <v>6140</v>
      </c>
      <c r="K1050">
        <f>_xlfn.RANK.EQ(IF(OR(H1050=0,G1050=0),"No enough data",H1050-G1050),I:I,0)</f>
        <v>677</v>
      </c>
    </row>
    <row r="1051" spans="1:11" x14ac:dyDescent="0.25">
      <c r="A1051" t="s">
        <v>6317</v>
      </c>
      <c r="B1051" s="7" t="s">
        <v>6318</v>
      </c>
      <c r="C1051" t="s">
        <v>7859</v>
      </c>
      <c r="D1051" s="7">
        <v>8.1</v>
      </c>
      <c r="E1051" t="str">
        <f>IF(D1051&gt;=7.5,"Good",IF(D1051&gt;=5,"Medium",IF(D1051&lt;5,"Bad","")))</f>
        <v>Good</v>
      </c>
      <c r="F1051" s="1">
        <v>492085</v>
      </c>
      <c r="G1051" s="1">
        <v>20000000</v>
      </c>
      <c r="H1051" s="1">
        <v>98690254</v>
      </c>
      <c r="I1051" s="1">
        <f>IF(OR(H1051=0,G1051=0),"No enough data",H1051-G1051)</f>
        <v>78690254</v>
      </c>
      <c r="J1051" t="s">
        <v>3124</v>
      </c>
      <c r="K1051">
        <f>_xlfn.RANK.EQ(IF(OR(H1051=0,G1051=0),"No enough data",H1051-G1051),I:I,0)</f>
        <v>1284</v>
      </c>
    </row>
    <row r="1052" spans="1:11" x14ac:dyDescent="0.25">
      <c r="A1052" t="s">
        <v>6771</v>
      </c>
      <c r="B1052" s="7" t="s">
        <v>6772</v>
      </c>
      <c r="C1052" t="s">
        <v>8079</v>
      </c>
      <c r="D1052" s="7">
        <v>7.9</v>
      </c>
      <c r="E1052" t="str">
        <f>IF(D1052&gt;=7.5,"Good",IF(D1052&gt;=5,"Medium",IF(D1052&lt;5,"Bad","")))</f>
        <v>Good</v>
      </c>
      <c r="F1052" s="1">
        <v>174236</v>
      </c>
      <c r="G1052" s="1">
        <v>20000000</v>
      </c>
      <c r="H1052" s="1">
        <v>315025930</v>
      </c>
      <c r="I1052" s="1">
        <f>IF(OR(H1052=0,G1052=0),"No enough data",H1052-G1052)</f>
        <v>295025930</v>
      </c>
      <c r="J1052" t="s">
        <v>6062</v>
      </c>
      <c r="K1052">
        <f>_xlfn.RANK.EQ(IF(OR(H1052=0,G1052=0),"No enough data",H1052-G1052),I:I,0)</f>
        <v>348</v>
      </c>
    </row>
    <row r="1053" spans="1:11" x14ac:dyDescent="0.25">
      <c r="A1053" t="s">
        <v>904</v>
      </c>
      <c r="B1053" s="7" t="s">
        <v>905</v>
      </c>
      <c r="C1053" t="s">
        <v>7971</v>
      </c>
      <c r="D1053" s="7">
        <v>7.9</v>
      </c>
      <c r="E1053" t="str">
        <f>IF(D1053&gt;=7.5,"Good",IF(D1053&gt;=5,"Medium",IF(D1053&lt;5,"Bad","")))</f>
        <v>Good</v>
      </c>
      <c r="F1053" s="1">
        <v>513482</v>
      </c>
      <c r="G1053" s="1">
        <v>20000000</v>
      </c>
      <c r="H1053" s="1">
        <v>86024005</v>
      </c>
      <c r="I1053" s="1">
        <f>IF(OR(H1053=0,G1053=0),"No enough data",H1053-G1053)</f>
        <v>66024005</v>
      </c>
      <c r="J1053" t="s">
        <v>535</v>
      </c>
      <c r="K1053">
        <f>_xlfn.RANK.EQ(IF(OR(H1053=0,G1053=0),"No enough data",H1053-G1053),I:I,0)</f>
        <v>1447</v>
      </c>
    </row>
    <row r="1054" spans="1:11" x14ac:dyDescent="0.25">
      <c r="A1054" t="s">
        <v>929</v>
      </c>
      <c r="B1054" s="7" t="s">
        <v>930</v>
      </c>
      <c r="C1054" t="s">
        <v>7945</v>
      </c>
      <c r="D1054" s="7">
        <v>7.8</v>
      </c>
      <c r="E1054" t="str">
        <f>IF(D1054&gt;=7.5,"Good",IF(D1054&gt;=5,"Medium",IF(D1054&lt;5,"Bad","")))</f>
        <v>Good</v>
      </c>
      <c r="F1054" s="1">
        <v>228292</v>
      </c>
      <c r="G1054" s="1">
        <v>20000000</v>
      </c>
      <c r="H1054" s="1">
        <v>61277597</v>
      </c>
      <c r="I1054" s="1">
        <f>IF(OR(H1054=0,G1054=0),"No enough data",H1054-G1054)</f>
        <v>41277597</v>
      </c>
      <c r="J1054" t="s">
        <v>480</v>
      </c>
      <c r="K1054">
        <f>_xlfn.RANK.EQ(IF(OR(H1054=0,G1054=0),"No enough data",H1054-G1054),I:I,0)</f>
        <v>1812</v>
      </c>
    </row>
    <row r="1055" spans="1:11" x14ac:dyDescent="0.25">
      <c r="A1055" t="s">
        <v>372</v>
      </c>
      <c r="B1055" s="7" t="s">
        <v>373</v>
      </c>
      <c r="C1055" t="s">
        <v>7858</v>
      </c>
      <c r="D1055" s="7">
        <v>7.8</v>
      </c>
      <c r="E1055" t="str">
        <f>IF(D1055&gt;=7.5,"Good",IF(D1055&gt;=5,"Medium",IF(D1055&lt;5,"Bad","")))</f>
        <v>Good</v>
      </c>
      <c r="F1055" s="1">
        <v>114576</v>
      </c>
      <c r="G1055" s="1">
        <v>20000000</v>
      </c>
      <c r="H1055" s="1">
        <v>2536242</v>
      </c>
      <c r="I1055" s="1">
        <f>IF(OR(H1055=0,G1055=0),"No enough data",H1055-G1055)</f>
        <v>-17463758</v>
      </c>
      <c r="J1055" t="s">
        <v>72</v>
      </c>
      <c r="K1055">
        <f>_xlfn.RANK.EQ(IF(OR(H1055=0,G1055=0),"No enough data",H1055-G1055),I:I,0)</f>
        <v>3149</v>
      </c>
    </row>
    <row r="1056" spans="1:11" x14ac:dyDescent="0.25">
      <c r="A1056" t="s">
        <v>3356</v>
      </c>
      <c r="B1056" s="7" t="s">
        <v>3357</v>
      </c>
      <c r="C1056" t="s">
        <v>7917</v>
      </c>
      <c r="D1056" s="7">
        <v>7.7</v>
      </c>
      <c r="E1056" t="str">
        <f>IF(D1056&gt;=7.5,"Good",IF(D1056&gt;=5,"Medium",IF(D1056&lt;5,"Bad","")))</f>
        <v>Good</v>
      </c>
      <c r="F1056" s="1">
        <v>147824</v>
      </c>
      <c r="G1056" s="1">
        <v>20000000</v>
      </c>
      <c r="H1056" s="1">
        <v>104882445</v>
      </c>
      <c r="I1056" s="1">
        <f>IF(OR(H1056=0,G1056=0),"No enough data",H1056-G1056)</f>
        <v>84882445</v>
      </c>
      <c r="J1056" t="s">
        <v>2779</v>
      </c>
      <c r="K1056">
        <f>_xlfn.RANK.EQ(IF(OR(H1056=0,G1056=0),"No enough data",H1056-G1056),I:I,0)</f>
        <v>1220</v>
      </c>
    </row>
    <row r="1057" spans="1:11" x14ac:dyDescent="0.25">
      <c r="A1057" t="s">
        <v>162</v>
      </c>
      <c r="B1057" s="7" t="s">
        <v>163</v>
      </c>
      <c r="C1057" t="s">
        <v>7877</v>
      </c>
      <c r="D1057" s="7">
        <v>7.6</v>
      </c>
      <c r="E1057" t="str">
        <f>IF(D1057&gt;=7.5,"Good",IF(D1057&gt;=5,"Medium",IF(D1057&lt;5,"Bad","")))</f>
        <v>Good</v>
      </c>
      <c r="F1057" s="1">
        <v>212488</v>
      </c>
      <c r="G1057" s="1">
        <v>20000000</v>
      </c>
      <c r="H1057" s="1">
        <v>306889114</v>
      </c>
      <c r="I1057" s="1">
        <f>IF(OR(H1057=0,G1057=0),"No enough data",H1057-G1057)</f>
        <v>286889114</v>
      </c>
      <c r="J1057" t="s">
        <v>115</v>
      </c>
      <c r="K1057">
        <f>_xlfn.RANK.EQ(IF(OR(H1057=0,G1057=0),"No enough data",H1057-G1057),I:I,0)</f>
        <v>362</v>
      </c>
    </row>
    <row r="1058" spans="1:11" x14ac:dyDescent="0.25">
      <c r="A1058" t="s">
        <v>4454</v>
      </c>
      <c r="B1058" s="7" t="s">
        <v>4455</v>
      </c>
      <c r="C1058" t="s">
        <v>108</v>
      </c>
      <c r="D1058" s="7">
        <v>7.6</v>
      </c>
      <c r="E1058" t="str">
        <f>IF(D1058&gt;=7.5,"Good",IF(D1058&gt;=5,"Medium",IF(D1058&lt;5,"Bad","")))</f>
        <v>Good</v>
      </c>
      <c r="F1058" s="1">
        <v>616407</v>
      </c>
      <c r="G1058" s="1">
        <v>20000000</v>
      </c>
      <c r="H1058" s="1">
        <v>170812526</v>
      </c>
      <c r="I1058" s="1">
        <f>IF(OR(H1058=0,G1058=0),"No enough data",H1058-G1058)</f>
        <v>150812526</v>
      </c>
      <c r="J1058" t="s">
        <v>4456</v>
      </c>
      <c r="K1058">
        <f>_xlfn.RANK.EQ(IF(OR(H1058=0,G1058=0),"No enough data",H1058-G1058),I:I,0)</f>
        <v>762</v>
      </c>
    </row>
    <row r="1059" spans="1:11" x14ac:dyDescent="0.25">
      <c r="A1059" t="s">
        <v>3721</v>
      </c>
      <c r="B1059" s="7" t="s">
        <v>3722</v>
      </c>
      <c r="C1059" t="s">
        <v>121</v>
      </c>
      <c r="D1059" s="7">
        <v>7.6</v>
      </c>
      <c r="E1059" t="str">
        <f>IF(D1059&gt;=7.5,"Good",IF(D1059&gt;=5,"Medium",IF(D1059&lt;5,"Bad","")))</f>
        <v>Good</v>
      </c>
      <c r="F1059" s="1">
        <v>81924</v>
      </c>
      <c r="G1059" s="1">
        <v>20000000</v>
      </c>
      <c r="H1059" s="1">
        <v>75011029</v>
      </c>
      <c r="I1059" s="1">
        <f>IF(OR(H1059=0,G1059=0),"No enough data",H1059-G1059)</f>
        <v>55011029</v>
      </c>
      <c r="J1059" t="s">
        <v>2772</v>
      </c>
      <c r="K1059">
        <f>_xlfn.RANK.EQ(IF(OR(H1059=0,G1059=0),"No enough data",H1059-G1059),I:I,0)</f>
        <v>1586</v>
      </c>
    </row>
    <row r="1060" spans="1:11" x14ac:dyDescent="0.25">
      <c r="A1060" t="s">
        <v>2945</v>
      </c>
      <c r="B1060" s="7" t="s">
        <v>2946</v>
      </c>
      <c r="C1060" t="s">
        <v>7849</v>
      </c>
      <c r="D1060" s="7">
        <v>7.6</v>
      </c>
      <c r="E1060" t="str">
        <f>IF(D1060&gt;=7.5,"Good",IF(D1060&gt;=5,"Medium",IF(D1060&lt;5,"Bad","")))</f>
        <v>Good</v>
      </c>
      <c r="F1060" s="1">
        <v>243454</v>
      </c>
      <c r="G1060" s="1">
        <v>20000000</v>
      </c>
      <c r="H1060" s="1">
        <v>60466876</v>
      </c>
      <c r="I1060" s="1">
        <f>IF(OR(H1060=0,G1060=0),"No enough data",H1060-G1060)</f>
        <v>40466876</v>
      </c>
      <c r="J1060" t="s">
        <v>8159</v>
      </c>
      <c r="K1060">
        <f>_xlfn.RANK.EQ(IF(OR(H1060=0,G1060=0),"No enough data",H1060-G1060),I:I,0)</f>
        <v>1825</v>
      </c>
    </row>
    <row r="1061" spans="1:11" x14ac:dyDescent="0.25">
      <c r="A1061" t="s">
        <v>5716</v>
      </c>
      <c r="B1061" s="7" t="s">
        <v>5717</v>
      </c>
      <c r="C1061" t="s">
        <v>7862</v>
      </c>
      <c r="D1061" s="7">
        <v>7.5</v>
      </c>
      <c r="E1061" t="str">
        <f>IF(D1061&gt;=7.5,"Good",IF(D1061&gt;=5,"Medium",IF(D1061&lt;5,"Bad","")))</f>
        <v>Good</v>
      </c>
      <c r="F1061" s="1">
        <v>542411</v>
      </c>
      <c r="G1061" s="1">
        <v>20000000</v>
      </c>
      <c r="H1061" s="1">
        <v>320406242</v>
      </c>
      <c r="I1061" s="1">
        <f>IF(OR(H1061=0,G1061=0),"No enough data",H1061-G1061)</f>
        <v>300406242</v>
      </c>
      <c r="J1061" t="s">
        <v>3487</v>
      </c>
      <c r="K1061">
        <f>_xlfn.RANK.EQ(IF(OR(H1061=0,G1061=0),"No enough data",H1061-G1061),I:I,0)</f>
        <v>335</v>
      </c>
    </row>
    <row r="1062" spans="1:11" x14ac:dyDescent="0.25">
      <c r="A1062" t="s">
        <v>4766</v>
      </c>
      <c r="B1062" s="7" t="s">
        <v>4767</v>
      </c>
      <c r="C1062" t="s">
        <v>7908</v>
      </c>
      <c r="D1062" s="7">
        <v>7.5</v>
      </c>
      <c r="E1062" t="str">
        <f>IF(D1062&gt;=7.5,"Good",IF(D1062&gt;=5,"Medium",IF(D1062&lt;5,"Bad","")))</f>
        <v>Good</v>
      </c>
      <c r="F1062" s="1">
        <v>94307</v>
      </c>
      <c r="G1062" s="1">
        <v>20000000</v>
      </c>
      <c r="H1062" s="1">
        <v>67782762</v>
      </c>
      <c r="I1062" s="1">
        <f>IF(OR(H1062=0,G1062=0),"No enough data",H1062-G1062)</f>
        <v>47782762</v>
      </c>
      <c r="J1062" t="s">
        <v>4768</v>
      </c>
      <c r="K1062">
        <f>_xlfn.RANK.EQ(IF(OR(H1062=0,G1062=0),"No enough data",H1062-G1062),I:I,0)</f>
        <v>1699</v>
      </c>
    </row>
    <row r="1063" spans="1:11" x14ac:dyDescent="0.25">
      <c r="A1063" t="s">
        <v>4746</v>
      </c>
      <c r="B1063" s="7" t="s">
        <v>4747</v>
      </c>
      <c r="C1063" t="s">
        <v>7908</v>
      </c>
      <c r="D1063" s="7">
        <v>7.5</v>
      </c>
      <c r="E1063" t="str">
        <f>IF(D1063&gt;=7.5,"Good",IF(D1063&gt;=5,"Medium",IF(D1063&lt;5,"Bad","")))</f>
        <v>Good</v>
      </c>
      <c r="F1063" s="1">
        <v>178156</v>
      </c>
      <c r="G1063" s="1">
        <v>20000000</v>
      </c>
      <c r="H1063" s="1">
        <v>54589558</v>
      </c>
      <c r="I1063" s="1">
        <f>IF(OR(H1063=0,G1063=0),"No enough data",H1063-G1063)</f>
        <v>34589558</v>
      </c>
      <c r="J1063" t="s">
        <v>999</v>
      </c>
      <c r="K1063">
        <f>_xlfn.RANK.EQ(IF(OR(H1063=0,G1063=0),"No enough data",H1063-G1063),I:I,0)</f>
        <v>1921</v>
      </c>
    </row>
    <row r="1064" spans="1:11" x14ac:dyDescent="0.25">
      <c r="A1064" t="s">
        <v>4594</v>
      </c>
      <c r="B1064" s="7" t="s">
        <v>4595</v>
      </c>
      <c r="C1064" t="s">
        <v>8082</v>
      </c>
      <c r="D1064" s="7">
        <v>7.5</v>
      </c>
      <c r="E1064" t="str">
        <f>IF(D1064&gt;=7.5,"Good",IF(D1064&gt;=5,"Medium",IF(D1064&lt;5,"Bad","")))</f>
        <v>Good</v>
      </c>
      <c r="F1064" s="1">
        <v>134530</v>
      </c>
      <c r="G1064" s="1">
        <v>20000000</v>
      </c>
      <c r="H1064" s="1">
        <v>51699984</v>
      </c>
      <c r="I1064" s="1">
        <f>IF(OR(H1064=0,G1064=0),"No enough data",H1064-G1064)</f>
        <v>31699984</v>
      </c>
      <c r="J1064" t="s">
        <v>4596</v>
      </c>
      <c r="K1064">
        <f>_xlfn.RANK.EQ(IF(OR(H1064=0,G1064=0),"No enough data",H1064-G1064),I:I,0)</f>
        <v>1983</v>
      </c>
    </row>
    <row r="1065" spans="1:11" x14ac:dyDescent="0.25">
      <c r="A1065" t="s">
        <v>2513</v>
      </c>
      <c r="B1065" s="7" t="s">
        <v>2514</v>
      </c>
      <c r="C1065" t="s">
        <v>7854</v>
      </c>
      <c r="D1065" s="7">
        <v>7.5</v>
      </c>
      <c r="E1065" t="str">
        <f>IF(D1065&gt;=7.5,"Good",IF(D1065&gt;=5,"Medium",IF(D1065&lt;5,"Bad","")))</f>
        <v>Good</v>
      </c>
      <c r="F1065" s="1">
        <v>113536</v>
      </c>
      <c r="G1065" s="1">
        <v>20000000</v>
      </c>
      <c r="H1065" s="1">
        <v>18916623</v>
      </c>
      <c r="I1065" s="1">
        <f>IF(OR(H1065=0,G1065=0),"No enough data",H1065-G1065)</f>
        <v>-1083377</v>
      </c>
      <c r="J1065" t="s">
        <v>2515</v>
      </c>
      <c r="K1065">
        <f>_xlfn.RANK.EQ(IF(OR(H1065=0,G1065=0),"No enough data",H1065-G1065),I:I,0)</f>
        <v>2849</v>
      </c>
    </row>
    <row r="1066" spans="1:11" x14ac:dyDescent="0.25">
      <c r="A1066" t="s">
        <v>3441</v>
      </c>
      <c r="B1066" s="7" t="s">
        <v>3442</v>
      </c>
      <c r="C1066" t="s">
        <v>121</v>
      </c>
      <c r="D1066" s="7">
        <v>7.5</v>
      </c>
      <c r="E1066" t="str">
        <f>IF(D1066&gt;=7.5,"Good",IF(D1066&gt;=5,"Medium",IF(D1066&lt;5,"Bad","")))</f>
        <v>Good</v>
      </c>
      <c r="F1066" s="1">
        <v>96487</v>
      </c>
      <c r="G1066" s="1">
        <v>20000000</v>
      </c>
      <c r="H1066" s="1">
        <v>4658401</v>
      </c>
      <c r="I1066" s="1">
        <f>IF(OR(H1066=0,G1066=0),"No enough data",H1066-G1066)</f>
        <v>-15341599</v>
      </c>
      <c r="J1066" t="s">
        <v>3443</v>
      </c>
      <c r="K1066">
        <f>_xlfn.RANK.EQ(IF(OR(H1066=0,G1066=0),"No enough data",H1066-G1066),I:I,0)</f>
        <v>3136</v>
      </c>
    </row>
    <row r="1067" spans="1:11" x14ac:dyDescent="0.25">
      <c r="A1067" t="s">
        <v>6817</v>
      </c>
      <c r="B1067" s="7" t="s">
        <v>6818</v>
      </c>
      <c r="C1067" t="s">
        <v>7848</v>
      </c>
      <c r="D1067" s="7">
        <v>7.4</v>
      </c>
      <c r="E1067" t="str">
        <f>IF(D1067&gt;=7.5,"Good",IF(D1067&gt;=5,"Medium",IF(D1067&lt;5,"Bad","")))</f>
        <v>Medium</v>
      </c>
      <c r="F1067" s="1">
        <v>276816</v>
      </c>
      <c r="G1067" s="1">
        <v>20000000</v>
      </c>
      <c r="H1067" s="1">
        <v>208445075</v>
      </c>
      <c r="I1067" s="1">
        <f>IF(OR(H1067=0,G1067=0),"No enough data",H1067-G1067)</f>
        <v>188445075</v>
      </c>
      <c r="J1067" t="s">
        <v>6819</v>
      </c>
      <c r="K1067">
        <f>_xlfn.RANK.EQ(IF(OR(H1067=0,G1067=0),"No enough data",H1067-G1067),I:I,0)</f>
        <v>606</v>
      </c>
    </row>
    <row r="1068" spans="1:11" x14ac:dyDescent="0.25">
      <c r="A1068" t="s">
        <v>6905</v>
      </c>
      <c r="B1068" s="7" t="s">
        <v>6906</v>
      </c>
      <c r="C1068" t="s">
        <v>7845</v>
      </c>
      <c r="D1068" s="7">
        <v>7.4</v>
      </c>
      <c r="E1068" t="str">
        <f>IF(D1068&gt;=7.5,"Good",IF(D1068&gt;=5,"Medium",IF(D1068&lt;5,"Bad","")))</f>
        <v>Medium</v>
      </c>
      <c r="F1068" s="1">
        <v>718700</v>
      </c>
      <c r="G1068" s="1">
        <v>20000000</v>
      </c>
      <c r="H1068" s="1">
        <v>86081850</v>
      </c>
      <c r="I1068" s="1">
        <f>IF(OR(H1068=0,G1068=0),"No enough data",H1068-G1068)</f>
        <v>66081850</v>
      </c>
      <c r="J1068" t="s">
        <v>6907</v>
      </c>
      <c r="K1068">
        <f>_xlfn.RANK.EQ(IF(OR(H1068=0,G1068=0),"No enough data",H1068-G1068),I:I,0)</f>
        <v>1444</v>
      </c>
    </row>
    <row r="1069" spans="1:11" x14ac:dyDescent="0.25">
      <c r="A1069" t="s">
        <v>126</v>
      </c>
      <c r="B1069" s="7" t="s">
        <v>127</v>
      </c>
      <c r="C1069" t="s">
        <v>7869</v>
      </c>
      <c r="D1069" s="7">
        <v>7.4</v>
      </c>
      <c r="E1069" t="str">
        <f>IF(D1069&gt;=7.5,"Good",IF(D1069&gt;=5,"Medium",IF(D1069&lt;5,"Bad","")))</f>
        <v>Medium</v>
      </c>
      <c r="F1069" s="1">
        <v>60556</v>
      </c>
      <c r="G1069" s="1">
        <v>20000000</v>
      </c>
      <c r="H1069" s="1">
        <v>27476252</v>
      </c>
      <c r="I1069" s="1">
        <f>IF(OR(H1069=0,G1069=0),"No enough data",H1069-G1069)</f>
        <v>7476252</v>
      </c>
      <c r="J1069" t="s">
        <v>128</v>
      </c>
      <c r="K1069">
        <f>_xlfn.RANK.EQ(IF(OR(H1069=0,G1069=0),"No enough data",H1069-G1069),I:I,0)</f>
        <v>2574</v>
      </c>
    </row>
    <row r="1070" spans="1:11" x14ac:dyDescent="0.25">
      <c r="A1070" t="s">
        <v>4228</v>
      </c>
      <c r="B1070" s="7" t="s">
        <v>4229</v>
      </c>
      <c r="C1070" t="s">
        <v>121</v>
      </c>
      <c r="D1070" s="7">
        <v>7.4</v>
      </c>
      <c r="E1070" t="str">
        <f>IF(D1070&gt;=7.5,"Good",IF(D1070&gt;=5,"Medium",IF(D1070&lt;5,"Bad","")))</f>
        <v>Medium</v>
      </c>
      <c r="F1070" s="1">
        <v>98862</v>
      </c>
      <c r="G1070" s="1">
        <v>20000000</v>
      </c>
      <c r="H1070" s="1">
        <v>22242388</v>
      </c>
      <c r="I1070" s="1">
        <f>IF(OR(H1070=0,G1070=0),"No enough data",H1070-G1070)</f>
        <v>2242388</v>
      </c>
      <c r="J1070" t="s">
        <v>4230</v>
      </c>
      <c r="K1070">
        <f>_xlfn.RANK.EQ(IF(OR(H1070=0,G1070=0),"No enough data",H1070-G1070),I:I,0)</f>
        <v>2713</v>
      </c>
    </row>
    <row r="1071" spans="1:11" x14ac:dyDescent="0.25">
      <c r="A1071" t="s">
        <v>4802</v>
      </c>
      <c r="B1071" s="7" t="s">
        <v>4803</v>
      </c>
      <c r="C1071" t="s">
        <v>7856</v>
      </c>
      <c r="D1071" s="7">
        <v>7.3</v>
      </c>
      <c r="E1071" t="str">
        <f>IF(D1071&gt;=7.5,"Good",IF(D1071&gt;=5,"Medium",IF(D1071&lt;5,"Bad","")))</f>
        <v>Medium</v>
      </c>
      <c r="F1071" s="1">
        <v>247740</v>
      </c>
      <c r="G1071" s="1">
        <v>20000000</v>
      </c>
      <c r="H1071" s="1">
        <v>177243185</v>
      </c>
      <c r="I1071" s="1">
        <f>IF(OR(H1071=0,G1071=0),"No enough data",H1071-G1071)</f>
        <v>157243185</v>
      </c>
      <c r="J1071" t="s">
        <v>1998</v>
      </c>
      <c r="K1071">
        <f>_xlfn.RANK.EQ(IF(OR(H1071=0,G1071=0),"No enough data",H1071-G1071),I:I,0)</f>
        <v>727</v>
      </c>
    </row>
    <row r="1072" spans="1:11" x14ac:dyDescent="0.25">
      <c r="A1072" t="s">
        <v>4314</v>
      </c>
      <c r="B1072" s="7" t="s">
        <v>4315</v>
      </c>
      <c r="C1072" t="s">
        <v>7897</v>
      </c>
      <c r="D1072" s="7">
        <v>7.3</v>
      </c>
      <c r="E1072" t="str">
        <f>IF(D1072&gt;=7.5,"Good",IF(D1072&gt;=5,"Medium",IF(D1072&lt;5,"Bad","")))</f>
        <v>Medium</v>
      </c>
      <c r="F1072" s="1">
        <v>154825</v>
      </c>
      <c r="G1072" s="1">
        <v>20000000</v>
      </c>
      <c r="H1072" s="1">
        <v>48443734</v>
      </c>
      <c r="I1072" s="1">
        <f>IF(OR(H1072=0,G1072=0),"No enough data",H1072-G1072)</f>
        <v>28443734</v>
      </c>
      <c r="J1072" t="s">
        <v>4316</v>
      </c>
      <c r="K1072">
        <f>_xlfn.RANK.EQ(IF(OR(H1072=0,G1072=0),"No enough data",H1072-G1072),I:I,0)</f>
        <v>2055</v>
      </c>
    </row>
    <row r="1073" spans="1:11" x14ac:dyDescent="0.25">
      <c r="A1073" t="s">
        <v>2487</v>
      </c>
      <c r="B1073" s="7" t="s">
        <v>2488</v>
      </c>
      <c r="C1073" t="s">
        <v>7861</v>
      </c>
      <c r="D1073" s="7">
        <v>7.3</v>
      </c>
      <c r="E1073" t="str">
        <f>IF(D1073&gt;=7.5,"Good",IF(D1073&gt;=5,"Medium",IF(D1073&lt;5,"Bad","")))</f>
        <v>Medium</v>
      </c>
      <c r="F1073" s="1">
        <v>342664</v>
      </c>
      <c r="G1073" s="1">
        <v>20000000</v>
      </c>
      <c r="H1073" s="1">
        <v>5368217</v>
      </c>
      <c r="I1073" s="1">
        <f>IF(OR(H1073=0,G1073=0),"No enough data",H1073-G1073)</f>
        <v>-14631783</v>
      </c>
      <c r="J1073" t="s">
        <v>2489</v>
      </c>
      <c r="K1073">
        <f>_xlfn.RANK.EQ(IF(OR(H1073=0,G1073=0),"No enough data",H1073-G1073),I:I,0)</f>
        <v>3130</v>
      </c>
    </row>
    <row r="1074" spans="1:11" x14ac:dyDescent="0.25">
      <c r="A1074" t="s">
        <v>3739</v>
      </c>
      <c r="B1074" s="7" t="s">
        <v>3740</v>
      </c>
      <c r="C1074" t="s">
        <v>8060</v>
      </c>
      <c r="D1074" s="7">
        <v>7.3</v>
      </c>
      <c r="E1074" t="str">
        <f>IF(D1074&gt;=7.5,"Good",IF(D1074&gt;=5,"Medium",IF(D1074&lt;5,"Bad","")))</f>
        <v>Medium</v>
      </c>
      <c r="F1074" s="1">
        <v>54376</v>
      </c>
      <c r="G1074" s="1">
        <v>20000000</v>
      </c>
      <c r="H1074" s="1">
        <v>5048693</v>
      </c>
      <c r="I1074" s="1">
        <f>IF(OR(H1074=0,G1074=0),"No enough data",H1074-G1074)</f>
        <v>-14951307</v>
      </c>
      <c r="J1074" t="s">
        <v>3741</v>
      </c>
      <c r="K1074">
        <f>_xlfn.RANK.EQ(IF(OR(H1074=0,G1074=0),"No enough data",H1074-G1074),I:I,0)</f>
        <v>3132</v>
      </c>
    </row>
    <row r="1075" spans="1:11" x14ac:dyDescent="0.25">
      <c r="A1075" t="s">
        <v>2361</v>
      </c>
      <c r="B1075" s="7" t="s">
        <v>2362</v>
      </c>
      <c r="C1075" t="s">
        <v>7849</v>
      </c>
      <c r="D1075" s="7">
        <v>7.2</v>
      </c>
      <c r="E1075" t="str">
        <f>IF(D1075&gt;=7.5,"Good",IF(D1075&gt;=5,"Medium",IF(D1075&lt;5,"Bad","")))</f>
        <v>Medium</v>
      </c>
      <c r="F1075" s="1">
        <v>187146</v>
      </c>
      <c r="G1075" s="1">
        <v>20000000</v>
      </c>
      <c r="H1075" s="1">
        <v>64828421</v>
      </c>
      <c r="I1075" s="1">
        <f>IF(OR(H1075=0,G1075=0),"No enough data",H1075-G1075)</f>
        <v>44828421</v>
      </c>
      <c r="J1075" t="s">
        <v>720</v>
      </c>
      <c r="K1075">
        <f>_xlfn.RANK.EQ(IF(OR(H1075=0,G1075=0),"No enough data",H1075-G1075),I:I,0)</f>
        <v>1756</v>
      </c>
    </row>
    <row r="1076" spans="1:11" x14ac:dyDescent="0.25">
      <c r="A1076" t="s">
        <v>2077</v>
      </c>
      <c r="B1076" s="7" t="s">
        <v>2078</v>
      </c>
      <c r="C1076" t="s">
        <v>7949</v>
      </c>
      <c r="D1076" s="7">
        <v>7.2</v>
      </c>
      <c r="E1076" t="str">
        <f>IF(D1076&gt;=7.5,"Good",IF(D1076&gt;=5,"Medium",IF(D1076&lt;5,"Bad","")))</f>
        <v>Medium</v>
      </c>
      <c r="F1076" s="1">
        <v>73919</v>
      </c>
      <c r="G1076" s="1">
        <v>20000000</v>
      </c>
      <c r="H1076" s="1">
        <v>28451622</v>
      </c>
      <c r="I1076" s="1">
        <f>IF(OR(H1076=0,G1076=0),"No enough data",H1076-G1076)</f>
        <v>8451622</v>
      </c>
      <c r="J1076" t="s">
        <v>1607</v>
      </c>
      <c r="K1076">
        <f>_xlfn.RANK.EQ(IF(OR(H1076=0,G1076=0),"No enough data",H1076-G1076),I:I,0)</f>
        <v>2546</v>
      </c>
    </row>
    <row r="1077" spans="1:11" x14ac:dyDescent="0.25">
      <c r="A1077" t="s">
        <v>6773</v>
      </c>
      <c r="B1077" s="7" t="s">
        <v>6774</v>
      </c>
      <c r="C1077" t="s">
        <v>7848</v>
      </c>
      <c r="D1077" s="7">
        <v>7.2</v>
      </c>
      <c r="E1077" t="str">
        <f>IF(D1077&gt;=7.5,"Good",IF(D1077&gt;=5,"Medium",IF(D1077&lt;5,"Bad","")))</f>
        <v>Medium</v>
      </c>
      <c r="F1077" s="1">
        <v>59285</v>
      </c>
      <c r="G1077" s="1">
        <v>20000000</v>
      </c>
      <c r="H1077" s="1">
        <v>25975621</v>
      </c>
      <c r="I1077" s="1">
        <f>IF(OR(H1077=0,G1077=0),"No enough data",H1077-G1077)</f>
        <v>5975621</v>
      </c>
      <c r="J1077" t="s">
        <v>4996</v>
      </c>
      <c r="K1077">
        <f>_xlfn.RANK.EQ(IF(OR(H1077=0,G1077=0),"No enough data",H1077-G1077),I:I,0)</f>
        <v>2606</v>
      </c>
    </row>
    <row r="1078" spans="1:11" x14ac:dyDescent="0.25">
      <c r="A1078" t="s">
        <v>847</v>
      </c>
      <c r="B1078" s="7" t="s">
        <v>848</v>
      </c>
      <c r="C1078" t="s">
        <v>7856</v>
      </c>
      <c r="D1078" s="7">
        <v>7.1</v>
      </c>
      <c r="E1078" t="str">
        <f>IF(D1078&gt;=7.5,"Good",IF(D1078&gt;=5,"Medium",IF(D1078&lt;5,"Bad","")))</f>
        <v>Medium</v>
      </c>
      <c r="F1078" s="1">
        <v>53613</v>
      </c>
      <c r="G1078" s="1">
        <v>20000000</v>
      </c>
      <c r="H1078" s="1">
        <v>126297830</v>
      </c>
      <c r="I1078" s="1">
        <f>IF(OR(H1078=0,G1078=0),"No enough data",H1078-G1078)</f>
        <v>106297830</v>
      </c>
      <c r="J1078" t="s">
        <v>469</v>
      </c>
      <c r="K1078">
        <f>_xlfn.RANK.EQ(IF(OR(H1078=0,G1078=0),"No enough data",H1078-G1078),I:I,0)</f>
        <v>1053</v>
      </c>
    </row>
    <row r="1079" spans="1:11" x14ac:dyDescent="0.25">
      <c r="A1079" t="s">
        <v>1468</v>
      </c>
      <c r="B1079" s="7" t="s">
        <v>1469</v>
      </c>
      <c r="C1079" t="s">
        <v>7892</v>
      </c>
      <c r="D1079" s="7">
        <v>7.1</v>
      </c>
      <c r="E1079" t="str">
        <f>IF(D1079&gt;=7.5,"Good",IF(D1079&gt;=5,"Medium",IF(D1079&lt;5,"Bad","")))</f>
        <v>Medium</v>
      </c>
      <c r="F1079" s="1">
        <v>94885</v>
      </c>
      <c r="G1079" s="1">
        <v>20000000</v>
      </c>
      <c r="H1079" s="1">
        <v>32679899</v>
      </c>
      <c r="I1079" s="1">
        <f>IF(OR(H1079=0,G1079=0),"No enough data",H1079-G1079)</f>
        <v>12679899</v>
      </c>
      <c r="J1079" t="s">
        <v>1295</v>
      </c>
      <c r="K1079">
        <f>_xlfn.RANK.EQ(IF(OR(H1079=0,G1079=0),"No enough data",H1079-G1079),I:I,0)</f>
        <v>2439</v>
      </c>
    </row>
    <row r="1080" spans="1:11" x14ac:dyDescent="0.25">
      <c r="A1080" t="s">
        <v>5282</v>
      </c>
      <c r="B1080" s="7" t="s">
        <v>5283</v>
      </c>
      <c r="C1080" t="s">
        <v>7982</v>
      </c>
      <c r="D1080" s="7">
        <v>7.1</v>
      </c>
      <c r="E1080" t="str">
        <f>IF(D1080&gt;=7.5,"Good",IF(D1080&gt;=5,"Medium",IF(D1080&lt;5,"Bad","")))</f>
        <v>Medium</v>
      </c>
      <c r="F1080" s="1">
        <v>125951</v>
      </c>
      <c r="G1080" s="1">
        <v>20000000</v>
      </c>
      <c r="H1080" s="1">
        <v>27093592</v>
      </c>
      <c r="I1080" s="1">
        <f>IF(OR(H1080=0,G1080=0),"No enough data",H1080-G1080)</f>
        <v>7093592</v>
      </c>
      <c r="J1080" t="s">
        <v>4873</v>
      </c>
      <c r="K1080">
        <f>_xlfn.RANK.EQ(IF(OR(H1080=0,G1080=0),"No enough data",H1080-G1080),I:I,0)</f>
        <v>2584</v>
      </c>
    </row>
    <row r="1081" spans="1:11" x14ac:dyDescent="0.25">
      <c r="A1081" t="s">
        <v>1112</v>
      </c>
      <c r="B1081" s="7" t="s">
        <v>1113</v>
      </c>
      <c r="C1081" t="s">
        <v>7923</v>
      </c>
      <c r="D1081" s="7">
        <v>7</v>
      </c>
      <c r="E1081" t="str">
        <f>IF(D1081&gt;=7.5,"Good",IF(D1081&gt;=5,"Medium",IF(D1081&lt;5,"Bad","")))</f>
        <v>Medium</v>
      </c>
      <c r="F1081" s="1">
        <v>166944</v>
      </c>
      <c r="G1081" s="1">
        <v>20000000</v>
      </c>
      <c r="H1081" s="1">
        <v>183097323</v>
      </c>
      <c r="I1081" s="1">
        <f>IF(OR(H1081=0,G1081=0),"No enough data",H1081-G1081)</f>
        <v>163097323</v>
      </c>
      <c r="J1081" t="s">
        <v>1114</v>
      </c>
      <c r="K1081">
        <f>_xlfn.RANK.EQ(IF(OR(H1081=0,G1081=0),"No enough data",H1081-G1081),I:I,0)</f>
        <v>698</v>
      </c>
    </row>
    <row r="1082" spans="1:11" x14ac:dyDescent="0.25">
      <c r="A1082" t="s">
        <v>4990</v>
      </c>
      <c r="B1082" s="7" t="s">
        <v>4991</v>
      </c>
      <c r="C1082" t="s">
        <v>8044</v>
      </c>
      <c r="D1082" s="7">
        <v>7</v>
      </c>
      <c r="E1082" t="str">
        <f>IF(D1082&gt;=7.5,"Good",IF(D1082&gt;=5,"Medium",IF(D1082&lt;5,"Bad","")))</f>
        <v>Medium</v>
      </c>
      <c r="F1082" s="1">
        <v>68024</v>
      </c>
      <c r="G1082" s="1">
        <v>20000000</v>
      </c>
      <c r="H1082" s="1">
        <v>171685792</v>
      </c>
      <c r="I1082" s="1">
        <f>IF(OR(H1082=0,G1082=0),"No enough data",H1082-G1082)</f>
        <v>151685792</v>
      </c>
      <c r="J1082" t="s">
        <v>2999</v>
      </c>
      <c r="K1082">
        <f>_xlfn.RANK.EQ(IF(OR(H1082=0,G1082=0),"No enough data",H1082-G1082),I:I,0)</f>
        <v>756</v>
      </c>
    </row>
    <row r="1083" spans="1:11" x14ac:dyDescent="0.25">
      <c r="A1083" t="s">
        <v>5079</v>
      </c>
      <c r="B1083" s="7" t="s">
        <v>5080</v>
      </c>
      <c r="C1083" t="s">
        <v>7862</v>
      </c>
      <c r="D1083" s="7">
        <v>7</v>
      </c>
      <c r="E1083" t="str">
        <f>IF(D1083&gt;=7.5,"Good",IF(D1083&gt;=5,"Medium",IF(D1083&lt;5,"Bad","")))</f>
        <v>Medium</v>
      </c>
      <c r="F1083" s="1">
        <v>246112</v>
      </c>
      <c r="G1083" s="1">
        <v>20000000</v>
      </c>
      <c r="H1083" s="1">
        <v>77912251</v>
      </c>
      <c r="I1083" s="1">
        <f>IF(OR(H1083=0,G1083=0),"No enough data",H1083-G1083)</f>
        <v>57912251</v>
      </c>
      <c r="J1083" t="s">
        <v>3548</v>
      </c>
      <c r="K1083">
        <f>_xlfn.RANK.EQ(IF(OR(H1083=0,G1083=0),"No enough data",H1083-G1083),I:I,0)</f>
        <v>1551</v>
      </c>
    </row>
    <row r="1084" spans="1:11" x14ac:dyDescent="0.25">
      <c r="A1084" t="s">
        <v>2920</v>
      </c>
      <c r="B1084" s="7" t="s">
        <v>2921</v>
      </c>
      <c r="C1084" t="s">
        <v>7942</v>
      </c>
      <c r="D1084" s="7">
        <v>7</v>
      </c>
      <c r="E1084" t="str">
        <f>IF(D1084&gt;=7.5,"Good",IF(D1084&gt;=5,"Medium",IF(D1084&lt;5,"Bad","")))</f>
        <v>Medium</v>
      </c>
      <c r="F1084" s="1">
        <v>97228</v>
      </c>
      <c r="G1084" s="1">
        <v>20000000</v>
      </c>
      <c r="H1084" s="1">
        <v>71406573</v>
      </c>
      <c r="I1084" s="1">
        <f>IF(OR(H1084=0,G1084=0),"No enough data",H1084-G1084)</f>
        <v>51406573</v>
      </c>
      <c r="J1084" t="s">
        <v>1106</v>
      </c>
      <c r="K1084">
        <f>_xlfn.RANK.EQ(IF(OR(H1084=0,G1084=0),"No enough data",H1084-G1084),I:I,0)</f>
        <v>1638</v>
      </c>
    </row>
    <row r="1085" spans="1:11" x14ac:dyDescent="0.25">
      <c r="A1085" t="s">
        <v>6915</v>
      </c>
      <c r="B1085" s="7" t="s">
        <v>6916</v>
      </c>
      <c r="C1085" t="s">
        <v>7846</v>
      </c>
      <c r="D1085" s="7">
        <v>7</v>
      </c>
      <c r="E1085" t="str">
        <f>IF(D1085&gt;=7.5,"Good",IF(D1085&gt;=5,"Medium",IF(D1085&lt;5,"Bad","")))</f>
        <v>Medium</v>
      </c>
      <c r="F1085" s="1">
        <v>76224</v>
      </c>
      <c r="G1085" s="1">
        <v>20000000</v>
      </c>
      <c r="H1085" s="1">
        <v>12007070</v>
      </c>
      <c r="I1085" s="1">
        <f>IF(OR(H1085=0,G1085=0),"No enough data",H1085-G1085)</f>
        <v>-7992930</v>
      </c>
      <c r="J1085" t="s">
        <v>5764</v>
      </c>
      <c r="K1085">
        <f>_xlfn.RANK.EQ(IF(OR(H1085=0,G1085=0),"No enough data",H1085-G1085),I:I,0)</f>
        <v>3024</v>
      </c>
    </row>
    <row r="1086" spans="1:11" x14ac:dyDescent="0.25">
      <c r="A1086" t="s">
        <v>281</v>
      </c>
      <c r="B1086" s="7" t="s">
        <v>282</v>
      </c>
      <c r="C1086" t="s">
        <v>7880</v>
      </c>
      <c r="D1086" s="7">
        <v>6.9</v>
      </c>
      <c r="E1086" t="str">
        <f>IF(D1086&gt;=7.5,"Good",IF(D1086&gt;=5,"Medium",IF(D1086&lt;5,"Bad","")))</f>
        <v>Medium</v>
      </c>
      <c r="F1086" s="1">
        <v>159016</v>
      </c>
      <c r="G1086" s="1">
        <v>20000000</v>
      </c>
      <c r="H1086" s="1">
        <v>68851475</v>
      </c>
      <c r="I1086" s="1">
        <f>IF(OR(H1086=0,G1086=0),"No enough data",H1086-G1086)</f>
        <v>48851475</v>
      </c>
      <c r="J1086" t="s">
        <v>283</v>
      </c>
      <c r="K1086">
        <f>_xlfn.RANK.EQ(IF(OR(H1086=0,G1086=0),"No enough data",H1086-G1086),I:I,0)</f>
        <v>1682</v>
      </c>
    </row>
    <row r="1087" spans="1:11" x14ac:dyDescent="0.25">
      <c r="A1087" t="s">
        <v>5237</v>
      </c>
      <c r="B1087" s="7" t="s">
        <v>5238</v>
      </c>
      <c r="C1087" t="s">
        <v>8015</v>
      </c>
      <c r="D1087" s="7">
        <v>6.9</v>
      </c>
      <c r="E1087" t="str">
        <f>IF(D1087&gt;=7.5,"Good",IF(D1087&gt;=5,"Medium",IF(D1087&lt;5,"Bad","")))</f>
        <v>Medium</v>
      </c>
      <c r="F1087" s="1">
        <v>294040</v>
      </c>
      <c r="G1087" s="1">
        <v>20000000</v>
      </c>
      <c r="H1087" s="1">
        <v>46091271</v>
      </c>
      <c r="I1087" s="1">
        <f>IF(OR(H1087=0,G1087=0),"No enough data",H1087-G1087)</f>
        <v>26091271</v>
      </c>
      <c r="J1087" t="s">
        <v>3907</v>
      </c>
      <c r="K1087">
        <f>_xlfn.RANK.EQ(IF(OR(H1087=0,G1087=0),"No enough data",H1087-G1087),I:I,0)</f>
        <v>2104</v>
      </c>
    </row>
    <row r="1088" spans="1:11" x14ac:dyDescent="0.25">
      <c r="A1088" t="s">
        <v>6339</v>
      </c>
      <c r="B1088" s="7" t="s">
        <v>6340</v>
      </c>
      <c r="C1088" t="s">
        <v>7897</v>
      </c>
      <c r="D1088" s="7">
        <v>6.9</v>
      </c>
      <c r="E1088" t="str">
        <f>IF(D1088&gt;=7.5,"Good",IF(D1088&gt;=5,"Medium",IF(D1088&lt;5,"Bad","")))</f>
        <v>Medium</v>
      </c>
      <c r="F1088" s="1">
        <v>116818</v>
      </c>
      <c r="G1088" s="1">
        <v>20000000</v>
      </c>
      <c r="H1088" s="1">
        <v>24261569</v>
      </c>
      <c r="I1088" s="1">
        <f>IF(OR(H1088=0,G1088=0),"No enough data",H1088-G1088)</f>
        <v>4261569</v>
      </c>
      <c r="J1088" t="s">
        <v>1313</v>
      </c>
      <c r="K1088">
        <f>_xlfn.RANK.EQ(IF(OR(H1088=0,G1088=0),"No enough data",H1088-G1088),I:I,0)</f>
        <v>2656</v>
      </c>
    </row>
    <row r="1089" spans="1:11" x14ac:dyDescent="0.25">
      <c r="A1089" t="s">
        <v>733</v>
      </c>
      <c r="B1089" s="7" t="s">
        <v>734</v>
      </c>
      <c r="C1089" t="s">
        <v>7897</v>
      </c>
      <c r="D1089" s="7">
        <v>6.9</v>
      </c>
      <c r="E1089" t="str">
        <f>IF(D1089&gt;=7.5,"Good",IF(D1089&gt;=5,"Medium",IF(D1089&lt;5,"Bad","")))</f>
        <v>Medium</v>
      </c>
      <c r="F1089" s="1">
        <v>56784</v>
      </c>
      <c r="G1089" s="1">
        <v>20000000</v>
      </c>
      <c r="H1089" s="1">
        <v>17637950</v>
      </c>
      <c r="I1089" s="1">
        <f>IF(OR(H1089=0,G1089=0),"No enough data",H1089-G1089)</f>
        <v>-2362050</v>
      </c>
      <c r="J1089" t="s">
        <v>96</v>
      </c>
      <c r="K1089">
        <f>_xlfn.RANK.EQ(IF(OR(H1089=0,G1089=0),"No enough data",H1089-G1089),I:I,0)</f>
        <v>2892</v>
      </c>
    </row>
    <row r="1090" spans="1:11" x14ac:dyDescent="0.25">
      <c r="A1090" t="s">
        <v>5866</v>
      </c>
      <c r="B1090" s="7" t="s">
        <v>5867</v>
      </c>
      <c r="C1090" t="s">
        <v>7920</v>
      </c>
      <c r="D1090" s="7">
        <v>6.9</v>
      </c>
      <c r="E1090" t="str">
        <f>IF(D1090&gt;=7.5,"Good",IF(D1090&gt;=5,"Medium",IF(D1090&lt;5,"Bad","")))</f>
        <v>Medium</v>
      </c>
      <c r="F1090" s="1">
        <v>110686</v>
      </c>
      <c r="G1090" s="1">
        <v>20000000</v>
      </c>
      <c r="H1090" s="1">
        <v>8826837</v>
      </c>
      <c r="I1090" s="1">
        <f>IF(OR(H1090=0,G1090=0),"No enough data",H1090-G1090)</f>
        <v>-11173163</v>
      </c>
      <c r="J1090" t="s">
        <v>5213</v>
      </c>
      <c r="K1090">
        <f>_xlfn.RANK.EQ(IF(OR(H1090=0,G1090=0),"No enough data",H1090-G1090),I:I,0)</f>
        <v>3076</v>
      </c>
    </row>
    <row r="1091" spans="1:11" x14ac:dyDescent="0.25">
      <c r="A1091" t="s">
        <v>7618</v>
      </c>
      <c r="B1091" s="7" t="s">
        <v>7619</v>
      </c>
      <c r="C1091" t="s">
        <v>7862</v>
      </c>
      <c r="D1091" s="7">
        <v>6.8</v>
      </c>
      <c r="E1091" t="str">
        <f>IF(D1091&gt;=7.5,"Good",IF(D1091&gt;=5,"Medium",IF(D1091&lt;5,"Bad","")))</f>
        <v>Medium</v>
      </c>
      <c r="F1091" s="1">
        <v>329825</v>
      </c>
      <c r="G1091" s="1">
        <v>20000000</v>
      </c>
      <c r="H1091" s="1">
        <v>256067149</v>
      </c>
      <c r="I1091" s="1">
        <f>IF(OR(H1091=0,G1091=0),"No enough data",H1091-G1091)</f>
        <v>236067149</v>
      </c>
      <c r="J1091" t="s">
        <v>4963</v>
      </c>
      <c r="K1091">
        <f>_xlfn.RANK.EQ(IF(OR(H1091=0,G1091=0),"No enough data",H1091-G1091),I:I,0)</f>
        <v>466</v>
      </c>
    </row>
    <row r="1092" spans="1:11" x14ac:dyDescent="0.25">
      <c r="A1092" t="s">
        <v>4216</v>
      </c>
      <c r="B1092" s="7" t="s">
        <v>4217</v>
      </c>
      <c r="C1092" t="s">
        <v>7897</v>
      </c>
      <c r="D1092" s="7">
        <v>6.8</v>
      </c>
      <c r="E1092" t="str">
        <f>IF(D1092&gt;=7.5,"Good",IF(D1092&gt;=5,"Medium",IF(D1092&lt;5,"Bad","")))</f>
        <v>Medium</v>
      </c>
      <c r="F1092" s="1">
        <v>244676</v>
      </c>
      <c r="G1092" s="1">
        <v>20000000</v>
      </c>
      <c r="H1092" s="1">
        <v>118114220</v>
      </c>
      <c r="I1092" s="1">
        <f>IF(OR(H1092=0,G1092=0),"No enough data",H1092-G1092)</f>
        <v>98114220</v>
      </c>
      <c r="J1092" t="s">
        <v>3260</v>
      </c>
      <c r="K1092">
        <f>_xlfn.RANK.EQ(IF(OR(H1092=0,G1092=0),"No enough data",H1092-G1092),I:I,0)</f>
        <v>1120</v>
      </c>
    </row>
    <row r="1093" spans="1:11" x14ac:dyDescent="0.25">
      <c r="A1093" t="s">
        <v>7645</v>
      </c>
      <c r="B1093" s="7" t="s">
        <v>7646</v>
      </c>
      <c r="C1093" t="s">
        <v>7927</v>
      </c>
      <c r="D1093" s="7">
        <v>6.8</v>
      </c>
      <c r="E1093" t="str">
        <f>IF(D1093&gt;=7.5,"Good",IF(D1093&gt;=5,"Medium",IF(D1093&lt;5,"Bad","")))</f>
        <v>Medium</v>
      </c>
      <c r="F1093" s="1">
        <v>158584</v>
      </c>
      <c r="G1093" s="1">
        <v>20000000</v>
      </c>
      <c r="H1093" s="1">
        <v>97644617</v>
      </c>
      <c r="I1093" s="1">
        <f>IF(OR(H1093=0,G1093=0),"No enough data",H1093-G1093)</f>
        <v>77644617</v>
      </c>
      <c r="J1093" t="s">
        <v>5413</v>
      </c>
      <c r="K1093">
        <f>_xlfn.RANK.EQ(IF(OR(H1093=0,G1093=0),"No enough data",H1093-G1093),I:I,0)</f>
        <v>1300</v>
      </c>
    </row>
    <row r="1094" spans="1:11" x14ac:dyDescent="0.25">
      <c r="A1094" t="s">
        <v>3733</v>
      </c>
      <c r="B1094" s="7" t="s">
        <v>3734</v>
      </c>
      <c r="C1094" t="s">
        <v>7845</v>
      </c>
      <c r="D1094" s="7">
        <v>6.8</v>
      </c>
      <c r="E1094" t="str">
        <f>IF(D1094&gt;=7.5,"Good",IF(D1094&gt;=5,"Medium",IF(D1094&lt;5,"Bad","")))</f>
        <v>Medium</v>
      </c>
      <c r="F1094" s="1">
        <v>119121</v>
      </c>
      <c r="G1094" s="1">
        <v>20000000</v>
      </c>
      <c r="H1094" s="1">
        <v>66476363</v>
      </c>
      <c r="I1094" s="1">
        <f>IF(OR(H1094=0,G1094=0),"No enough data",H1094-G1094)</f>
        <v>46476363</v>
      </c>
      <c r="J1094" t="s">
        <v>3735</v>
      </c>
      <c r="K1094">
        <f>_xlfn.RANK.EQ(IF(OR(H1094=0,G1094=0),"No enough data",H1094-G1094),I:I,0)</f>
        <v>1722</v>
      </c>
    </row>
    <row r="1095" spans="1:11" x14ac:dyDescent="0.25">
      <c r="A1095" t="s">
        <v>5275</v>
      </c>
      <c r="B1095" s="7" t="s">
        <v>5276</v>
      </c>
      <c r="C1095" t="s">
        <v>7945</v>
      </c>
      <c r="D1095" s="7">
        <v>6.8</v>
      </c>
      <c r="E1095" t="str">
        <f>IF(D1095&gt;=7.5,"Good",IF(D1095&gt;=5,"Medium",IF(D1095&lt;5,"Bad","")))</f>
        <v>Medium</v>
      </c>
      <c r="F1095" s="1">
        <v>71237</v>
      </c>
      <c r="G1095" s="1">
        <v>20000000</v>
      </c>
      <c r="H1095" s="1">
        <v>45636368</v>
      </c>
      <c r="I1095" s="1">
        <f>IF(OR(H1095=0,G1095=0),"No enough data",H1095-G1095)</f>
        <v>25636368</v>
      </c>
      <c r="J1095" t="s">
        <v>2062</v>
      </c>
      <c r="K1095">
        <f>_xlfn.RANK.EQ(IF(OR(H1095=0,G1095=0),"No enough data",H1095-G1095),I:I,0)</f>
        <v>2115</v>
      </c>
    </row>
    <row r="1096" spans="1:11" x14ac:dyDescent="0.25">
      <c r="A1096" t="s">
        <v>1466</v>
      </c>
      <c r="B1096" s="7" t="s">
        <v>1467</v>
      </c>
      <c r="C1096" t="s">
        <v>7858</v>
      </c>
      <c r="D1096" s="7">
        <v>6.8</v>
      </c>
      <c r="E1096" t="str">
        <f>IF(D1096&gt;=7.5,"Good",IF(D1096&gt;=5,"Medium",IF(D1096&lt;5,"Bad","")))</f>
        <v>Medium</v>
      </c>
      <c r="F1096" s="1">
        <v>51481</v>
      </c>
      <c r="G1096" s="1">
        <v>20000000</v>
      </c>
      <c r="H1096" s="1">
        <v>21284514</v>
      </c>
      <c r="I1096" s="1">
        <f>IF(OR(H1096=0,G1096=0),"No enough data",H1096-G1096)</f>
        <v>1284514</v>
      </c>
      <c r="J1096" t="s">
        <v>999</v>
      </c>
      <c r="K1096">
        <f>_xlfn.RANK.EQ(IF(OR(H1096=0,G1096=0),"No enough data",H1096-G1096),I:I,0)</f>
        <v>2746</v>
      </c>
    </row>
    <row r="1097" spans="1:11" x14ac:dyDescent="0.25">
      <c r="A1097" t="s">
        <v>3274</v>
      </c>
      <c r="B1097" s="7" t="s">
        <v>3275</v>
      </c>
      <c r="C1097" t="s">
        <v>7965</v>
      </c>
      <c r="D1097" s="7">
        <v>6.8</v>
      </c>
      <c r="E1097" t="str">
        <f>IF(D1097&gt;=7.5,"Good",IF(D1097&gt;=5,"Medium",IF(D1097&lt;5,"Bad","")))</f>
        <v>Medium</v>
      </c>
      <c r="F1097" s="1">
        <v>113808</v>
      </c>
      <c r="G1097" s="1">
        <v>20000000</v>
      </c>
      <c r="H1097" s="1">
        <v>13939963</v>
      </c>
      <c r="I1097" s="1">
        <f>IF(OR(H1097=0,G1097=0),"No enough data",H1097-G1097)</f>
        <v>-6060037</v>
      </c>
      <c r="J1097" t="s">
        <v>3276</v>
      </c>
      <c r="K1097">
        <f>_xlfn.RANK.EQ(IF(OR(H1097=0,G1097=0),"No enough data",H1097-G1097),I:I,0)</f>
        <v>2983</v>
      </c>
    </row>
    <row r="1098" spans="1:11" x14ac:dyDescent="0.25">
      <c r="A1098" t="s">
        <v>3309</v>
      </c>
      <c r="B1098" s="7" t="s">
        <v>3310</v>
      </c>
      <c r="C1098" t="s">
        <v>7916</v>
      </c>
      <c r="D1098" s="7">
        <v>6.8</v>
      </c>
      <c r="E1098" t="str">
        <f>IF(D1098&gt;=7.5,"Good",IF(D1098&gt;=5,"Medium",IF(D1098&lt;5,"Bad","")))</f>
        <v>Medium</v>
      </c>
      <c r="F1098" s="1">
        <v>60488</v>
      </c>
      <c r="G1098" s="1">
        <v>20000000</v>
      </c>
      <c r="H1098" s="1">
        <v>11792542</v>
      </c>
      <c r="I1098" s="1">
        <f>IF(OR(H1098=0,G1098=0),"No enough data",H1098-G1098)</f>
        <v>-8207458</v>
      </c>
      <c r="J1098" t="s">
        <v>3311</v>
      </c>
      <c r="K1098">
        <f>_xlfn.RANK.EQ(IF(OR(H1098=0,G1098=0),"No enough data",H1098-G1098),I:I,0)</f>
        <v>3026</v>
      </c>
    </row>
    <row r="1099" spans="1:11" x14ac:dyDescent="0.25">
      <c r="A1099" t="s">
        <v>3264</v>
      </c>
      <c r="B1099" s="7" t="s">
        <v>3265</v>
      </c>
      <c r="C1099" t="s">
        <v>7890</v>
      </c>
      <c r="D1099" s="7">
        <v>6.7</v>
      </c>
      <c r="E1099" t="str">
        <f>IF(D1099&gt;=7.5,"Good",IF(D1099&gt;=5,"Medium",IF(D1099&lt;5,"Bad","")))</f>
        <v>Medium</v>
      </c>
      <c r="F1099" s="1">
        <v>262298</v>
      </c>
      <c r="G1099" s="1">
        <v>20000000</v>
      </c>
      <c r="H1099" s="1">
        <v>168423227</v>
      </c>
      <c r="I1099" s="1">
        <f>IF(OR(H1099=0,G1099=0),"No enough data",H1099-G1099)</f>
        <v>148423227</v>
      </c>
      <c r="J1099" t="s">
        <v>3266</v>
      </c>
      <c r="K1099">
        <f>_xlfn.RANK.EQ(IF(OR(H1099=0,G1099=0),"No enough data",H1099-G1099),I:I,0)</f>
        <v>775</v>
      </c>
    </row>
    <row r="1100" spans="1:11" x14ac:dyDescent="0.25">
      <c r="A1100" t="s">
        <v>7637</v>
      </c>
      <c r="B1100" s="7" t="s">
        <v>7638</v>
      </c>
      <c r="C1100" t="s">
        <v>7892</v>
      </c>
      <c r="D1100" s="7">
        <v>6.7</v>
      </c>
      <c r="E1100" t="str">
        <f>IF(D1100&gt;=7.5,"Good",IF(D1100&gt;=5,"Medium",IF(D1100&lt;5,"Bad","")))</f>
        <v>Medium</v>
      </c>
      <c r="F1100" s="1">
        <v>79168</v>
      </c>
      <c r="G1100" s="1">
        <v>20000000</v>
      </c>
      <c r="H1100" s="1">
        <v>111173598</v>
      </c>
      <c r="I1100" s="1">
        <f>IF(OR(H1100=0,G1100=0),"No enough data",H1100-G1100)</f>
        <v>91173598</v>
      </c>
      <c r="J1100" t="s">
        <v>5865</v>
      </c>
      <c r="K1100">
        <f>_xlfn.RANK.EQ(IF(OR(H1100=0,G1100=0),"No enough data",H1100-G1100),I:I,0)</f>
        <v>1173</v>
      </c>
    </row>
    <row r="1101" spans="1:11" x14ac:dyDescent="0.25">
      <c r="A1101" t="s">
        <v>5189</v>
      </c>
      <c r="B1101" s="7" t="s">
        <v>5190</v>
      </c>
      <c r="C1101" t="s">
        <v>7995</v>
      </c>
      <c r="D1101" s="7">
        <v>6.7</v>
      </c>
      <c r="E1101" t="str">
        <f>IF(D1101&gt;=7.5,"Good",IF(D1101&gt;=5,"Medium",IF(D1101&lt;5,"Bad","")))</f>
        <v>Medium</v>
      </c>
      <c r="F1101" s="1">
        <v>79143</v>
      </c>
      <c r="G1101" s="1">
        <v>20000000</v>
      </c>
      <c r="H1101" s="1">
        <v>76004405</v>
      </c>
      <c r="I1101" s="1">
        <f>IF(OR(H1101=0,G1101=0),"No enough data",H1101-G1101)</f>
        <v>56004405</v>
      </c>
      <c r="J1101" t="s">
        <v>5191</v>
      </c>
      <c r="K1101">
        <f>_xlfn.RANK.EQ(IF(OR(H1101=0,G1101=0),"No enough data",H1101-G1101),I:I,0)</f>
        <v>1574</v>
      </c>
    </row>
    <row r="1102" spans="1:11" x14ac:dyDescent="0.25">
      <c r="A1102" t="s">
        <v>1204</v>
      </c>
      <c r="B1102" s="7" t="s">
        <v>1205</v>
      </c>
      <c r="C1102" t="s">
        <v>7987</v>
      </c>
      <c r="D1102" s="7">
        <v>6.7</v>
      </c>
      <c r="E1102" t="str">
        <f>IF(D1102&gt;=7.5,"Good",IF(D1102&gt;=5,"Medium",IF(D1102&lt;5,"Bad","")))</f>
        <v>Medium</v>
      </c>
      <c r="F1102" s="1">
        <v>133661</v>
      </c>
      <c r="G1102" s="1">
        <v>20000000</v>
      </c>
      <c r="H1102" s="1">
        <v>35739755</v>
      </c>
      <c r="I1102" s="1">
        <f>IF(OR(H1102=0,G1102=0),"No enough data",H1102-G1102)</f>
        <v>15739755</v>
      </c>
      <c r="J1102" t="s">
        <v>93</v>
      </c>
      <c r="K1102">
        <f>_xlfn.RANK.EQ(IF(OR(H1102=0,G1102=0),"No enough data",H1102-G1102),I:I,0)</f>
        <v>2353</v>
      </c>
    </row>
    <row r="1103" spans="1:11" x14ac:dyDescent="0.25">
      <c r="A1103" t="s">
        <v>4367</v>
      </c>
      <c r="B1103" s="7" t="s">
        <v>4368</v>
      </c>
      <c r="C1103" t="s">
        <v>7846</v>
      </c>
      <c r="D1103" s="7">
        <v>6.7</v>
      </c>
      <c r="E1103" t="str">
        <f>IF(D1103&gt;=7.5,"Good",IF(D1103&gt;=5,"Medium",IF(D1103&lt;5,"Bad","")))</f>
        <v>Medium</v>
      </c>
      <c r="F1103" s="1">
        <v>63585</v>
      </c>
      <c r="G1103" s="1">
        <v>20000000</v>
      </c>
      <c r="H1103" s="1">
        <v>27712362</v>
      </c>
      <c r="I1103" s="1">
        <f>IF(OR(H1103=0,G1103=0),"No enough data",H1103-G1103)</f>
        <v>7712362</v>
      </c>
      <c r="J1103" t="s">
        <v>4369</v>
      </c>
      <c r="K1103">
        <f>_xlfn.RANK.EQ(IF(OR(H1103=0,G1103=0),"No enough data",H1103-G1103),I:I,0)</f>
        <v>2570</v>
      </c>
    </row>
    <row r="1104" spans="1:11" x14ac:dyDescent="0.25">
      <c r="A1104" t="s">
        <v>4717</v>
      </c>
      <c r="B1104" s="7" t="s">
        <v>4718</v>
      </c>
      <c r="C1104" t="s">
        <v>7954</v>
      </c>
      <c r="D1104" s="7">
        <v>6.7</v>
      </c>
      <c r="E1104" t="str">
        <f>IF(D1104&gt;=7.5,"Good",IF(D1104&gt;=5,"Medium",IF(D1104&lt;5,"Bad","")))</f>
        <v>Medium</v>
      </c>
      <c r="F1104" s="1">
        <v>76897</v>
      </c>
      <c r="G1104" s="1">
        <v>20000000</v>
      </c>
      <c r="H1104" s="1">
        <v>27090159</v>
      </c>
      <c r="I1104" s="1">
        <f>IF(OR(H1104=0,G1104=0),"No enough data",H1104-G1104)</f>
        <v>7090159</v>
      </c>
      <c r="J1104" t="s">
        <v>2208</v>
      </c>
      <c r="K1104">
        <f>_xlfn.RANK.EQ(IF(OR(H1104=0,G1104=0),"No enough data",H1104-G1104),I:I,0)</f>
        <v>2585</v>
      </c>
    </row>
    <row r="1105" spans="1:11" x14ac:dyDescent="0.25">
      <c r="A1105" t="s">
        <v>6230</v>
      </c>
      <c r="B1105" s="7" t="s">
        <v>6231</v>
      </c>
      <c r="C1105" t="s">
        <v>7859</v>
      </c>
      <c r="D1105" s="7">
        <v>6.7</v>
      </c>
      <c r="E1105" t="str">
        <f>IF(D1105&gt;=7.5,"Good",IF(D1105&gt;=5,"Medium",IF(D1105&lt;5,"Bad","")))</f>
        <v>Medium</v>
      </c>
      <c r="F1105" s="1">
        <v>67879</v>
      </c>
      <c r="G1105" s="1">
        <v>20000000</v>
      </c>
      <c r="H1105" s="1">
        <v>14880939</v>
      </c>
      <c r="I1105" s="1">
        <f>IF(OR(H1105=0,G1105=0),"No enough data",H1105-G1105)</f>
        <v>-5119061</v>
      </c>
      <c r="J1105" t="s">
        <v>3273</v>
      </c>
      <c r="K1105">
        <f>_xlfn.RANK.EQ(IF(OR(H1105=0,G1105=0),"No enough data",H1105-G1105),I:I,0)</f>
        <v>2959</v>
      </c>
    </row>
    <row r="1106" spans="1:11" x14ac:dyDescent="0.25">
      <c r="A1106" t="s">
        <v>7176</v>
      </c>
      <c r="B1106" s="7" t="s">
        <v>7177</v>
      </c>
      <c r="C1106" t="s">
        <v>8004</v>
      </c>
      <c r="D1106" s="7">
        <v>6.7</v>
      </c>
      <c r="E1106" t="str">
        <f>IF(D1106&gt;=7.5,"Good",IF(D1106&gt;=5,"Medium",IF(D1106&lt;5,"Bad","")))</f>
        <v>Medium</v>
      </c>
      <c r="F1106" s="1">
        <v>66652</v>
      </c>
      <c r="G1106" s="1">
        <v>20000000</v>
      </c>
      <c r="H1106" s="1">
        <v>9680029</v>
      </c>
      <c r="I1106" s="1">
        <f>IF(OR(H1106=0,G1106=0),"No enough data",H1106-G1106)</f>
        <v>-10319971</v>
      </c>
      <c r="J1106" t="s">
        <v>7178</v>
      </c>
      <c r="K1106">
        <f>_xlfn.RANK.EQ(IF(OR(H1106=0,G1106=0),"No enough data",H1106-G1106),I:I,0)</f>
        <v>3059</v>
      </c>
    </row>
    <row r="1107" spans="1:11" x14ac:dyDescent="0.25">
      <c r="A1107" t="s">
        <v>4817</v>
      </c>
      <c r="B1107" s="7" t="s">
        <v>4818</v>
      </c>
      <c r="C1107" t="s">
        <v>7982</v>
      </c>
      <c r="D1107" s="7">
        <v>6.7</v>
      </c>
      <c r="E1107" t="str">
        <f>IF(D1107&gt;=7.5,"Good",IF(D1107&gt;=5,"Medium",IF(D1107&lt;5,"Bad","")))</f>
        <v>Medium</v>
      </c>
      <c r="F1107" s="1">
        <v>88537</v>
      </c>
      <c r="G1107" s="1">
        <v>20000000</v>
      </c>
      <c r="H1107" s="1">
        <v>7942093</v>
      </c>
      <c r="I1107" s="1">
        <f>IF(OR(H1107=0,G1107=0),"No enough data",H1107-G1107)</f>
        <v>-12057907</v>
      </c>
      <c r="J1107" t="s">
        <v>4757</v>
      </c>
      <c r="K1107">
        <f>_xlfn.RANK.EQ(IF(OR(H1107=0,G1107=0),"No enough data",H1107-G1107),I:I,0)</f>
        <v>3088</v>
      </c>
    </row>
    <row r="1108" spans="1:11" x14ac:dyDescent="0.25">
      <c r="A1108" t="s">
        <v>4485</v>
      </c>
      <c r="B1108" s="7" t="s">
        <v>4486</v>
      </c>
      <c r="C1108" t="s">
        <v>7879</v>
      </c>
      <c r="D1108" s="7">
        <v>6.7</v>
      </c>
      <c r="E1108" t="str">
        <f>IF(D1108&gt;=7.5,"Good",IF(D1108&gt;=5,"Medium",IF(D1108&lt;5,"Bad","")))</f>
        <v>Medium</v>
      </c>
      <c r="F1108" s="1">
        <v>52148</v>
      </c>
      <c r="G1108" s="1">
        <v>20000000</v>
      </c>
      <c r="H1108" s="1">
        <v>5530764</v>
      </c>
      <c r="I1108" s="1">
        <f>IF(OR(H1108=0,G1108=0),"No enough data",H1108-G1108)</f>
        <v>-14469236</v>
      </c>
      <c r="J1108" t="s">
        <v>3525</v>
      </c>
      <c r="K1108">
        <f>_xlfn.RANK.EQ(IF(OR(H1108=0,G1108=0),"No enough data",H1108-G1108),I:I,0)</f>
        <v>3129</v>
      </c>
    </row>
    <row r="1109" spans="1:11" x14ac:dyDescent="0.25">
      <c r="A1109" t="s">
        <v>7612</v>
      </c>
      <c r="B1109" s="7" t="s">
        <v>7613</v>
      </c>
      <c r="C1109" t="s">
        <v>7911</v>
      </c>
      <c r="D1109" s="7">
        <v>6.6</v>
      </c>
      <c r="E1109" t="str">
        <f>IF(D1109&gt;=7.5,"Good",IF(D1109&gt;=5,"Medium",IF(D1109&lt;5,"Bad","")))</f>
        <v>Medium</v>
      </c>
      <c r="F1109" s="1">
        <v>260492</v>
      </c>
      <c r="G1109" s="1">
        <v>20000000</v>
      </c>
      <c r="H1109" s="1">
        <v>246999039</v>
      </c>
      <c r="I1109" s="1">
        <f>IF(OR(H1109=0,G1109=0),"No enough data",H1109-G1109)</f>
        <v>226999039</v>
      </c>
      <c r="J1109" t="s">
        <v>2237</v>
      </c>
      <c r="K1109">
        <f>_xlfn.RANK.EQ(IF(OR(H1109=0,G1109=0),"No enough data",H1109-G1109),I:I,0)</f>
        <v>495</v>
      </c>
    </row>
    <row r="1110" spans="1:11" x14ac:dyDescent="0.25">
      <c r="A1110" t="s">
        <v>6758</v>
      </c>
      <c r="B1110" s="7" t="s">
        <v>6759</v>
      </c>
      <c r="C1110" t="s">
        <v>7856</v>
      </c>
      <c r="D1110" s="7">
        <v>6.6</v>
      </c>
      <c r="E1110" t="str">
        <f>IF(D1110&gt;=7.5,"Good",IF(D1110&gt;=5,"Medium",IF(D1110&lt;5,"Bad","")))</f>
        <v>Medium</v>
      </c>
      <c r="F1110" s="1">
        <v>129414</v>
      </c>
      <c r="G1110" s="1">
        <v>20000000</v>
      </c>
      <c r="H1110" s="1">
        <v>36606743</v>
      </c>
      <c r="I1110" s="1">
        <f>IF(OR(H1110=0,G1110=0),"No enough data",H1110-G1110)</f>
        <v>16606743</v>
      </c>
      <c r="J1110" t="s">
        <v>5482</v>
      </c>
      <c r="K1110">
        <f>_xlfn.RANK.EQ(IF(OR(H1110=0,G1110=0),"No enough data",H1110-G1110),I:I,0)</f>
        <v>2325</v>
      </c>
    </row>
    <row r="1111" spans="1:11" x14ac:dyDescent="0.25">
      <c r="A1111" t="s">
        <v>1381</v>
      </c>
      <c r="B1111" s="7" t="s">
        <v>1382</v>
      </c>
      <c r="C1111" t="s">
        <v>7864</v>
      </c>
      <c r="D1111" s="7">
        <v>6.6</v>
      </c>
      <c r="E1111" t="str">
        <f>IF(D1111&gt;=7.5,"Good",IF(D1111&gt;=5,"Medium",IF(D1111&lt;5,"Bad","")))</f>
        <v>Medium</v>
      </c>
      <c r="F1111" s="1">
        <v>64161</v>
      </c>
      <c r="G1111" s="1">
        <v>20000000</v>
      </c>
      <c r="H1111" s="1">
        <v>32051917</v>
      </c>
      <c r="I1111" s="1">
        <f>IF(OR(H1111=0,G1111=0),"No enough data",H1111-G1111)</f>
        <v>12051917</v>
      </c>
      <c r="J1111" t="s">
        <v>1383</v>
      </c>
      <c r="K1111">
        <f>_xlfn.RANK.EQ(IF(OR(H1111=0,G1111=0),"No enough data",H1111-G1111),I:I,0)</f>
        <v>2451</v>
      </c>
    </row>
    <row r="1112" spans="1:11" x14ac:dyDescent="0.25">
      <c r="A1112" t="s">
        <v>1939</v>
      </c>
      <c r="B1112" s="7" t="s">
        <v>1940</v>
      </c>
      <c r="C1112" t="s">
        <v>7897</v>
      </c>
      <c r="D1112" s="7">
        <v>6.6</v>
      </c>
      <c r="E1112" t="str">
        <f>IF(D1112&gt;=7.5,"Good",IF(D1112&gt;=5,"Medium",IF(D1112&lt;5,"Bad","")))</f>
        <v>Medium</v>
      </c>
      <c r="F1112" s="1">
        <v>127687</v>
      </c>
      <c r="G1112" s="1">
        <v>20000000</v>
      </c>
      <c r="H1112" s="1">
        <v>30166293</v>
      </c>
      <c r="I1112" s="1">
        <f>IF(OR(H1112=0,G1112=0),"No enough data",H1112-G1112)</f>
        <v>10166293</v>
      </c>
      <c r="J1112" t="s">
        <v>1941</v>
      </c>
      <c r="K1112">
        <f>_xlfn.RANK.EQ(IF(OR(H1112=0,G1112=0),"No enough data",H1112-G1112),I:I,0)</f>
        <v>2511</v>
      </c>
    </row>
    <row r="1113" spans="1:11" x14ac:dyDescent="0.25">
      <c r="A1113" t="s">
        <v>6218</v>
      </c>
      <c r="B1113" s="7" t="s">
        <v>6219</v>
      </c>
      <c r="C1113" t="s">
        <v>7858</v>
      </c>
      <c r="D1113" s="7">
        <v>6.6</v>
      </c>
      <c r="E1113" t="str">
        <f>IF(D1113&gt;=7.5,"Good",IF(D1113&gt;=5,"Medium",IF(D1113&lt;5,"Bad","")))</f>
        <v>Medium</v>
      </c>
      <c r="F1113" s="1">
        <v>109045</v>
      </c>
      <c r="G1113" s="1">
        <v>20000000</v>
      </c>
      <c r="H1113" s="1">
        <v>14810975</v>
      </c>
      <c r="I1113" s="1">
        <f>IF(OR(H1113=0,G1113=0),"No enough data",H1113-G1113)</f>
        <v>-5189025</v>
      </c>
      <c r="J1113" t="s">
        <v>1643</v>
      </c>
      <c r="K1113">
        <f>_xlfn.RANK.EQ(IF(OR(H1113=0,G1113=0),"No enough data",H1113-G1113),I:I,0)</f>
        <v>2962</v>
      </c>
    </row>
    <row r="1114" spans="1:11" x14ac:dyDescent="0.25">
      <c r="A1114" t="s">
        <v>972</v>
      </c>
      <c r="B1114" s="7" t="s">
        <v>973</v>
      </c>
      <c r="C1114" t="s">
        <v>7976</v>
      </c>
      <c r="D1114" s="7">
        <v>6.5</v>
      </c>
      <c r="E1114" t="str">
        <f>IF(D1114&gt;=7.5,"Good",IF(D1114&gt;=5,"Medium",IF(D1114&lt;5,"Bad","")))</f>
        <v>Medium</v>
      </c>
      <c r="F1114" s="1">
        <v>82302</v>
      </c>
      <c r="G1114" s="1">
        <v>20000000</v>
      </c>
      <c r="H1114" s="1">
        <v>89325780</v>
      </c>
      <c r="I1114" s="1">
        <f>IF(OR(H1114=0,G1114=0),"No enough data",H1114-G1114)</f>
        <v>69325780</v>
      </c>
      <c r="J1114" t="s">
        <v>974</v>
      </c>
      <c r="K1114">
        <f>_xlfn.RANK.EQ(IF(OR(H1114=0,G1114=0),"No enough data",H1114-G1114),I:I,0)</f>
        <v>1401</v>
      </c>
    </row>
    <row r="1115" spans="1:11" x14ac:dyDescent="0.25">
      <c r="A1115" t="s">
        <v>3993</v>
      </c>
      <c r="B1115" s="7" t="s">
        <v>3994</v>
      </c>
      <c r="C1115" t="s">
        <v>67</v>
      </c>
      <c r="D1115" s="7">
        <v>6.5</v>
      </c>
      <c r="E1115" t="str">
        <f>IF(D1115&gt;=7.5,"Good",IF(D1115&gt;=5,"Medium",IF(D1115&lt;5,"Bad","")))</f>
        <v>Medium</v>
      </c>
      <c r="F1115" s="1">
        <v>127343</v>
      </c>
      <c r="G1115" s="1">
        <v>20000000</v>
      </c>
      <c r="H1115" s="1">
        <v>54806823</v>
      </c>
      <c r="I1115" s="1">
        <f>IF(OR(H1115=0,G1115=0),"No enough data",H1115-G1115)</f>
        <v>34806823</v>
      </c>
      <c r="J1115" t="s">
        <v>2979</v>
      </c>
      <c r="K1115">
        <f>_xlfn.RANK.EQ(IF(OR(H1115=0,G1115=0),"No enough data",H1115-G1115),I:I,0)</f>
        <v>1916</v>
      </c>
    </row>
    <row r="1116" spans="1:11" x14ac:dyDescent="0.25">
      <c r="A1116" t="s">
        <v>4773</v>
      </c>
      <c r="B1116" s="7" t="s">
        <v>4774</v>
      </c>
      <c r="C1116" t="s">
        <v>7947</v>
      </c>
      <c r="D1116" s="7">
        <v>6.5</v>
      </c>
      <c r="E1116" t="str">
        <f>IF(D1116&gt;=7.5,"Good",IF(D1116&gt;=5,"Medium",IF(D1116&lt;5,"Bad","")))</f>
        <v>Medium</v>
      </c>
      <c r="F1116" s="1">
        <v>105113</v>
      </c>
      <c r="G1116" s="1">
        <v>20000000</v>
      </c>
      <c r="H1116" s="1">
        <v>41627431</v>
      </c>
      <c r="I1116" s="1">
        <f>IF(OR(H1116=0,G1116=0),"No enough data",H1116-G1116)</f>
        <v>21627431</v>
      </c>
      <c r="J1116" t="s">
        <v>4693</v>
      </c>
      <c r="K1116">
        <f>_xlfn.RANK.EQ(IF(OR(H1116=0,G1116=0),"No enough data",H1116-G1116),I:I,0)</f>
        <v>2200</v>
      </c>
    </row>
    <row r="1117" spans="1:11" x14ac:dyDescent="0.25">
      <c r="A1117" t="s">
        <v>250</v>
      </c>
      <c r="B1117" s="7" t="s">
        <v>251</v>
      </c>
      <c r="C1117" t="s">
        <v>7873</v>
      </c>
      <c r="D1117" s="7">
        <v>6.5</v>
      </c>
      <c r="E1117" t="str">
        <f>IF(D1117&gt;=7.5,"Good",IF(D1117&gt;=5,"Medium",IF(D1117&lt;5,"Bad","")))</f>
        <v>Medium</v>
      </c>
      <c r="F1117" s="1">
        <v>60119</v>
      </c>
      <c r="G1117" s="1">
        <v>20000000</v>
      </c>
      <c r="H1117" s="1">
        <v>27176821</v>
      </c>
      <c r="I1117" s="1">
        <f>IF(OR(H1117=0,G1117=0),"No enough data",H1117-G1117)</f>
        <v>7176821</v>
      </c>
      <c r="J1117" t="s">
        <v>252</v>
      </c>
      <c r="K1117">
        <f>_xlfn.RANK.EQ(IF(OR(H1117=0,G1117=0),"No enough data",H1117-G1117),I:I,0)</f>
        <v>2581</v>
      </c>
    </row>
    <row r="1118" spans="1:11" x14ac:dyDescent="0.25">
      <c r="A1118" t="s">
        <v>3203</v>
      </c>
      <c r="B1118" s="7" t="s">
        <v>3204</v>
      </c>
      <c r="C1118" t="s">
        <v>108</v>
      </c>
      <c r="D1118" s="7">
        <v>6.5</v>
      </c>
      <c r="E1118" t="str">
        <f>IF(D1118&gt;=7.5,"Good",IF(D1118&gt;=5,"Medium",IF(D1118&lt;5,"Bad","")))</f>
        <v>Medium</v>
      </c>
      <c r="F1118" s="1">
        <v>65879</v>
      </c>
      <c r="G1118" s="1">
        <v>20000000</v>
      </c>
      <c r="H1118" s="1">
        <v>20094909</v>
      </c>
      <c r="I1118" s="1">
        <f>IF(OR(H1118=0,G1118=0),"No enough data",H1118-G1118)</f>
        <v>94909</v>
      </c>
      <c r="J1118" t="s">
        <v>1787</v>
      </c>
      <c r="K1118">
        <f>_xlfn.RANK.EQ(IF(OR(H1118=0,G1118=0),"No enough data",H1118-G1118),I:I,0)</f>
        <v>2792</v>
      </c>
    </row>
    <row r="1119" spans="1:11" x14ac:dyDescent="0.25">
      <c r="A1119" t="s">
        <v>4669</v>
      </c>
      <c r="B1119" s="7" t="s">
        <v>4670</v>
      </c>
      <c r="C1119" t="s">
        <v>7954</v>
      </c>
      <c r="D1119" s="7">
        <v>6.4</v>
      </c>
      <c r="E1119" t="str">
        <f>IF(D1119&gt;=7.5,"Good",IF(D1119&gt;=5,"Medium",IF(D1119&lt;5,"Bad","")))</f>
        <v>Medium</v>
      </c>
      <c r="F1119" s="1">
        <v>212178</v>
      </c>
      <c r="G1119" s="1">
        <v>20000000</v>
      </c>
      <c r="H1119" s="1">
        <v>136316880</v>
      </c>
      <c r="I1119" s="1">
        <f>IF(OR(H1119=0,G1119=0),"No enough data",H1119-G1119)</f>
        <v>116316880</v>
      </c>
      <c r="J1119" t="s">
        <v>4671</v>
      </c>
      <c r="K1119">
        <f>_xlfn.RANK.EQ(IF(OR(H1119=0,G1119=0),"No enough data",H1119-G1119),I:I,0)</f>
        <v>977</v>
      </c>
    </row>
    <row r="1120" spans="1:11" x14ac:dyDescent="0.25">
      <c r="A1120" t="s">
        <v>3990</v>
      </c>
      <c r="B1120" s="7" t="s">
        <v>3991</v>
      </c>
      <c r="C1120" t="s">
        <v>7955</v>
      </c>
      <c r="D1120" s="7">
        <v>6.4</v>
      </c>
      <c r="E1120" t="str">
        <f>IF(D1120&gt;=7.5,"Good",IF(D1120&gt;=5,"Medium",IF(D1120&lt;5,"Bad","")))</f>
        <v>Medium</v>
      </c>
      <c r="F1120" s="1">
        <v>170835</v>
      </c>
      <c r="G1120" s="1">
        <v>20000000</v>
      </c>
      <c r="H1120" s="1">
        <v>57194667</v>
      </c>
      <c r="I1120" s="1">
        <f>IF(OR(H1120=0,G1120=0),"No enough data",H1120-G1120)</f>
        <v>37194667</v>
      </c>
      <c r="J1120" t="s">
        <v>3992</v>
      </c>
      <c r="K1120">
        <f>_xlfn.RANK.EQ(IF(OR(H1120=0,G1120=0),"No enough data",H1120-G1120),I:I,0)</f>
        <v>1872</v>
      </c>
    </row>
    <row r="1121" spans="1:11" x14ac:dyDescent="0.25">
      <c r="A1121" t="s">
        <v>3828</v>
      </c>
      <c r="B1121" s="7" t="s">
        <v>3829</v>
      </c>
      <c r="C1121" t="s">
        <v>7959</v>
      </c>
      <c r="D1121" s="7">
        <v>6.4</v>
      </c>
      <c r="E1121" t="str">
        <f>IF(D1121&gt;=7.5,"Good",IF(D1121&gt;=5,"Medium",IF(D1121&lt;5,"Bad","")))</f>
        <v>Medium</v>
      </c>
      <c r="F1121" s="1">
        <v>133558</v>
      </c>
      <c r="G1121" s="1">
        <v>20000000</v>
      </c>
      <c r="H1121" s="1">
        <v>51417188</v>
      </c>
      <c r="I1121" s="1">
        <f>IF(OR(H1121=0,G1121=0),"No enough data",H1121-G1121)</f>
        <v>31417188</v>
      </c>
      <c r="J1121" t="s">
        <v>3830</v>
      </c>
      <c r="K1121">
        <f>_xlfn.RANK.EQ(IF(OR(H1121=0,G1121=0),"No enough data",H1121-G1121),I:I,0)</f>
        <v>1992</v>
      </c>
    </row>
    <row r="1122" spans="1:11" x14ac:dyDescent="0.25">
      <c r="A1122" t="s">
        <v>4414</v>
      </c>
      <c r="B1122" s="7" t="s">
        <v>4415</v>
      </c>
      <c r="C1122" t="s">
        <v>7875</v>
      </c>
      <c r="D1122" s="7">
        <v>6.4</v>
      </c>
      <c r="E1122" t="str">
        <f>IF(D1122&gt;=7.5,"Good",IF(D1122&gt;=5,"Medium",IF(D1122&lt;5,"Bad","")))</f>
        <v>Medium</v>
      </c>
      <c r="F1122" s="1">
        <v>142103</v>
      </c>
      <c r="G1122" s="1">
        <v>20000000</v>
      </c>
      <c r="H1122" s="1">
        <v>49779728</v>
      </c>
      <c r="I1122" s="1">
        <f>IF(OR(H1122=0,G1122=0),"No enough data",H1122-G1122)</f>
        <v>29779728</v>
      </c>
      <c r="J1122" t="s">
        <v>4416</v>
      </c>
      <c r="K1122">
        <f>_xlfn.RANK.EQ(IF(OR(H1122=0,G1122=0),"No enough data",H1122-G1122),I:I,0)</f>
        <v>2026</v>
      </c>
    </row>
    <row r="1123" spans="1:11" x14ac:dyDescent="0.25">
      <c r="A1123" t="s">
        <v>4352</v>
      </c>
      <c r="B1123" s="7" t="s">
        <v>4353</v>
      </c>
      <c r="C1123" t="s">
        <v>108</v>
      </c>
      <c r="D1123" s="7">
        <v>6.4</v>
      </c>
      <c r="E1123" t="str">
        <f>IF(D1123&gt;=7.5,"Good",IF(D1123&gt;=5,"Medium",IF(D1123&lt;5,"Bad","")))</f>
        <v>Medium</v>
      </c>
      <c r="F1123" s="1">
        <v>93386</v>
      </c>
      <c r="G1123" s="1">
        <v>20000000</v>
      </c>
      <c r="H1123" s="1">
        <v>30579406</v>
      </c>
      <c r="I1123" s="1">
        <f>IF(OR(H1123=0,G1123=0),"No enough data",H1123-G1123)</f>
        <v>10579406</v>
      </c>
      <c r="J1123" t="s">
        <v>3099</v>
      </c>
      <c r="K1123">
        <f>_xlfn.RANK.EQ(IF(OR(H1123=0,G1123=0),"No enough data",H1123-G1123),I:I,0)</f>
        <v>2502</v>
      </c>
    </row>
    <row r="1124" spans="1:11" x14ac:dyDescent="0.25">
      <c r="A1124" t="s">
        <v>2994</v>
      </c>
      <c r="B1124" s="7" t="s">
        <v>2995</v>
      </c>
      <c r="C1124" t="s">
        <v>7986</v>
      </c>
      <c r="D1124" s="7">
        <v>6.3</v>
      </c>
      <c r="E1124" t="str">
        <f>IF(D1124&gt;=7.5,"Good",IF(D1124&gt;=5,"Medium",IF(D1124&lt;5,"Bad","")))</f>
        <v>Medium</v>
      </c>
      <c r="F1124" s="1">
        <v>148839</v>
      </c>
      <c r="G1124" s="1">
        <v>20000000</v>
      </c>
      <c r="H1124" s="1">
        <v>160846332</v>
      </c>
      <c r="I1124" s="1">
        <f>IF(OR(H1124=0,G1124=0),"No enough data",H1124-G1124)</f>
        <v>140846332</v>
      </c>
      <c r="J1124" t="s">
        <v>2996</v>
      </c>
      <c r="K1124">
        <f>_xlfn.RANK.EQ(IF(OR(H1124=0,G1124=0),"No enough data",H1124-G1124),I:I,0)</f>
        <v>827</v>
      </c>
    </row>
    <row r="1125" spans="1:11" x14ac:dyDescent="0.25">
      <c r="A1125" t="s">
        <v>7455</v>
      </c>
      <c r="B1125" s="7" t="s">
        <v>7456</v>
      </c>
      <c r="C1125" t="s">
        <v>7858</v>
      </c>
      <c r="D1125" s="7">
        <v>6.3</v>
      </c>
      <c r="E1125" t="str">
        <f>IF(D1125&gt;=7.5,"Good",IF(D1125&gt;=5,"Medium",IF(D1125&lt;5,"Bad","")))</f>
        <v>Medium</v>
      </c>
      <c r="F1125" s="1">
        <v>105593</v>
      </c>
      <c r="G1125" s="1">
        <v>20000000</v>
      </c>
      <c r="H1125" s="1">
        <v>157563598</v>
      </c>
      <c r="I1125" s="1">
        <f>IF(OR(H1125=0,G1125=0),"No enough data",H1125-G1125)</f>
        <v>137563598</v>
      </c>
      <c r="J1125" t="s">
        <v>5452</v>
      </c>
      <c r="K1125">
        <f>_xlfn.RANK.EQ(IF(OR(H1125=0,G1125=0),"No enough data",H1125-G1125),I:I,0)</f>
        <v>846</v>
      </c>
    </row>
    <row r="1126" spans="1:11" x14ac:dyDescent="0.25">
      <c r="A1126" t="s">
        <v>4902</v>
      </c>
      <c r="B1126" s="7" t="s">
        <v>4903</v>
      </c>
      <c r="C1126" t="s">
        <v>7864</v>
      </c>
      <c r="D1126" s="7">
        <v>6.3</v>
      </c>
      <c r="E1126" t="str">
        <f>IF(D1126&gt;=7.5,"Good",IF(D1126&gt;=5,"Medium",IF(D1126&lt;5,"Bad","")))</f>
        <v>Medium</v>
      </c>
      <c r="F1126" s="1">
        <v>132896</v>
      </c>
      <c r="G1126" s="1">
        <v>20000000</v>
      </c>
      <c r="H1126" s="1">
        <v>87609403</v>
      </c>
      <c r="I1126" s="1">
        <f>IF(OR(H1126=0,G1126=0),"No enough data",H1126-G1126)</f>
        <v>67609403</v>
      </c>
      <c r="J1126" t="s">
        <v>4904</v>
      </c>
      <c r="K1126">
        <f>_xlfn.RANK.EQ(IF(OR(H1126=0,G1126=0),"No enough data",H1126-G1126),I:I,0)</f>
        <v>1420</v>
      </c>
    </row>
    <row r="1127" spans="1:11" x14ac:dyDescent="0.25">
      <c r="A1127" t="s">
        <v>5690</v>
      </c>
      <c r="B1127" s="7" t="s">
        <v>5691</v>
      </c>
      <c r="C1127" t="s">
        <v>7846</v>
      </c>
      <c r="D1127" s="7">
        <v>6.3</v>
      </c>
      <c r="E1127" t="str">
        <f>IF(D1127&gt;=7.5,"Good",IF(D1127&gt;=5,"Medium",IF(D1127&lt;5,"Bad","")))</f>
        <v>Medium</v>
      </c>
      <c r="F1127" s="1">
        <v>100886</v>
      </c>
      <c r="G1127" s="1">
        <v>20000000</v>
      </c>
      <c r="H1127" s="1">
        <v>67876281</v>
      </c>
      <c r="I1127" s="1">
        <f>IF(OR(H1127=0,G1127=0),"No enough data",H1127-G1127)</f>
        <v>47876281</v>
      </c>
      <c r="J1127" t="s">
        <v>5692</v>
      </c>
      <c r="K1127">
        <f>_xlfn.RANK.EQ(IF(OR(H1127=0,G1127=0),"No enough data",H1127-G1127),I:I,0)</f>
        <v>1697</v>
      </c>
    </row>
    <row r="1128" spans="1:11" x14ac:dyDescent="0.25">
      <c r="A1128" t="s">
        <v>960</v>
      </c>
      <c r="B1128" s="7" t="s">
        <v>961</v>
      </c>
      <c r="C1128" t="s">
        <v>7895</v>
      </c>
      <c r="D1128" s="7">
        <v>6.3</v>
      </c>
      <c r="E1128" t="str">
        <f>IF(D1128&gt;=7.5,"Good",IF(D1128&gt;=5,"Medium",IF(D1128&lt;5,"Bad","")))</f>
        <v>Medium</v>
      </c>
      <c r="F1128" s="1">
        <v>79872</v>
      </c>
      <c r="G1128" s="1">
        <v>20000000</v>
      </c>
      <c r="H1128" s="1">
        <v>38039850</v>
      </c>
      <c r="I1128" s="1">
        <f>IF(OR(H1128=0,G1128=0),"No enough data",H1128-G1128)</f>
        <v>18039850</v>
      </c>
      <c r="J1128" t="s">
        <v>962</v>
      </c>
      <c r="K1128">
        <f>_xlfn.RANK.EQ(IF(OR(H1128=0,G1128=0),"No enough data",H1128-G1128),I:I,0)</f>
        <v>2296</v>
      </c>
    </row>
    <row r="1129" spans="1:11" x14ac:dyDescent="0.25">
      <c r="A1129" t="s">
        <v>6129</v>
      </c>
      <c r="B1129" s="7" t="s">
        <v>6130</v>
      </c>
      <c r="C1129" t="s">
        <v>7845</v>
      </c>
      <c r="D1129" s="7">
        <v>6.3</v>
      </c>
      <c r="E1129" t="str">
        <f>IF(D1129&gt;=7.5,"Good",IF(D1129&gt;=5,"Medium",IF(D1129&lt;5,"Bad","")))</f>
        <v>Medium</v>
      </c>
      <c r="F1129" s="1">
        <v>75403</v>
      </c>
      <c r="G1129" s="1">
        <v>20000000</v>
      </c>
      <c r="H1129" s="1">
        <v>23177948</v>
      </c>
      <c r="I1129" s="1">
        <f>IF(OR(H1129=0,G1129=0),"No enough data",H1129-G1129)</f>
        <v>3177948</v>
      </c>
      <c r="J1129" t="s">
        <v>3741</v>
      </c>
      <c r="K1129">
        <f>_xlfn.RANK.EQ(IF(OR(H1129=0,G1129=0),"No enough data",H1129-G1129),I:I,0)</f>
        <v>2678</v>
      </c>
    </row>
    <row r="1130" spans="1:11" x14ac:dyDescent="0.25">
      <c r="A1130" t="s">
        <v>7311</v>
      </c>
      <c r="B1130" s="7" t="s">
        <v>7312</v>
      </c>
      <c r="C1130" t="s">
        <v>108</v>
      </c>
      <c r="D1130" s="7">
        <v>6.2</v>
      </c>
      <c r="E1130" t="str">
        <f>IF(D1130&gt;=7.5,"Good",IF(D1130&gt;=5,"Medium",IF(D1130&lt;5,"Bad","")))</f>
        <v>Medium</v>
      </c>
      <c r="F1130" s="1">
        <v>132368</v>
      </c>
      <c r="G1130" s="1">
        <v>20000000</v>
      </c>
      <c r="H1130" s="1">
        <v>183936074</v>
      </c>
      <c r="I1130" s="1">
        <f>IF(OR(H1130=0,G1130=0),"No enough data",H1130-G1130)</f>
        <v>163936074</v>
      </c>
      <c r="J1130" t="s">
        <v>6126</v>
      </c>
      <c r="K1130">
        <f>_xlfn.RANK.EQ(IF(OR(H1130=0,G1130=0),"No enough data",H1130-G1130),I:I,0)</f>
        <v>695</v>
      </c>
    </row>
    <row r="1131" spans="1:11" x14ac:dyDescent="0.25">
      <c r="A1131" t="s">
        <v>4223</v>
      </c>
      <c r="B1131" s="7" t="s">
        <v>4224</v>
      </c>
      <c r="C1131" t="s">
        <v>7847</v>
      </c>
      <c r="D1131" s="7">
        <v>6.2</v>
      </c>
      <c r="E1131" t="str">
        <f>IF(D1131&gt;=7.5,"Good",IF(D1131&gt;=5,"Medium",IF(D1131&lt;5,"Bad","")))</f>
        <v>Medium</v>
      </c>
      <c r="F1131" s="1">
        <v>63050</v>
      </c>
      <c r="G1131" s="1">
        <v>20000000</v>
      </c>
      <c r="H1131" s="1">
        <v>47817020</v>
      </c>
      <c r="I1131" s="1">
        <f>IF(OR(H1131=0,G1131=0),"No enough data",H1131-G1131)</f>
        <v>27817020</v>
      </c>
      <c r="J1131" t="s">
        <v>4225</v>
      </c>
      <c r="K1131">
        <f>_xlfn.RANK.EQ(IF(OR(H1131=0,G1131=0),"No enough data",H1131-G1131),I:I,0)</f>
        <v>2071</v>
      </c>
    </row>
    <row r="1132" spans="1:11" x14ac:dyDescent="0.25">
      <c r="A1132" t="s">
        <v>4623</v>
      </c>
      <c r="B1132" s="7" t="s">
        <v>4624</v>
      </c>
      <c r="C1132" t="s">
        <v>7849</v>
      </c>
      <c r="D1132" s="7">
        <v>6.2</v>
      </c>
      <c r="E1132" t="str">
        <f>IF(D1132&gt;=7.5,"Good",IF(D1132&gt;=5,"Medium",IF(D1132&lt;5,"Bad","")))</f>
        <v>Medium</v>
      </c>
      <c r="F1132" s="1">
        <v>54664</v>
      </c>
      <c r="G1132" s="1">
        <v>20000000</v>
      </c>
      <c r="H1132" s="1">
        <v>44655002</v>
      </c>
      <c r="I1132" s="1">
        <f>IF(OR(H1132=0,G1132=0),"No enough data",H1132-G1132)</f>
        <v>24655002</v>
      </c>
      <c r="J1132" t="s">
        <v>3946</v>
      </c>
      <c r="K1132">
        <f>_xlfn.RANK.EQ(IF(OR(H1132=0,G1132=0),"No enough data",H1132-G1132),I:I,0)</f>
        <v>2133</v>
      </c>
    </row>
    <row r="1133" spans="1:11" x14ac:dyDescent="0.25">
      <c r="A1133" t="s">
        <v>2746</v>
      </c>
      <c r="B1133" s="7" t="s">
        <v>2747</v>
      </c>
      <c r="C1133" t="s">
        <v>7953</v>
      </c>
      <c r="D1133" s="7">
        <v>6.2</v>
      </c>
      <c r="E1133" t="str">
        <f>IF(D1133&gt;=7.5,"Good",IF(D1133&gt;=5,"Medium",IF(D1133&lt;5,"Bad","")))</f>
        <v>Medium</v>
      </c>
      <c r="F1133" s="1">
        <v>60943</v>
      </c>
      <c r="G1133" s="1">
        <v>20000000</v>
      </c>
      <c r="H1133" s="1">
        <v>31283740</v>
      </c>
      <c r="I1133" s="1">
        <f>IF(OR(H1133=0,G1133=0),"No enough data",H1133-G1133)</f>
        <v>11283740</v>
      </c>
      <c r="J1133" t="s">
        <v>2748</v>
      </c>
      <c r="K1133">
        <f>_xlfn.RANK.EQ(IF(OR(H1133=0,G1133=0),"No enough data",H1133-G1133),I:I,0)</f>
        <v>2480</v>
      </c>
    </row>
    <row r="1134" spans="1:11" x14ac:dyDescent="0.25">
      <c r="A1134" t="s">
        <v>6314</v>
      </c>
      <c r="B1134" s="7" t="s">
        <v>6315</v>
      </c>
      <c r="C1134" t="s">
        <v>7846</v>
      </c>
      <c r="D1134" s="7">
        <v>6.2</v>
      </c>
      <c r="E1134" t="str">
        <f>IF(D1134&gt;=7.5,"Good",IF(D1134&gt;=5,"Medium",IF(D1134&lt;5,"Bad","")))</f>
        <v>Medium</v>
      </c>
      <c r="F1134" s="1">
        <v>75518</v>
      </c>
      <c r="G1134" s="1">
        <v>20000000</v>
      </c>
      <c r="H1134" s="1">
        <v>12671109</v>
      </c>
      <c r="I1134" s="1">
        <f>IF(OR(H1134=0,G1134=0),"No enough data",H1134-G1134)</f>
        <v>-7328891</v>
      </c>
      <c r="J1134" t="s">
        <v>6316</v>
      </c>
      <c r="K1134">
        <f>_xlfn.RANK.EQ(IF(OR(H1134=0,G1134=0),"No enough data",H1134-G1134),I:I,0)</f>
        <v>3012</v>
      </c>
    </row>
    <row r="1135" spans="1:11" x14ac:dyDescent="0.25">
      <c r="A1135" t="s">
        <v>1419</v>
      </c>
      <c r="B1135" s="7" t="s">
        <v>1420</v>
      </c>
      <c r="C1135" t="s">
        <v>7989</v>
      </c>
      <c r="D1135" s="7">
        <v>6.2</v>
      </c>
      <c r="E1135" t="str">
        <f>IF(D1135&gt;=7.5,"Good",IF(D1135&gt;=5,"Medium",IF(D1135&lt;5,"Bad","")))</f>
        <v>Medium</v>
      </c>
      <c r="F1135" s="1">
        <v>73140</v>
      </c>
      <c r="G1135" s="1">
        <v>20000000</v>
      </c>
      <c r="H1135" s="1">
        <v>7563728</v>
      </c>
      <c r="I1135" s="1">
        <f>IF(OR(H1135=0,G1135=0),"No enough data",H1135-G1135)</f>
        <v>-12436272</v>
      </c>
      <c r="J1135" t="s">
        <v>1421</v>
      </c>
      <c r="K1135">
        <f>_xlfn.RANK.EQ(IF(OR(H1135=0,G1135=0),"No enough data",H1135-G1135),I:I,0)</f>
        <v>3094</v>
      </c>
    </row>
    <row r="1136" spans="1:11" x14ac:dyDescent="0.25">
      <c r="A1136" t="s">
        <v>5868</v>
      </c>
      <c r="B1136" s="7" t="s">
        <v>5869</v>
      </c>
      <c r="C1136" t="s">
        <v>7862</v>
      </c>
      <c r="D1136" s="7">
        <v>6.1</v>
      </c>
      <c r="E1136" t="str">
        <f>IF(D1136&gt;=7.5,"Good",IF(D1136&gt;=5,"Medium",IF(D1136&lt;5,"Bad","")))</f>
        <v>Medium</v>
      </c>
      <c r="F1136" s="1">
        <v>103857</v>
      </c>
      <c r="G1136" s="1">
        <v>20000000</v>
      </c>
      <c r="H1136" s="1">
        <v>54760947</v>
      </c>
      <c r="I1136" s="1">
        <f>IF(OR(H1136=0,G1136=0),"No enough data",H1136-G1136)</f>
        <v>34760947</v>
      </c>
      <c r="J1136" t="s">
        <v>2237</v>
      </c>
      <c r="K1136">
        <f>_xlfn.RANK.EQ(IF(OR(H1136=0,G1136=0),"No enough data",H1136-G1136),I:I,0)</f>
        <v>1918</v>
      </c>
    </row>
    <row r="1137" spans="1:11" x14ac:dyDescent="0.25">
      <c r="A1137" t="s">
        <v>5002</v>
      </c>
      <c r="B1137" s="7" t="s">
        <v>5003</v>
      </c>
      <c r="C1137" t="s">
        <v>7845</v>
      </c>
      <c r="D1137" s="7">
        <v>6.1</v>
      </c>
      <c r="E1137" t="str">
        <f>IF(D1137&gt;=7.5,"Good",IF(D1137&gt;=5,"Medium",IF(D1137&lt;5,"Bad","")))</f>
        <v>Medium</v>
      </c>
      <c r="F1137" s="1">
        <v>156511</v>
      </c>
      <c r="G1137" s="1">
        <v>20000000</v>
      </c>
      <c r="H1137" s="1">
        <v>34572541</v>
      </c>
      <c r="I1137" s="1">
        <f>IF(OR(H1137=0,G1137=0),"No enough data",H1137-G1137)</f>
        <v>14572541</v>
      </c>
      <c r="J1137" t="s">
        <v>5004</v>
      </c>
      <c r="K1137">
        <f>_xlfn.RANK.EQ(IF(OR(H1137=0,G1137=0),"No enough data",H1137-G1137),I:I,0)</f>
        <v>2381</v>
      </c>
    </row>
    <row r="1138" spans="1:11" x14ac:dyDescent="0.25">
      <c r="A1138" t="s">
        <v>4001</v>
      </c>
      <c r="B1138" s="7" t="s">
        <v>4002</v>
      </c>
      <c r="C1138" t="s">
        <v>7862</v>
      </c>
      <c r="D1138" s="7">
        <v>6.1</v>
      </c>
      <c r="E1138" t="str">
        <f>IF(D1138&gt;=7.5,"Good",IF(D1138&gt;=5,"Medium",IF(D1138&lt;5,"Bad","")))</f>
        <v>Medium</v>
      </c>
      <c r="F1138" s="1">
        <v>100259</v>
      </c>
      <c r="G1138" s="1">
        <v>20000000</v>
      </c>
      <c r="H1138" s="1">
        <v>22382047</v>
      </c>
      <c r="I1138" s="1">
        <f>IF(OR(H1138=0,G1138=0),"No enough data",H1138-G1138)</f>
        <v>2382047</v>
      </c>
      <c r="J1138" t="s">
        <v>3487</v>
      </c>
      <c r="K1138">
        <f>_xlfn.RANK.EQ(IF(OR(H1138=0,G1138=0),"No enough data",H1138-G1138),I:I,0)</f>
        <v>2707</v>
      </c>
    </row>
    <row r="1139" spans="1:11" x14ac:dyDescent="0.25">
      <c r="A1139" t="s">
        <v>4780</v>
      </c>
      <c r="B1139" s="7" t="s">
        <v>4781</v>
      </c>
      <c r="C1139" t="s">
        <v>108</v>
      </c>
      <c r="D1139" s="7">
        <v>6.1</v>
      </c>
      <c r="E1139" t="str">
        <f>IF(D1139&gt;=7.5,"Good",IF(D1139&gt;=5,"Medium",IF(D1139&lt;5,"Bad","")))</f>
        <v>Medium</v>
      </c>
      <c r="F1139" s="1">
        <v>62582</v>
      </c>
      <c r="G1139" s="1">
        <v>20000000</v>
      </c>
      <c r="H1139" s="1">
        <v>21972336</v>
      </c>
      <c r="I1139" s="1">
        <f>IF(OR(H1139=0,G1139=0),"No enough data",H1139-G1139)</f>
        <v>1972336</v>
      </c>
      <c r="J1139" t="s">
        <v>4782</v>
      </c>
      <c r="K1139">
        <f>_xlfn.RANK.EQ(IF(OR(H1139=0,G1139=0),"No enough data",H1139-G1139),I:I,0)</f>
        <v>2723</v>
      </c>
    </row>
    <row r="1140" spans="1:11" x14ac:dyDescent="0.25">
      <c r="A1140" t="s">
        <v>1930</v>
      </c>
      <c r="B1140" s="7" t="s">
        <v>1931</v>
      </c>
      <c r="C1140" t="s">
        <v>8014</v>
      </c>
      <c r="D1140" s="7">
        <v>6.1</v>
      </c>
      <c r="E1140" t="str">
        <f>IF(D1140&gt;=7.5,"Good",IF(D1140&gt;=5,"Medium",IF(D1140&lt;5,"Bad","")))</f>
        <v>Medium</v>
      </c>
      <c r="F1140" s="1">
        <v>62768</v>
      </c>
      <c r="G1140" s="1">
        <v>20000000</v>
      </c>
      <c r="H1140" s="1">
        <v>20308772</v>
      </c>
      <c r="I1140" s="1">
        <f>IF(OR(H1140=0,G1140=0),"No enough data",H1140-G1140)</f>
        <v>308772</v>
      </c>
      <c r="J1140" t="s">
        <v>133</v>
      </c>
      <c r="K1140">
        <f>_xlfn.RANK.EQ(IF(OR(H1140=0,G1140=0),"No enough data",H1140-G1140),I:I,0)</f>
        <v>2781</v>
      </c>
    </row>
    <row r="1141" spans="1:11" x14ac:dyDescent="0.25">
      <c r="A1141" t="s">
        <v>1150</v>
      </c>
      <c r="B1141" s="7" t="s">
        <v>1151</v>
      </c>
      <c r="C1141" t="s">
        <v>7925</v>
      </c>
      <c r="D1141" s="7">
        <v>6</v>
      </c>
      <c r="E1141" t="str">
        <f>IF(D1141&gt;=7.5,"Good",IF(D1141&gt;=5,"Medium",IF(D1141&lt;5,"Bad","")))</f>
        <v>Medium</v>
      </c>
      <c r="F1141" s="1">
        <v>81328</v>
      </c>
      <c r="G1141" s="1">
        <v>20000000</v>
      </c>
      <c r="H1141" s="1">
        <v>153709806</v>
      </c>
      <c r="I1141" s="1">
        <f>IF(OR(H1141=0,G1141=0),"No enough data",H1141-G1141)</f>
        <v>133709806</v>
      </c>
      <c r="J1141" t="s">
        <v>1152</v>
      </c>
      <c r="K1141">
        <f>_xlfn.RANK.EQ(IF(OR(H1141=0,G1141=0),"No enough data",H1141-G1141),I:I,0)</f>
        <v>869</v>
      </c>
    </row>
    <row r="1142" spans="1:11" x14ac:dyDescent="0.25">
      <c r="A1142" t="s">
        <v>5425</v>
      </c>
      <c r="B1142" s="7" t="s">
        <v>5426</v>
      </c>
      <c r="C1142" t="s">
        <v>7912</v>
      </c>
      <c r="D1142" s="7">
        <v>6</v>
      </c>
      <c r="E1142" t="str">
        <f>IF(D1142&gt;=7.5,"Good",IF(D1142&gt;=5,"Medium",IF(D1142&lt;5,"Bad","")))</f>
        <v>Medium</v>
      </c>
      <c r="F1142" s="1">
        <v>91318</v>
      </c>
      <c r="G1142" s="1">
        <v>20000000</v>
      </c>
      <c r="H1142" s="1">
        <v>89137047</v>
      </c>
      <c r="I1142" s="1">
        <f>IF(OR(H1142=0,G1142=0),"No enough data",H1142-G1142)</f>
        <v>69137047</v>
      </c>
      <c r="J1142" t="s">
        <v>5427</v>
      </c>
      <c r="K1142">
        <f>_xlfn.RANK.EQ(IF(OR(H1142=0,G1142=0),"No enough data",H1142-G1142),I:I,0)</f>
        <v>1405</v>
      </c>
    </row>
    <row r="1143" spans="1:11" x14ac:dyDescent="0.25">
      <c r="A1143" t="s">
        <v>5920</v>
      </c>
      <c r="B1143" s="7" t="s">
        <v>5921</v>
      </c>
      <c r="C1143" t="s">
        <v>7951</v>
      </c>
      <c r="D1143" s="7">
        <v>6</v>
      </c>
      <c r="E1143" t="str">
        <f>IF(D1143&gt;=7.5,"Good",IF(D1143&gt;=5,"Medium",IF(D1143&lt;5,"Bad","")))</f>
        <v>Medium</v>
      </c>
      <c r="F1143" s="1">
        <v>100372</v>
      </c>
      <c r="G1143" s="1">
        <v>20000000</v>
      </c>
      <c r="H1143" s="1">
        <v>32948113</v>
      </c>
      <c r="I1143" s="1">
        <f>IF(OR(H1143=0,G1143=0),"No enough data",H1143-G1143)</f>
        <v>12948113</v>
      </c>
      <c r="J1143" t="s">
        <v>5922</v>
      </c>
      <c r="K1143">
        <f>_xlfn.RANK.EQ(IF(OR(H1143=0,G1143=0),"No enough data",H1143-G1143),I:I,0)</f>
        <v>2432</v>
      </c>
    </row>
    <row r="1144" spans="1:11" x14ac:dyDescent="0.25">
      <c r="A1144" t="s">
        <v>4297</v>
      </c>
      <c r="B1144" s="7" t="s">
        <v>4298</v>
      </c>
      <c r="C1144" t="s">
        <v>7875</v>
      </c>
      <c r="D1144" s="7">
        <v>6</v>
      </c>
      <c r="E1144" t="str">
        <f>IF(D1144&gt;=7.5,"Good",IF(D1144&gt;=5,"Medium",IF(D1144&lt;5,"Bad","")))</f>
        <v>Medium</v>
      </c>
      <c r="F1144" s="1">
        <v>85645</v>
      </c>
      <c r="G1144" s="1">
        <v>20000000</v>
      </c>
      <c r="H1144" s="1">
        <v>30426096</v>
      </c>
      <c r="I1144" s="1">
        <f>IF(OR(H1144=0,G1144=0),"No enough data",H1144-G1144)</f>
        <v>10426096</v>
      </c>
      <c r="J1144" t="s">
        <v>4299</v>
      </c>
      <c r="K1144">
        <f>_xlfn.RANK.EQ(IF(OR(H1144=0,G1144=0),"No enough data",H1144-G1144),I:I,0)</f>
        <v>2504</v>
      </c>
    </row>
    <row r="1145" spans="1:11" x14ac:dyDescent="0.25">
      <c r="A1145" t="s">
        <v>718</v>
      </c>
      <c r="B1145" s="7" t="s">
        <v>719</v>
      </c>
      <c r="C1145" t="s">
        <v>7847</v>
      </c>
      <c r="D1145" s="7">
        <v>5.9</v>
      </c>
      <c r="E1145" t="str">
        <f>IF(D1145&gt;=7.5,"Good",IF(D1145&gt;=5,"Medium",IF(D1145&lt;5,"Bad","")))</f>
        <v>Medium</v>
      </c>
      <c r="F1145" s="1">
        <v>90244</v>
      </c>
      <c r="G1145" s="1">
        <v>20000000</v>
      </c>
      <c r="H1145" s="1">
        <v>171504781</v>
      </c>
      <c r="I1145" s="1">
        <f>IF(OR(H1145=0,G1145=0),"No enough data",H1145-G1145)</f>
        <v>151504781</v>
      </c>
      <c r="J1145" t="s">
        <v>720</v>
      </c>
      <c r="K1145">
        <f>_xlfn.RANK.EQ(IF(OR(H1145=0,G1145=0),"No enough data",H1145-G1145),I:I,0)</f>
        <v>757</v>
      </c>
    </row>
    <row r="1146" spans="1:11" x14ac:dyDescent="0.25">
      <c r="A1146" t="s">
        <v>4144</v>
      </c>
      <c r="B1146" s="7" t="s">
        <v>4145</v>
      </c>
      <c r="C1146" t="s">
        <v>8008</v>
      </c>
      <c r="D1146" s="7">
        <v>5.9</v>
      </c>
      <c r="E1146" t="str">
        <f>IF(D1146&gt;=7.5,"Good",IF(D1146&gt;=5,"Medium",IF(D1146&lt;5,"Bad","")))</f>
        <v>Medium</v>
      </c>
      <c r="F1146" s="1">
        <v>80870</v>
      </c>
      <c r="G1146" s="1">
        <v>20000000</v>
      </c>
      <c r="H1146" s="1">
        <v>84297309</v>
      </c>
      <c r="I1146" s="1">
        <f>IF(OR(H1146=0,G1146=0),"No enough data",H1146-G1146)</f>
        <v>64297309</v>
      </c>
      <c r="J1146" t="s">
        <v>4146</v>
      </c>
      <c r="K1146">
        <f>_xlfn.RANK.EQ(IF(OR(H1146=0,G1146=0),"No enough data",H1146-G1146),I:I,0)</f>
        <v>1469</v>
      </c>
    </row>
    <row r="1147" spans="1:11" x14ac:dyDescent="0.25">
      <c r="A1147" t="s">
        <v>194</v>
      </c>
      <c r="B1147" s="7" t="s">
        <v>195</v>
      </c>
      <c r="C1147" t="s">
        <v>7885</v>
      </c>
      <c r="D1147" s="7">
        <v>5.8</v>
      </c>
      <c r="E1147" t="str">
        <f>IF(D1147&gt;=7.5,"Good",IF(D1147&gt;=5,"Medium",IF(D1147&lt;5,"Bad","")))</f>
        <v>Medium</v>
      </c>
      <c r="F1147" s="1">
        <v>83238</v>
      </c>
      <c r="G1147" s="1">
        <v>20000000</v>
      </c>
      <c r="H1147" s="1">
        <v>187884007</v>
      </c>
      <c r="I1147" s="1">
        <f>IF(OR(H1147=0,G1147=0),"No enough data",H1147-G1147)</f>
        <v>167884007</v>
      </c>
      <c r="J1147" t="s">
        <v>196</v>
      </c>
      <c r="K1147">
        <f>_xlfn.RANK.EQ(IF(OR(H1147=0,G1147=0),"No enough data",H1147-G1147),I:I,0)</f>
        <v>674</v>
      </c>
    </row>
    <row r="1148" spans="1:11" x14ac:dyDescent="0.25">
      <c r="A1148" t="s">
        <v>5647</v>
      </c>
      <c r="B1148" s="7" t="s">
        <v>5648</v>
      </c>
      <c r="C1148" t="s">
        <v>7875</v>
      </c>
      <c r="D1148" s="7">
        <v>5.7</v>
      </c>
      <c r="E1148" t="str">
        <f>IF(D1148&gt;=7.5,"Good",IF(D1148&gt;=5,"Medium",IF(D1148&lt;5,"Bad","")))</f>
        <v>Medium</v>
      </c>
      <c r="F1148" s="1">
        <v>53749</v>
      </c>
      <c r="G1148" s="1">
        <v>20000000</v>
      </c>
      <c r="H1148" s="1">
        <v>32054369</v>
      </c>
      <c r="I1148" s="1">
        <f>IF(OR(H1148=0,G1148=0),"No enough data",H1148-G1148)</f>
        <v>12054369</v>
      </c>
      <c r="J1148" t="s">
        <v>3992</v>
      </c>
      <c r="K1148">
        <f>_xlfn.RANK.EQ(IF(OR(H1148=0,G1148=0),"No enough data",H1148-G1148),I:I,0)</f>
        <v>2450</v>
      </c>
    </row>
    <row r="1149" spans="1:11" x14ac:dyDescent="0.25">
      <c r="A1149" t="s">
        <v>5402</v>
      </c>
      <c r="B1149" s="7" t="s">
        <v>5403</v>
      </c>
      <c r="C1149" t="s">
        <v>7875</v>
      </c>
      <c r="D1149" s="7">
        <v>5.6</v>
      </c>
      <c r="E1149" t="str">
        <f>IF(D1149&gt;=7.5,"Good",IF(D1149&gt;=5,"Medium",IF(D1149&lt;5,"Bad","")))</f>
        <v>Medium</v>
      </c>
      <c r="F1149" s="1">
        <v>210039</v>
      </c>
      <c r="G1149" s="1">
        <v>20000000</v>
      </c>
      <c r="H1149" s="1">
        <v>216197492</v>
      </c>
      <c r="I1149" s="1">
        <f>IF(OR(H1149=0,G1149=0),"No enough data",H1149-G1149)</f>
        <v>196197492</v>
      </c>
      <c r="J1149" t="s">
        <v>2719</v>
      </c>
      <c r="K1149">
        <f>_xlfn.RANK.EQ(IF(OR(H1149=0,G1149=0),"No enough data",H1149-G1149),I:I,0)</f>
        <v>581</v>
      </c>
    </row>
    <row r="1150" spans="1:11" x14ac:dyDescent="0.25">
      <c r="A1150" t="s">
        <v>2791</v>
      </c>
      <c r="B1150" s="7" t="s">
        <v>2792</v>
      </c>
      <c r="C1150" t="s">
        <v>7862</v>
      </c>
      <c r="D1150" s="7">
        <v>5.6</v>
      </c>
      <c r="E1150" t="str">
        <f>IF(D1150&gt;=7.5,"Good",IF(D1150&gt;=5,"Medium",IF(D1150&lt;5,"Bad","")))</f>
        <v>Medium</v>
      </c>
      <c r="F1150" s="1">
        <v>107434</v>
      </c>
      <c r="G1150" s="1">
        <v>20000000</v>
      </c>
      <c r="H1150" s="1">
        <v>68349884</v>
      </c>
      <c r="I1150" s="1">
        <f>IF(OR(H1150=0,G1150=0),"No enough data",H1150-G1150)</f>
        <v>48349884</v>
      </c>
      <c r="J1150" t="s">
        <v>2535</v>
      </c>
      <c r="K1150">
        <f>_xlfn.RANK.EQ(IF(OR(H1150=0,G1150=0),"No enough data",H1150-G1150),I:I,0)</f>
        <v>1688</v>
      </c>
    </row>
    <row r="1151" spans="1:11" x14ac:dyDescent="0.25">
      <c r="A1151" t="s">
        <v>6422</v>
      </c>
      <c r="B1151" s="7" t="s">
        <v>6423</v>
      </c>
      <c r="C1151" t="s">
        <v>7903</v>
      </c>
      <c r="D1151" s="7">
        <v>5.6</v>
      </c>
      <c r="E1151" t="str">
        <f>IF(D1151&gt;=7.5,"Good",IF(D1151&gt;=5,"Medium",IF(D1151&lt;5,"Bad","")))</f>
        <v>Medium</v>
      </c>
      <c r="F1151" s="1">
        <v>81454</v>
      </c>
      <c r="G1151" s="1">
        <v>20000000</v>
      </c>
      <c r="H1151" s="1">
        <v>17537186</v>
      </c>
      <c r="I1151" s="1">
        <f>IF(OR(H1151=0,G1151=0),"No enough data",H1151-G1151)</f>
        <v>-2462814</v>
      </c>
      <c r="J1151" t="s">
        <v>1075</v>
      </c>
      <c r="K1151">
        <f>_xlfn.RANK.EQ(IF(OR(H1151=0,G1151=0),"No enough data",H1151-G1151),I:I,0)</f>
        <v>2895</v>
      </c>
    </row>
    <row r="1152" spans="1:11" x14ac:dyDescent="0.25">
      <c r="A1152" t="s">
        <v>7294</v>
      </c>
      <c r="B1152" s="7" t="s">
        <v>7295</v>
      </c>
      <c r="C1152" t="s">
        <v>7862</v>
      </c>
      <c r="D1152" s="7">
        <v>5.5</v>
      </c>
      <c r="E1152" t="str">
        <f>IF(D1152&gt;=7.5,"Good",IF(D1152&gt;=5,"Medium",IF(D1152&lt;5,"Bad","")))</f>
        <v>Medium</v>
      </c>
      <c r="F1152" s="1">
        <v>58172</v>
      </c>
      <c r="G1152" s="1">
        <v>20000000</v>
      </c>
      <c r="H1152" s="1">
        <v>251935300</v>
      </c>
      <c r="I1152" s="1">
        <f>IF(OR(H1152=0,G1152=0),"No enough data",H1152-G1152)</f>
        <v>231935300</v>
      </c>
      <c r="J1152" t="s">
        <v>7296</v>
      </c>
      <c r="K1152">
        <f>_xlfn.RANK.EQ(IF(OR(H1152=0,G1152=0),"No enough data",H1152-G1152),I:I,0)</f>
        <v>481</v>
      </c>
    </row>
    <row r="1153" spans="1:11" x14ac:dyDescent="0.25">
      <c r="A1153" t="s">
        <v>5736</v>
      </c>
      <c r="B1153" s="7" t="s">
        <v>5737</v>
      </c>
      <c r="C1153" t="s">
        <v>7871</v>
      </c>
      <c r="D1153" s="7">
        <v>5.5</v>
      </c>
      <c r="E1153" t="str">
        <f>IF(D1153&gt;=7.5,"Good",IF(D1153&gt;=5,"Medium",IF(D1153&lt;5,"Bad","")))</f>
        <v>Medium</v>
      </c>
      <c r="F1153" s="1">
        <v>107034</v>
      </c>
      <c r="G1153" s="1">
        <v>20000000</v>
      </c>
      <c r="H1153" s="1">
        <v>136151680</v>
      </c>
      <c r="I1153" s="1">
        <f>IF(OR(H1153=0,G1153=0),"No enough data",H1153-G1153)</f>
        <v>116151680</v>
      </c>
      <c r="J1153" t="s">
        <v>5305</v>
      </c>
      <c r="K1153">
        <f>_xlfn.RANK.EQ(IF(OR(H1153=0,G1153=0),"No enough data",H1153-G1153),I:I,0)</f>
        <v>979</v>
      </c>
    </row>
    <row r="1154" spans="1:11" x14ac:dyDescent="0.25">
      <c r="A1154" t="s">
        <v>4888</v>
      </c>
      <c r="B1154" s="7" t="s">
        <v>4889</v>
      </c>
      <c r="C1154" t="s">
        <v>8014</v>
      </c>
      <c r="D1154" s="7">
        <v>5.5</v>
      </c>
      <c r="E1154" t="str">
        <f>IF(D1154&gt;=7.5,"Good",IF(D1154&gt;=5,"Medium",IF(D1154&lt;5,"Bad","")))</f>
        <v>Medium</v>
      </c>
      <c r="F1154" s="1">
        <v>95794</v>
      </c>
      <c r="G1154" s="1">
        <v>20000000</v>
      </c>
      <c r="H1154" s="1">
        <v>133423964</v>
      </c>
      <c r="I1154" s="1">
        <f>IF(OR(H1154=0,G1154=0),"No enough data",H1154-G1154)</f>
        <v>113423964</v>
      </c>
      <c r="J1154" t="s">
        <v>4585</v>
      </c>
      <c r="K1154">
        <f>_xlfn.RANK.EQ(IF(OR(H1154=0,G1154=0),"No enough data",H1154-G1154),I:I,0)</f>
        <v>1004</v>
      </c>
    </row>
    <row r="1155" spans="1:11" x14ac:dyDescent="0.25">
      <c r="A1155" t="s">
        <v>7340</v>
      </c>
      <c r="B1155" s="7" t="s">
        <v>7341</v>
      </c>
      <c r="C1155" t="s">
        <v>108</v>
      </c>
      <c r="D1155" s="7">
        <v>5.2</v>
      </c>
      <c r="E1155" t="str">
        <f>IF(D1155&gt;=7.5,"Good",IF(D1155&gt;=5,"Medium",IF(D1155&lt;5,"Bad","")))</f>
        <v>Medium</v>
      </c>
      <c r="F1155" s="1">
        <v>54880</v>
      </c>
      <c r="G1155" s="1">
        <v>20000000</v>
      </c>
      <c r="H1155" s="1">
        <v>47347283</v>
      </c>
      <c r="I1155" s="1">
        <f>IF(OR(H1155=0,G1155=0),"No enough data",H1155-G1155)</f>
        <v>27347283</v>
      </c>
      <c r="J1155" t="s">
        <v>7342</v>
      </c>
      <c r="K1155">
        <f>_xlfn.RANK.EQ(IF(OR(H1155=0,G1155=0),"No enough data",H1155-G1155),I:I,0)</f>
        <v>2079</v>
      </c>
    </row>
    <row r="1156" spans="1:11" x14ac:dyDescent="0.25">
      <c r="A1156" t="s">
        <v>4809</v>
      </c>
      <c r="B1156" s="7" t="s">
        <v>4810</v>
      </c>
      <c r="C1156" t="s">
        <v>8085</v>
      </c>
      <c r="D1156" s="7">
        <v>5.2</v>
      </c>
      <c r="E1156" t="str">
        <f>IF(D1156&gt;=7.5,"Good",IF(D1156&gt;=5,"Medium",IF(D1156&lt;5,"Bad","")))</f>
        <v>Medium</v>
      </c>
      <c r="F1156" s="1">
        <v>64956</v>
      </c>
      <c r="G1156" s="1">
        <v>20000000</v>
      </c>
      <c r="H1156" s="1">
        <v>40618920</v>
      </c>
      <c r="I1156" s="1">
        <f>IF(OR(H1156=0,G1156=0),"No enough data",H1156-G1156)</f>
        <v>20618920</v>
      </c>
      <c r="J1156" t="s">
        <v>3825</v>
      </c>
      <c r="K1156">
        <f>_xlfn.RANK.EQ(IF(OR(H1156=0,G1156=0),"No enough data",H1156-G1156),I:I,0)</f>
        <v>2234</v>
      </c>
    </row>
    <row r="1157" spans="1:11" x14ac:dyDescent="0.25">
      <c r="A1157" t="s">
        <v>4137</v>
      </c>
      <c r="B1157" s="7" t="s">
        <v>4138</v>
      </c>
      <c r="C1157" t="s">
        <v>7880</v>
      </c>
      <c r="D1157" s="7">
        <v>5.2</v>
      </c>
      <c r="E1157" t="str">
        <f>IF(D1157&gt;=7.5,"Good",IF(D1157&gt;=5,"Medium",IF(D1157&lt;5,"Bad","")))</f>
        <v>Medium</v>
      </c>
      <c r="F1157" s="1">
        <v>51568</v>
      </c>
      <c r="G1157" s="1">
        <v>20000000</v>
      </c>
      <c r="H1157" s="1">
        <v>37598767</v>
      </c>
      <c r="I1157" s="1">
        <f>IF(OR(H1157=0,G1157=0),"No enough data",H1157-G1157)</f>
        <v>17598767</v>
      </c>
      <c r="J1157" t="s">
        <v>757</v>
      </c>
      <c r="K1157">
        <f>_xlfn.RANK.EQ(IF(OR(H1157=0,G1157=0),"No enough data",H1157-G1157),I:I,0)</f>
        <v>2307</v>
      </c>
    </row>
    <row r="1158" spans="1:11" x14ac:dyDescent="0.25">
      <c r="A1158" t="s">
        <v>4890</v>
      </c>
      <c r="B1158" s="7" t="s">
        <v>4891</v>
      </c>
      <c r="C1158" t="s">
        <v>7881</v>
      </c>
      <c r="D1158" s="7">
        <v>5</v>
      </c>
      <c r="E1158" t="str">
        <f>IF(D1158&gt;=7.5,"Good",IF(D1158&gt;=5,"Medium",IF(D1158&lt;5,"Bad","")))</f>
        <v>Medium</v>
      </c>
      <c r="F1158" s="1">
        <v>68387</v>
      </c>
      <c r="G1158" s="1">
        <v>20000000</v>
      </c>
      <c r="H1158" s="1">
        <v>104362940</v>
      </c>
      <c r="I1158" s="1">
        <f>IF(OR(H1158=0,G1158=0),"No enough data",H1158-G1158)</f>
        <v>84362940</v>
      </c>
      <c r="J1158" t="s">
        <v>4585</v>
      </c>
      <c r="K1158">
        <f>_xlfn.RANK.EQ(IF(OR(H1158=0,G1158=0),"No enough data",H1158-G1158),I:I,0)</f>
        <v>1230</v>
      </c>
    </row>
    <row r="1159" spans="1:11" x14ac:dyDescent="0.25">
      <c r="A1159" t="s">
        <v>3833</v>
      </c>
      <c r="B1159" s="7" t="s">
        <v>3834</v>
      </c>
      <c r="C1159" t="s">
        <v>7881</v>
      </c>
      <c r="D1159" s="7">
        <v>5</v>
      </c>
      <c r="E1159" t="str">
        <f>IF(D1159&gt;=7.5,"Good",IF(D1159&gt;=5,"Medium",IF(D1159&lt;5,"Bad","")))</f>
        <v>Medium</v>
      </c>
      <c r="F1159" s="1">
        <v>51016</v>
      </c>
      <c r="G1159" s="1">
        <v>20000000</v>
      </c>
      <c r="H1159" s="1">
        <v>70711175</v>
      </c>
      <c r="I1159" s="1">
        <f>IF(OR(H1159=0,G1159=0),"No enough data",H1159-G1159)</f>
        <v>50711175</v>
      </c>
      <c r="J1159" t="s">
        <v>3519</v>
      </c>
      <c r="K1159">
        <f>_xlfn.RANK.EQ(IF(OR(H1159=0,G1159=0),"No enough data",H1159-G1159),I:I,0)</f>
        <v>1652</v>
      </c>
    </row>
    <row r="1160" spans="1:11" x14ac:dyDescent="0.25">
      <c r="A1160" t="s">
        <v>6486</v>
      </c>
      <c r="B1160" s="7" t="s">
        <v>6487</v>
      </c>
      <c r="C1160" t="s">
        <v>7875</v>
      </c>
      <c r="D1160" s="7">
        <v>4.9000000000000004</v>
      </c>
      <c r="E1160" t="str">
        <f>IF(D1160&gt;=7.5,"Good",IF(D1160&gt;=5,"Medium",IF(D1160&lt;5,"Bad","")))</f>
        <v>Bad</v>
      </c>
      <c r="F1160" s="1">
        <v>54077</v>
      </c>
      <c r="G1160" s="1">
        <v>20000000</v>
      </c>
      <c r="H1160" s="1">
        <v>100375432</v>
      </c>
      <c r="I1160" s="1">
        <f>IF(OR(H1160=0,G1160=0),"No enough data",H1160-G1160)</f>
        <v>80375432</v>
      </c>
      <c r="J1160" t="s">
        <v>6488</v>
      </c>
      <c r="K1160">
        <f>_xlfn.RANK.EQ(IF(OR(H1160=0,G1160=0),"No enough data",H1160-G1160),I:I,0)</f>
        <v>1269</v>
      </c>
    </row>
    <row r="1161" spans="1:11" x14ac:dyDescent="0.25">
      <c r="A1161" t="s">
        <v>4612</v>
      </c>
      <c r="B1161" s="7" t="s">
        <v>4613</v>
      </c>
      <c r="C1161" t="s">
        <v>7862</v>
      </c>
      <c r="D1161" s="7">
        <v>4.9000000000000004</v>
      </c>
      <c r="E1161" t="str">
        <f>IF(D1161&gt;=7.5,"Good",IF(D1161&gt;=5,"Medium",IF(D1161&lt;5,"Bad","")))</f>
        <v>Bad</v>
      </c>
      <c r="F1161" s="1">
        <v>65939</v>
      </c>
      <c r="G1161" s="1">
        <v>20000000</v>
      </c>
      <c r="H1161" s="1">
        <v>55362705</v>
      </c>
      <c r="I1161" s="1">
        <f>IF(OR(H1161=0,G1161=0),"No enough data",H1161-G1161)</f>
        <v>35362705</v>
      </c>
      <c r="J1161" t="s">
        <v>4614</v>
      </c>
      <c r="K1161">
        <f>_xlfn.RANK.EQ(IF(OR(H1161=0,G1161=0),"No enough data",H1161-G1161),I:I,0)</f>
        <v>1900</v>
      </c>
    </row>
    <row r="1162" spans="1:11" x14ac:dyDescent="0.25">
      <c r="A1162" t="s">
        <v>5884</v>
      </c>
      <c r="B1162" s="7" t="s">
        <v>5885</v>
      </c>
      <c r="C1162" t="s">
        <v>7881</v>
      </c>
      <c r="D1162" s="7">
        <v>4.8</v>
      </c>
      <c r="E1162" t="str">
        <f>IF(D1162&gt;=7.5,"Good",IF(D1162&gt;=5,"Medium",IF(D1162&lt;5,"Bad","")))</f>
        <v>Bad</v>
      </c>
      <c r="F1162" s="1">
        <v>55003</v>
      </c>
      <c r="G1162" s="1">
        <v>20000000</v>
      </c>
      <c r="H1162" s="1">
        <v>47340586</v>
      </c>
      <c r="I1162" s="1">
        <f>IF(OR(H1162=0,G1162=0),"No enough data",H1162-G1162)</f>
        <v>27340586</v>
      </c>
      <c r="J1162" t="s">
        <v>5051</v>
      </c>
      <c r="K1162">
        <f>_xlfn.RANK.EQ(IF(OR(H1162=0,G1162=0),"No enough data",H1162-G1162),I:I,0)</f>
        <v>2080</v>
      </c>
    </row>
    <row r="1163" spans="1:11" x14ac:dyDescent="0.25">
      <c r="A1163" t="s">
        <v>4347</v>
      </c>
      <c r="B1163" s="7" t="s">
        <v>4348</v>
      </c>
      <c r="C1163" t="s">
        <v>7896</v>
      </c>
      <c r="D1163" s="7">
        <v>3.5</v>
      </c>
      <c r="E1163" t="str">
        <f>IF(D1163&gt;=7.5,"Good",IF(D1163&gt;=5,"Medium",IF(D1163&lt;5,"Bad","")))</f>
        <v>Bad</v>
      </c>
      <c r="F1163" s="1">
        <v>75822</v>
      </c>
      <c r="G1163" s="1">
        <v>20000000</v>
      </c>
      <c r="H1163" s="1">
        <v>78378744</v>
      </c>
      <c r="I1163" s="1">
        <f>IF(OR(H1163=0,G1163=0),"No enough data",H1163-G1163)</f>
        <v>58378744</v>
      </c>
      <c r="J1163" t="s">
        <v>4349</v>
      </c>
      <c r="K1163">
        <f>_xlfn.RANK.EQ(IF(OR(H1163=0,G1163=0),"No enough data",H1163-G1163),I:I,0)</f>
        <v>1543</v>
      </c>
    </row>
    <row r="1164" spans="1:11" x14ac:dyDescent="0.25">
      <c r="A1164" t="s">
        <v>6071</v>
      </c>
      <c r="B1164" s="7" t="s">
        <v>6072</v>
      </c>
      <c r="C1164" t="s">
        <v>7896</v>
      </c>
      <c r="D1164" s="7">
        <v>3.4</v>
      </c>
      <c r="E1164" t="str">
        <f>IF(D1164&gt;=7.5,"Good",IF(D1164&gt;=5,"Medium",IF(D1164&lt;5,"Bad","")))</f>
        <v>Bad</v>
      </c>
      <c r="F1164" s="1">
        <v>50869</v>
      </c>
      <c r="G1164" s="1">
        <v>20000000</v>
      </c>
      <c r="H1164" s="1">
        <v>80547866</v>
      </c>
      <c r="I1164" s="1">
        <f>IF(OR(H1164=0,G1164=0),"No enough data",H1164-G1164)</f>
        <v>60547866</v>
      </c>
      <c r="J1164" t="s">
        <v>4356</v>
      </c>
      <c r="K1164">
        <f>_xlfn.RANK.EQ(IF(OR(H1164=0,G1164=0),"No enough data",H1164-G1164),I:I,0)</f>
        <v>1515</v>
      </c>
    </row>
    <row r="1165" spans="1:11" x14ac:dyDescent="0.25">
      <c r="A1165" t="s">
        <v>4089</v>
      </c>
      <c r="B1165" s="7" t="s">
        <v>4090</v>
      </c>
      <c r="C1165" t="s">
        <v>7875</v>
      </c>
      <c r="D1165" s="7">
        <v>2.8</v>
      </c>
      <c r="E1165" t="str">
        <f>IF(D1165&gt;=7.5,"Good",IF(D1165&gt;=5,"Medium",IF(D1165&lt;5,"Bad","")))</f>
        <v>Bad</v>
      </c>
      <c r="F1165" s="1">
        <v>61566</v>
      </c>
      <c r="G1165" s="1">
        <v>20000000</v>
      </c>
      <c r="H1165" s="1">
        <v>85749034</v>
      </c>
      <c r="I1165" s="1">
        <f>IF(OR(H1165=0,G1165=0),"No enough data",H1165-G1165)</f>
        <v>65749034</v>
      </c>
      <c r="J1165" t="s">
        <v>4091</v>
      </c>
      <c r="K1165">
        <f>_xlfn.RANK.EQ(IF(OR(H1165=0,G1165=0),"No enough data",H1165-G1165),I:I,0)</f>
        <v>1449</v>
      </c>
    </row>
    <row r="1166" spans="1:11" x14ac:dyDescent="0.25">
      <c r="A1166" t="s">
        <v>4354</v>
      </c>
      <c r="B1166" s="7" t="s">
        <v>4355</v>
      </c>
      <c r="C1166" t="s">
        <v>7895</v>
      </c>
      <c r="D1166" s="7">
        <v>2.4</v>
      </c>
      <c r="E1166" t="str">
        <f>IF(D1166&gt;=7.5,"Good",IF(D1166&gt;=5,"Medium",IF(D1166&lt;5,"Bad","")))</f>
        <v>Bad</v>
      </c>
      <c r="F1166" s="1">
        <v>108506</v>
      </c>
      <c r="G1166" s="1">
        <v>20000000</v>
      </c>
      <c r="H1166" s="1">
        <v>87238158</v>
      </c>
      <c r="I1166" s="1">
        <f>IF(OR(H1166=0,G1166=0),"No enough data",H1166-G1166)</f>
        <v>67238158</v>
      </c>
      <c r="J1166" t="s">
        <v>4356</v>
      </c>
      <c r="K1166">
        <f>_xlfn.RANK.EQ(IF(OR(H1166=0,G1166=0),"No enough data",H1166-G1166),I:I,0)</f>
        <v>1428</v>
      </c>
    </row>
    <row r="1167" spans="1:11" x14ac:dyDescent="0.25">
      <c r="A1167" t="s">
        <v>5235</v>
      </c>
      <c r="B1167" s="7" t="s">
        <v>5236</v>
      </c>
      <c r="C1167" t="s">
        <v>7904</v>
      </c>
      <c r="D1167" s="7">
        <v>1.9</v>
      </c>
      <c r="E1167" t="str">
        <f>IF(D1167&gt;=7.5,"Good",IF(D1167&gt;=5,"Medium",IF(D1167&lt;5,"Bad","")))</f>
        <v>Bad</v>
      </c>
      <c r="F1167" s="1">
        <v>93840</v>
      </c>
      <c r="G1167" s="1">
        <v>20000000</v>
      </c>
      <c r="H1167" s="1">
        <v>34816824</v>
      </c>
      <c r="I1167" s="1">
        <f>IF(OR(H1167=0,G1167=0),"No enough data",H1167-G1167)</f>
        <v>14816824</v>
      </c>
      <c r="J1167" t="s">
        <v>4356</v>
      </c>
      <c r="K1167">
        <f>_xlfn.RANK.EQ(IF(OR(H1167=0,G1167=0),"No enough data",H1167-G1167),I:I,0)</f>
        <v>2377</v>
      </c>
    </row>
    <row r="1168" spans="1:11" x14ac:dyDescent="0.25">
      <c r="A1168" t="s">
        <v>4835</v>
      </c>
      <c r="B1168" s="7" t="s">
        <v>4836</v>
      </c>
      <c r="C1168" t="s">
        <v>7847</v>
      </c>
      <c r="D1168" s="7">
        <v>7.7</v>
      </c>
      <c r="E1168" t="str">
        <f>IF(D1168&gt;=7.5,"Good",IF(D1168&gt;=5,"Medium",IF(D1168&lt;5,"Bad","")))</f>
        <v>Good</v>
      </c>
      <c r="F1168" s="1">
        <v>731573</v>
      </c>
      <c r="G1168" s="1">
        <v>21000000</v>
      </c>
      <c r="H1168" s="1">
        <v>236412453</v>
      </c>
      <c r="I1168" s="1">
        <f>IF(OR(H1168=0,G1168=0),"No enough data",H1168-G1168)</f>
        <v>215412453</v>
      </c>
      <c r="J1168" t="s">
        <v>1787</v>
      </c>
      <c r="K1168">
        <f>_xlfn.RANK.EQ(IF(OR(H1168=0,G1168=0),"No enough data",H1168-G1168),I:I,0)</f>
        <v>526</v>
      </c>
    </row>
    <row r="1169" spans="1:11" x14ac:dyDescent="0.25">
      <c r="A1169" t="s">
        <v>2165</v>
      </c>
      <c r="B1169" s="7" t="s">
        <v>2166</v>
      </c>
      <c r="C1169" t="s">
        <v>8026</v>
      </c>
      <c r="D1169" s="7">
        <v>7.7</v>
      </c>
      <c r="E1169" t="str">
        <f>IF(D1169&gt;=7.5,"Good",IF(D1169&gt;=5,"Medium",IF(D1169&lt;5,"Bad","")))</f>
        <v>Good</v>
      </c>
      <c r="F1169" s="1">
        <v>212252</v>
      </c>
      <c r="G1169" s="1">
        <v>21000000</v>
      </c>
      <c r="H1169" s="1">
        <v>83137603</v>
      </c>
      <c r="I1169" s="1">
        <f>IF(OR(H1169=0,G1169=0),"No enough data",H1169-G1169)</f>
        <v>62137603</v>
      </c>
      <c r="J1169" t="s">
        <v>2167</v>
      </c>
      <c r="K1169">
        <f>_xlfn.RANK.EQ(IF(OR(H1169=0,G1169=0),"No enough data",H1169-G1169),I:I,0)</f>
        <v>1490</v>
      </c>
    </row>
    <row r="1170" spans="1:11" x14ac:dyDescent="0.25">
      <c r="A1170" t="s">
        <v>3498</v>
      </c>
      <c r="B1170" s="7" t="s">
        <v>3499</v>
      </c>
      <c r="C1170" t="s">
        <v>8053</v>
      </c>
      <c r="D1170" s="7">
        <v>7.7</v>
      </c>
      <c r="E1170" t="str">
        <f>IF(D1170&gt;=7.5,"Good",IF(D1170&gt;=5,"Medium",IF(D1170&lt;5,"Bad","")))</f>
        <v>Good</v>
      </c>
      <c r="F1170" s="1">
        <v>79514</v>
      </c>
      <c r="G1170" s="1">
        <v>21000000</v>
      </c>
      <c r="H1170" s="1">
        <v>26768563</v>
      </c>
      <c r="I1170" s="1">
        <f>IF(OR(H1170=0,G1170=0),"No enough data",H1170-G1170)</f>
        <v>5768563</v>
      </c>
      <c r="J1170" t="s">
        <v>691</v>
      </c>
      <c r="K1170">
        <f>_xlfn.RANK.EQ(IF(OR(H1170=0,G1170=0),"No enough data",H1170-G1170),I:I,0)</f>
        <v>2616</v>
      </c>
    </row>
    <row r="1171" spans="1:11" x14ac:dyDescent="0.25">
      <c r="A1171" t="s">
        <v>2665</v>
      </c>
      <c r="B1171" s="7" t="s">
        <v>2666</v>
      </c>
      <c r="C1171" t="s">
        <v>7856</v>
      </c>
      <c r="D1171" s="7">
        <v>7.6</v>
      </c>
      <c r="E1171" t="str">
        <f>IF(D1171&gt;=7.5,"Good",IF(D1171&gt;=5,"Medium",IF(D1171&lt;5,"Bad","")))</f>
        <v>Good</v>
      </c>
      <c r="F1171" s="1">
        <v>308042</v>
      </c>
      <c r="G1171" s="1">
        <v>21000000</v>
      </c>
      <c r="H1171" s="1">
        <v>71441655</v>
      </c>
      <c r="I1171" s="1">
        <f>IF(OR(H1171=0,G1171=0),"No enough data",H1171-G1171)</f>
        <v>50441655</v>
      </c>
      <c r="J1171" t="s">
        <v>1494</v>
      </c>
      <c r="K1171">
        <f>_xlfn.RANK.EQ(IF(OR(H1171=0,G1171=0),"No enough data",H1171-G1171),I:I,0)</f>
        <v>1658</v>
      </c>
    </row>
    <row r="1172" spans="1:11" x14ac:dyDescent="0.25">
      <c r="A1172" t="s">
        <v>4067</v>
      </c>
      <c r="B1172" s="7" t="s">
        <v>4068</v>
      </c>
      <c r="C1172" t="s">
        <v>7859</v>
      </c>
      <c r="D1172" s="7">
        <v>7.6</v>
      </c>
      <c r="E1172" t="str">
        <f>IF(D1172&gt;=7.5,"Good",IF(D1172&gt;=5,"Medium",IF(D1172&lt;5,"Bad","")))</f>
        <v>Good</v>
      </c>
      <c r="F1172" s="1">
        <v>83416</v>
      </c>
      <c r="G1172" s="1">
        <v>21000000</v>
      </c>
      <c r="H1172" s="1">
        <v>43095175</v>
      </c>
      <c r="I1172" s="1">
        <f>IF(OR(H1172=0,G1172=0),"No enough data",H1172-G1172)</f>
        <v>22095175</v>
      </c>
      <c r="J1172" t="s">
        <v>3818</v>
      </c>
      <c r="K1172">
        <f>_xlfn.RANK.EQ(IF(OR(H1172=0,G1172=0),"No enough data",H1172-G1172),I:I,0)</f>
        <v>2187</v>
      </c>
    </row>
    <row r="1173" spans="1:11" x14ac:dyDescent="0.25">
      <c r="A1173" t="s">
        <v>353</v>
      </c>
      <c r="B1173" s="7" t="s">
        <v>354</v>
      </c>
      <c r="C1173" t="s">
        <v>7847</v>
      </c>
      <c r="D1173" s="7">
        <v>7.4</v>
      </c>
      <c r="E1173" t="str">
        <f>IF(D1173&gt;=7.5,"Good",IF(D1173&gt;=5,"Medium",IF(D1173&lt;5,"Bad","")))</f>
        <v>Medium</v>
      </c>
      <c r="F1173" s="1">
        <v>112565</v>
      </c>
      <c r="G1173" s="1">
        <v>21000000</v>
      </c>
      <c r="H1173" s="1">
        <v>177200271</v>
      </c>
      <c r="I1173" s="1">
        <f>IF(OR(H1173=0,G1173=0),"No enough data",H1173-G1173)</f>
        <v>156200271</v>
      </c>
      <c r="J1173" t="s">
        <v>128</v>
      </c>
      <c r="K1173">
        <f>_xlfn.RANK.EQ(IF(OR(H1173=0,G1173=0),"No enough data",H1173-G1173),I:I,0)</f>
        <v>734</v>
      </c>
    </row>
    <row r="1174" spans="1:11" x14ac:dyDescent="0.25">
      <c r="A1174" t="s">
        <v>4307</v>
      </c>
      <c r="B1174" s="7" t="s">
        <v>4308</v>
      </c>
      <c r="C1174" t="s">
        <v>8075</v>
      </c>
      <c r="D1174" s="7">
        <v>7.1</v>
      </c>
      <c r="E1174" t="str">
        <f>IF(D1174&gt;=7.5,"Good",IF(D1174&gt;=5,"Medium",IF(D1174&lt;5,"Bad","")))</f>
        <v>Medium</v>
      </c>
      <c r="F1174" s="1">
        <v>63317</v>
      </c>
      <c r="G1174" s="1">
        <v>21000000</v>
      </c>
      <c r="H1174" s="1">
        <v>16443609</v>
      </c>
      <c r="I1174" s="1">
        <f>IF(OR(H1174=0,G1174=0),"No enough data",H1174-G1174)</f>
        <v>-4556391</v>
      </c>
      <c r="J1174" t="s">
        <v>3545</v>
      </c>
      <c r="K1174">
        <f>_xlfn.RANK.EQ(IF(OR(H1174=0,G1174=0),"No enough data",H1174-G1174),I:I,0)</f>
        <v>2946</v>
      </c>
    </row>
    <row r="1175" spans="1:11" x14ac:dyDescent="0.25">
      <c r="A1175" t="s">
        <v>1217</v>
      </c>
      <c r="B1175" s="7" t="s">
        <v>1218</v>
      </c>
      <c r="C1175" t="s">
        <v>7847</v>
      </c>
      <c r="D1175" s="7">
        <v>6.8</v>
      </c>
      <c r="E1175" t="str">
        <f>IF(D1175&gt;=7.5,"Good",IF(D1175&gt;=5,"Medium",IF(D1175&lt;5,"Bad","")))</f>
        <v>Medium</v>
      </c>
      <c r="F1175" s="1">
        <v>186527</v>
      </c>
      <c r="G1175" s="1">
        <v>21000000</v>
      </c>
      <c r="H1175" s="1">
        <v>227927165</v>
      </c>
      <c r="I1175" s="1">
        <f>IF(OR(H1175=0,G1175=0),"No enough data",H1175-G1175)</f>
        <v>206927165</v>
      </c>
      <c r="J1175" t="s">
        <v>1219</v>
      </c>
      <c r="K1175">
        <f>_xlfn.RANK.EQ(IF(OR(H1175=0,G1175=0),"No enough data",H1175-G1175),I:I,0)</f>
        <v>549</v>
      </c>
    </row>
    <row r="1176" spans="1:11" x14ac:dyDescent="0.25">
      <c r="A1176" t="s">
        <v>4260</v>
      </c>
      <c r="B1176" s="7" t="s">
        <v>4261</v>
      </c>
      <c r="C1176" t="s">
        <v>7846</v>
      </c>
      <c r="D1176" s="7">
        <v>6.8</v>
      </c>
      <c r="E1176" t="str">
        <f>IF(D1176&gt;=7.5,"Good",IF(D1176&gt;=5,"Medium",IF(D1176&lt;5,"Bad","")))</f>
        <v>Medium</v>
      </c>
      <c r="F1176" s="1">
        <v>91558</v>
      </c>
      <c r="G1176" s="1">
        <v>21000000</v>
      </c>
      <c r="H1176" s="1">
        <v>55033767</v>
      </c>
      <c r="I1176" s="1">
        <f>IF(OR(H1176=0,G1176=0),"No enough data",H1176-G1176)</f>
        <v>34033767</v>
      </c>
      <c r="J1176" t="s">
        <v>4262</v>
      </c>
      <c r="K1176">
        <f>_xlfn.RANK.EQ(IF(OR(H1176=0,G1176=0),"No enough data",H1176-G1176),I:I,0)</f>
        <v>1938</v>
      </c>
    </row>
    <row r="1177" spans="1:11" x14ac:dyDescent="0.25">
      <c r="A1177" t="s">
        <v>2824</v>
      </c>
      <c r="B1177" s="7" t="s">
        <v>2825</v>
      </c>
      <c r="C1177" t="s">
        <v>7845</v>
      </c>
      <c r="D1177" s="7">
        <v>6.8</v>
      </c>
      <c r="E1177" t="str">
        <f>IF(D1177&gt;=7.5,"Good",IF(D1177&gt;=5,"Medium",IF(D1177&lt;5,"Bad","")))</f>
        <v>Medium</v>
      </c>
      <c r="F1177" s="1">
        <v>316082</v>
      </c>
      <c r="G1177" s="1">
        <v>21000000</v>
      </c>
      <c r="H1177" s="1">
        <v>43928932</v>
      </c>
      <c r="I1177" s="1">
        <f>IF(OR(H1177=0,G1177=0),"No enough data",H1177-G1177)</f>
        <v>22928932</v>
      </c>
      <c r="J1177" t="s">
        <v>2826</v>
      </c>
      <c r="K1177">
        <f>_xlfn.RANK.EQ(IF(OR(H1177=0,G1177=0),"No enough data",H1177-G1177),I:I,0)</f>
        <v>2171</v>
      </c>
    </row>
    <row r="1178" spans="1:11" x14ac:dyDescent="0.25">
      <c r="A1178" t="s">
        <v>5475</v>
      </c>
      <c r="B1178" s="7" t="s">
        <v>5476</v>
      </c>
      <c r="C1178" t="s">
        <v>121</v>
      </c>
      <c r="D1178" s="7">
        <v>6.6</v>
      </c>
      <c r="E1178" t="str">
        <f>IF(D1178&gt;=7.5,"Good",IF(D1178&gt;=5,"Medium",IF(D1178&lt;5,"Bad","")))</f>
        <v>Medium</v>
      </c>
      <c r="F1178" s="1">
        <v>50273</v>
      </c>
      <c r="G1178" s="1">
        <v>21000000</v>
      </c>
      <c r="H1178" s="1">
        <v>7294800</v>
      </c>
      <c r="I1178" s="1">
        <f>IF(OR(H1178=0,G1178=0),"No enough data",H1178-G1178)</f>
        <v>-13705200</v>
      </c>
      <c r="J1178" t="s">
        <v>5477</v>
      </c>
      <c r="K1178">
        <f>_xlfn.RANK.EQ(IF(OR(H1178=0,G1178=0),"No enough data",H1178-G1178),I:I,0)</f>
        <v>3115</v>
      </c>
    </row>
    <row r="1179" spans="1:11" x14ac:dyDescent="0.25">
      <c r="A1179" t="s">
        <v>6766</v>
      </c>
      <c r="B1179" s="7" t="s">
        <v>6767</v>
      </c>
      <c r="C1179" t="s">
        <v>7856</v>
      </c>
      <c r="D1179" s="7">
        <v>6.2</v>
      </c>
      <c r="E1179" t="str">
        <f>IF(D1179&gt;=7.5,"Good",IF(D1179&gt;=5,"Medium",IF(D1179&lt;5,"Bad","")))</f>
        <v>Medium</v>
      </c>
      <c r="F1179" s="1">
        <v>83492</v>
      </c>
      <c r="G1179" s="1">
        <v>21000000</v>
      </c>
      <c r="H1179" s="1">
        <v>94019120</v>
      </c>
      <c r="I1179" s="1">
        <f>IF(OR(H1179=0,G1179=0),"No enough data",H1179-G1179)</f>
        <v>73019120</v>
      </c>
      <c r="J1179" t="s">
        <v>6768</v>
      </c>
      <c r="K1179">
        <f>_xlfn.RANK.EQ(IF(OR(H1179=0,G1179=0),"No enough data",H1179-G1179),I:I,0)</f>
        <v>1353</v>
      </c>
    </row>
    <row r="1180" spans="1:11" x14ac:dyDescent="0.25">
      <c r="A1180" t="s">
        <v>4470</v>
      </c>
      <c r="B1180" s="7" t="s">
        <v>850</v>
      </c>
      <c r="C1180" t="s">
        <v>7862</v>
      </c>
      <c r="D1180" s="7">
        <v>5.7</v>
      </c>
      <c r="E1180" t="str">
        <f>IF(D1180&gt;=7.5,"Good",IF(D1180&gt;=5,"Medium",IF(D1180&lt;5,"Bad","")))</f>
        <v>Medium</v>
      </c>
      <c r="F1180" s="1">
        <v>96929</v>
      </c>
      <c r="G1180" s="1">
        <v>21000000</v>
      </c>
      <c r="H1180" s="1">
        <v>113118226</v>
      </c>
      <c r="I1180" s="1">
        <f>IF(OR(H1180=0,G1180=0),"No enough data",H1180-G1180)</f>
        <v>92118226</v>
      </c>
      <c r="J1180" t="s">
        <v>8162</v>
      </c>
      <c r="K1180">
        <f>_xlfn.RANK.EQ(IF(OR(H1180=0,G1180=0),"No enough data",H1180-G1180),I:I,0)</f>
        <v>1165</v>
      </c>
    </row>
    <row r="1181" spans="1:11" x14ac:dyDescent="0.25">
      <c r="A1181" t="s">
        <v>5471</v>
      </c>
      <c r="B1181" s="7" t="s">
        <v>4343</v>
      </c>
      <c r="C1181" t="s">
        <v>7856</v>
      </c>
      <c r="D1181" s="7">
        <v>5.7</v>
      </c>
      <c r="E1181" t="str">
        <f>IF(D1181&gt;=7.5,"Good",IF(D1181&gt;=5,"Medium",IF(D1181&lt;5,"Bad","")))</f>
        <v>Medium</v>
      </c>
      <c r="F1181" s="1">
        <v>52843</v>
      </c>
      <c r="G1181" s="1">
        <v>21000000</v>
      </c>
      <c r="H1181" s="1">
        <v>49050886</v>
      </c>
      <c r="I1181" s="1">
        <f>IF(OR(H1181=0,G1181=0),"No enough data",H1181-G1181)</f>
        <v>28050886</v>
      </c>
      <c r="J1181" t="s">
        <v>3946</v>
      </c>
      <c r="K1181">
        <f>_xlfn.RANK.EQ(IF(OR(H1181=0,G1181=0),"No enough data",H1181-G1181),I:I,0)</f>
        <v>2065</v>
      </c>
    </row>
    <row r="1182" spans="1:11" x14ac:dyDescent="0.25">
      <c r="A1182" t="s">
        <v>5428</v>
      </c>
      <c r="B1182" s="7" t="s">
        <v>5429</v>
      </c>
      <c r="C1182" t="s">
        <v>7949</v>
      </c>
      <c r="D1182" s="7">
        <v>5.4</v>
      </c>
      <c r="E1182" t="str">
        <f>IF(D1182&gt;=7.5,"Good",IF(D1182&gt;=5,"Medium",IF(D1182&lt;5,"Bad","")))</f>
        <v>Medium</v>
      </c>
      <c r="F1182" s="1">
        <v>64002</v>
      </c>
      <c r="G1182" s="1">
        <v>21000000</v>
      </c>
      <c r="H1182" s="1">
        <v>97409779</v>
      </c>
      <c r="I1182" s="1">
        <f>IF(OR(H1182=0,G1182=0),"No enough data",H1182-G1182)</f>
        <v>76409779</v>
      </c>
      <c r="J1182" t="s">
        <v>5430</v>
      </c>
      <c r="K1182">
        <f>_xlfn.RANK.EQ(IF(OR(H1182=0,G1182=0),"No enough data",H1182-G1182),I:I,0)</f>
        <v>1313</v>
      </c>
    </row>
    <row r="1183" spans="1:11" x14ac:dyDescent="0.25">
      <c r="A1183" t="s">
        <v>4719</v>
      </c>
      <c r="B1183" s="7" t="s">
        <v>4720</v>
      </c>
      <c r="C1183" t="s">
        <v>7945</v>
      </c>
      <c r="D1183" s="7">
        <v>6.4</v>
      </c>
      <c r="E1183" t="str">
        <f>IF(D1183&gt;=7.5,"Good",IF(D1183&gt;=5,"Medium",IF(D1183&lt;5,"Bad","")))</f>
        <v>Medium</v>
      </c>
      <c r="F1183" s="1">
        <v>56577</v>
      </c>
      <c r="G1183" s="1">
        <v>21800000</v>
      </c>
      <c r="H1183" s="1">
        <v>716580</v>
      </c>
      <c r="I1183" s="1">
        <f>IF(OR(H1183=0,G1183=0),"No enough data",H1183-G1183)</f>
        <v>-21083420</v>
      </c>
      <c r="J1183" t="s">
        <v>4721</v>
      </c>
      <c r="K1183">
        <f>_xlfn.RANK.EQ(IF(OR(H1183=0,G1183=0),"No enough data",H1183-G1183),I:I,0)</f>
        <v>3170</v>
      </c>
    </row>
    <row r="1184" spans="1:11" x14ac:dyDescent="0.25">
      <c r="A1184" t="s">
        <v>1212</v>
      </c>
      <c r="B1184" s="7" t="s">
        <v>1213</v>
      </c>
      <c r="C1184" t="s">
        <v>7908</v>
      </c>
      <c r="D1184" s="7">
        <v>9</v>
      </c>
      <c r="E1184" t="str">
        <f>IF(D1184&gt;=7.5,"Good",IF(D1184&gt;=5,"Medium",IF(D1184&lt;5,"Bad","")))</f>
        <v>Good</v>
      </c>
      <c r="F1184" s="1">
        <v>1416181</v>
      </c>
      <c r="G1184" s="1">
        <v>22000000</v>
      </c>
      <c r="H1184" s="1">
        <v>322161245</v>
      </c>
      <c r="I1184" s="1">
        <f>IF(OR(H1184=0,G1184=0),"No enough data",H1184-G1184)</f>
        <v>300161245</v>
      </c>
      <c r="J1184" t="s">
        <v>115</v>
      </c>
      <c r="K1184">
        <f>_xlfn.RANK.EQ(IF(OR(H1184=0,G1184=0),"No enough data",H1184-G1184),I:I,0)</f>
        <v>336</v>
      </c>
    </row>
    <row r="1185" spans="1:11" x14ac:dyDescent="0.25">
      <c r="A1185" t="s">
        <v>892</v>
      </c>
      <c r="B1185" s="7" t="s">
        <v>893</v>
      </c>
      <c r="C1185" t="s">
        <v>7970</v>
      </c>
      <c r="D1185" s="7">
        <v>8</v>
      </c>
      <c r="E1185" t="str">
        <f>IF(D1185&gt;=7.5,"Good",IF(D1185&gt;=5,"Medium",IF(D1185&lt;5,"Bad","")))</f>
        <v>Good</v>
      </c>
      <c r="F1185" s="1">
        <v>283342</v>
      </c>
      <c r="G1185" s="1">
        <v>22000000</v>
      </c>
      <c r="H1185" s="1">
        <v>424208848</v>
      </c>
      <c r="I1185" s="1">
        <f>IF(OR(H1185=0,G1185=0),"No enough data",H1185-G1185)</f>
        <v>402208848</v>
      </c>
      <c r="J1185" t="s">
        <v>894</v>
      </c>
      <c r="K1185">
        <f>_xlfn.RANK.EQ(IF(OR(H1185=0,G1185=0),"No enough data",H1185-G1185),I:I,0)</f>
        <v>223</v>
      </c>
    </row>
    <row r="1186" spans="1:11" x14ac:dyDescent="0.25">
      <c r="A1186" t="s">
        <v>337</v>
      </c>
      <c r="B1186" s="7" t="s">
        <v>338</v>
      </c>
      <c r="C1186" t="s">
        <v>7908</v>
      </c>
      <c r="D1186" s="7">
        <v>8</v>
      </c>
      <c r="E1186" t="str">
        <f>IF(D1186&gt;=7.5,"Good",IF(D1186&gt;=5,"Medium",IF(D1186&lt;5,"Bad","")))</f>
        <v>Good</v>
      </c>
      <c r="F1186" s="1">
        <v>238002</v>
      </c>
      <c r="G1186" s="1">
        <v>22000000</v>
      </c>
      <c r="H1186" s="1">
        <v>52767889</v>
      </c>
      <c r="I1186" s="1">
        <f>IF(OR(H1186=0,G1186=0),"No enough data",H1186-G1186)</f>
        <v>30767889</v>
      </c>
      <c r="J1186" t="s">
        <v>161</v>
      </c>
      <c r="K1186">
        <f>_xlfn.RANK.EQ(IF(OR(H1186=0,G1186=0),"No enough data",H1186-G1186),I:I,0)</f>
        <v>2009</v>
      </c>
    </row>
    <row r="1187" spans="1:11" x14ac:dyDescent="0.25">
      <c r="A1187" t="s">
        <v>7750</v>
      </c>
      <c r="B1187" s="7" t="s">
        <v>7751</v>
      </c>
      <c r="C1187" t="s">
        <v>8040</v>
      </c>
      <c r="D1187" s="7">
        <v>7.8</v>
      </c>
      <c r="E1187" t="str">
        <f>IF(D1187&gt;=7.5,"Good",IF(D1187&gt;=5,"Medium",IF(D1187&lt;5,"Bad","")))</f>
        <v>Good</v>
      </c>
      <c r="F1187" s="1">
        <v>374674</v>
      </c>
      <c r="G1187" s="1">
        <v>22000000</v>
      </c>
      <c r="H1187" s="1">
        <v>115171795</v>
      </c>
      <c r="I1187" s="1">
        <f>IF(OR(H1187=0,G1187=0),"No enough data",H1187-G1187)</f>
        <v>93171795</v>
      </c>
      <c r="J1187" t="s">
        <v>4703</v>
      </c>
      <c r="K1187">
        <f>_xlfn.RANK.EQ(IF(OR(H1187=0,G1187=0),"No enough data",H1187-G1187),I:I,0)</f>
        <v>1155</v>
      </c>
    </row>
    <row r="1188" spans="1:11" x14ac:dyDescent="0.25">
      <c r="A1188" t="s">
        <v>1126</v>
      </c>
      <c r="B1188" s="7" t="s">
        <v>1127</v>
      </c>
      <c r="C1188" t="s">
        <v>7854</v>
      </c>
      <c r="D1188" s="7">
        <v>7.8</v>
      </c>
      <c r="E1188" t="str">
        <f>IF(D1188&gt;=7.5,"Good",IF(D1188&gt;=5,"Medium",IF(D1188&lt;5,"Bad","")))</f>
        <v>Good</v>
      </c>
      <c r="F1188" s="1">
        <v>155013</v>
      </c>
      <c r="G1188" s="1">
        <v>22000000</v>
      </c>
      <c r="H1188" s="1">
        <v>17287898</v>
      </c>
      <c r="I1188" s="1">
        <f>IF(OR(H1188=0,G1188=0),"No enough data",H1188-G1188)</f>
        <v>-4712102</v>
      </c>
      <c r="J1188" t="s">
        <v>1128</v>
      </c>
      <c r="K1188">
        <f>_xlfn.RANK.EQ(IF(OR(H1188=0,G1188=0),"No enough data",H1188-G1188),I:I,0)</f>
        <v>2948</v>
      </c>
    </row>
    <row r="1189" spans="1:11" x14ac:dyDescent="0.25">
      <c r="A1189" t="s">
        <v>2736</v>
      </c>
      <c r="B1189" s="7" t="s">
        <v>2737</v>
      </c>
      <c r="C1189" t="s">
        <v>121</v>
      </c>
      <c r="D1189" s="7">
        <v>7.6</v>
      </c>
      <c r="E1189" t="str">
        <f>IF(D1189&gt;=7.5,"Good",IF(D1189&gt;=5,"Medium",IF(D1189&lt;5,"Bad","")))</f>
        <v>Good</v>
      </c>
      <c r="F1189" s="1">
        <v>153780</v>
      </c>
      <c r="G1189" s="1">
        <v>22000000</v>
      </c>
      <c r="H1189" s="1">
        <v>97818139</v>
      </c>
      <c r="I1189" s="1">
        <f>IF(OR(H1189=0,G1189=0),"No enough data",H1189-G1189)</f>
        <v>75818139</v>
      </c>
      <c r="J1189" t="s">
        <v>2738</v>
      </c>
      <c r="K1189">
        <f>_xlfn.RANK.EQ(IF(OR(H1189=0,G1189=0),"No enough data",H1189-G1189),I:I,0)</f>
        <v>1325</v>
      </c>
    </row>
    <row r="1190" spans="1:11" x14ac:dyDescent="0.25">
      <c r="A1190" t="s">
        <v>2950</v>
      </c>
      <c r="B1190" s="7" t="s">
        <v>2951</v>
      </c>
      <c r="C1190" t="s">
        <v>7998</v>
      </c>
      <c r="D1190" s="7">
        <v>7.4</v>
      </c>
      <c r="E1190" t="str">
        <f>IF(D1190&gt;=7.5,"Good",IF(D1190&gt;=5,"Medium",IF(D1190&lt;5,"Bad","")))</f>
        <v>Medium</v>
      </c>
      <c r="F1190" s="1">
        <v>76777</v>
      </c>
      <c r="G1190" s="1">
        <v>22000000</v>
      </c>
      <c r="H1190" s="1">
        <v>68296293</v>
      </c>
      <c r="I1190" s="1">
        <f>IF(OR(H1190=0,G1190=0),"No enough data",H1190-G1190)</f>
        <v>46296293</v>
      </c>
      <c r="J1190" t="s">
        <v>894</v>
      </c>
      <c r="K1190">
        <f>_xlfn.RANK.EQ(IF(OR(H1190=0,G1190=0),"No enough data",H1190-G1190),I:I,0)</f>
        <v>1727</v>
      </c>
    </row>
    <row r="1191" spans="1:11" x14ac:dyDescent="0.25">
      <c r="A1191" t="s">
        <v>6934</v>
      </c>
      <c r="B1191" s="7" t="s">
        <v>6935</v>
      </c>
      <c r="C1191" t="s">
        <v>7856</v>
      </c>
      <c r="D1191" s="7">
        <v>7.3</v>
      </c>
      <c r="E1191" t="str">
        <f>IF(D1191&gt;=7.5,"Good",IF(D1191&gt;=5,"Medium",IF(D1191&lt;5,"Bad","")))</f>
        <v>Medium</v>
      </c>
      <c r="F1191" s="1">
        <v>86433</v>
      </c>
      <c r="G1191" s="1">
        <v>22000000</v>
      </c>
      <c r="H1191" s="1">
        <v>89514453</v>
      </c>
      <c r="I1191" s="1">
        <f>IF(OR(H1191=0,G1191=0),"No enough data",H1191-G1191)</f>
        <v>67514453</v>
      </c>
      <c r="J1191" t="s">
        <v>8161</v>
      </c>
      <c r="K1191">
        <f>_xlfn.RANK.EQ(IF(OR(H1191=0,G1191=0),"No enough data",H1191-G1191),I:I,0)</f>
        <v>1424</v>
      </c>
    </row>
    <row r="1192" spans="1:11" x14ac:dyDescent="0.25">
      <c r="A1192" t="s">
        <v>6168</v>
      </c>
      <c r="B1192" s="7" t="s">
        <v>6169</v>
      </c>
      <c r="C1192" t="s">
        <v>7942</v>
      </c>
      <c r="D1192" s="7">
        <v>7.2</v>
      </c>
      <c r="E1192" t="str">
        <f>IF(D1192&gt;=7.5,"Good",IF(D1192&gt;=5,"Medium",IF(D1192&lt;5,"Bad","")))</f>
        <v>Medium</v>
      </c>
      <c r="F1192" s="1">
        <v>77140</v>
      </c>
      <c r="G1192" s="1">
        <v>22000000</v>
      </c>
      <c r="H1192" s="1">
        <v>205035819</v>
      </c>
      <c r="I1192" s="1">
        <f>IF(OR(H1192=0,G1192=0),"No enough data",H1192-G1192)</f>
        <v>183035819</v>
      </c>
      <c r="J1192" t="s">
        <v>8161</v>
      </c>
      <c r="K1192">
        <f>_xlfn.RANK.EQ(IF(OR(H1192=0,G1192=0),"No enough data",H1192-G1192),I:I,0)</f>
        <v>629</v>
      </c>
    </row>
    <row r="1193" spans="1:11" x14ac:dyDescent="0.25">
      <c r="A1193" t="s">
        <v>908</v>
      </c>
      <c r="B1193" s="7" t="s">
        <v>909</v>
      </c>
      <c r="C1193" t="s">
        <v>7971</v>
      </c>
      <c r="D1193" s="7">
        <v>7.1</v>
      </c>
      <c r="E1193" t="str">
        <f>IF(D1193&gt;=7.5,"Good",IF(D1193&gt;=5,"Medium",IF(D1193&lt;5,"Bad","")))</f>
        <v>Medium</v>
      </c>
      <c r="F1193" s="1">
        <v>230281</v>
      </c>
      <c r="G1193" s="1">
        <v>22000000</v>
      </c>
      <c r="H1193" s="1">
        <v>505703557</v>
      </c>
      <c r="I1193" s="1">
        <f>IF(OR(H1193=0,G1193=0),"No enough data",H1193-G1193)</f>
        <v>483703557</v>
      </c>
      <c r="J1193" t="s">
        <v>910</v>
      </c>
      <c r="K1193">
        <f>_xlfn.RANK.EQ(IF(OR(H1193=0,G1193=0),"No enough data",H1193-G1193),I:I,0)</f>
        <v>168</v>
      </c>
    </row>
    <row r="1194" spans="1:11" x14ac:dyDescent="0.25">
      <c r="A1194" t="s">
        <v>2989</v>
      </c>
      <c r="B1194" s="7" t="s">
        <v>2990</v>
      </c>
      <c r="C1194" t="s">
        <v>8036</v>
      </c>
      <c r="D1194" s="7">
        <v>7</v>
      </c>
      <c r="E1194" t="str">
        <f>IF(D1194&gt;=7.5,"Good",IF(D1194&gt;=5,"Medium",IF(D1194&lt;5,"Bad","")))</f>
        <v>Medium</v>
      </c>
      <c r="F1194" s="1">
        <v>281070</v>
      </c>
      <c r="G1194" s="1">
        <v>22000000</v>
      </c>
      <c r="H1194" s="1">
        <v>95708457</v>
      </c>
      <c r="I1194" s="1">
        <f>IF(OR(H1194=0,G1194=0),"No enough data",H1194-G1194)</f>
        <v>73708457</v>
      </c>
      <c r="J1194" t="s">
        <v>2991</v>
      </c>
      <c r="K1194">
        <f>_xlfn.RANK.EQ(IF(OR(H1194=0,G1194=0),"No enough data",H1194-G1194),I:I,0)</f>
        <v>1347</v>
      </c>
    </row>
    <row r="1195" spans="1:11" x14ac:dyDescent="0.25">
      <c r="A1195" t="s">
        <v>473</v>
      </c>
      <c r="B1195" s="7" t="s">
        <v>474</v>
      </c>
      <c r="C1195" t="s">
        <v>7921</v>
      </c>
      <c r="D1195" s="7">
        <v>7</v>
      </c>
      <c r="E1195" t="str">
        <f>IF(D1195&gt;=7.5,"Good",IF(D1195&gt;=5,"Medium",IF(D1195&lt;5,"Bad","")))</f>
        <v>Medium</v>
      </c>
      <c r="F1195" s="1">
        <v>50516</v>
      </c>
      <c r="G1195" s="1">
        <v>22000000</v>
      </c>
      <c r="H1195" s="1">
        <v>28744356</v>
      </c>
      <c r="I1195" s="1">
        <f>IF(OR(H1195=0,G1195=0),"No enough data",H1195-G1195)</f>
        <v>6744356</v>
      </c>
      <c r="J1195" t="s">
        <v>133</v>
      </c>
      <c r="K1195">
        <f>_xlfn.RANK.EQ(IF(OR(H1195=0,G1195=0),"No enough data",H1195-G1195),I:I,0)</f>
        <v>2591</v>
      </c>
    </row>
    <row r="1196" spans="1:11" x14ac:dyDescent="0.25">
      <c r="A1196" t="s">
        <v>4704</v>
      </c>
      <c r="B1196" s="7" t="s">
        <v>4705</v>
      </c>
      <c r="C1196" t="s">
        <v>7846</v>
      </c>
      <c r="D1196" s="7">
        <v>6.9</v>
      </c>
      <c r="E1196" t="str">
        <f>IF(D1196&gt;=7.5,"Good",IF(D1196&gt;=5,"Medium",IF(D1196&lt;5,"Bad","")))</f>
        <v>Medium</v>
      </c>
      <c r="F1196" s="1">
        <v>58760</v>
      </c>
      <c r="G1196" s="1">
        <v>22000000</v>
      </c>
      <c r="H1196" s="1">
        <v>27675014</v>
      </c>
      <c r="I1196" s="1">
        <f>IF(OR(H1196=0,G1196=0),"No enough data",H1196-G1196)</f>
        <v>5675014</v>
      </c>
      <c r="J1196" t="s">
        <v>4706</v>
      </c>
      <c r="K1196">
        <f>_xlfn.RANK.EQ(IF(OR(H1196=0,G1196=0),"No enough data",H1196-G1196),I:I,0)</f>
        <v>2619</v>
      </c>
    </row>
    <row r="1197" spans="1:11" x14ac:dyDescent="0.25">
      <c r="A1197" t="s">
        <v>676</v>
      </c>
      <c r="B1197" s="7" t="s">
        <v>677</v>
      </c>
      <c r="C1197" t="s">
        <v>7875</v>
      </c>
      <c r="D1197" s="7">
        <v>6.9</v>
      </c>
      <c r="E1197" t="str">
        <f>IF(D1197&gt;=7.5,"Good",IF(D1197&gt;=5,"Medium",IF(D1197&lt;5,"Bad","")))</f>
        <v>Medium</v>
      </c>
      <c r="F1197" s="1">
        <v>65658</v>
      </c>
      <c r="G1197" s="1">
        <v>22000000</v>
      </c>
      <c r="H1197" s="1">
        <v>26713187</v>
      </c>
      <c r="I1197" s="1">
        <f>IF(OR(H1197=0,G1197=0),"No enough data",H1197-G1197)</f>
        <v>4713187</v>
      </c>
      <c r="J1197" t="s">
        <v>678</v>
      </c>
      <c r="K1197">
        <f>_xlfn.RANK.EQ(IF(OR(H1197=0,G1197=0),"No enough data",H1197-G1197),I:I,0)</f>
        <v>2642</v>
      </c>
    </row>
    <row r="1198" spans="1:11" x14ac:dyDescent="0.25">
      <c r="A1198" t="s">
        <v>2633</v>
      </c>
      <c r="B1198" s="7" t="s">
        <v>2634</v>
      </c>
      <c r="C1198" t="s">
        <v>108</v>
      </c>
      <c r="D1198" s="7">
        <v>6.8</v>
      </c>
      <c r="E1198" t="str">
        <f>IF(D1198&gt;=7.5,"Good",IF(D1198&gt;=5,"Medium",IF(D1198&lt;5,"Bad","")))</f>
        <v>Medium</v>
      </c>
      <c r="F1198" s="1">
        <v>159413</v>
      </c>
      <c r="G1198" s="1">
        <v>22000000</v>
      </c>
      <c r="H1198" s="1">
        <v>33788161</v>
      </c>
      <c r="I1198" s="1">
        <f>IF(OR(H1198=0,G1198=0),"No enough data",H1198-G1198)</f>
        <v>11788161</v>
      </c>
      <c r="J1198" t="s">
        <v>1247</v>
      </c>
      <c r="K1198">
        <f>_xlfn.RANK.EQ(IF(OR(H1198=0,G1198=0),"No enough data",H1198-G1198),I:I,0)</f>
        <v>2460</v>
      </c>
    </row>
    <row r="1199" spans="1:11" x14ac:dyDescent="0.25">
      <c r="A1199" t="s">
        <v>4677</v>
      </c>
      <c r="B1199" s="7" t="s">
        <v>4678</v>
      </c>
      <c r="C1199" t="s">
        <v>8020</v>
      </c>
      <c r="D1199" s="7">
        <v>6.8</v>
      </c>
      <c r="E1199" t="str">
        <f>IF(D1199&gt;=7.5,"Good",IF(D1199&gt;=5,"Medium",IF(D1199&lt;5,"Bad","")))</f>
        <v>Medium</v>
      </c>
      <c r="F1199" s="1">
        <v>50597</v>
      </c>
      <c r="G1199" s="1">
        <v>22000000</v>
      </c>
      <c r="H1199" s="1">
        <v>25806953</v>
      </c>
      <c r="I1199" s="1">
        <f>IF(OR(H1199=0,G1199=0),"No enough data",H1199-G1199)</f>
        <v>3806953</v>
      </c>
      <c r="J1199" t="s">
        <v>1607</v>
      </c>
      <c r="K1199">
        <f>_xlfn.RANK.EQ(IF(OR(H1199=0,G1199=0),"No enough data",H1199-G1199),I:I,0)</f>
        <v>2666</v>
      </c>
    </row>
    <row r="1200" spans="1:11" x14ac:dyDescent="0.25">
      <c r="A1200" t="s">
        <v>5208</v>
      </c>
      <c r="B1200" s="7" t="s">
        <v>5209</v>
      </c>
      <c r="C1200" t="s">
        <v>7846</v>
      </c>
      <c r="D1200" s="7">
        <v>6.7</v>
      </c>
      <c r="E1200" t="str">
        <f>IF(D1200&gt;=7.5,"Good",IF(D1200&gt;=5,"Medium",IF(D1200&lt;5,"Bad","")))</f>
        <v>Medium</v>
      </c>
      <c r="F1200" s="1">
        <v>122646</v>
      </c>
      <c r="G1200" s="1">
        <v>22000000</v>
      </c>
      <c r="H1200" s="1">
        <v>15661554</v>
      </c>
      <c r="I1200" s="1">
        <f>IF(OR(H1200=0,G1200=0),"No enough data",H1200-G1200)</f>
        <v>-6338446</v>
      </c>
      <c r="J1200" t="s">
        <v>5210</v>
      </c>
      <c r="K1200">
        <f>_xlfn.RANK.EQ(IF(OR(H1200=0,G1200=0),"No enough data",H1200-G1200),I:I,0)</f>
        <v>2987</v>
      </c>
    </row>
    <row r="1201" spans="1:11" x14ac:dyDescent="0.25">
      <c r="A1201" t="s">
        <v>3560</v>
      </c>
      <c r="B1201" s="7" t="s">
        <v>3561</v>
      </c>
      <c r="C1201" t="s">
        <v>7849</v>
      </c>
      <c r="D1201" s="7">
        <v>6.6</v>
      </c>
      <c r="E1201" t="str">
        <f>IF(D1201&gt;=7.5,"Good",IF(D1201&gt;=5,"Medium",IF(D1201&lt;5,"Bad","")))</f>
        <v>Medium</v>
      </c>
      <c r="F1201" s="1">
        <v>75653</v>
      </c>
      <c r="G1201" s="1">
        <v>22000000</v>
      </c>
      <c r="H1201" s="1">
        <v>57479076</v>
      </c>
      <c r="I1201" s="1">
        <f>IF(OR(H1201=0,G1201=0),"No enough data",H1201-G1201)</f>
        <v>35479076</v>
      </c>
      <c r="J1201" t="s">
        <v>8163</v>
      </c>
      <c r="K1201">
        <f>_xlfn.RANK.EQ(IF(OR(H1201=0,G1201=0),"No enough data",H1201-G1201),I:I,0)</f>
        <v>1896</v>
      </c>
    </row>
    <row r="1202" spans="1:11" x14ac:dyDescent="0.25">
      <c r="A1202" t="s">
        <v>3453</v>
      </c>
      <c r="B1202" s="7" t="s">
        <v>3454</v>
      </c>
      <c r="C1202" t="s">
        <v>7856</v>
      </c>
      <c r="D1202" s="7">
        <v>6.6</v>
      </c>
      <c r="E1202" t="str">
        <f>IF(D1202&gt;=7.5,"Good",IF(D1202&gt;=5,"Medium",IF(D1202&lt;5,"Bad","")))</f>
        <v>Medium</v>
      </c>
      <c r="F1202" s="1">
        <v>82449</v>
      </c>
      <c r="G1202" s="1">
        <v>22000000</v>
      </c>
      <c r="H1202" s="1">
        <v>19126398</v>
      </c>
      <c r="I1202" s="1">
        <f>IF(OR(H1202=0,G1202=0),"No enough data",H1202-G1202)</f>
        <v>-2873602</v>
      </c>
      <c r="J1202" t="s">
        <v>1754</v>
      </c>
      <c r="K1202">
        <f>_xlfn.RANK.EQ(IF(OR(H1202=0,G1202=0),"No enough data",H1202-G1202),I:I,0)</f>
        <v>2909</v>
      </c>
    </row>
    <row r="1203" spans="1:11" x14ac:dyDescent="0.25">
      <c r="A1203" t="s">
        <v>1308</v>
      </c>
      <c r="B1203" s="7" t="s">
        <v>1309</v>
      </c>
      <c r="C1203" t="s">
        <v>7952</v>
      </c>
      <c r="D1203" s="7">
        <v>6.5</v>
      </c>
      <c r="E1203" t="str">
        <f>IF(D1203&gt;=7.5,"Good",IF(D1203&gt;=5,"Medium",IF(D1203&lt;5,"Bad","")))</f>
        <v>Medium</v>
      </c>
      <c r="F1203" s="1">
        <v>126968</v>
      </c>
      <c r="G1203" s="1">
        <v>22000000</v>
      </c>
      <c r="H1203" s="1">
        <v>190539357</v>
      </c>
      <c r="I1203" s="1">
        <f>IF(OR(H1203=0,G1203=0),"No enough data",H1203-G1203)</f>
        <v>168539357</v>
      </c>
      <c r="J1203" t="s">
        <v>1310</v>
      </c>
      <c r="K1203">
        <f>_xlfn.RANK.EQ(IF(OR(H1203=0,G1203=0),"No enough data",H1203-G1203),I:I,0)</f>
        <v>670</v>
      </c>
    </row>
    <row r="1204" spans="1:11" x14ac:dyDescent="0.25">
      <c r="A1204" t="s">
        <v>706</v>
      </c>
      <c r="B1204" s="7" t="s">
        <v>707</v>
      </c>
      <c r="C1204" t="s">
        <v>7905</v>
      </c>
      <c r="D1204" s="7">
        <v>6.5</v>
      </c>
      <c r="E1204" t="str">
        <f>IF(D1204&gt;=7.5,"Good",IF(D1204&gt;=5,"Medium",IF(D1204&lt;5,"Bad","")))</f>
        <v>Medium</v>
      </c>
      <c r="F1204" s="1">
        <v>75595</v>
      </c>
      <c r="G1204" s="1">
        <v>22000000</v>
      </c>
      <c r="H1204" s="1">
        <v>63766510</v>
      </c>
      <c r="I1204" s="1">
        <f>IF(OR(H1204=0,G1204=0),"No enough data",H1204-G1204)</f>
        <v>41766510</v>
      </c>
      <c r="J1204" t="s">
        <v>221</v>
      </c>
      <c r="K1204">
        <f>_xlfn.RANK.EQ(IF(OR(H1204=0,G1204=0),"No enough data",H1204-G1204),I:I,0)</f>
        <v>1806</v>
      </c>
    </row>
    <row r="1205" spans="1:11" x14ac:dyDescent="0.25">
      <c r="A1205" t="s">
        <v>879</v>
      </c>
      <c r="B1205" s="7" t="s">
        <v>880</v>
      </c>
      <c r="C1205" t="s">
        <v>7969</v>
      </c>
      <c r="D1205" s="7">
        <v>6.5</v>
      </c>
      <c r="E1205" t="str">
        <f>IF(D1205&gt;=7.5,"Good",IF(D1205&gt;=5,"Medium",IF(D1205&lt;5,"Bad","")))</f>
        <v>Medium</v>
      </c>
      <c r="F1205" s="1">
        <v>74516</v>
      </c>
      <c r="G1205" s="1">
        <v>22000000</v>
      </c>
      <c r="H1205" s="1">
        <v>53208180</v>
      </c>
      <c r="I1205" s="1">
        <f>IF(OR(H1205=0,G1205=0),"No enough data",H1205-G1205)</f>
        <v>31208180</v>
      </c>
      <c r="J1205" t="s">
        <v>881</v>
      </c>
      <c r="K1205">
        <f>_xlfn.RANK.EQ(IF(OR(H1205=0,G1205=0),"No enough data",H1205-G1205),I:I,0)</f>
        <v>1994</v>
      </c>
    </row>
    <row r="1206" spans="1:11" x14ac:dyDescent="0.25">
      <c r="A1206" t="s">
        <v>6633</v>
      </c>
      <c r="B1206" s="7" t="s">
        <v>6634</v>
      </c>
      <c r="C1206" t="s">
        <v>7845</v>
      </c>
      <c r="D1206" s="7">
        <v>6.5</v>
      </c>
      <c r="E1206" t="str">
        <f>IF(D1206&gt;=7.5,"Good",IF(D1206&gt;=5,"Medium",IF(D1206&lt;5,"Bad","")))</f>
        <v>Medium</v>
      </c>
      <c r="F1206" s="1">
        <v>127232</v>
      </c>
      <c r="G1206" s="1">
        <v>22000000</v>
      </c>
      <c r="H1206" s="1">
        <v>48449416</v>
      </c>
      <c r="I1206" s="1">
        <f>IF(OR(H1206=0,G1206=0),"No enough data",H1206-G1206)</f>
        <v>26449416</v>
      </c>
      <c r="J1206" t="s">
        <v>1732</v>
      </c>
      <c r="K1206">
        <f>_xlfn.RANK.EQ(IF(OR(H1206=0,G1206=0),"No enough data",H1206-G1206),I:I,0)</f>
        <v>2095</v>
      </c>
    </row>
    <row r="1207" spans="1:11" x14ac:dyDescent="0.25">
      <c r="A1207" t="s">
        <v>5032</v>
      </c>
      <c r="B1207" s="7" t="s">
        <v>5033</v>
      </c>
      <c r="C1207" t="s">
        <v>8038</v>
      </c>
      <c r="D1207" s="7">
        <v>6.5</v>
      </c>
      <c r="E1207" t="str">
        <f>IF(D1207&gt;=7.5,"Good",IF(D1207&gt;=5,"Medium",IF(D1207&lt;5,"Bad","")))</f>
        <v>Medium</v>
      </c>
      <c r="F1207" s="1">
        <v>66623</v>
      </c>
      <c r="G1207" s="1">
        <v>22000000</v>
      </c>
      <c r="H1207" s="1">
        <v>41771168</v>
      </c>
      <c r="I1207" s="1">
        <f>IF(OR(H1207=0,G1207=0),"No enough data",H1207-G1207)</f>
        <v>19771168</v>
      </c>
      <c r="J1207" t="s">
        <v>878</v>
      </c>
      <c r="K1207">
        <f>_xlfn.RANK.EQ(IF(OR(H1207=0,G1207=0),"No enough data",H1207-G1207),I:I,0)</f>
        <v>2254</v>
      </c>
    </row>
    <row r="1208" spans="1:11" x14ac:dyDescent="0.25">
      <c r="A1208" t="s">
        <v>4238</v>
      </c>
      <c r="B1208" s="7" t="s">
        <v>4239</v>
      </c>
      <c r="C1208" t="s">
        <v>8066</v>
      </c>
      <c r="D1208" s="7">
        <v>6.4</v>
      </c>
      <c r="E1208" t="str">
        <f>IF(D1208&gt;=7.5,"Good",IF(D1208&gt;=5,"Medium",IF(D1208&lt;5,"Bad","")))</f>
        <v>Medium</v>
      </c>
      <c r="F1208" s="1">
        <v>98894</v>
      </c>
      <c r="G1208" s="1">
        <v>22000000</v>
      </c>
      <c r="H1208" s="1">
        <v>147880543</v>
      </c>
      <c r="I1208" s="1">
        <f>IF(OR(H1208=0,G1208=0),"No enough data",H1208-G1208)</f>
        <v>125880543</v>
      </c>
      <c r="J1208" t="s">
        <v>3992</v>
      </c>
      <c r="K1208">
        <f>_xlfn.RANK.EQ(IF(OR(H1208=0,G1208=0),"No enough data",H1208-G1208),I:I,0)</f>
        <v>918</v>
      </c>
    </row>
    <row r="1209" spans="1:11" x14ac:dyDescent="0.25">
      <c r="A1209" t="s">
        <v>555</v>
      </c>
      <c r="B1209" s="7" t="s">
        <v>556</v>
      </c>
      <c r="C1209" t="s">
        <v>7892</v>
      </c>
      <c r="D1209" s="7">
        <v>6.4</v>
      </c>
      <c r="E1209" t="str">
        <f>IF(D1209&gt;=7.5,"Good",IF(D1209&gt;=5,"Medium",IF(D1209&lt;5,"Bad","")))</f>
        <v>Medium</v>
      </c>
      <c r="F1209" s="1">
        <v>52141</v>
      </c>
      <c r="G1209" s="1">
        <v>22000000</v>
      </c>
      <c r="H1209" s="1">
        <v>60106536</v>
      </c>
      <c r="I1209" s="1">
        <f>IF(OR(H1209=0,G1209=0),"No enough data",H1209-G1209)</f>
        <v>38106536</v>
      </c>
      <c r="J1209" t="s">
        <v>202</v>
      </c>
      <c r="K1209">
        <f>_xlfn.RANK.EQ(IF(OR(H1209=0,G1209=0),"No enough data",H1209-G1209),I:I,0)</f>
        <v>1855</v>
      </c>
    </row>
    <row r="1210" spans="1:11" x14ac:dyDescent="0.25">
      <c r="A1210" t="s">
        <v>4133</v>
      </c>
      <c r="B1210" s="7" t="s">
        <v>4134</v>
      </c>
      <c r="C1210" t="s">
        <v>8039</v>
      </c>
      <c r="D1210" s="7">
        <v>6.3</v>
      </c>
      <c r="E1210" t="str">
        <f>IF(D1210&gt;=7.5,"Good",IF(D1210&gt;=5,"Medium",IF(D1210&lt;5,"Bad","")))</f>
        <v>Medium</v>
      </c>
      <c r="F1210" s="1">
        <v>140947</v>
      </c>
      <c r="G1210" s="1">
        <v>22000000</v>
      </c>
      <c r="H1210" s="1">
        <v>63945241</v>
      </c>
      <c r="I1210" s="1">
        <f>IF(OR(H1210=0,G1210=0),"No enough data",H1210-G1210)</f>
        <v>41945241</v>
      </c>
      <c r="J1210" t="s">
        <v>688</v>
      </c>
      <c r="K1210">
        <f>_xlfn.RANK.EQ(IF(OR(H1210=0,G1210=0),"No enough data",H1210-G1210),I:I,0)</f>
        <v>1801</v>
      </c>
    </row>
    <row r="1211" spans="1:11" x14ac:dyDescent="0.25">
      <c r="A1211" t="s">
        <v>6141</v>
      </c>
      <c r="B1211" s="7" t="s">
        <v>6142</v>
      </c>
      <c r="C1211" t="s">
        <v>7864</v>
      </c>
      <c r="D1211" s="7">
        <v>6.3</v>
      </c>
      <c r="E1211" t="str">
        <f>IF(D1211&gt;=7.5,"Good",IF(D1211&gt;=5,"Medium",IF(D1211&lt;5,"Bad","")))</f>
        <v>Medium</v>
      </c>
      <c r="F1211" s="1">
        <v>82850</v>
      </c>
      <c r="G1211" s="1">
        <v>22000000</v>
      </c>
      <c r="H1211" s="1">
        <v>17669776</v>
      </c>
      <c r="I1211" s="1">
        <f>IF(OR(H1211=0,G1211=0),"No enough data",H1211-G1211)</f>
        <v>-4330224</v>
      </c>
      <c r="J1211" t="s">
        <v>6143</v>
      </c>
      <c r="K1211">
        <f>_xlfn.RANK.EQ(IF(OR(H1211=0,G1211=0),"No enough data",H1211-G1211),I:I,0)</f>
        <v>2940</v>
      </c>
    </row>
    <row r="1212" spans="1:11" x14ac:dyDescent="0.25">
      <c r="A1212" t="s">
        <v>1445</v>
      </c>
      <c r="B1212" s="7" t="s">
        <v>1446</v>
      </c>
      <c r="C1212" t="s">
        <v>7846</v>
      </c>
      <c r="D1212" s="7">
        <v>6</v>
      </c>
      <c r="E1212" t="str">
        <f>IF(D1212&gt;=7.5,"Good",IF(D1212&gt;=5,"Medium",IF(D1212&lt;5,"Bad","")))</f>
        <v>Medium</v>
      </c>
      <c r="F1212" s="1">
        <v>72436</v>
      </c>
      <c r="G1212" s="1">
        <v>22000000</v>
      </c>
      <c r="H1212" s="1">
        <v>110627965</v>
      </c>
      <c r="I1212" s="1">
        <f>IF(OR(H1212=0,G1212=0),"No enough data",H1212-G1212)</f>
        <v>88627965</v>
      </c>
      <c r="J1212" t="s">
        <v>1447</v>
      </c>
      <c r="K1212">
        <f>_xlfn.RANK.EQ(IF(OR(H1212=0,G1212=0),"No enough data",H1212-G1212),I:I,0)</f>
        <v>1192</v>
      </c>
    </row>
    <row r="1213" spans="1:11" x14ac:dyDescent="0.25">
      <c r="A1213" t="s">
        <v>7795</v>
      </c>
      <c r="B1213" s="7" t="s">
        <v>1049</v>
      </c>
      <c r="C1213" t="s">
        <v>7881</v>
      </c>
      <c r="D1213" s="7">
        <v>5.9</v>
      </c>
      <c r="E1213" t="str">
        <f>IF(D1213&gt;=7.5,"Good",IF(D1213&gt;=5,"Medium",IF(D1213&lt;5,"Bad","")))</f>
        <v>Medium</v>
      </c>
      <c r="F1213" s="1">
        <v>73523</v>
      </c>
      <c r="G1213" s="1">
        <v>22000000</v>
      </c>
      <c r="H1213" s="1">
        <v>77411570</v>
      </c>
      <c r="I1213" s="1">
        <f>IF(OR(H1213=0,G1213=0),"No enough data",H1213-G1213)</f>
        <v>55411570</v>
      </c>
      <c r="J1213" t="s">
        <v>7796</v>
      </c>
      <c r="K1213">
        <f>_xlfn.RANK.EQ(IF(OR(H1213=0,G1213=0),"No enough data",H1213-G1213),I:I,0)</f>
        <v>1581</v>
      </c>
    </row>
    <row r="1214" spans="1:11" x14ac:dyDescent="0.25">
      <c r="A1214" t="s">
        <v>7496</v>
      </c>
      <c r="B1214" s="7" t="s">
        <v>7497</v>
      </c>
      <c r="C1214" t="s">
        <v>7862</v>
      </c>
      <c r="D1214" s="7">
        <v>5.3</v>
      </c>
      <c r="E1214" t="str">
        <f>IF(D1214&gt;=7.5,"Good",IF(D1214&gt;=5,"Medium",IF(D1214&lt;5,"Bad","")))</f>
        <v>Medium</v>
      </c>
      <c r="F1214" s="1">
        <v>164671</v>
      </c>
      <c r="G1214" s="1">
        <v>22000000</v>
      </c>
      <c r="H1214" s="1">
        <v>366082797</v>
      </c>
      <c r="I1214" s="1">
        <f>IF(OR(H1214=0,G1214=0),"No enough data",H1214-G1214)</f>
        <v>344082797</v>
      </c>
      <c r="J1214" t="s">
        <v>7498</v>
      </c>
      <c r="K1214">
        <f>_xlfn.RANK.EQ(IF(OR(H1214=0,G1214=0),"No enough data",H1214-G1214),I:I,0)</f>
        <v>274</v>
      </c>
    </row>
    <row r="1215" spans="1:11" x14ac:dyDescent="0.25">
      <c r="A1215" t="s">
        <v>3293</v>
      </c>
      <c r="B1215" s="7" t="s">
        <v>3294</v>
      </c>
      <c r="C1215" t="s">
        <v>108</v>
      </c>
      <c r="D1215" s="7">
        <v>4.7</v>
      </c>
      <c r="E1215" t="str">
        <f>IF(D1215&gt;=7.5,"Good",IF(D1215&gt;=5,"Medium",IF(D1215&lt;5,"Bad","")))</f>
        <v>Bad</v>
      </c>
      <c r="F1215" s="1">
        <v>52749</v>
      </c>
      <c r="G1215" s="1">
        <v>22000000</v>
      </c>
      <c r="H1215" s="1">
        <v>45109561</v>
      </c>
      <c r="I1215" s="1">
        <f>IF(OR(H1215=0,G1215=0),"No enough data",H1215-G1215)</f>
        <v>23109561</v>
      </c>
      <c r="J1215" t="s">
        <v>3295</v>
      </c>
      <c r="K1215">
        <f>_xlfn.RANK.EQ(IF(OR(H1215=0,G1215=0),"No enough data",H1215-G1215),I:I,0)</f>
        <v>2168</v>
      </c>
    </row>
    <row r="1216" spans="1:11" x14ac:dyDescent="0.25">
      <c r="A1216" t="s">
        <v>1206</v>
      </c>
      <c r="B1216" s="7" t="s">
        <v>1207</v>
      </c>
      <c r="C1216" t="s">
        <v>7950</v>
      </c>
      <c r="D1216" s="7">
        <v>4.0999999999999996</v>
      </c>
      <c r="E1216" t="str">
        <f>IF(D1216&gt;=7.5,"Good",IF(D1216&gt;=5,"Medium",IF(D1216&lt;5,"Bad","")))</f>
        <v>Bad</v>
      </c>
      <c r="F1216" s="1">
        <v>53005</v>
      </c>
      <c r="G1216" s="1">
        <v>22000000</v>
      </c>
      <c r="H1216" s="1">
        <v>10696210</v>
      </c>
      <c r="I1216" s="1">
        <f>IF(OR(H1216=0,G1216=0),"No enough data",H1216-G1216)</f>
        <v>-11303790</v>
      </c>
      <c r="J1216" t="s">
        <v>1208</v>
      </c>
      <c r="K1216">
        <f>_xlfn.RANK.EQ(IF(OR(H1216=0,G1216=0),"No enough data",H1216-G1216),I:I,0)</f>
        <v>3078</v>
      </c>
    </row>
    <row r="1217" spans="1:11" x14ac:dyDescent="0.25">
      <c r="A1217" t="s">
        <v>7282</v>
      </c>
      <c r="B1217" s="7" t="s">
        <v>7283</v>
      </c>
      <c r="C1217" t="s">
        <v>7945</v>
      </c>
      <c r="D1217" s="7">
        <v>7.5</v>
      </c>
      <c r="E1217" t="str">
        <f>IF(D1217&gt;=7.5,"Good",IF(D1217&gt;=5,"Medium",IF(D1217&lt;5,"Bad","")))</f>
        <v>Good</v>
      </c>
      <c r="F1217" s="1">
        <v>296578</v>
      </c>
      <c r="G1217" s="1">
        <v>22500000</v>
      </c>
      <c r="H1217" s="1">
        <v>30311857</v>
      </c>
      <c r="I1217" s="1">
        <f>IF(OR(H1217=0,G1217=0),"No enough data",H1217-G1217)</f>
        <v>7811857</v>
      </c>
      <c r="J1217" t="s">
        <v>5460</v>
      </c>
      <c r="K1217">
        <f>_xlfn.RANK.EQ(IF(OR(H1217=0,G1217=0),"No enough data",H1217-G1217),I:I,0)</f>
        <v>2566</v>
      </c>
    </row>
    <row r="1218" spans="1:11" x14ac:dyDescent="0.25">
      <c r="A1218" t="s">
        <v>6936</v>
      </c>
      <c r="B1218" s="7" t="s">
        <v>6937</v>
      </c>
      <c r="C1218" t="s">
        <v>7876</v>
      </c>
      <c r="D1218" s="7">
        <v>7</v>
      </c>
      <c r="E1218" t="str">
        <f>IF(D1218&gt;=7.5,"Good",IF(D1218&gt;=5,"Medium",IF(D1218&lt;5,"Bad","")))</f>
        <v>Medium</v>
      </c>
      <c r="F1218" s="1">
        <v>77319</v>
      </c>
      <c r="G1218" s="1">
        <v>22500000</v>
      </c>
      <c r="H1218" s="1">
        <v>35396641</v>
      </c>
      <c r="I1218" s="1">
        <f>IF(OR(H1218=0,G1218=0),"No enough data",H1218-G1218)</f>
        <v>12896641</v>
      </c>
      <c r="J1218" t="s">
        <v>6938</v>
      </c>
      <c r="K1218">
        <f>_xlfn.RANK.EQ(IF(OR(H1218=0,G1218=0),"No enough data",H1218-G1218),I:I,0)</f>
        <v>2433</v>
      </c>
    </row>
    <row r="1219" spans="1:11" x14ac:dyDescent="0.25">
      <c r="A1219" t="s">
        <v>695</v>
      </c>
      <c r="B1219" s="7" t="s">
        <v>696</v>
      </c>
      <c r="C1219" t="s">
        <v>7926</v>
      </c>
      <c r="D1219" s="7">
        <v>7.1</v>
      </c>
      <c r="E1219" t="str">
        <f>IF(D1219&gt;=7.5,"Good",IF(D1219&gt;=5,"Medium",IF(D1219&lt;5,"Bad","")))</f>
        <v>Medium</v>
      </c>
      <c r="F1219" s="1">
        <v>202023</v>
      </c>
      <c r="G1219" s="1">
        <v>22700000</v>
      </c>
      <c r="H1219" s="1">
        <v>38119483</v>
      </c>
      <c r="I1219" s="1">
        <f>IF(OR(H1219=0,G1219=0),"No enough data",H1219-G1219)</f>
        <v>15419483</v>
      </c>
      <c r="J1219" t="s">
        <v>93</v>
      </c>
      <c r="K1219">
        <f>_xlfn.RANK.EQ(IF(OR(H1219=0,G1219=0),"No enough data",H1219-G1219),I:I,0)</f>
        <v>2364</v>
      </c>
    </row>
    <row r="1220" spans="1:11" x14ac:dyDescent="0.25">
      <c r="A1220" t="s">
        <v>7634</v>
      </c>
      <c r="B1220" s="7" t="s">
        <v>7635</v>
      </c>
      <c r="C1220" t="s">
        <v>7946</v>
      </c>
      <c r="D1220" s="7">
        <v>8.1999999999999993</v>
      </c>
      <c r="E1220" t="str">
        <f>IF(D1220&gt;=7.5,"Good",IF(D1220&gt;=5,"Medium",IF(D1220&lt;5,"Bad","")))</f>
        <v>Good</v>
      </c>
      <c r="F1220" s="1">
        <v>541058</v>
      </c>
      <c r="G1220" s="1">
        <v>23000000</v>
      </c>
      <c r="H1220" s="1">
        <v>321752656</v>
      </c>
      <c r="I1220" s="1">
        <f>IF(OR(H1220=0,G1220=0),"No enough data",H1220-G1220)</f>
        <v>298752656</v>
      </c>
      <c r="J1220" t="s">
        <v>7636</v>
      </c>
      <c r="K1220">
        <f>_xlfn.RANK.EQ(IF(OR(H1220=0,G1220=0),"No enough data",H1220-G1220),I:I,0)</f>
        <v>340</v>
      </c>
    </row>
    <row r="1221" spans="1:11" x14ac:dyDescent="0.25">
      <c r="A1221" t="s">
        <v>6224</v>
      </c>
      <c r="B1221" s="7" t="s">
        <v>6225</v>
      </c>
      <c r="C1221" t="s">
        <v>8029</v>
      </c>
      <c r="D1221" s="7">
        <v>8</v>
      </c>
      <c r="E1221" t="str">
        <f>IF(D1221&gt;=7.5,"Good",IF(D1221&gt;=5,"Medium",IF(D1221&lt;5,"Bad","")))</f>
        <v>Good</v>
      </c>
      <c r="F1221" s="1">
        <v>651512</v>
      </c>
      <c r="G1221" s="1">
        <v>23000000</v>
      </c>
      <c r="H1221" s="1">
        <v>48517427</v>
      </c>
      <c r="I1221" s="1">
        <f>IF(OR(H1221=0,G1221=0),"No enough data",H1221-G1221)</f>
        <v>25517427</v>
      </c>
      <c r="J1221" t="s">
        <v>1821</v>
      </c>
      <c r="K1221">
        <f>_xlfn.RANK.EQ(IF(OR(H1221=0,G1221=0),"No enough data",H1221-G1221),I:I,0)</f>
        <v>2118</v>
      </c>
    </row>
    <row r="1222" spans="1:11" x14ac:dyDescent="0.25">
      <c r="A1222" t="s">
        <v>5876</v>
      </c>
      <c r="B1222" s="7" t="s">
        <v>5877</v>
      </c>
      <c r="C1222" t="s">
        <v>7899</v>
      </c>
      <c r="D1222" s="7">
        <v>7.6</v>
      </c>
      <c r="E1222" t="str">
        <f>IF(D1222&gt;=7.5,"Good",IF(D1222&gt;=5,"Medium",IF(D1222&lt;5,"Bad","")))</f>
        <v>Good</v>
      </c>
      <c r="F1222" s="1">
        <v>100060</v>
      </c>
      <c r="G1222" s="1">
        <v>23000000</v>
      </c>
      <c r="H1222" s="1">
        <v>149480483</v>
      </c>
      <c r="I1222" s="1">
        <f>IF(OR(H1222=0,G1222=0),"No enough data",H1222-G1222)</f>
        <v>126480483</v>
      </c>
      <c r="J1222" t="s">
        <v>5878</v>
      </c>
      <c r="K1222">
        <f>_xlfn.RANK.EQ(IF(OR(H1222=0,G1222=0),"No enough data",H1222-G1222),I:I,0)</f>
        <v>914</v>
      </c>
    </row>
    <row r="1223" spans="1:11" x14ac:dyDescent="0.25">
      <c r="A1223" t="s">
        <v>1250</v>
      </c>
      <c r="B1223" s="7" t="s">
        <v>1251</v>
      </c>
      <c r="C1223" t="s">
        <v>7846</v>
      </c>
      <c r="D1223" s="7">
        <v>7.5</v>
      </c>
      <c r="E1223" t="str">
        <f>IF(D1223&gt;=7.5,"Good",IF(D1223&gt;=5,"Medium",IF(D1223&lt;5,"Bad","")))</f>
        <v>Good</v>
      </c>
      <c r="F1223" s="1">
        <v>194723</v>
      </c>
      <c r="G1223" s="1">
        <v>23000000</v>
      </c>
      <c r="H1223" s="1">
        <v>50694671</v>
      </c>
      <c r="I1223" s="1">
        <f>IF(OR(H1223=0,G1223=0),"No enough data",H1223-G1223)</f>
        <v>27694671</v>
      </c>
      <c r="J1223" t="s">
        <v>1252</v>
      </c>
      <c r="K1223">
        <f>_xlfn.RANK.EQ(IF(OR(H1223=0,G1223=0),"No enough data",H1223-G1223),I:I,0)</f>
        <v>2073</v>
      </c>
    </row>
    <row r="1224" spans="1:11" x14ac:dyDescent="0.25">
      <c r="A1224" t="s">
        <v>4931</v>
      </c>
      <c r="B1224" s="7" t="s">
        <v>4932</v>
      </c>
      <c r="C1224" t="s">
        <v>8087</v>
      </c>
      <c r="D1224" s="7">
        <v>7.3</v>
      </c>
      <c r="E1224" t="str">
        <f>IF(D1224&gt;=7.5,"Good",IF(D1224&gt;=5,"Medium",IF(D1224&lt;5,"Bad","")))</f>
        <v>Medium</v>
      </c>
      <c r="F1224" s="1">
        <v>98469</v>
      </c>
      <c r="G1224" s="1">
        <v>23000000</v>
      </c>
      <c r="H1224" s="1">
        <v>46152800</v>
      </c>
      <c r="I1224" s="1">
        <f>IF(OR(H1224=0,G1224=0),"No enough data",H1224-G1224)</f>
        <v>23152800</v>
      </c>
      <c r="J1224" t="s">
        <v>4933</v>
      </c>
      <c r="K1224">
        <f>_xlfn.RANK.EQ(IF(OR(H1224=0,G1224=0),"No enough data",H1224-G1224),I:I,0)</f>
        <v>2167</v>
      </c>
    </row>
    <row r="1225" spans="1:11" x14ac:dyDescent="0.25">
      <c r="A1225" t="s">
        <v>2017</v>
      </c>
      <c r="B1225" s="7" t="s">
        <v>2018</v>
      </c>
      <c r="C1225" t="s">
        <v>7875</v>
      </c>
      <c r="D1225" s="7">
        <v>7.1</v>
      </c>
      <c r="E1225" t="str">
        <f>IF(D1225&gt;=7.5,"Good",IF(D1225&gt;=5,"Medium",IF(D1225&lt;5,"Bad","")))</f>
        <v>Medium</v>
      </c>
      <c r="F1225" s="1">
        <v>323657</v>
      </c>
      <c r="G1225" s="1">
        <v>23000000</v>
      </c>
      <c r="H1225" s="1">
        <v>369884651</v>
      </c>
      <c r="I1225" s="1">
        <f>IF(OR(H1225=0,G1225=0),"No enough data",H1225-G1225)</f>
        <v>346884651</v>
      </c>
      <c r="J1225" t="s">
        <v>1257</v>
      </c>
      <c r="K1225">
        <f>_xlfn.RANK.EQ(IF(OR(H1225=0,G1225=0),"No enough data",H1225-G1225),I:I,0)</f>
        <v>272</v>
      </c>
    </row>
    <row r="1226" spans="1:11" x14ac:dyDescent="0.25">
      <c r="A1226" t="s">
        <v>1100</v>
      </c>
      <c r="B1226" s="7" t="s">
        <v>1101</v>
      </c>
      <c r="C1226" t="s">
        <v>7858</v>
      </c>
      <c r="D1226" s="7">
        <v>7.1</v>
      </c>
      <c r="E1226" t="str">
        <f>IF(D1226&gt;=7.5,"Good",IF(D1226&gt;=5,"Medium",IF(D1226&lt;5,"Bad","")))</f>
        <v>Medium</v>
      </c>
      <c r="F1226" s="1">
        <v>61440</v>
      </c>
      <c r="G1226" s="1">
        <v>23000000</v>
      </c>
      <c r="H1226" s="1">
        <v>105232691</v>
      </c>
      <c r="I1226" s="1">
        <f>IF(OR(H1226=0,G1226=0),"No enough data",H1226-G1226)</f>
        <v>82232691</v>
      </c>
      <c r="J1226" t="s">
        <v>818</v>
      </c>
      <c r="K1226">
        <f>_xlfn.RANK.EQ(IF(OR(H1226=0,G1226=0),"No enough data",H1226-G1226),I:I,0)</f>
        <v>1251</v>
      </c>
    </row>
    <row r="1227" spans="1:11" x14ac:dyDescent="0.25">
      <c r="A1227" t="s">
        <v>2901</v>
      </c>
      <c r="B1227" s="7" t="s">
        <v>2902</v>
      </c>
      <c r="C1227" t="s">
        <v>7858</v>
      </c>
      <c r="D1227" s="7">
        <v>7.1</v>
      </c>
      <c r="E1227" t="str">
        <f>IF(D1227&gt;=7.5,"Good",IF(D1227&gt;=5,"Medium",IF(D1227&lt;5,"Bad","")))</f>
        <v>Medium</v>
      </c>
      <c r="F1227" s="1">
        <v>150117</v>
      </c>
      <c r="G1227" s="1">
        <v>23000000</v>
      </c>
      <c r="H1227" s="1">
        <v>76490720</v>
      </c>
      <c r="I1227" s="1">
        <f>IF(OR(H1227=0,G1227=0),"No enough data",H1227-G1227)</f>
        <v>53490720</v>
      </c>
      <c r="J1227" t="s">
        <v>2188</v>
      </c>
      <c r="K1227">
        <f>_xlfn.RANK.EQ(IF(OR(H1227=0,G1227=0),"No enough data",H1227-G1227),I:I,0)</f>
        <v>1608</v>
      </c>
    </row>
    <row r="1228" spans="1:11" x14ac:dyDescent="0.25">
      <c r="A1228" t="s">
        <v>2050</v>
      </c>
      <c r="B1228" s="7" t="s">
        <v>2051</v>
      </c>
      <c r="C1228" t="s">
        <v>7959</v>
      </c>
      <c r="D1228" s="7">
        <v>7</v>
      </c>
      <c r="E1228" t="str">
        <f>IF(D1228&gt;=7.5,"Good",IF(D1228&gt;=5,"Medium",IF(D1228&lt;5,"Bad","")))</f>
        <v>Medium</v>
      </c>
      <c r="F1228" s="1">
        <v>250080</v>
      </c>
      <c r="G1228" s="1">
        <v>23000000</v>
      </c>
      <c r="H1228" s="1">
        <v>53187659</v>
      </c>
      <c r="I1228" s="1">
        <f>IF(OR(H1228=0,G1228=0),"No enough data",H1228-G1228)</f>
        <v>30187659</v>
      </c>
      <c r="J1228" t="s">
        <v>2052</v>
      </c>
      <c r="K1228">
        <f>_xlfn.RANK.EQ(IF(OR(H1228=0,G1228=0),"No enough data",H1228-G1228),I:I,0)</f>
        <v>2020</v>
      </c>
    </row>
    <row r="1229" spans="1:11" x14ac:dyDescent="0.25">
      <c r="A1229" t="s">
        <v>1289</v>
      </c>
      <c r="B1229" s="7" t="s">
        <v>1290</v>
      </c>
      <c r="C1229" t="s">
        <v>7903</v>
      </c>
      <c r="D1229" s="7">
        <v>6.9</v>
      </c>
      <c r="E1229" t="str">
        <f>IF(D1229&gt;=7.5,"Good",IF(D1229&gt;=5,"Medium",IF(D1229&lt;5,"Bad","")))</f>
        <v>Medium</v>
      </c>
      <c r="F1229" s="1">
        <v>409086</v>
      </c>
      <c r="G1229" s="1">
        <v>23000000</v>
      </c>
      <c r="H1229" s="1">
        <v>351583407</v>
      </c>
      <c r="I1229" s="1">
        <f>IF(OR(H1229=0,G1229=0),"No enough data",H1229-G1229)</f>
        <v>328583407</v>
      </c>
      <c r="J1229" t="s">
        <v>672</v>
      </c>
      <c r="K1229">
        <f>_xlfn.RANK.EQ(IF(OR(H1229=0,G1229=0),"No enough data",H1229-G1229),I:I,0)</f>
        <v>297</v>
      </c>
    </row>
    <row r="1230" spans="1:11" x14ac:dyDescent="0.25">
      <c r="A1230" t="s">
        <v>1000</v>
      </c>
      <c r="B1230" s="7" t="s">
        <v>1001</v>
      </c>
      <c r="C1230" t="s">
        <v>7949</v>
      </c>
      <c r="D1230" s="7">
        <v>6.9</v>
      </c>
      <c r="E1230" t="str">
        <f>IF(D1230&gt;=7.5,"Good",IF(D1230&gt;=5,"Medium",IF(D1230&lt;5,"Bad","")))</f>
        <v>Medium</v>
      </c>
      <c r="F1230" s="1">
        <v>119550</v>
      </c>
      <c r="G1230" s="1">
        <v>23000000</v>
      </c>
      <c r="H1230" s="1">
        <v>86930411</v>
      </c>
      <c r="I1230" s="1">
        <f>IF(OR(H1230=0,G1230=0),"No enough data",H1230-G1230)</f>
        <v>63930411</v>
      </c>
      <c r="J1230" t="s">
        <v>754</v>
      </c>
      <c r="K1230">
        <f>_xlfn.RANK.EQ(IF(OR(H1230=0,G1230=0),"No enough data",H1230-G1230),I:I,0)</f>
        <v>1475</v>
      </c>
    </row>
    <row r="1231" spans="1:11" x14ac:dyDescent="0.25">
      <c r="A1231" t="s">
        <v>2350</v>
      </c>
      <c r="B1231" s="7" t="s">
        <v>2351</v>
      </c>
      <c r="C1231" t="s">
        <v>7881</v>
      </c>
      <c r="D1231" s="7">
        <v>6.7</v>
      </c>
      <c r="E1231" t="str">
        <f>IF(D1231&gt;=7.5,"Good",IF(D1231&gt;=5,"Medium",IF(D1231&lt;5,"Bad","")))</f>
        <v>Medium</v>
      </c>
      <c r="F1231" s="1">
        <v>273327</v>
      </c>
      <c r="G1231" s="1">
        <v>23000000</v>
      </c>
      <c r="H1231" s="1">
        <v>112880294</v>
      </c>
      <c r="I1231" s="1">
        <f>IF(OR(H1231=0,G1231=0),"No enough data",H1231-G1231)</f>
        <v>89880294</v>
      </c>
      <c r="J1231" t="s">
        <v>2352</v>
      </c>
      <c r="K1231">
        <f>_xlfn.RANK.EQ(IF(OR(H1231=0,G1231=0),"No enough data",H1231-G1231),I:I,0)</f>
        <v>1182</v>
      </c>
    </row>
    <row r="1232" spans="1:11" x14ac:dyDescent="0.25">
      <c r="A1232" t="s">
        <v>4547</v>
      </c>
      <c r="B1232" s="7" t="s">
        <v>4548</v>
      </c>
      <c r="C1232" t="s">
        <v>7875</v>
      </c>
      <c r="D1232" s="7">
        <v>6.6</v>
      </c>
      <c r="E1232" t="str">
        <f>IF(D1232&gt;=7.5,"Good",IF(D1232&gt;=5,"Medium",IF(D1232&lt;5,"Bad","")))</f>
        <v>Medium</v>
      </c>
      <c r="F1232" s="1">
        <v>79149</v>
      </c>
      <c r="G1232" s="1">
        <v>23000000</v>
      </c>
      <c r="H1232" s="1">
        <v>79799880</v>
      </c>
      <c r="I1232" s="1">
        <f>IF(OR(H1232=0,G1232=0),"No enough data",H1232-G1232)</f>
        <v>56799880</v>
      </c>
      <c r="J1232" t="s">
        <v>4549</v>
      </c>
      <c r="K1232">
        <f>_xlfn.RANK.EQ(IF(OR(H1232=0,G1232=0),"No enough data",H1232-G1232),I:I,0)</f>
        <v>1566</v>
      </c>
    </row>
    <row r="1233" spans="1:11" x14ac:dyDescent="0.25">
      <c r="A1233" t="s">
        <v>2380</v>
      </c>
      <c r="B1233" s="7" t="s">
        <v>2381</v>
      </c>
      <c r="C1233" t="s">
        <v>7939</v>
      </c>
      <c r="D1233" s="7">
        <v>6.6</v>
      </c>
      <c r="E1233" t="str">
        <f>IF(D1233&gt;=7.5,"Good",IF(D1233&gt;=5,"Medium",IF(D1233&lt;5,"Bad","")))</f>
        <v>Medium</v>
      </c>
      <c r="F1233" s="1">
        <v>74446</v>
      </c>
      <c r="G1233" s="1">
        <v>23000000</v>
      </c>
      <c r="H1233" s="1">
        <v>36642838</v>
      </c>
      <c r="I1233" s="1">
        <f>IF(OR(H1233=0,G1233=0),"No enough data",H1233-G1233)</f>
        <v>13642838</v>
      </c>
      <c r="J1233" t="s">
        <v>2007</v>
      </c>
      <c r="K1233">
        <f>_xlfn.RANK.EQ(IF(OR(H1233=0,G1233=0),"No enough data",H1233-G1233),I:I,0)</f>
        <v>2407</v>
      </c>
    </row>
    <row r="1234" spans="1:11" x14ac:dyDescent="0.25">
      <c r="A1234" t="s">
        <v>1386</v>
      </c>
      <c r="B1234" s="7" t="s">
        <v>1387</v>
      </c>
      <c r="C1234" t="s">
        <v>7891</v>
      </c>
      <c r="D1234" s="7">
        <v>6.5</v>
      </c>
      <c r="E1234" t="str">
        <f>IF(D1234&gt;=7.5,"Good",IF(D1234&gt;=5,"Medium",IF(D1234&lt;5,"Bad","")))</f>
        <v>Medium</v>
      </c>
      <c r="F1234" s="1">
        <v>55993</v>
      </c>
      <c r="G1234" s="1">
        <v>23000000</v>
      </c>
      <c r="H1234" s="1">
        <v>179519401</v>
      </c>
      <c r="I1234" s="1">
        <f>IF(OR(H1234=0,G1234=0),"No enough data",H1234-G1234)</f>
        <v>156519401</v>
      </c>
      <c r="J1234" t="s">
        <v>1388</v>
      </c>
      <c r="K1234">
        <f>_xlfn.RANK.EQ(IF(OR(H1234=0,G1234=0),"No enough data",H1234-G1234),I:I,0)</f>
        <v>732</v>
      </c>
    </row>
    <row r="1235" spans="1:11" x14ac:dyDescent="0.25">
      <c r="A1235" t="s">
        <v>3455</v>
      </c>
      <c r="B1235" s="7" t="s">
        <v>3456</v>
      </c>
      <c r="C1235" t="s">
        <v>108</v>
      </c>
      <c r="D1235" s="7">
        <v>6.4</v>
      </c>
      <c r="E1235" t="str">
        <f>IF(D1235&gt;=7.5,"Good",IF(D1235&gt;=5,"Medium",IF(D1235&lt;5,"Bad","")))</f>
        <v>Medium</v>
      </c>
      <c r="F1235" s="1">
        <v>138429</v>
      </c>
      <c r="G1235" s="1">
        <v>23000000</v>
      </c>
      <c r="H1235" s="1">
        <v>38623262</v>
      </c>
      <c r="I1235" s="1">
        <f>IF(OR(H1235=0,G1235=0),"No enough data",H1235-G1235)</f>
        <v>15623262</v>
      </c>
      <c r="J1235" t="s">
        <v>3457</v>
      </c>
      <c r="K1235">
        <f>_xlfn.RANK.EQ(IF(OR(H1235=0,G1235=0),"No enough data",H1235-G1235),I:I,0)</f>
        <v>2358</v>
      </c>
    </row>
    <row r="1236" spans="1:11" x14ac:dyDescent="0.25">
      <c r="A1236" t="s">
        <v>1284</v>
      </c>
      <c r="B1236" s="7" t="s">
        <v>1285</v>
      </c>
      <c r="C1236" t="s">
        <v>7976</v>
      </c>
      <c r="D1236" s="7">
        <v>6.3</v>
      </c>
      <c r="E1236" t="str">
        <f>IF(D1236&gt;=7.5,"Good",IF(D1236&gt;=5,"Medium",IF(D1236&lt;5,"Bad","")))</f>
        <v>Medium</v>
      </c>
      <c r="F1236" s="1">
        <v>54619</v>
      </c>
      <c r="G1236" s="1">
        <v>23000000</v>
      </c>
      <c r="H1236" s="1">
        <v>67308282</v>
      </c>
      <c r="I1236" s="1">
        <f>IF(OR(H1236=0,G1236=0),"No enough data",H1236-G1236)</f>
        <v>44308282</v>
      </c>
      <c r="J1236" t="s">
        <v>1114</v>
      </c>
      <c r="K1236">
        <f>_xlfn.RANK.EQ(IF(OR(H1236=0,G1236=0),"No enough data",H1236-G1236),I:I,0)</f>
        <v>1764</v>
      </c>
    </row>
    <row r="1237" spans="1:11" x14ac:dyDescent="0.25">
      <c r="A1237" t="s">
        <v>4399</v>
      </c>
      <c r="B1237" s="7" t="s">
        <v>4400</v>
      </c>
      <c r="C1237" t="s">
        <v>7847</v>
      </c>
      <c r="D1237" s="7">
        <v>6.3</v>
      </c>
      <c r="E1237" t="str">
        <f>IF(D1237&gt;=7.5,"Good",IF(D1237&gt;=5,"Medium",IF(D1237&lt;5,"Bad","")))</f>
        <v>Medium</v>
      </c>
      <c r="F1237" s="1">
        <v>54782</v>
      </c>
      <c r="G1237" s="1">
        <v>23000000</v>
      </c>
      <c r="H1237" s="1">
        <v>7550073</v>
      </c>
      <c r="I1237" s="1">
        <f>IF(OR(H1237=0,G1237=0),"No enough data",H1237-G1237)</f>
        <v>-15449927</v>
      </c>
      <c r="J1237" t="s">
        <v>4401</v>
      </c>
      <c r="K1237">
        <f>_xlfn.RANK.EQ(IF(OR(H1237=0,G1237=0),"No enough data",H1237-G1237),I:I,0)</f>
        <v>3138</v>
      </c>
    </row>
    <row r="1238" spans="1:11" x14ac:dyDescent="0.25">
      <c r="A1238" t="s">
        <v>1808</v>
      </c>
      <c r="B1238" s="7" t="s">
        <v>1809</v>
      </c>
      <c r="C1238" t="s">
        <v>7890</v>
      </c>
      <c r="D1238" s="7">
        <v>6.1</v>
      </c>
      <c r="E1238" t="str">
        <f>IF(D1238&gt;=7.5,"Good",IF(D1238&gt;=5,"Medium",IF(D1238&lt;5,"Bad","")))</f>
        <v>Medium</v>
      </c>
      <c r="F1238" s="1">
        <v>174289</v>
      </c>
      <c r="G1238" s="1">
        <v>23000000</v>
      </c>
      <c r="H1238" s="1">
        <v>185991646</v>
      </c>
      <c r="I1238" s="1">
        <f>IF(OR(H1238=0,G1238=0),"No enough data",H1238-G1238)</f>
        <v>162991646</v>
      </c>
      <c r="J1238" t="s">
        <v>1810</v>
      </c>
      <c r="K1238">
        <f>_xlfn.RANK.EQ(IF(OR(H1238=0,G1238=0),"No enough data",H1238-G1238),I:I,0)</f>
        <v>699</v>
      </c>
    </row>
    <row r="1239" spans="1:11" x14ac:dyDescent="0.25">
      <c r="A1239" t="s">
        <v>1109</v>
      </c>
      <c r="B1239" s="7" t="s">
        <v>1110</v>
      </c>
      <c r="C1239" t="s">
        <v>7922</v>
      </c>
      <c r="D1239" s="7">
        <v>6.1</v>
      </c>
      <c r="E1239" t="str">
        <f>IF(D1239&gt;=7.5,"Good",IF(D1239&gt;=5,"Medium",IF(D1239&lt;5,"Bad","")))</f>
        <v>Medium</v>
      </c>
      <c r="F1239" s="1">
        <v>94559</v>
      </c>
      <c r="G1239" s="1">
        <v>23000000</v>
      </c>
      <c r="H1239" s="1">
        <v>36299898</v>
      </c>
      <c r="I1239" s="1">
        <f>IF(OR(H1239=0,G1239=0),"No enough data",H1239-G1239)</f>
        <v>13299898</v>
      </c>
      <c r="J1239" t="s">
        <v>1111</v>
      </c>
      <c r="K1239">
        <f>_xlfn.RANK.EQ(IF(OR(H1239=0,G1239=0),"No enough data",H1239-G1239),I:I,0)</f>
        <v>2416</v>
      </c>
    </row>
    <row r="1240" spans="1:11" x14ac:dyDescent="0.25">
      <c r="A1240" t="s">
        <v>5786</v>
      </c>
      <c r="B1240" s="7" t="s">
        <v>5787</v>
      </c>
      <c r="C1240" t="s">
        <v>7920</v>
      </c>
      <c r="D1240" s="7">
        <v>5.8</v>
      </c>
      <c r="E1240" t="str">
        <f>IF(D1240&gt;=7.5,"Good",IF(D1240&gt;=5,"Medium",IF(D1240&lt;5,"Bad","")))</f>
        <v>Medium</v>
      </c>
      <c r="F1240" s="1">
        <v>89046</v>
      </c>
      <c r="G1240" s="1">
        <v>23000000</v>
      </c>
      <c r="H1240" s="1">
        <v>34513760</v>
      </c>
      <c r="I1240" s="1">
        <f>IF(OR(H1240=0,G1240=0),"No enough data",H1240-G1240)</f>
        <v>11513760</v>
      </c>
      <c r="J1240" t="s">
        <v>878</v>
      </c>
      <c r="K1240">
        <f>_xlfn.RANK.EQ(IF(OR(H1240=0,G1240=0),"No enough data",H1240-G1240),I:I,0)</f>
        <v>2470</v>
      </c>
    </row>
    <row r="1241" spans="1:11" x14ac:dyDescent="0.25">
      <c r="A1241" t="s">
        <v>5092</v>
      </c>
      <c r="B1241" s="7" t="s">
        <v>5093</v>
      </c>
      <c r="C1241" t="s">
        <v>8019</v>
      </c>
      <c r="D1241" s="7">
        <v>7.6</v>
      </c>
      <c r="E1241" t="str">
        <f>IF(D1241&gt;=7.5,"Good",IF(D1241&gt;=5,"Medium",IF(D1241&lt;5,"Bad","")))</f>
        <v>Good</v>
      </c>
      <c r="F1241" s="1">
        <v>607637</v>
      </c>
      <c r="G1241" s="1">
        <v>23600000</v>
      </c>
      <c r="H1241" s="1">
        <v>102392080</v>
      </c>
      <c r="I1241" s="1">
        <f>IF(OR(H1241=0,G1241=0),"No enough data",H1241-G1241)</f>
        <v>78792080</v>
      </c>
      <c r="J1241" t="s">
        <v>5094</v>
      </c>
      <c r="K1241">
        <f>_xlfn.RANK.EQ(IF(OR(H1241=0,G1241=0),"No enough data",H1241-G1241),I:I,0)</f>
        <v>1282</v>
      </c>
    </row>
    <row r="1242" spans="1:11" x14ac:dyDescent="0.25">
      <c r="A1242" t="s">
        <v>3150</v>
      </c>
      <c r="B1242" s="7" t="s">
        <v>3151</v>
      </c>
      <c r="C1242" t="s">
        <v>7938</v>
      </c>
      <c r="D1242" s="7">
        <v>8.1999999999999993</v>
      </c>
      <c r="E1242" t="str">
        <f>IF(D1242&gt;=7.5,"Good",IF(D1242&gt;=5,"Medium",IF(D1242&lt;5,"Bad","")))</f>
        <v>Good</v>
      </c>
      <c r="F1242" s="1">
        <v>428799</v>
      </c>
      <c r="G1242" s="1">
        <v>24000000</v>
      </c>
      <c r="H1242" s="1">
        <v>237536126</v>
      </c>
      <c r="I1242" s="1">
        <f>IF(OR(H1242=0,G1242=0),"No enough data",H1242-G1242)</f>
        <v>213536126</v>
      </c>
      <c r="J1242" t="s">
        <v>441</v>
      </c>
      <c r="K1242">
        <f>_xlfn.RANK.EQ(IF(OR(H1242=0,G1242=0),"No enough data",H1242-G1242),I:I,0)</f>
        <v>532</v>
      </c>
    </row>
    <row r="1243" spans="1:11" x14ac:dyDescent="0.25">
      <c r="A1243" t="s">
        <v>1370</v>
      </c>
      <c r="B1243" s="7" t="s">
        <v>1371</v>
      </c>
      <c r="C1243" t="s">
        <v>7848</v>
      </c>
      <c r="D1243" s="7">
        <v>7.6</v>
      </c>
      <c r="E1243" t="str">
        <f>IF(D1243&gt;=7.5,"Good",IF(D1243&gt;=5,"Medium",IF(D1243&lt;5,"Bad","")))</f>
        <v>Good</v>
      </c>
      <c r="F1243" s="1">
        <v>86840</v>
      </c>
      <c r="G1243" s="1">
        <v>24000000</v>
      </c>
      <c r="H1243" s="1">
        <v>182016617</v>
      </c>
      <c r="I1243" s="1">
        <f>IF(OR(H1243=0,G1243=0),"No enough data",H1243-G1243)</f>
        <v>158016617</v>
      </c>
      <c r="J1243" t="s">
        <v>53</v>
      </c>
      <c r="K1243">
        <f>_xlfn.RANK.EQ(IF(OR(H1243=0,G1243=0),"No enough data",H1243-G1243),I:I,0)</f>
        <v>723</v>
      </c>
    </row>
    <row r="1244" spans="1:11" x14ac:dyDescent="0.25">
      <c r="A1244" t="s">
        <v>975</v>
      </c>
      <c r="B1244" s="7" t="s">
        <v>976</v>
      </c>
      <c r="C1244" t="s">
        <v>7954</v>
      </c>
      <c r="D1244" s="7">
        <v>7.5</v>
      </c>
      <c r="E1244" t="str">
        <f>IF(D1244&gt;=7.5,"Good",IF(D1244&gt;=5,"Medium",IF(D1244&lt;5,"Bad","")))</f>
        <v>Good</v>
      </c>
      <c r="F1244" s="1">
        <v>89400</v>
      </c>
      <c r="G1244" s="1">
        <v>24000000</v>
      </c>
      <c r="H1244" s="1">
        <v>41895491</v>
      </c>
      <c r="I1244" s="1">
        <f>IF(OR(H1244=0,G1244=0),"No enough data",H1244-G1244)</f>
        <v>17895491</v>
      </c>
      <c r="J1244" t="s">
        <v>273</v>
      </c>
      <c r="K1244">
        <f>_xlfn.RANK.EQ(IF(OR(H1244=0,G1244=0),"No enough data",H1244-G1244),I:I,0)</f>
        <v>2301</v>
      </c>
    </row>
    <row r="1245" spans="1:11" x14ac:dyDescent="0.25">
      <c r="A1245" t="s">
        <v>1981</v>
      </c>
      <c r="B1245" s="7" t="s">
        <v>1982</v>
      </c>
      <c r="C1245" t="s">
        <v>7848</v>
      </c>
      <c r="D1245" s="7">
        <v>7.4</v>
      </c>
      <c r="E1245" t="str">
        <f>IF(D1245&gt;=7.5,"Good",IF(D1245&gt;=5,"Medium",IF(D1245&lt;5,"Bad","")))</f>
        <v>Medium</v>
      </c>
      <c r="F1245" s="1">
        <v>103474</v>
      </c>
      <c r="G1245" s="1">
        <v>24000000</v>
      </c>
      <c r="H1245" s="1">
        <v>88545092</v>
      </c>
      <c r="I1245" s="1">
        <f>IF(OR(H1245=0,G1245=0),"No enough data",H1245-G1245)</f>
        <v>64545092</v>
      </c>
      <c r="J1245" t="s">
        <v>8161</v>
      </c>
      <c r="K1245">
        <f>_xlfn.RANK.EQ(IF(OR(H1245=0,G1245=0),"No enough data",H1245-G1245),I:I,0)</f>
        <v>1467</v>
      </c>
    </row>
    <row r="1246" spans="1:11" x14ac:dyDescent="0.25">
      <c r="A1246" t="s">
        <v>1006</v>
      </c>
      <c r="B1246" s="7" t="s">
        <v>1007</v>
      </c>
      <c r="C1246" t="s">
        <v>7845</v>
      </c>
      <c r="D1246" s="7">
        <v>7.3</v>
      </c>
      <c r="E1246" t="str">
        <f>IF(D1246&gt;=7.5,"Good",IF(D1246&gt;=5,"Medium",IF(D1246&lt;5,"Bad","")))</f>
        <v>Medium</v>
      </c>
      <c r="F1246" s="1">
        <v>196270</v>
      </c>
      <c r="G1246" s="1">
        <v>24000000</v>
      </c>
      <c r="H1246" s="1">
        <v>83531958</v>
      </c>
      <c r="I1246" s="1">
        <f>IF(OR(H1246=0,G1246=0),"No enough data",H1246-G1246)</f>
        <v>59531958</v>
      </c>
      <c r="J1246" t="s">
        <v>1008</v>
      </c>
      <c r="K1246">
        <f>_xlfn.RANK.EQ(IF(OR(H1246=0,G1246=0),"No enough data",H1246-G1246),I:I,0)</f>
        <v>1533</v>
      </c>
    </row>
    <row r="1247" spans="1:11" x14ac:dyDescent="0.25">
      <c r="A1247" t="s">
        <v>7805</v>
      </c>
      <c r="B1247" s="7" t="s">
        <v>7806</v>
      </c>
      <c r="C1247" t="s">
        <v>8034</v>
      </c>
      <c r="D1247" s="7">
        <v>7.2</v>
      </c>
      <c r="E1247" t="str">
        <f>IF(D1247&gt;=7.5,"Good",IF(D1247&gt;=5,"Medium",IF(D1247&lt;5,"Bad","")))</f>
        <v>Medium</v>
      </c>
      <c r="F1247" s="1">
        <v>110104</v>
      </c>
      <c r="G1247" s="1">
        <v>24000000</v>
      </c>
      <c r="H1247" s="1">
        <v>144353965</v>
      </c>
      <c r="I1247" s="1">
        <f>IF(OR(H1247=0,G1247=0),"No enough data",H1247-G1247)</f>
        <v>120353965</v>
      </c>
      <c r="J1247" t="s">
        <v>7807</v>
      </c>
      <c r="K1247">
        <f>_xlfn.RANK.EQ(IF(OR(H1247=0,G1247=0),"No enough data",H1247-G1247),I:I,0)</f>
        <v>957</v>
      </c>
    </row>
    <row r="1248" spans="1:11" x14ac:dyDescent="0.25">
      <c r="A1248" t="s">
        <v>6815</v>
      </c>
      <c r="B1248" s="7" t="s">
        <v>6816</v>
      </c>
      <c r="C1248" t="s">
        <v>121</v>
      </c>
      <c r="D1248" s="7">
        <v>7.2</v>
      </c>
      <c r="E1248" t="str">
        <f>IF(D1248&gt;=7.5,"Good",IF(D1248&gt;=5,"Medium",IF(D1248&lt;5,"Bad","")))</f>
        <v>Medium</v>
      </c>
      <c r="F1248" s="1">
        <v>115017</v>
      </c>
      <c r="G1248" s="1">
        <v>24000000</v>
      </c>
      <c r="H1248" s="1">
        <v>64414761</v>
      </c>
      <c r="I1248" s="1">
        <f>IF(OR(H1248=0,G1248=0),"No enough data",H1248-G1248)</f>
        <v>40414761</v>
      </c>
      <c r="J1248" t="s">
        <v>3786</v>
      </c>
      <c r="K1248">
        <f>_xlfn.RANK.EQ(IF(OR(H1248=0,G1248=0),"No enough data",H1248-G1248),I:I,0)</f>
        <v>1828</v>
      </c>
    </row>
    <row r="1249" spans="1:11" x14ac:dyDescent="0.25">
      <c r="A1249" t="s">
        <v>4165</v>
      </c>
      <c r="B1249" s="7" t="s">
        <v>4166</v>
      </c>
      <c r="C1249" t="s">
        <v>7947</v>
      </c>
      <c r="D1249" s="7">
        <v>7.1</v>
      </c>
      <c r="E1249" t="str">
        <f>IF(D1249&gt;=7.5,"Good",IF(D1249&gt;=5,"Medium",IF(D1249&lt;5,"Bad","")))</f>
        <v>Medium</v>
      </c>
      <c r="F1249" s="1">
        <v>228255</v>
      </c>
      <c r="G1249" s="1">
        <v>24000000</v>
      </c>
      <c r="H1249" s="1">
        <v>155929020</v>
      </c>
      <c r="I1249" s="1">
        <f>IF(OR(H1249=0,G1249=0),"No enough data",H1249-G1249)</f>
        <v>131929020</v>
      </c>
      <c r="J1249" t="s">
        <v>228</v>
      </c>
      <c r="K1249">
        <f>_xlfn.RANK.EQ(IF(OR(H1249=0,G1249=0),"No enough data",H1249-G1249),I:I,0)</f>
        <v>881</v>
      </c>
    </row>
    <row r="1250" spans="1:11" x14ac:dyDescent="0.25">
      <c r="A1250" t="s">
        <v>2873</v>
      </c>
      <c r="B1250" s="7" t="s">
        <v>2874</v>
      </c>
      <c r="C1250" t="s">
        <v>108</v>
      </c>
      <c r="D1250" s="7">
        <v>7</v>
      </c>
      <c r="E1250" t="str">
        <f>IF(D1250&gt;=7.5,"Good",IF(D1250&gt;=5,"Medium",IF(D1250&lt;5,"Bad","")))</f>
        <v>Medium</v>
      </c>
      <c r="F1250" s="1">
        <v>240124</v>
      </c>
      <c r="G1250" s="1">
        <v>24000000</v>
      </c>
      <c r="H1250" s="1">
        <v>87135520</v>
      </c>
      <c r="I1250" s="1">
        <f>IF(OR(H1250=0,G1250=0),"No enough data",H1250-G1250)</f>
        <v>63135520</v>
      </c>
      <c r="J1250" t="s">
        <v>2426</v>
      </c>
      <c r="K1250">
        <f>_xlfn.RANK.EQ(IF(OR(H1250=0,G1250=0),"No enough data",H1250-G1250),I:I,0)</f>
        <v>1483</v>
      </c>
    </row>
    <row r="1251" spans="1:11" x14ac:dyDescent="0.25">
      <c r="A1251" t="s">
        <v>4968</v>
      </c>
      <c r="B1251" s="7" t="s">
        <v>4969</v>
      </c>
      <c r="C1251" t="s">
        <v>7908</v>
      </c>
      <c r="D1251" s="7">
        <v>7</v>
      </c>
      <c r="E1251" t="str">
        <f>IF(D1251&gt;=7.5,"Good",IF(D1251&gt;=5,"Medium",IF(D1251&lt;5,"Bad","")))</f>
        <v>Medium</v>
      </c>
      <c r="F1251" s="1">
        <v>147203</v>
      </c>
      <c r="G1251" s="1">
        <v>24000000</v>
      </c>
      <c r="H1251" s="1">
        <v>19206513</v>
      </c>
      <c r="I1251" s="1">
        <f>IF(OR(H1251=0,G1251=0),"No enough data",H1251-G1251)</f>
        <v>-4793487</v>
      </c>
      <c r="J1251" t="s">
        <v>3411</v>
      </c>
      <c r="K1251">
        <f>_xlfn.RANK.EQ(IF(OR(H1251=0,G1251=0),"No enough data",H1251-G1251),I:I,0)</f>
        <v>2949</v>
      </c>
    </row>
    <row r="1252" spans="1:11" x14ac:dyDescent="0.25">
      <c r="A1252" t="s">
        <v>735</v>
      </c>
      <c r="B1252" s="7" t="s">
        <v>736</v>
      </c>
      <c r="C1252" t="s">
        <v>108</v>
      </c>
      <c r="D1252" s="7">
        <v>6.6</v>
      </c>
      <c r="E1252" t="str">
        <f>IF(D1252&gt;=7.5,"Good",IF(D1252&gt;=5,"Medium",IF(D1252&lt;5,"Bad","")))</f>
        <v>Medium</v>
      </c>
      <c r="F1252" s="1">
        <v>50332</v>
      </c>
      <c r="G1252" s="1">
        <v>24000000</v>
      </c>
      <c r="H1252" s="1">
        <v>43455230</v>
      </c>
      <c r="I1252" s="1">
        <f>IF(OR(H1252=0,G1252=0),"No enough data",H1252-G1252)</f>
        <v>19455230</v>
      </c>
      <c r="J1252" t="s">
        <v>621</v>
      </c>
      <c r="K1252">
        <f>_xlfn.RANK.EQ(IF(OR(H1252=0,G1252=0),"No enough data",H1252-G1252),I:I,0)</f>
        <v>2259</v>
      </c>
    </row>
    <row r="1253" spans="1:11" x14ac:dyDescent="0.25">
      <c r="A1253" t="s">
        <v>4735</v>
      </c>
      <c r="B1253" s="7" t="s">
        <v>4736</v>
      </c>
      <c r="C1253" t="s">
        <v>7875</v>
      </c>
      <c r="D1253" s="7">
        <v>6.5</v>
      </c>
      <c r="E1253" t="str">
        <f>IF(D1253&gt;=7.5,"Good",IF(D1253&gt;=5,"Medium",IF(D1253&lt;5,"Bad","")))</f>
        <v>Medium</v>
      </c>
      <c r="F1253" s="1">
        <v>181080</v>
      </c>
      <c r="G1253" s="1">
        <v>24000000</v>
      </c>
      <c r="H1253" s="1">
        <v>42784344</v>
      </c>
      <c r="I1253" s="1">
        <f>IF(OR(H1253=0,G1253=0),"No enough data",H1253-G1253)</f>
        <v>18784344</v>
      </c>
      <c r="J1253" t="s">
        <v>1247</v>
      </c>
      <c r="K1253">
        <f>_xlfn.RANK.EQ(IF(OR(H1253=0,G1253=0),"No enough data",H1253-G1253),I:I,0)</f>
        <v>2281</v>
      </c>
    </row>
    <row r="1254" spans="1:11" x14ac:dyDescent="0.25">
      <c r="A1254" t="s">
        <v>5676</v>
      </c>
      <c r="B1254" s="7" t="s">
        <v>5677</v>
      </c>
      <c r="C1254" t="s">
        <v>7846</v>
      </c>
      <c r="D1254" s="7">
        <v>6.4</v>
      </c>
      <c r="E1254" t="str">
        <f>IF(D1254&gt;=7.5,"Good",IF(D1254&gt;=5,"Medium",IF(D1254&lt;5,"Bad","")))</f>
        <v>Medium</v>
      </c>
      <c r="F1254" s="1">
        <v>111031</v>
      </c>
      <c r="G1254" s="1">
        <v>24000000</v>
      </c>
      <c r="H1254" s="1">
        <v>35626958</v>
      </c>
      <c r="I1254" s="1">
        <f>IF(OR(H1254=0,G1254=0),"No enough data",H1254-G1254)</f>
        <v>11626958</v>
      </c>
      <c r="J1254" t="s">
        <v>2370</v>
      </c>
      <c r="K1254">
        <f>_xlfn.RANK.EQ(IF(OR(H1254=0,G1254=0),"No enough data",H1254-G1254),I:I,0)</f>
        <v>2466</v>
      </c>
    </row>
    <row r="1255" spans="1:11" x14ac:dyDescent="0.25">
      <c r="A1255" t="s">
        <v>1769</v>
      </c>
      <c r="B1255" s="7" t="s">
        <v>1770</v>
      </c>
      <c r="C1255" t="s">
        <v>7871</v>
      </c>
      <c r="D1255" s="7">
        <v>6.3</v>
      </c>
      <c r="E1255" t="str">
        <f>IF(D1255&gt;=7.5,"Good",IF(D1255&gt;=5,"Medium",IF(D1255&lt;5,"Bad","")))</f>
        <v>Medium</v>
      </c>
      <c r="F1255" s="1">
        <v>205034</v>
      </c>
      <c r="G1255" s="1">
        <v>24000000</v>
      </c>
      <c r="H1255" s="1">
        <v>172363301</v>
      </c>
      <c r="I1255" s="1">
        <f>IF(OR(H1255=0,G1255=0),"No enough data",H1255-G1255)</f>
        <v>148363301</v>
      </c>
      <c r="J1255" t="s">
        <v>449</v>
      </c>
      <c r="K1255">
        <f>_xlfn.RANK.EQ(IF(OR(H1255=0,G1255=0),"No enough data",H1255-G1255),I:I,0)</f>
        <v>776</v>
      </c>
    </row>
    <row r="1256" spans="1:11" x14ac:dyDescent="0.25">
      <c r="A1256" t="s">
        <v>5009</v>
      </c>
      <c r="B1256" s="7" t="s">
        <v>1590</v>
      </c>
      <c r="C1256" t="s">
        <v>7862</v>
      </c>
      <c r="D1256" s="7">
        <v>6.3</v>
      </c>
      <c r="E1256" t="str">
        <f>IF(D1256&gt;=7.5,"Good",IF(D1256&gt;=5,"Medium",IF(D1256&lt;5,"Bad","")))</f>
        <v>Medium</v>
      </c>
      <c r="F1256" s="1">
        <v>151031</v>
      </c>
      <c r="G1256" s="1">
        <v>24000000</v>
      </c>
      <c r="H1256" s="1">
        <v>137743924</v>
      </c>
      <c r="I1256" s="1">
        <f>IF(OR(H1256=0,G1256=0),"No enough data",H1256-G1256)</f>
        <v>113743924</v>
      </c>
      <c r="J1256" t="s">
        <v>5010</v>
      </c>
      <c r="K1256">
        <f>_xlfn.RANK.EQ(IF(OR(H1256=0,G1256=0),"No enough data",H1256-G1256),I:I,0)</f>
        <v>1001</v>
      </c>
    </row>
    <row r="1257" spans="1:11" x14ac:dyDescent="0.25">
      <c r="A1257" t="s">
        <v>4073</v>
      </c>
      <c r="B1257" s="7" t="s">
        <v>4074</v>
      </c>
      <c r="C1257" t="s">
        <v>7845</v>
      </c>
      <c r="D1257" s="7">
        <v>6.2</v>
      </c>
      <c r="E1257" t="str">
        <f>IF(D1257&gt;=7.5,"Good",IF(D1257&gt;=5,"Medium",IF(D1257&lt;5,"Bad","")))</f>
        <v>Medium</v>
      </c>
      <c r="F1257" s="1">
        <v>175876</v>
      </c>
      <c r="G1257" s="1">
        <v>24000000</v>
      </c>
      <c r="H1257" s="1">
        <v>101276318</v>
      </c>
      <c r="I1257" s="1">
        <f>IF(OR(H1257=0,G1257=0),"No enough data",H1257-G1257)</f>
        <v>77276318</v>
      </c>
      <c r="J1257" t="s">
        <v>4075</v>
      </c>
      <c r="K1257">
        <f>_xlfn.RANK.EQ(IF(OR(H1257=0,G1257=0),"No enough data",H1257-G1257),I:I,0)</f>
        <v>1301</v>
      </c>
    </row>
    <row r="1258" spans="1:11" x14ac:dyDescent="0.25">
      <c r="A1258" t="s">
        <v>4896</v>
      </c>
      <c r="B1258" s="7" t="s">
        <v>425</v>
      </c>
      <c r="C1258" t="s">
        <v>8004</v>
      </c>
      <c r="D1258" s="7">
        <v>5.8</v>
      </c>
      <c r="E1258" t="str">
        <f>IF(D1258&gt;=7.5,"Good",IF(D1258&gt;=5,"Medium",IF(D1258&lt;5,"Bad","")))</f>
        <v>Medium</v>
      </c>
      <c r="F1258" s="1">
        <v>52221</v>
      </c>
      <c r="G1258" s="1">
        <v>24000000</v>
      </c>
      <c r="H1258" s="1">
        <v>63543328</v>
      </c>
      <c r="I1258" s="1">
        <f>IF(OR(H1258=0,G1258=0),"No enough data",H1258-G1258)</f>
        <v>39543328</v>
      </c>
      <c r="J1258" t="s">
        <v>4041</v>
      </c>
      <c r="K1258">
        <f>_xlfn.RANK.EQ(IF(OR(H1258=0,G1258=0),"No enough data",H1258-G1258),I:I,0)</f>
        <v>1840</v>
      </c>
    </row>
    <row r="1259" spans="1:11" x14ac:dyDescent="0.25">
      <c r="A1259" t="s">
        <v>4069</v>
      </c>
      <c r="B1259" s="7" t="s">
        <v>4070</v>
      </c>
      <c r="C1259" t="s">
        <v>7896</v>
      </c>
      <c r="D1259" s="7">
        <v>5.5</v>
      </c>
      <c r="E1259" t="str">
        <f>IF(D1259&gt;=7.5,"Good",IF(D1259&gt;=5,"Medium",IF(D1259&lt;5,"Bad","")))</f>
        <v>Medium</v>
      </c>
      <c r="F1259" s="1">
        <v>95400</v>
      </c>
      <c r="G1259" s="1">
        <v>24000000</v>
      </c>
      <c r="H1259" s="1">
        <v>83188165</v>
      </c>
      <c r="I1259" s="1">
        <f>IF(OR(H1259=0,G1259=0),"No enough data",H1259-G1259)</f>
        <v>59188165</v>
      </c>
      <c r="J1259" t="s">
        <v>3982</v>
      </c>
      <c r="K1259">
        <f>_xlfn.RANK.EQ(IF(OR(H1259=0,G1259=0),"No enough data",H1259-G1259),I:I,0)</f>
        <v>1537</v>
      </c>
    </row>
    <row r="1260" spans="1:11" x14ac:dyDescent="0.25">
      <c r="A1260" t="s">
        <v>611</v>
      </c>
      <c r="B1260" s="7" t="s">
        <v>612</v>
      </c>
      <c r="C1260" t="s">
        <v>7940</v>
      </c>
      <c r="D1260" s="7">
        <v>7.4</v>
      </c>
      <c r="E1260" t="str">
        <f>IF(D1260&gt;=7.5,"Good",IF(D1260&gt;=5,"Medium",IF(D1260&lt;5,"Bad","")))</f>
        <v>Medium</v>
      </c>
      <c r="F1260" s="1">
        <v>64473</v>
      </c>
      <c r="G1260" s="1">
        <v>24500000</v>
      </c>
      <c r="H1260" s="1">
        <v>17502499</v>
      </c>
      <c r="I1260" s="1">
        <f>IF(OR(H1260=0,G1260=0),"No enough data",H1260-G1260)</f>
        <v>-6997501</v>
      </c>
      <c r="J1260" t="s">
        <v>8145</v>
      </c>
      <c r="K1260">
        <f>_xlfn.RANK.EQ(IF(OR(H1260=0,G1260=0),"No enough data",H1260-G1260),I:I,0)</f>
        <v>3006</v>
      </c>
    </row>
    <row r="1261" spans="1:11" x14ac:dyDescent="0.25">
      <c r="A1261" t="s">
        <v>519</v>
      </c>
      <c r="B1261" s="7" t="s">
        <v>520</v>
      </c>
      <c r="C1261" t="s">
        <v>7931</v>
      </c>
      <c r="D1261" s="7">
        <v>6.3</v>
      </c>
      <c r="E1261" t="str">
        <f>IF(D1261&gt;=7.5,"Good",IF(D1261&gt;=5,"Medium",IF(D1261&lt;5,"Bad","")))</f>
        <v>Medium</v>
      </c>
      <c r="F1261" s="1">
        <v>70654</v>
      </c>
      <c r="G1261" s="1">
        <v>24500000</v>
      </c>
      <c r="H1261" s="1">
        <v>15502112</v>
      </c>
      <c r="I1261" s="1">
        <f>IF(OR(H1261=0,G1261=0),"No enough data",H1261-G1261)</f>
        <v>-8997888</v>
      </c>
      <c r="J1261" t="s">
        <v>207</v>
      </c>
      <c r="K1261">
        <f>_xlfn.RANK.EQ(IF(OR(H1261=0,G1261=0),"No enough data",H1261-G1261),I:I,0)</f>
        <v>3039</v>
      </c>
    </row>
    <row r="1262" spans="1:11" x14ac:dyDescent="0.25">
      <c r="A1262" t="s">
        <v>1314</v>
      </c>
      <c r="B1262" s="7" t="s">
        <v>1315</v>
      </c>
      <c r="C1262" t="s">
        <v>121</v>
      </c>
      <c r="D1262" s="7">
        <v>9.3000000000000007</v>
      </c>
      <c r="E1262" t="str">
        <f>IF(D1262&gt;=7.5,"Good",IF(D1262&gt;=5,"Medium",IF(D1262&lt;5,"Bad","")))</f>
        <v>Good</v>
      </c>
      <c r="F1262" s="1">
        <v>2817283</v>
      </c>
      <c r="G1262" s="1">
        <v>25000000</v>
      </c>
      <c r="H1262" s="1">
        <v>28884716</v>
      </c>
      <c r="I1262" s="1">
        <f>IF(OR(H1262=0,G1262=0),"No enough data",H1262-G1262)</f>
        <v>3884716</v>
      </c>
      <c r="J1262" t="s">
        <v>1316</v>
      </c>
      <c r="K1262">
        <f>_xlfn.RANK.EQ(IF(OR(H1262=0,G1262=0),"No enough data",H1262-G1262),I:I,0)</f>
        <v>2663</v>
      </c>
    </row>
    <row r="1263" spans="1:11" x14ac:dyDescent="0.25">
      <c r="A1263" t="s">
        <v>913</v>
      </c>
      <c r="B1263" s="7" t="s">
        <v>914</v>
      </c>
      <c r="C1263" t="s">
        <v>7859</v>
      </c>
      <c r="D1263" s="7">
        <v>8.6999999999999993</v>
      </c>
      <c r="E1263" t="str">
        <f>IF(D1263&gt;=7.5,"Good",IF(D1263&gt;=5,"Medium",IF(D1263&lt;5,"Bad","")))</f>
        <v>Good</v>
      </c>
      <c r="F1263" s="1">
        <v>1223772</v>
      </c>
      <c r="G1263" s="1">
        <v>25000000</v>
      </c>
      <c r="H1263" s="1">
        <v>47036784</v>
      </c>
      <c r="I1263" s="1">
        <f>IF(OR(H1263=0,G1263=0),"No enough data",H1263-G1263)</f>
        <v>22036784</v>
      </c>
      <c r="J1263" t="s">
        <v>72</v>
      </c>
      <c r="K1263">
        <f>_xlfn.RANK.EQ(IF(OR(H1263=0,G1263=0),"No enough data",H1263-G1263),I:I,0)</f>
        <v>2188</v>
      </c>
    </row>
    <row r="1264" spans="1:11" x14ac:dyDescent="0.25">
      <c r="A1264" t="s">
        <v>392</v>
      </c>
      <c r="B1264" s="7" t="s">
        <v>393</v>
      </c>
      <c r="C1264" t="s">
        <v>7854</v>
      </c>
      <c r="D1264" s="7">
        <v>8.3000000000000007</v>
      </c>
      <c r="E1264" t="str">
        <f>IF(D1264&gt;=7.5,"Good",IF(D1264&gt;=5,"Medium",IF(D1264&lt;5,"Bad","")))</f>
        <v>Good</v>
      </c>
      <c r="F1264" s="1">
        <v>891408</v>
      </c>
      <c r="G1264" s="1">
        <v>25000000</v>
      </c>
      <c r="H1264" s="1">
        <v>65884703</v>
      </c>
      <c r="I1264" s="1">
        <f>IF(OR(H1264=0,G1264=0),"No enough data",H1264-G1264)</f>
        <v>40884703</v>
      </c>
      <c r="J1264" t="s">
        <v>136</v>
      </c>
      <c r="K1264">
        <f>_xlfn.RANK.EQ(IF(OR(H1264=0,G1264=0),"No enough data",H1264-G1264),I:I,0)</f>
        <v>1819</v>
      </c>
    </row>
    <row r="1265" spans="1:11" x14ac:dyDescent="0.25">
      <c r="A1265" t="s">
        <v>4156</v>
      </c>
      <c r="B1265" s="7" t="s">
        <v>4157</v>
      </c>
      <c r="C1265" t="s">
        <v>7849</v>
      </c>
      <c r="D1265" s="7">
        <v>8.1999999999999993</v>
      </c>
      <c r="E1265" t="str">
        <f>IF(D1265&gt;=7.5,"Good",IF(D1265&gt;=5,"Medium",IF(D1265&lt;5,"Bad","")))</f>
        <v>Good</v>
      </c>
      <c r="F1265" s="1">
        <v>1030460</v>
      </c>
      <c r="G1265" s="1">
        <v>25000000</v>
      </c>
      <c r="H1265" s="1">
        <v>171627740</v>
      </c>
      <c r="I1265" s="1">
        <f>IF(OR(H1265=0,G1265=0),"No enough data",H1265-G1265)</f>
        <v>146627740</v>
      </c>
      <c r="J1265" t="s">
        <v>688</v>
      </c>
      <c r="K1265">
        <f>_xlfn.RANK.EQ(IF(OR(H1265=0,G1265=0),"No enough data",H1265-G1265),I:I,0)</f>
        <v>790</v>
      </c>
    </row>
    <row r="1266" spans="1:11" x14ac:dyDescent="0.25">
      <c r="A1266" t="s">
        <v>4105</v>
      </c>
      <c r="B1266" s="7" t="s">
        <v>4106</v>
      </c>
      <c r="C1266" t="s">
        <v>121</v>
      </c>
      <c r="D1266" s="7">
        <v>8.1999999999999993</v>
      </c>
      <c r="E1266" t="str">
        <f>IF(D1266&gt;=7.5,"Good",IF(D1266&gt;=5,"Medium",IF(D1266&lt;5,"Bad","")))</f>
        <v>Good</v>
      </c>
      <c r="F1266" s="1">
        <v>623981</v>
      </c>
      <c r="G1266" s="1">
        <v>25000000</v>
      </c>
      <c r="H1266" s="1">
        <v>76182388</v>
      </c>
      <c r="I1266" s="1">
        <f>IF(OR(H1266=0,G1266=0),"No enough data",H1266-G1266)</f>
        <v>51182388</v>
      </c>
      <c r="J1266" t="s">
        <v>1643</v>
      </c>
      <c r="K1266">
        <f>_xlfn.RANK.EQ(IF(OR(H1266=0,G1266=0),"No enough data",H1266-G1266),I:I,0)</f>
        <v>1644</v>
      </c>
    </row>
    <row r="1267" spans="1:11" x14ac:dyDescent="0.25">
      <c r="A1267" t="s">
        <v>5711</v>
      </c>
      <c r="B1267" s="7" t="s">
        <v>5712</v>
      </c>
      <c r="C1267" t="s">
        <v>121</v>
      </c>
      <c r="D1267" s="7">
        <v>8.1</v>
      </c>
      <c r="E1267" t="str">
        <f>IF(D1267&gt;=7.5,"Good",IF(D1267&gt;=5,"Medium",IF(D1267&lt;5,"Bad","")))</f>
        <v>Good</v>
      </c>
      <c r="F1267" s="1">
        <v>482233</v>
      </c>
      <c r="G1267" s="1">
        <v>25000000</v>
      </c>
      <c r="H1267" s="1">
        <v>216639112</v>
      </c>
      <c r="I1267" s="1">
        <f>IF(OR(H1267=0,G1267=0),"No enough data",H1267-G1267)</f>
        <v>191639112</v>
      </c>
      <c r="J1267" t="s">
        <v>5713</v>
      </c>
      <c r="K1267">
        <f>_xlfn.RANK.EQ(IF(OR(H1267=0,G1267=0),"No enough data",H1267-G1267),I:I,0)</f>
        <v>597</v>
      </c>
    </row>
    <row r="1268" spans="1:11" x14ac:dyDescent="0.25">
      <c r="A1268" t="s">
        <v>6607</v>
      </c>
      <c r="B1268" s="7" t="s">
        <v>6608</v>
      </c>
      <c r="C1268" t="s">
        <v>7961</v>
      </c>
      <c r="D1268" s="7">
        <v>8.1</v>
      </c>
      <c r="E1268" t="str">
        <f>IF(D1268&gt;=7.5,"Good",IF(D1268&gt;=5,"Medium",IF(D1268&lt;5,"Bad","")))</f>
        <v>Good</v>
      </c>
      <c r="F1268" s="1">
        <v>864325</v>
      </c>
      <c r="G1268" s="1">
        <v>25000000</v>
      </c>
      <c r="H1268" s="1">
        <v>174563280</v>
      </c>
      <c r="I1268" s="1">
        <f>IF(OR(H1268=0,G1268=0),"No enough data",H1268-G1268)</f>
        <v>149563280</v>
      </c>
      <c r="J1268" t="s">
        <v>1494</v>
      </c>
      <c r="K1268">
        <f>_xlfn.RANK.EQ(IF(OR(H1268=0,G1268=0),"No enough data",H1268-G1268),I:I,0)</f>
        <v>770</v>
      </c>
    </row>
    <row r="1269" spans="1:11" x14ac:dyDescent="0.25">
      <c r="A1269" t="s">
        <v>5418</v>
      </c>
      <c r="B1269" s="7" t="s">
        <v>5419</v>
      </c>
      <c r="C1269" t="s">
        <v>7947</v>
      </c>
      <c r="D1269" s="7">
        <v>8.1</v>
      </c>
      <c r="E1269" t="str">
        <f>IF(D1269&gt;=7.5,"Good",IF(D1269&gt;=5,"Medium",IF(D1269&lt;5,"Bad","")))</f>
        <v>Good</v>
      </c>
      <c r="F1269" s="1">
        <v>489717</v>
      </c>
      <c r="G1269" s="1">
        <v>25000000</v>
      </c>
      <c r="H1269" s="1">
        <v>23308615</v>
      </c>
      <c r="I1269" s="1">
        <f>IF(OR(H1269=0,G1269=0),"No enough data",H1269-G1269)</f>
        <v>-1691385</v>
      </c>
      <c r="J1269" t="s">
        <v>3168</v>
      </c>
      <c r="K1269">
        <f>_xlfn.RANK.EQ(IF(OR(H1269=0,G1269=0),"No enough data",H1269-G1269),I:I,0)</f>
        <v>2868</v>
      </c>
    </row>
    <row r="1270" spans="1:11" x14ac:dyDescent="0.25">
      <c r="A1270" t="s">
        <v>957</v>
      </c>
      <c r="B1270" s="7" t="s">
        <v>958</v>
      </c>
      <c r="C1270" t="s">
        <v>7974</v>
      </c>
      <c r="D1270" s="7">
        <v>8</v>
      </c>
      <c r="E1270" t="str">
        <f>IF(D1270&gt;=7.5,"Good",IF(D1270&gt;=5,"Medium",IF(D1270&lt;5,"Bad","")))</f>
        <v>Good</v>
      </c>
      <c r="F1270" s="1">
        <v>472313</v>
      </c>
      <c r="G1270" s="1">
        <v>25000000</v>
      </c>
      <c r="H1270" s="1">
        <v>424967620</v>
      </c>
      <c r="I1270" s="1">
        <f>IF(OR(H1270=0,G1270=0),"No enough data",H1270-G1270)</f>
        <v>399967620</v>
      </c>
      <c r="J1270" t="s">
        <v>959</v>
      </c>
      <c r="K1270">
        <f>_xlfn.RANK.EQ(IF(OR(H1270=0,G1270=0),"No enough data",H1270-G1270),I:I,0)</f>
        <v>226</v>
      </c>
    </row>
    <row r="1271" spans="1:11" x14ac:dyDescent="0.25">
      <c r="A1271" t="s">
        <v>764</v>
      </c>
      <c r="B1271" s="7" t="s">
        <v>765</v>
      </c>
      <c r="C1271" t="s">
        <v>121</v>
      </c>
      <c r="D1271" s="7">
        <v>8</v>
      </c>
      <c r="E1271" t="str">
        <f>IF(D1271&gt;=7.5,"Good",IF(D1271&gt;=5,"Medium",IF(D1271&lt;5,"Bad","")))</f>
        <v>Good</v>
      </c>
      <c r="F1271" s="1">
        <v>536153</v>
      </c>
      <c r="G1271" s="1">
        <v>25000000</v>
      </c>
      <c r="H1271" s="1">
        <v>354825435</v>
      </c>
      <c r="I1271" s="1">
        <f>IF(OR(H1271=0,G1271=0),"No enough data",H1271-G1271)</f>
        <v>329825435</v>
      </c>
      <c r="J1271" t="s">
        <v>446</v>
      </c>
      <c r="K1271">
        <f>_xlfn.RANK.EQ(IF(OR(H1271=0,G1271=0),"No enough data",H1271-G1271),I:I,0)</f>
        <v>295</v>
      </c>
    </row>
    <row r="1272" spans="1:11" x14ac:dyDescent="0.25">
      <c r="A1272" t="s">
        <v>3014</v>
      </c>
      <c r="B1272" s="7" t="s">
        <v>3015</v>
      </c>
      <c r="C1272" t="s">
        <v>7897</v>
      </c>
      <c r="D1272" s="7">
        <v>7.9</v>
      </c>
      <c r="E1272" t="str">
        <f>IF(D1272&gt;=7.5,"Good",IF(D1272&gt;=5,"Medium",IF(D1272&lt;5,"Bad","")))</f>
        <v>Good</v>
      </c>
      <c r="F1272" s="1">
        <v>475435</v>
      </c>
      <c r="G1272" s="1">
        <v>25000000</v>
      </c>
      <c r="H1272" s="1">
        <v>156595191</v>
      </c>
      <c r="I1272" s="1">
        <f>IF(OR(H1272=0,G1272=0),"No enough data",H1272-G1272)</f>
        <v>131595191</v>
      </c>
      <c r="J1272" t="s">
        <v>53</v>
      </c>
      <c r="K1272">
        <f>_xlfn.RANK.EQ(IF(OR(H1272=0,G1272=0),"No enough data",H1272-G1272),I:I,0)</f>
        <v>882</v>
      </c>
    </row>
    <row r="1273" spans="1:11" x14ac:dyDescent="0.25">
      <c r="A1273" t="s">
        <v>7349</v>
      </c>
      <c r="B1273" s="7" t="s">
        <v>7350</v>
      </c>
      <c r="C1273" t="s">
        <v>7908</v>
      </c>
      <c r="D1273" s="7">
        <v>7.8</v>
      </c>
      <c r="E1273" t="str">
        <f>IF(D1273&gt;=7.5,"Good",IF(D1273&gt;=5,"Medium",IF(D1273&lt;5,"Bad","")))</f>
        <v>Good</v>
      </c>
      <c r="F1273" s="1">
        <v>247686</v>
      </c>
      <c r="G1273" s="1">
        <v>25000000</v>
      </c>
      <c r="H1273" s="1">
        <v>235956898</v>
      </c>
      <c r="I1273" s="1">
        <f>IF(OR(H1273=0,G1273=0),"No enough data",H1273-G1273)</f>
        <v>210956898</v>
      </c>
      <c r="J1273" t="s">
        <v>6529</v>
      </c>
      <c r="K1273">
        <f>_xlfn.RANK.EQ(IF(OR(H1273=0,G1273=0),"No enough data",H1273-G1273),I:I,0)</f>
        <v>537</v>
      </c>
    </row>
    <row r="1274" spans="1:11" x14ac:dyDescent="0.25">
      <c r="A1274" t="s">
        <v>4607</v>
      </c>
      <c r="B1274" s="7" t="s">
        <v>4608</v>
      </c>
      <c r="C1274" t="s">
        <v>7845</v>
      </c>
      <c r="D1274" s="7">
        <v>7.8</v>
      </c>
      <c r="E1274" t="str">
        <f>IF(D1274&gt;=7.5,"Good",IF(D1274&gt;=5,"Medium",IF(D1274&lt;5,"Bad","")))</f>
        <v>Good</v>
      </c>
      <c r="F1274" s="1">
        <v>623291</v>
      </c>
      <c r="G1274" s="1">
        <v>25000000</v>
      </c>
      <c r="H1274" s="1">
        <v>226837760</v>
      </c>
      <c r="I1274" s="1">
        <f>IF(OR(H1274=0,G1274=0),"No enough data",H1274-G1274)</f>
        <v>201837760</v>
      </c>
      <c r="J1274" t="s">
        <v>4609</v>
      </c>
      <c r="K1274">
        <f>_xlfn.RANK.EQ(IF(OR(H1274=0,G1274=0),"No enough data",H1274-G1274),I:I,0)</f>
        <v>564</v>
      </c>
    </row>
    <row r="1275" spans="1:11" x14ac:dyDescent="0.25">
      <c r="A1275" t="s">
        <v>4653</v>
      </c>
      <c r="B1275" s="7" t="s">
        <v>4654</v>
      </c>
      <c r="C1275" t="s">
        <v>7944</v>
      </c>
      <c r="D1275" s="7">
        <v>7.8</v>
      </c>
      <c r="E1275" t="str">
        <f>IF(D1275&gt;=7.5,"Good",IF(D1275&gt;=5,"Medium",IF(D1275&lt;5,"Bad","")))</f>
        <v>Good</v>
      </c>
      <c r="F1275" s="1">
        <v>383140</v>
      </c>
      <c r="G1275" s="1">
        <v>25000000</v>
      </c>
      <c r="H1275" s="1">
        <v>129190869</v>
      </c>
      <c r="I1275" s="1">
        <f>IF(OR(H1275=0,G1275=0),"No enough data",H1275-G1275)</f>
        <v>104190869</v>
      </c>
      <c r="J1275" t="s">
        <v>1787</v>
      </c>
      <c r="K1275">
        <f>_xlfn.RANK.EQ(IF(OR(H1275=0,G1275=0),"No enough data",H1275-G1275),I:I,0)</f>
        <v>1072</v>
      </c>
    </row>
    <row r="1276" spans="1:11" x14ac:dyDescent="0.25">
      <c r="A1276" t="s">
        <v>702</v>
      </c>
      <c r="B1276" s="7" t="s">
        <v>703</v>
      </c>
      <c r="C1276" t="s">
        <v>7849</v>
      </c>
      <c r="D1276" s="7">
        <v>7.8</v>
      </c>
      <c r="E1276" t="str">
        <f>IF(D1276&gt;=7.5,"Good",IF(D1276&gt;=5,"Medium",IF(D1276&lt;5,"Bad","")))</f>
        <v>Good</v>
      </c>
      <c r="F1276" s="1">
        <v>324807</v>
      </c>
      <c r="G1276" s="1">
        <v>25000000</v>
      </c>
      <c r="H1276" s="1">
        <v>76270454</v>
      </c>
      <c r="I1276" s="1">
        <f>IF(OR(H1276=0,G1276=0),"No enough data",H1276-G1276)</f>
        <v>51270454</v>
      </c>
      <c r="J1276" t="s">
        <v>136</v>
      </c>
      <c r="K1276">
        <f>_xlfn.RANK.EQ(IF(OR(H1276=0,G1276=0),"No enough data",H1276-G1276),I:I,0)</f>
        <v>1641</v>
      </c>
    </row>
    <row r="1277" spans="1:11" x14ac:dyDescent="0.25">
      <c r="A1277" t="s">
        <v>1225</v>
      </c>
      <c r="B1277" s="7" t="s">
        <v>1226</v>
      </c>
      <c r="C1277" t="s">
        <v>7908</v>
      </c>
      <c r="D1277" s="7">
        <v>7.8</v>
      </c>
      <c r="E1277" t="str">
        <f>IF(D1277&gt;=7.5,"Good",IF(D1277&gt;=5,"Medium",IF(D1277&lt;5,"Bad","")))</f>
        <v>Good</v>
      </c>
      <c r="F1277" s="1">
        <v>160790</v>
      </c>
      <c r="G1277" s="1">
        <v>25000000</v>
      </c>
      <c r="H1277" s="1">
        <v>56505065</v>
      </c>
      <c r="I1277" s="1">
        <f>IF(OR(H1277=0,G1277=0),"No enough data",H1277-G1277)</f>
        <v>31505065</v>
      </c>
      <c r="J1277" t="s">
        <v>1227</v>
      </c>
      <c r="K1277">
        <f>_xlfn.RANK.EQ(IF(OR(H1277=0,G1277=0),"No enough data",H1277-G1277),I:I,0)</f>
        <v>1986</v>
      </c>
    </row>
    <row r="1278" spans="1:11" x14ac:dyDescent="0.25">
      <c r="A1278" t="s">
        <v>2031</v>
      </c>
      <c r="B1278" s="7" t="s">
        <v>2032</v>
      </c>
      <c r="C1278" t="s">
        <v>8017</v>
      </c>
      <c r="D1278" s="7">
        <v>7.8</v>
      </c>
      <c r="E1278" t="str">
        <f>IF(D1278&gt;=7.5,"Good",IF(D1278&gt;=5,"Medium",IF(D1278&lt;5,"Bad","")))</f>
        <v>Good</v>
      </c>
      <c r="F1278" s="1">
        <v>96276</v>
      </c>
      <c r="G1278" s="1">
        <v>25000000</v>
      </c>
      <c r="H1278" s="1">
        <v>34698753</v>
      </c>
      <c r="I1278" s="1">
        <f>IF(OR(H1278=0,G1278=0),"No enough data",H1278-G1278)</f>
        <v>9698753</v>
      </c>
      <c r="J1278" t="s">
        <v>829</v>
      </c>
      <c r="K1278">
        <f>_xlfn.RANK.EQ(IF(OR(H1278=0,G1278=0),"No enough data",H1278-G1278),I:I,0)</f>
        <v>2523</v>
      </c>
    </row>
    <row r="1279" spans="1:11" x14ac:dyDescent="0.25">
      <c r="A1279" t="s">
        <v>3676</v>
      </c>
      <c r="B1279" s="7" t="s">
        <v>3677</v>
      </c>
      <c r="C1279" t="s">
        <v>7893</v>
      </c>
      <c r="D1279" s="7">
        <v>7.8</v>
      </c>
      <c r="E1279" t="str">
        <f>IF(D1279&gt;=7.5,"Good",IF(D1279&gt;=5,"Medium",IF(D1279&lt;5,"Bad","")))</f>
        <v>Good</v>
      </c>
      <c r="F1279" s="1">
        <v>57343</v>
      </c>
      <c r="G1279" s="1">
        <v>25000000</v>
      </c>
      <c r="H1279" s="1">
        <v>18299465</v>
      </c>
      <c r="I1279" s="1">
        <f>IF(OR(H1279=0,G1279=0),"No enough data",H1279-G1279)</f>
        <v>-6700535</v>
      </c>
      <c r="J1279" t="s">
        <v>720</v>
      </c>
      <c r="K1279">
        <f>_xlfn.RANK.EQ(IF(OR(H1279=0,G1279=0),"No enough data",H1279-G1279),I:I,0)</f>
        <v>2999</v>
      </c>
    </row>
    <row r="1280" spans="1:11" x14ac:dyDescent="0.25">
      <c r="A1280" t="s">
        <v>2903</v>
      </c>
      <c r="B1280" s="7" t="s">
        <v>2904</v>
      </c>
      <c r="C1280" t="s">
        <v>8017</v>
      </c>
      <c r="D1280" s="7">
        <v>7.7</v>
      </c>
      <c r="E1280" t="str">
        <f>IF(D1280&gt;=7.5,"Good",IF(D1280&gt;=5,"Medium",IF(D1280&lt;5,"Bad","")))</f>
        <v>Good</v>
      </c>
      <c r="F1280" s="1">
        <v>210506</v>
      </c>
      <c r="G1280" s="1">
        <v>25000000</v>
      </c>
      <c r="H1280" s="1">
        <v>116650613</v>
      </c>
      <c r="I1280" s="1">
        <f>IF(OR(H1280=0,G1280=0),"No enough data",H1280-G1280)</f>
        <v>91650613</v>
      </c>
      <c r="J1280" t="s">
        <v>2772</v>
      </c>
      <c r="K1280">
        <f>_xlfn.RANK.EQ(IF(OR(H1280=0,G1280=0),"No enough data",H1280-G1280),I:I,0)</f>
        <v>1169</v>
      </c>
    </row>
    <row r="1281" spans="1:11" x14ac:dyDescent="0.25">
      <c r="A1281" t="s">
        <v>4521</v>
      </c>
      <c r="B1281" s="7" t="s">
        <v>4522</v>
      </c>
      <c r="C1281" t="s">
        <v>7908</v>
      </c>
      <c r="D1281" s="7">
        <v>7.7</v>
      </c>
      <c r="E1281" t="str">
        <f>IF(D1281&gt;=7.5,"Good",IF(D1281&gt;=5,"Medium",IF(D1281&lt;5,"Bad","")))</f>
        <v>Good</v>
      </c>
      <c r="F1281" s="1">
        <v>111303</v>
      </c>
      <c r="G1281" s="1">
        <v>25000000</v>
      </c>
      <c r="H1281" s="1">
        <v>27426335</v>
      </c>
      <c r="I1281" s="1">
        <f>IF(OR(H1281=0,G1281=0),"No enough data",H1281-G1281)</f>
        <v>2426335</v>
      </c>
      <c r="J1281" t="s">
        <v>469</v>
      </c>
      <c r="K1281">
        <f>_xlfn.RANK.EQ(IF(OR(H1281=0,G1281=0),"No enough data",H1281-G1281),I:I,0)</f>
        <v>2704</v>
      </c>
    </row>
    <row r="1282" spans="1:11" x14ac:dyDescent="0.25">
      <c r="A1282" t="s">
        <v>3933</v>
      </c>
      <c r="B1282" s="7" t="s">
        <v>3934</v>
      </c>
      <c r="C1282" t="s">
        <v>7916</v>
      </c>
      <c r="D1282" s="7">
        <v>7.6</v>
      </c>
      <c r="E1282" t="str">
        <f>IF(D1282&gt;=7.5,"Good",IF(D1282&gt;=5,"Medium",IF(D1282&lt;5,"Bad","")))</f>
        <v>Good</v>
      </c>
      <c r="F1282" s="1">
        <v>89776</v>
      </c>
      <c r="G1282" s="1">
        <v>25000000</v>
      </c>
      <c r="H1282" s="1">
        <v>87484847</v>
      </c>
      <c r="I1282" s="1">
        <f>IF(OR(H1282=0,G1282=0),"No enough data",H1282-G1282)</f>
        <v>62484847</v>
      </c>
      <c r="J1282" t="s">
        <v>3935</v>
      </c>
      <c r="K1282">
        <f>_xlfn.RANK.EQ(IF(OR(H1282=0,G1282=0),"No enough data",H1282-G1282),I:I,0)</f>
        <v>1487</v>
      </c>
    </row>
    <row r="1283" spans="1:11" x14ac:dyDescent="0.25">
      <c r="A1283" t="s">
        <v>7365</v>
      </c>
      <c r="B1283" s="7" t="s">
        <v>7366</v>
      </c>
      <c r="C1283" t="s">
        <v>7859</v>
      </c>
      <c r="D1283" s="7">
        <v>7.6</v>
      </c>
      <c r="E1283" t="str">
        <f>IF(D1283&gt;=7.5,"Good",IF(D1283&gt;=5,"Medium",IF(D1283&lt;5,"Bad","")))</f>
        <v>Good</v>
      </c>
      <c r="F1283" s="1">
        <v>73585</v>
      </c>
      <c r="G1283" s="1">
        <v>25000000</v>
      </c>
      <c r="H1283" s="1">
        <v>50901502</v>
      </c>
      <c r="I1283" s="1">
        <f>IF(OR(H1283=0,G1283=0),"No enough data",H1283-G1283)</f>
        <v>25901502</v>
      </c>
      <c r="J1283" t="s">
        <v>7367</v>
      </c>
      <c r="K1283">
        <f>_xlfn.RANK.EQ(IF(OR(H1283=0,G1283=0),"No enough data",H1283-G1283),I:I,0)</f>
        <v>2106</v>
      </c>
    </row>
    <row r="1284" spans="1:11" x14ac:dyDescent="0.25">
      <c r="A1284" t="s">
        <v>1146</v>
      </c>
      <c r="B1284" s="7" t="s">
        <v>1147</v>
      </c>
      <c r="C1284" t="s">
        <v>7846</v>
      </c>
      <c r="D1284" s="7">
        <v>7.6</v>
      </c>
      <c r="E1284" t="str">
        <f>IF(D1284&gt;=7.5,"Good",IF(D1284&gt;=5,"Medium",IF(D1284&lt;5,"Bad","")))</f>
        <v>Good</v>
      </c>
      <c r="F1284" s="1">
        <v>201453</v>
      </c>
      <c r="G1284" s="1">
        <v>25000000</v>
      </c>
      <c r="H1284" s="1">
        <v>40903593</v>
      </c>
      <c r="I1284" s="1">
        <f>IF(OR(H1284=0,G1284=0),"No enough data",H1284-G1284)</f>
        <v>15903593</v>
      </c>
      <c r="J1284" t="s">
        <v>666</v>
      </c>
      <c r="K1284">
        <f>_xlfn.RANK.EQ(IF(OR(H1284=0,G1284=0),"No enough data",H1284-G1284),I:I,0)</f>
        <v>2349</v>
      </c>
    </row>
    <row r="1285" spans="1:11" x14ac:dyDescent="0.25">
      <c r="A1285" t="s">
        <v>3931</v>
      </c>
      <c r="B1285" s="7" t="s">
        <v>3932</v>
      </c>
      <c r="C1285" t="s">
        <v>121</v>
      </c>
      <c r="D1285" s="7">
        <v>7.5</v>
      </c>
      <c r="E1285" t="str">
        <f>IF(D1285&gt;=7.5,"Good",IF(D1285&gt;=5,"Medium",IF(D1285&lt;5,"Bad","")))</f>
        <v>Good</v>
      </c>
      <c r="F1285" s="1">
        <v>313554</v>
      </c>
      <c r="G1285" s="1">
        <v>25000000</v>
      </c>
      <c r="H1285" s="1">
        <v>135330182</v>
      </c>
      <c r="I1285" s="1">
        <f>IF(OR(H1285=0,G1285=0),"No enough data",H1285-G1285)</f>
        <v>110330182</v>
      </c>
      <c r="J1285" t="s">
        <v>8159</v>
      </c>
      <c r="K1285">
        <f>_xlfn.RANK.EQ(IF(OR(H1285=0,G1285=0),"No enough data",H1285-G1285),I:I,0)</f>
        <v>1025</v>
      </c>
    </row>
    <row r="1286" spans="1:11" x14ac:dyDescent="0.25">
      <c r="A1286" t="s">
        <v>2722</v>
      </c>
      <c r="B1286" s="7" t="s">
        <v>2723</v>
      </c>
      <c r="C1286" t="s">
        <v>7848</v>
      </c>
      <c r="D1286" s="7">
        <v>7.5</v>
      </c>
      <c r="E1286" t="str">
        <f>IF(D1286&gt;=7.5,"Good",IF(D1286&gt;=5,"Medium",IF(D1286&lt;5,"Bad","")))</f>
        <v>Good</v>
      </c>
      <c r="F1286" s="1">
        <v>136859</v>
      </c>
      <c r="G1286" s="1">
        <v>25000000</v>
      </c>
      <c r="H1286" s="1">
        <v>108846072</v>
      </c>
      <c r="I1286" s="1">
        <f>IF(OR(H1286=0,G1286=0),"No enough data",H1286-G1286)</f>
        <v>83846072</v>
      </c>
      <c r="J1286" t="s">
        <v>2565</v>
      </c>
      <c r="K1286">
        <f>_xlfn.RANK.EQ(IF(OR(H1286=0,G1286=0),"No enough data",H1286-G1286),I:I,0)</f>
        <v>1235</v>
      </c>
    </row>
    <row r="1287" spans="1:11" x14ac:dyDescent="0.25">
      <c r="A1287" t="s">
        <v>5173</v>
      </c>
      <c r="B1287" s="7" t="s">
        <v>5174</v>
      </c>
      <c r="C1287" t="s">
        <v>7847</v>
      </c>
      <c r="D1287" s="7">
        <v>7.4</v>
      </c>
      <c r="E1287" t="str">
        <f>IF(D1287&gt;=7.5,"Good",IF(D1287&gt;=5,"Medium",IF(D1287&lt;5,"Bad","")))</f>
        <v>Medium</v>
      </c>
      <c r="F1287" s="1">
        <v>345955</v>
      </c>
      <c r="G1287" s="1">
        <v>25000000</v>
      </c>
      <c r="H1287" s="1">
        <v>166842739</v>
      </c>
      <c r="I1287" s="1">
        <f>IF(OR(H1287=0,G1287=0),"No enough data",H1287-G1287)</f>
        <v>141842739</v>
      </c>
      <c r="J1287" t="s">
        <v>3796</v>
      </c>
      <c r="K1287">
        <f>_xlfn.RANK.EQ(IF(OR(H1287=0,G1287=0),"No enough data",H1287-G1287),I:I,0)</f>
        <v>819</v>
      </c>
    </row>
    <row r="1288" spans="1:11" x14ac:dyDescent="0.25">
      <c r="A1288" t="s">
        <v>3482</v>
      </c>
      <c r="B1288" s="7" t="s">
        <v>3483</v>
      </c>
      <c r="C1288" t="s">
        <v>8034</v>
      </c>
      <c r="D1288" s="7">
        <v>7.4</v>
      </c>
      <c r="E1288" t="str">
        <f>IF(D1288&gt;=7.5,"Good",IF(D1288&gt;=5,"Medium",IF(D1288&lt;5,"Bad","")))</f>
        <v>Medium</v>
      </c>
      <c r="F1288" s="1">
        <v>147080</v>
      </c>
      <c r="G1288" s="1">
        <v>25000000</v>
      </c>
      <c r="H1288" s="1">
        <v>82468097</v>
      </c>
      <c r="I1288" s="1">
        <f>IF(OR(H1288=0,G1288=0),"No enough data",H1288-G1288)</f>
        <v>57468097</v>
      </c>
      <c r="J1288" t="s">
        <v>3484</v>
      </c>
      <c r="K1288">
        <f>_xlfn.RANK.EQ(IF(OR(H1288=0,G1288=0),"No enough data",H1288-G1288),I:I,0)</f>
        <v>1554</v>
      </c>
    </row>
    <row r="1289" spans="1:11" x14ac:dyDescent="0.25">
      <c r="A1289" t="s">
        <v>5277</v>
      </c>
      <c r="B1289" s="7" t="s">
        <v>5278</v>
      </c>
      <c r="C1289" t="s">
        <v>7891</v>
      </c>
      <c r="D1289" s="7">
        <v>7.4</v>
      </c>
      <c r="E1289" t="str">
        <f>IF(D1289&gt;=7.5,"Good",IF(D1289&gt;=5,"Medium",IF(D1289&lt;5,"Bad","")))</f>
        <v>Medium</v>
      </c>
      <c r="F1289" s="1">
        <v>92429</v>
      </c>
      <c r="G1289" s="1">
        <v>25000000</v>
      </c>
      <c r="H1289" s="1">
        <v>31748913</v>
      </c>
      <c r="I1289" s="1">
        <f>IF(OR(H1289=0,G1289=0),"No enough data",H1289-G1289)</f>
        <v>6748913</v>
      </c>
      <c r="J1289" t="s">
        <v>5279</v>
      </c>
      <c r="K1289">
        <f>_xlfn.RANK.EQ(IF(OR(H1289=0,G1289=0),"No enough data",H1289-G1289),I:I,0)</f>
        <v>2590</v>
      </c>
    </row>
    <row r="1290" spans="1:11" x14ac:dyDescent="0.25">
      <c r="A1290" t="s">
        <v>5696</v>
      </c>
      <c r="B1290" s="7" t="s">
        <v>8152</v>
      </c>
      <c r="C1290" t="s">
        <v>7878</v>
      </c>
      <c r="D1290" s="7">
        <v>7.4</v>
      </c>
      <c r="E1290" t="str">
        <f>IF(D1290&gt;=7.5,"Good",IF(D1290&gt;=5,"Medium",IF(D1290&lt;5,"Bad","")))</f>
        <v>Medium</v>
      </c>
      <c r="F1290" s="1">
        <v>84814</v>
      </c>
      <c r="G1290" s="1">
        <v>25000000</v>
      </c>
      <c r="H1290" s="1">
        <v>29032484</v>
      </c>
      <c r="I1290" s="1">
        <f>IF(OR(H1290=0,G1290=0),"No enough data",H1290-G1290)</f>
        <v>4032484</v>
      </c>
      <c r="J1290" t="s">
        <v>3623</v>
      </c>
      <c r="K1290">
        <f>_xlfn.RANK.EQ(IF(OR(H1290=0,G1290=0),"No enough data",H1290-G1290),I:I,0)</f>
        <v>2659</v>
      </c>
    </row>
    <row r="1291" spans="1:11" x14ac:dyDescent="0.25">
      <c r="A1291" t="s">
        <v>923</v>
      </c>
      <c r="B1291" s="7" t="s">
        <v>924</v>
      </c>
      <c r="C1291" t="s">
        <v>7857</v>
      </c>
      <c r="D1291" s="7">
        <v>7.4</v>
      </c>
      <c r="E1291" t="str">
        <f>IF(D1291&gt;=7.5,"Good",IF(D1291&gt;=5,"Medium",IF(D1291&lt;5,"Bad","")))</f>
        <v>Medium</v>
      </c>
      <c r="F1291" s="1">
        <v>115726</v>
      </c>
      <c r="G1291" s="1">
        <v>25000000</v>
      </c>
      <c r="H1291" s="1">
        <v>26118851</v>
      </c>
      <c r="I1291" s="1">
        <f>IF(OR(H1291=0,G1291=0),"No enough data",H1291-G1291)</f>
        <v>1118851</v>
      </c>
      <c r="J1291" t="s">
        <v>368</v>
      </c>
      <c r="K1291">
        <f>_xlfn.RANK.EQ(IF(OR(H1291=0,G1291=0),"No enough data",H1291-G1291),I:I,0)</f>
        <v>2753</v>
      </c>
    </row>
    <row r="1292" spans="1:11" x14ac:dyDescent="0.25">
      <c r="A1292" t="s">
        <v>2504</v>
      </c>
      <c r="B1292" s="7" t="s">
        <v>2505</v>
      </c>
      <c r="C1292" t="s">
        <v>7848</v>
      </c>
      <c r="D1292" s="7">
        <v>7.3</v>
      </c>
      <c r="E1292" t="str">
        <f>IF(D1292&gt;=7.5,"Good",IF(D1292&gt;=5,"Medium",IF(D1292&lt;5,"Bad","")))</f>
        <v>Medium</v>
      </c>
      <c r="F1292" s="1">
        <v>198801</v>
      </c>
      <c r="G1292" s="1">
        <v>25000000</v>
      </c>
      <c r="H1292" s="1">
        <v>152700626</v>
      </c>
      <c r="I1292" s="1">
        <f>IF(OR(H1292=0,G1292=0),"No enough data",H1292-G1292)</f>
        <v>127700626</v>
      </c>
      <c r="J1292" t="s">
        <v>8161</v>
      </c>
      <c r="K1292">
        <f>_xlfn.RANK.EQ(IF(OR(H1292=0,G1292=0),"No enough data",H1292-G1292),I:I,0)</f>
        <v>906</v>
      </c>
    </row>
    <row r="1293" spans="1:11" x14ac:dyDescent="0.25">
      <c r="A1293" t="s">
        <v>626</v>
      </c>
      <c r="B1293" s="7" t="s">
        <v>627</v>
      </c>
      <c r="C1293" t="s">
        <v>7879</v>
      </c>
      <c r="D1293" s="7">
        <v>7.3</v>
      </c>
      <c r="E1293" t="str">
        <f>IF(D1293&gt;=7.5,"Good",IF(D1293&gt;=5,"Medium",IF(D1293&lt;5,"Bad","")))</f>
        <v>Medium</v>
      </c>
      <c r="F1293" s="1">
        <v>89995</v>
      </c>
      <c r="G1293" s="1">
        <v>25000000</v>
      </c>
      <c r="H1293" s="1">
        <v>109713132</v>
      </c>
      <c r="I1293" s="1">
        <f>IF(OR(H1293=0,G1293=0),"No enough data",H1293-G1293)</f>
        <v>84713132</v>
      </c>
      <c r="J1293" t="s">
        <v>472</v>
      </c>
      <c r="K1293">
        <f>_xlfn.RANK.EQ(IF(OR(H1293=0,G1293=0),"No enough data",H1293-G1293),I:I,0)</f>
        <v>1225</v>
      </c>
    </row>
    <row r="1294" spans="1:11" x14ac:dyDescent="0.25">
      <c r="A1294" t="s">
        <v>2715</v>
      </c>
      <c r="B1294" s="7" t="s">
        <v>2716</v>
      </c>
      <c r="C1294" t="s">
        <v>7847</v>
      </c>
      <c r="D1294" s="7">
        <v>7.3</v>
      </c>
      <c r="E1294" t="str">
        <f>IF(D1294&gt;=7.5,"Good",IF(D1294&gt;=5,"Medium",IF(D1294&lt;5,"Bad","")))</f>
        <v>Medium</v>
      </c>
      <c r="F1294" s="1">
        <v>173297</v>
      </c>
      <c r="G1294" s="1">
        <v>25000000</v>
      </c>
      <c r="H1294" s="1">
        <v>24675714</v>
      </c>
      <c r="I1294" s="1">
        <f>IF(OR(H1294=0,G1294=0),"No enough data",H1294-G1294)</f>
        <v>-324286</v>
      </c>
      <c r="J1294" t="s">
        <v>1643</v>
      </c>
      <c r="K1294">
        <f>_xlfn.RANK.EQ(IF(OR(H1294=0,G1294=0),"No enough data",H1294-G1294),I:I,0)</f>
        <v>2815</v>
      </c>
    </row>
    <row r="1295" spans="1:11" x14ac:dyDescent="0.25">
      <c r="A1295" t="s">
        <v>1996</v>
      </c>
      <c r="B1295" s="7" t="s">
        <v>1997</v>
      </c>
      <c r="C1295" t="s">
        <v>7875</v>
      </c>
      <c r="D1295" s="7">
        <v>7.3</v>
      </c>
      <c r="E1295" t="str">
        <f>IF(D1295&gt;=7.5,"Good",IF(D1295&gt;=5,"Medium",IF(D1295&lt;5,"Bad","")))</f>
        <v>Medium</v>
      </c>
      <c r="F1295" s="1">
        <v>101980</v>
      </c>
      <c r="G1295" s="1">
        <v>25000000</v>
      </c>
      <c r="H1295" s="1">
        <v>14902041</v>
      </c>
      <c r="I1295" s="1">
        <f>IF(OR(H1295=0,G1295=0),"No enough data",H1295-G1295)</f>
        <v>-10097959</v>
      </c>
      <c r="J1295" t="s">
        <v>1998</v>
      </c>
      <c r="K1295">
        <f>_xlfn.RANK.EQ(IF(OR(H1295=0,G1295=0),"No enough data",H1295-G1295),I:I,0)</f>
        <v>3055</v>
      </c>
    </row>
    <row r="1296" spans="1:11" x14ac:dyDescent="0.25">
      <c r="A1296" t="s">
        <v>602</v>
      </c>
      <c r="B1296" s="7" t="s">
        <v>603</v>
      </c>
      <c r="C1296" t="s">
        <v>7906</v>
      </c>
      <c r="D1296" s="7">
        <v>7.3</v>
      </c>
      <c r="E1296" t="str">
        <f>IF(D1296&gt;=7.5,"Good",IF(D1296&gt;=5,"Medium",IF(D1296&lt;5,"Bad","")))</f>
        <v>Medium</v>
      </c>
      <c r="F1296" s="1">
        <v>146027</v>
      </c>
      <c r="G1296" s="1">
        <v>25000000</v>
      </c>
      <c r="H1296" s="1">
        <v>14245868</v>
      </c>
      <c r="I1296" s="1">
        <f>IF(OR(H1296=0,G1296=0),"No enough data",H1296-G1296)</f>
        <v>-10754132</v>
      </c>
      <c r="J1296" t="s">
        <v>604</v>
      </c>
      <c r="K1296">
        <f>_xlfn.RANK.EQ(IF(OR(H1296=0,G1296=0),"No enough data",H1296-G1296),I:I,0)</f>
        <v>3070</v>
      </c>
    </row>
    <row r="1297" spans="1:11" x14ac:dyDescent="0.25">
      <c r="A1297" t="s">
        <v>4076</v>
      </c>
      <c r="B1297" s="7" t="s">
        <v>4077</v>
      </c>
      <c r="C1297" t="s">
        <v>7897</v>
      </c>
      <c r="D1297" s="7">
        <v>7.2</v>
      </c>
      <c r="E1297" t="str">
        <f>IF(D1297&gt;=7.5,"Good",IF(D1297&gt;=5,"Medium",IF(D1297&lt;5,"Bad","")))</f>
        <v>Medium</v>
      </c>
      <c r="F1297" s="1">
        <v>171461</v>
      </c>
      <c r="G1297" s="1">
        <v>25000000</v>
      </c>
      <c r="H1297" s="1">
        <v>92991835</v>
      </c>
      <c r="I1297" s="1">
        <f>IF(OR(H1297=0,G1297=0),"No enough data",H1297-G1297)</f>
        <v>67991835</v>
      </c>
      <c r="J1297" t="s">
        <v>4078</v>
      </c>
      <c r="K1297">
        <f>_xlfn.RANK.EQ(IF(OR(H1297=0,G1297=0),"No enough data",H1297-G1297),I:I,0)</f>
        <v>1413</v>
      </c>
    </row>
    <row r="1298" spans="1:11" x14ac:dyDescent="0.25">
      <c r="A1298" t="s">
        <v>5480</v>
      </c>
      <c r="B1298" s="7" t="s">
        <v>5481</v>
      </c>
      <c r="C1298" t="s">
        <v>7856</v>
      </c>
      <c r="D1298" s="7">
        <v>7.2</v>
      </c>
      <c r="E1298" t="str">
        <f>IF(D1298&gt;=7.5,"Good",IF(D1298&gt;=5,"Medium",IF(D1298&lt;5,"Bad","")))</f>
        <v>Medium</v>
      </c>
      <c r="F1298" s="1">
        <v>94070</v>
      </c>
      <c r="G1298" s="1">
        <v>25000000</v>
      </c>
      <c r="H1298" s="1">
        <v>74188937</v>
      </c>
      <c r="I1298" s="1">
        <f>IF(OR(H1298=0,G1298=0),"No enough data",H1298-G1298)</f>
        <v>49188937</v>
      </c>
      <c r="J1298" t="s">
        <v>5482</v>
      </c>
      <c r="K1298">
        <f>_xlfn.RANK.EQ(IF(OR(H1298=0,G1298=0),"No enough data",H1298-G1298),I:I,0)</f>
        <v>1681</v>
      </c>
    </row>
    <row r="1299" spans="1:11" x14ac:dyDescent="0.25">
      <c r="A1299" t="s">
        <v>6979</v>
      </c>
      <c r="B1299" s="7" t="s">
        <v>6980</v>
      </c>
      <c r="C1299" t="s">
        <v>7891</v>
      </c>
      <c r="D1299" s="7">
        <v>7.2</v>
      </c>
      <c r="E1299" t="str">
        <f>IF(D1299&gt;=7.5,"Good",IF(D1299&gt;=5,"Medium",IF(D1299&lt;5,"Bad","")))</f>
        <v>Medium</v>
      </c>
      <c r="F1299" s="1">
        <v>86240</v>
      </c>
      <c r="G1299" s="1">
        <v>25000000</v>
      </c>
      <c r="H1299" s="1">
        <v>67925733</v>
      </c>
      <c r="I1299" s="1">
        <f>IF(OR(H1299=0,G1299=0),"No enough data",H1299-G1299)</f>
        <v>42925733</v>
      </c>
      <c r="J1299" t="s">
        <v>6981</v>
      </c>
      <c r="K1299">
        <f>_xlfn.RANK.EQ(IF(OR(H1299=0,G1299=0),"No enough data",H1299-G1299),I:I,0)</f>
        <v>1783</v>
      </c>
    </row>
    <row r="1300" spans="1:11" x14ac:dyDescent="0.25">
      <c r="A1300" t="s">
        <v>6050</v>
      </c>
      <c r="B1300" s="7" t="s">
        <v>6051</v>
      </c>
      <c r="C1300" t="s">
        <v>7971</v>
      </c>
      <c r="D1300" s="7">
        <v>7.2</v>
      </c>
      <c r="E1300" t="str">
        <f>IF(D1300&gt;=7.5,"Good",IF(D1300&gt;=5,"Medium",IF(D1300&lt;5,"Bad","")))</f>
        <v>Medium</v>
      </c>
      <c r="F1300" s="1">
        <v>196094</v>
      </c>
      <c r="G1300" s="1">
        <v>25000000</v>
      </c>
      <c r="H1300" s="1">
        <v>65663276</v>
      </c>
      <c r="I1300" s="1">
        <f>IF(OR(H1300=0,G1300=0),"No enough data",H1300-G1300)</f>
        <v>40663276</v>
      </c>
      <c r="J1300" t="s">
        <v>6052</v>
      </c>
      <c r="K1300">
        <f>_xlfn.RANK.EQ(IF(OR(H1300=0,G1300=0),"No enough data",H1300-G1300),I:I,0)</f>
        <v>1824</v>
      </c>
    </row>
    <row r="1301" spans="1:11" x14ac:dyDescent="0.25">
      <c r="A1301" t="s">
        <v>4572</v>
      </c>
      <c r="B1301" s="7" t="s">
        <v>4573</v>
      </c>
      <c r="C1301" t="s">
        <v>7945</v>
      </c>
      <c r="D1301" s="7">
        <v>7.2</v>
      </c>
      <c r="E1301" t="str">
        <f>IF(D1301&gt;=7.5,"Good",IF(D1301&gt;=5,"Medium",IF(D1301&lt;5,"Bad","")))</f>
        <v>Medium</v>
      </c>
      <c r="F1301" s="1">
        <v>249920</v>
      </c>
      <c r="G1301" s="1">
        <v>25000000</v>
      </c>
      <c r="H1301" s="1">
        <v>27639579</v>
      </c>
      <c r="I1301" s="1">
        <f>IF(OR(H1301=0,G1301=0),"No enough data",H1301-G1301)</f>
        <v>2639579</v>
      </c>
      <c r="J1301" t="s">
        <v>3741</v>
      </c>
      <c r="K1301">
        <f>_xlfn.RANK.EQ(IF(OR(H1301=0,G1301=0),"No enough data",H1301-G1301),I:I,0)</f>
        <v>2695</v>
      </c>
    </row>
    <row r="1302" spans="1:11" x14ac:dyDescent="0.25">
      <c r="A1302" t="s">
        <v>7237</v>
      </c>
      <c r="B1302" s="7" t="s">
        <v>7238</v>
      </c>
      <c r="C1302" t="s">
        <v>7891</v>
      </c>
      <c r="D1302" s="7">
        <v>7.2</v>
      </c>
      <c r="E1302" t="str">
        <f>IF(D1302&gt;=7.5,"Good",IF(D1302&gt;=5,"Medium",IF(D1302&lt;5,"Bad","")))</f>
        <v>Medium</v>
      </c>
      <c r="F1302" s="1">
        <v>169466</v>
      </c>
      <c r="G1302" s="1">
        <v>25000000</v>
      </c>
      <c r="H1302" s="1">
        <v>24121245</v>
      </c>
      <c r="I1302" s="1">
        <f>IF(OR(H1302=0,G1302=0),"No enough data",H1302-G1302)</f>
        <v>-878755</v>
      </c>
      <c r="J1302" t="s">
        <v>4533</v>
      </c>
      <c r="K1302">
        <f>_xlfn.RANK.EQ(IF(OR(H1302=0,G1302=0),"No enough data",H1302-G1302),I:I,0)</f>
        <v>2843</v>
      </c>
    </row>
    <row r="1303" spans="1:11" x14ac:dyDescent="0.25">
      <c r="A1303" t="s">
        <v>569</v>
      </c>
      <c r="B1303" s="7" t="s">
        <v>570</v>
      </c>
      <c r="C1303" t="s">
        <v>7879</v>
      </c>
      <c r="D1303" s="7">
        <v>7.2</v>
      </c>
      <c r="E1303" t="str">
        <f>IF(D1303&gt;=7.5,"Good",IF(D1303&gt;=5,"Medium",IF(D1303&lt;5,"Bad","")))</f>
        <v>Medium</v>
      </c>
      <c r="F1303" s="1">
        <v>150269</v>
      </c>
      <c r="G1303" s="1">
        <v>25000000</v>
      </c>
      <c r="H1303" s="1">
        <v>11100577</v>
      </c>
      <c r="I1303" s="1">
        <f>IF(OR(H1303=0,G1303=0),"No enough data",H1303-G1303)</f>
        <v>-13899423</v>
      </c>
      <c r="J1303" t="s">
        <v>133</v>
      </c>
      <c r="K1303">
        <f>_xlfn.RANK.EQ(IF(OR(H1303=0,G1303=0),"No enough data",H1303-G1303),I:I,0)</f>
        <v>3118</v>
      </c>
    </row>
    <row r="1304" spans="1:11" x14ac:dyDescent="0.25">
      <c r="A1304" t="s">
        <v>1181</v>
      </c>
      <c r="B1304" s="7" t="s">
        <v>1182</v>
      </c>
      <c r="C1304" t="s">
        <v>7856</v>
      </c>
      <c r="D1304" s="7">
        <v>7.1</v>
      </c>
      <c r="E1304" t="str">
        <f>IF(D1304&gt;=7.5,"Good",IF(D1304&gt;=5,"Medium",IF(D1304&lt;5,"Bad","")))</f>
        <v>Medium</v>
      </c>
      <c r="F1304" s="1">
        <v>283743</v>
      </c>
      <c r="G1304" s="1">
        <v>25000000</v>
      </c>
      <c r="H1304" s="1">
        <v>441286195</v>
      </c>
      <c r="I1304" s="1">
        <f>IF(OR(H1304=0,G1304=0),"No enough data",H1304-G1304)</f>
        <v>416286195</v>
      </c>
      <c r="J1304" t="s">
        <v>920</v>
      </c>
      <c r="K1304">
        <f>_xlfn.RANK.EQ(IF(OR(H1304=0,G1304=0),"No enough data",H1304-G1304),I:I,0)</f>
        <v>214</v>
      </c>
    </row>
    <row r="1305" spans="1:11" x14ac:dyDescent="0.25">
      <c r="A1305" t="s">
        <v>2060</v>
      </c>
      <c r="B1305" s="7" t="s">
        <v>2061</v>
      </c>
      <c r="C1305" t="s">
        <v>8018</v>
      </c>
      <c r="D1305" s="7">
        <v>7.1</v>
      </c>
      <c r="E1305" t="str">
        <f>IF(D1305&gt;=7.5,"Good",IF(D1305&gt;=5,"Medium",IF(D1305&lt;5,"Bad","")))</f>
        <v>Medium</v>
      </c>
      <c r="F1305" s="1">
        <v>231620</v>
      </c>
      <c r="G1305" s="1">
        <v>25000000</v>
      </c>
      <c r="H1305" s="1">
        <v>289317794</v>
      </c>
      <c r="I1305" s="1">
        <f>IF(OR(H1305=0,G1305=0),"No enough data",H1305-G1305)</f>
        <v>264317794</v>
      </c>
      <c r="J1305" t="s">
        <v>2062</v>
      </c>
      <c r="K1305">
        <f>_xlfn.RANK.EQ(IF(OR(H1305=0,G1305=0),"No enough data",H1305-G1305),I:I,0)</f>
        <v>402</v>
      </c>
    </row>
    <row r="1306" spans="1:11" x14ac:dyDescent="0.25">
      <c r="A1306" t="s">
        <v>7776</v>
      </c>
      <c r="B1306" s="7" t="s">
        <v>7777</v>
      </c>
      <c r="C1306" t="s">
        <v>7847</v>
      </c>
      <c r="D1306" s="7">
        <v>7.1</v>
      </c>
      <c r="E1306" t="str">
        <f>IF(D1306&gt;=7.5,"Good",IF(D1306&gt;=5,"Medium",IF(D1306&lt;5,"Bad","")))</f>
        <v>Medium</v>
      </c>
      <c r="F1306" s="1">
        <v>144034</v>
      </c>
      <c r="G1306" s="1">
        <v>25000000</v>
      </c>
      <c r="H1306" s="1">
        <v>46333545</v>
      </c>
      <c r="I1306" s="1">
        <f>IF(OR(H1306=0,G1306=0),"No enough data",H1306-G1306)</f>
        <v>21333545</v>
      </c>
      <c r="J1306" t="s">
        <v>1494</v>
      </c>
      <c r="K1306">
        <f>_xlfn.RANK.EQ(IF(OR(H1306=0,G1306=0),"No enough data",H1306-G1306),I:I,0)</f>
        <v>2208</v>
      </c>
    </row>
    <row r="1307" spans="1:11" x14ac:dyDescent="0.25">
      <c r="A1307" t="s">
        <v>605</v>
      </c>
      <c r="B1307" s="7" t="s">
        <v>606</v>
      </c>
      <c r="C1307" t="s">
        <v>7868</v>
      </c>
      <c r="D1307" s="7">
        <v>7.1</v>
      </c>
      <c r="E1307" t="str">
        <f>IF(D1307&gt;=7.5,"Good",IF(D1307&gt;=5,"Medium",IF(D1307&lt;5,"Bad","")))</f>
        <v>Medium</v>
      </c>
      <c r="F1307" s="1">
        <v>84306</v>
      </c>
      <c r="G1307" s="1">
        <v>25000000</v>
      </c>
      <c r="H1307" s="1">
        <v>39032786</v>
      </c>
      <c r="I1307" s="1">
        <f>IF(OR(H1307=0,G1307=0),"No enough data",H1307-G1307)</f>
        <v>14032786</v>
      </c>
      <c r="J1307" t="s">
        <v>607</v>
      </c>
      <c r="K1307">
        <f>_xlfn.RANK.EQ(IF(OR(H1307=0,G1307=0),"No enough data",H1307-G1307),I:I,0)</f>
        <v>2391</v>
      </c>
    </row>
    <row r="1308" spans="1:11" x14ac:dyDescent="0.25">
      <c r="A1308" t="s">
        <v>6106</v>
      </c>
      <c r="B1308" s="7" t="s">
        <v>6107</v>
      </c>
      <c r="C1308" t="s">
        <v>7856</v>
      </c>
      <c r="D1308" s="7">
        <v>7.1</v>
      </c>
      <c r="E1308" t="str">
        <f>IF(D1308&gt;=7.5,"Good",IF(D1308&gt;=5,"Medium",IF(D1308&lt;5,"Bad","")))</f>
        <v>Medium</v>
      </c>
      <c r="F1308" s="1">
        <v>131299</v>
      </c>
      <c r="G1308" s="1">
        <v>25000000</v>
      </c>
      <c r="H1308" s="1">
        <v>30722632</v>
      </c>
      <c r="I1308" s="1">
        <f>IF(OR(H1308=0,G1308=0),"No enough data",H1308-G1308)</f>
        <v>5722632</v>
      </c>
      <c r="J1308" t="s">
        <v>96</v>
      </c>
      <c r="K1308">
        <f>_xlfn.RANK.EQ(IF(OR(H1308=0,G1308=0),"No enough data",H1308-G1308),I:I,0)</f>
        <v>2618</v>
      </c>
    </row>
    <row r="1309" spans="1:11" x14ac:dyDescent="0.25">
      <c r="A1309" t="s">
        <v>3188</v>
      </c>
      <c r="B1309" s="7" t="s">
        <v>3189</v>
      </c>
      <c r="C1309" t="s">
        <v>7893</v>
      </c>
      <c r="D1309" s="7">
        <v>7.1</v>
      </c>
      <c r="E1309" t="str">
        <f>IF(D1309&gt;=7.5,"Good",IF(D1309&gt;=5,"Medium",IF(D1309&lt;5,"Bad","")))</f>
        <v>Medium</v>
      </c>
      <c r="F1309" s="1">
        <v>57294</v>
      </c>
      <c r="G1309" s="1">
        <v>25000000</v>
      </c>
      <c r="H1309" s="1">
        <v>13411957</v>
      </c>
      <c r="I1309" s="1">
        <f>IF(OR(H1309=0,G1309=0),"No enough data",H1309-G1309)</f>
        <v>-11588043</v>
      </c>
      <c r="J1309" t="s">
        <v>3043</v>
      </c>
      <c r="K1309">
        <f>_xlfn.RANK.EQ(IF(OR(H1309=0,G1309=0),"No enough data",H1309-G1309),I:I,0)</f>
        <v>3082</v>
      </c>
    </row>
    <row r="1310" spans="1:11" x14ac:dyDescent="0.25">
      <c r="A1310" t="s">
        <v>4871</v>
      </c>
      <c r="B1310" s="7" t="s">
        <v>4872</v>
      </c>
      <c r="C1310" t="s">
        <v>7948</v>
      </c>
      <c r="D1310" s="7">
        <v>7</v>
      </c>
      <c r="E1310" t="str">
        <f>IF(D1310&gt;=7.5,"Good",IF(D1310&gt;=5,"Medium",IF(D1310&lt;5,"Bad","")))</f>
        <v>Medium</v>
      </c>
      <c r="F1310" s="1">
        <v>414524</v>
      </c>
      <c r="G1310" s="1">
        <v>25000000</v>
      </c>
      <c r="H1310" s="1">
        <v>172394180</v>
      </c>
      <c r="I1310" s="1">
        <f>IF(OR(H1310=0,G1310=0),"No enough data",H1310-G1310)</f>
        <v>147394180</v>
      </c>
      <c r="J1310" t="s">
        <v>4873</v>
      </c>
      <c r="K1310">
        <f>_xlfn.RANK.EQ(IF(OR(H1310=0,G1310=0),"No enough data",H1310-G1310),I:I,0)</f>
        <v>782</v>
      </c>
    </row>
    <row r="1311" spans="1:11" x14ac:dyDescent="0.25">
      <c r="A1311" t="s">
        <v>1983</v>
      </c>
      <c r="B1311" s="7" t="s">
        <v>1984</v>
      </c>
      <c r="C1311" t="s">
        <v>7874</v>
      </c>
      <c r="D1311" s="7">
        <v>6.9</v>
      </c>
      <c r="E1311" t="str">
        <f>IF(D1311&gt;=7.5,"Good",IF(D1311&gt;=5,"Medium",IF(D1311&lt;5,"Bad","")))</f>
        <v>Medium</v>
      </c>
      <c r="F1311" s="1">
        <v>50627</v>
      </c>
      <c r="G1311" s="1">
        <v>25000000</v>
      </c>
      <c r="H1311" s="1">
        <v>21567853</v>
      </c>
      <c r="I1311" s="1">
        <f>IF(OR(H1311=0,G1311=0),"No enough data",H1311-G1311)</f>
        <v>-3432147</v>
      </c>
      <c r="J1311" t="s">
        <v>812</v>
      </c>
      <c r="K1311">
        <f>_xlfn.RANK.EQ(IF(OR(H1311=0,G1311=0),"No enough data",H1311-G1311),I:I,0)</f>
        <v>2920</v>
      </c>
    </row>
    <row r="1312" spans="1:11" x14ac:dyDescent="0.25">
      <c r="A1312" t="s">
        <v>2516</v>
      </c>
      <c r="B1312" s="7" t="s">
        <v>2517</v>
      </c>
      <c r="C1312" t="s">
        <v>7847</v>
      </c>
      <c r="D1312" s="7">
        <v>6.8</v>
      </c>
      <c r="E1312" t="str">
        <f>IF(D1312&gt;=7.5,"Good",IF(D1312&gt;=5,"Medium",IF(D1312&lt;5,"Bad","")))</f>
        <v>Medium</v>
      </c>
      <c r="F1312" s="1">
        <v>256684</v>
      </c>
      <c r="G1312" s="1">
        <v>25000000</v>
      </c>
      <c r="H1312" s="1">
        <v>334272563</v>
      </c>
      <c r="I1312" s="1">
        <f>IF(OR(H1312=0,G1312=0),"No enough data",H1312-G1312)</f>
        <v>309272563</v>
      </c>
      <c r="J1312" t="s">
        <v>2518</v>
      </c>
      <c r="K1312">
        <f>_xlfn.RANK.EQ(IF(OR(H1312=0,G1312=0),"No enough data",H1312-G1312),I:I,0)</f>
        <v>317</v>
      </c>
    </row>
    <row r="1313" spans="1:11" x14ac:dyDescent="0.25">
      <c r="A1313" t="s">
        <v>3947</v>
      </c>
      <c r="B1313" s="7">
        <v>1408</v>
      </c>
      <c r="C1313" t="s">
        <v>7996</v>
      </c>
      <c r="D1313" s="7">
        <v>6.8</v>
      </c>
      <c r="E1313" t="str">
        <f>IF(D1313&gt;=7.5,"Good",IF(D1313&gt;=5,"Medium",IF(D1313&lt;5,"Bad","")))</f>
        <v>Medium</v>
      </c>
      <c r="F1313" s="1">
        <v>288018</v>
      </c>
      <c r="G1313" s="1">
        <v>25000000</v>
      </c>
      <c r="H1313" s="1">
        <v>132963417</v>
      </c>
      <c r="I1313" s="1">
        <f>IF(OR(H1313=0,G1313=0),"No enough data",H1313-G1313)</f>
        <v>107963417</v>
      </c>
      <c r="J1313" t="s">
        <v>8163</v>
      </c>
      <c r="K1313">
        <f>_xlfn.RANK.EQ(IF(OR(H1313=0,G1313=0),"No enough data",H1313-G1313),I:I,0)</f>
        <v>1043</v>
      </c>
    </row>
    <row r="1314" spans="1:11" x14ac:dyDescent="0.25">
      <c r="A1314" t="s">
        <v>4174</v>
      </c>
      <c r="B1314" s="7" t="s">
        <v>4175</v>
      </c>
      <c r="C1314" t="s">
        <v>7847</v>
      </c>
      <c r="D1314" s="7">
        <v>6.8</v>
      </c>
      <c r="E1314" t="str">
        <f>IF(D1314&gt;=7.5,"Good",IF(D1314&gt;=5,"Medium",IF(D1314&lt;5,"Bad","")))</f>
        <v>Medium</v>
      </c>
      <c r="F1314" s="1">
        <v>105855</v>
      </c>
      <c r="G1314" s="1">
        <v>25000000</v>
      </c>
      <c r="H1314" s="1">
        <v>68474305</v>
      </c>
      <c r="I1314" s="1">
        <f>IF(OR(H1314=0,G1314=0),"No enough data",H1314-G1314)</f>
        <v>43474305</v>
      </c>
      <c r="J1314" t="s">
        <v>4176</v>
      </c>
      <c r="K1314">
        <f>_xlfn.RANK.EQ(IF(OR(H1314=0,G1314=0),"No enough data",H1314-G1314),I:I,0)</f>
        <v>1775</v>
      </c>
    </row>
    <row r="1315" spans="1:11" x14ac:dyDescent="0.25">
      <c r="A1315" t="s">
        <v>1708</v>
      </c>
      <c r="B1315" s="7" t="s">
        <v>1709</v>
      </c>
      <c r="C1315" t="s">
        <v>7848</v>
      </c>
      <c r="D1315" s="7">
        <v>6.8</v>
      </c>
      <c r="E1315" t="str">
        <f>IF(D1315&gt;=7.5,"Good",IF(D1315&gt;=5,"Medium",IF(D1315&lt;5,"Bad","")))</f>
        <v>Medium</v>
      </c>
      <c r="F1315" s="1">
        <v>56071</v>
      </c>
      <c r="G1315" s="1">
        <v>25000000</v>
      </c>
      <c r="H1315" s="1">
        <v>55494066</v>
      </c>
      <c r="I1315" s="1">
        <f>IF(OR(H1315=0,G1315=0),"No enough data",H1315-G1315)</f>
        <v>30494066</v>
      </c>
      <c r="J1315" t="s">
        <v>8123</v>
      </c>
      <c r="K1315">
        <f>_xlfn.RANK.EQ(IF(OR(H1315=0,G1315=0),"No enough data",H1315-G1315),I:I,0)</f>
        <v>2016</v>
      </c>
    </row>
    <row r="1316" spans="1:11" x14ac:dyDescent="0.25">
      <c r="A1316" t="s">
        <v>6558</v>
      </c>
      <c r="B1316" s="7" t="s">
        <v>6559</v>
      </c>
      <c r="C1316" t="s">
        <v>7874</v>
      </c>
      <c r="D1316" s="7">
        <v>6.8</v>
      </c>
      <c r="E1316" t="str">
        <f>IF(D1316&gt;=7.5,"Good",IF(D1316&gt;=5,"Medium",IF(D1316&lt;5,"Bad","")))</f>
        <v>Medium</v>
      </c>
      <c r="F1316" s="1">
        <v>65018</v>
      </c>
      <c r="G1316" s="1">
        <v>25000000</v>
      </c>
      <c r="H1316" s="1">
        <v>29824199</v>
      </c>
      <c r="I1316" s="1">
        <f>IF(OR(H1316=0,G1316=0),"No enough data",H1316-G1316)</f>
        <v>4824199</v>
      </c>
      <c r="J1316" t="s">
        <v>308</v>
      </c>
      <c r="K1316">
        <f>_xlfn.RANK.EQ(IF(OR(H1316=0,G1316=0),"No enough data",H1316-G1316),I:I,0)</f>
        <v>2639</v>
      </c>
    </row>
    <row r="1317" spans="1:11" x14ac:dyDescent="0.25">
      <c r="A1317" t="s">
        <v>5949</v>
      </c>
      <c r="B1317" s="7" t="s">
        <v>5950</v>
      </c>
      <c r="C1317" t="s">
        <v>7929</v>
      </c>
      <c r="D1317" s="7">
        <v>6.7</v>
      </c>
      <c r="E1317" t="str">
        <f>IF(D1317&gt;=7.5,"Good",IF(D1317&gt;=5,"Medium",IF(D1317&lt;5,"Bad","")))</f>
        <v>Medium</v>
      </c>
      <c r="F1317" s="1">
        <v>260169</v>
      </c>
      <c r="G1317" s="1">
        <v>25000000</v>
      </c>
      <c r="H1317" s="1">
        <v>79781695</v>
      </c>
      <c r="I1317" s="1">
        <f>IF(OR(H1317=0,G1317=0),"No enough data",H1317-G1317)</f>
        <v>54781695</v>
      </c>
      <c r="J1317" t="s">
        <v>3802</v>
      </c>
      <c r="K1317">
        <f>_xlfn.RANK.EQ(IF(OR(H1317=0,G1317=0),"No enough data",H1317-G1317),I:I,0)</f>
        <v>1593</v>
      </c>
    </row>
    <row r="1318" spans="1:11" x14ac:dyDescent="0.25">
      <c r="A1318" t="s">
        <v>1398</v>
      </c>
      <c r="B1318" s="7" t="s">
        <v>1399</v>
      </c>
      <c r="C1318" t="s">
        <v>7847</v>
      </c>
      <c r="D1318" s="7">
        <v>6.7</v>
      </c>
      <c r="E1318" t="str">
        <f>IF(D1318&gt;=7.5,"Good",IF(D1318&gt;=5,"Medium",IF(D1318&lt;5,"Bad","")))</f>
        <v>Medium</v>
      </c>
      <c r="F1318" s="1">
        <v>52691</v>
      </c>
      <c r="G1318" s="1">
        <v>25000000</v>
      </c>
      <c r="H1318" s="1">
        <v>68792531</v>
      </c>
      <c r="I1318" s="1">
        <f>IF(OR(H1318=0,G1318=0),"No enough data",H1318-G1318)</f>
        <v>43792531</v>
      </c>
      <c r="J1318" t="s">
        <v>1400</v>
      </c>
      <c r="K1318">
        <f>_xlfn.RANK.EQ(IF(OR(H1318=0,G1318=0),"No enough data",H1318-G1318),I:I,0)</f>
        <v>1772</v>
      </c>
    </row>
    <row r="1319" spans="1:11" x14ac:dyDescent="0.25">
      <c r="A1319" t="s">
        <v>2658</v>
      </c>
      <c r="B1319" s="7" t="s">
        <v>2659</v>
      </c>
      <c r="C1319" t="s">
        <v>7847</v>
      </c>
      <c r="D1319" s="7">
        <v>6.7</v>
      </c>
      <c r="E1319" t="str">
        <f>IF(D1319&gt;=7.5,"Good",IF(D1319&gt;=5,"Medium",IF(D1319&lt;5,"Bad","")))</f>
        <v>Medium</v>
      </c>
      <c r="F1319" s="1">
        <v>235136</v>
      </c>
      <c r="G1319" s="1">
        <v>25000000</v>
      </c>
      <c r="H1319" s="1">
        <v>30381722</v>
      </c>
      <c r="I1319" s="1">
        <f>IF(OR(H1319=0,G1319=0),"No enough data",H1319-G1319)</f>
        <v>5381722</v>
      </c>
      <c r="J1319" t="s">
        <v>2601</v>
      </c>
      <c r="K1319">
        <f>_xlfn.RANK.EQ(IF(OR(H1319=0,G1319=0),"No enough data",H1319-G1319),I:I,0)</f>
        <v>2627</v>
      </c>
    </row>
    <row r="1320" spans="1:11" x14ac:dyDescent="0.25">
      <c r="A1320" t="s">
        <v>7299</v>
      </c>
      <c r="B1320" s="7" t="s">
        <v>7300</v>
      </c>
      <c r="C1320" t="s">
        <v>7946</v>
      </c>
      <c r="D1320" s="7">
        <v>6.7</v>
      </c>
      <c r="E1320" t="str">
        <f>IF(D1320&gt;=7.5,"Good",IF(D1320&gt;=5,"Medium",IF(D1320&lt;5,"Bad","")))</f>
        <v>Medium</v>
      </c>
      <c r="F1320" s="1">
        <v>58710</v>
      </c>
      <c r="G1320" s="1">
        <v>25000000</v>
      </c>
      <c r="H1320" s="1">
        <v>18598607</v>
      </c>
      <c r="I1320" s="1">
        <f>IF(OR(H1320=0,G1320=0),"No enough data",H1320-G1320)</f>
        <v>-6401393</v>
      </c>
      <c r="J1320" t="s">
        <v>3926</v>
      </c>
      <c r="K1320">
        <f>_xlfn.RANK.EQ(IF(OR(H1320=0,G1320=0),"No enough data",H1320-G1320),I:I,0)</f>
        <v>2990</v>
      </c>
    </row>
    <row r="1321" spans="1:11" x14ac:dyDescent="0.25">
      <c r="A1321" t="s">
        <v>819</v>
      </c>
      <c r="B1321" s="7" t="s">
        <v>820</v>
      </c>
      <c r="C1321" t="s">
        <v>7917</v>
      </c>
      <c r="D1321" s="7">
        <v>6.6</v>
      </c>
      <c r="E1321" t="str">
        <f>IF(D1321&gt;=7.5,"Good",IF(D1321&gt;=5,"Medium",IF(D1321&lt;5,"Bad","")))</f>
        <v>Medium</v>
      </c>
      <c r="F1321" s="1">
        <v>218187</v>
      </c>
      <c r="G1321" s="1">
        <v>25000000</v>
      </c>
      <c r="H1321" s="1">
        <v>215394738</v>
      </c>
      <c r="I1321" s="1">
        <f>IF(OR(H1321=0,G1321=0),"No enough data",H1321-G1321)</f>
        <v>190394738</v>
      </c>
      <c r="J1321" t="s">
        <v>308</v>
      </c>
      <c r="K1321">
        <f>_xlfn.RANK.EQ(IF(OR(H1321=0,G1321=0),"No enough data",H1321-G1321),I:I,0)</f>
        <v>601</v>
      </c>
    </row>
    <row r="1322" spans="1:11" x14ac:dyDescent="0.25">
      <c r="A1322" t="s">
        <v>1162</v>
      </c>
      <c r="B1322" s="7" t="s">
        <v>1163</v>
      </c>
      <c r="C1322" t="s">
        <v>7977</v>
      </c>
      <c r="D1322" s="7">
        <v>6.6</v>
      </c>
      <c r="E1322" t="str">
        <f>IF(D1322&gt;=7.5,"Good",IF(D1322&gt;=5,"Medium",IF(D1322&lt;5,"Bad","")))</f>
        <v>Medium</v>
      </c>
      <c r="F1322" s="1">
        <v>95577</v>
      </c>
      <c r="G1322" s="1">
        <v>25000000</v>
      </c>
      <c r="H1322" s="1">
        <v>133752825</v>
      </c>
      <c r="I1322" s="1">
        <f>IF(OR(H1322=0,G1322=0),"No enough data",H1322-G1322)</f>
        <v>108752825</v>
      </c>
      <c r="J1322" t="s">
        <v>987</v>
      </c>
      <c r="K1322">
        <f>_xlfn.RANK.EQ(IF(OR(H1322=0,G1322=0),"No enough data",H1322-G1322),I:I,0)</f>
        <v>1035</v>
      </c>
    </row>
    <row r="1323" spans="1:11" x14ac:dyDescent="0.25">
      <c r="A1323" t="s">
        <v>3543</v>
      </c>
      <c r="B1323" s="7" t="s">
        <v>3544</v>
      </c>
      <c r="C1323" t="s">
        <v>7986</v>
      </c>
      <c r="D1323" s="7">
        <v>6.6</v>
      </c>
      <c r="E1323" t="str">
        <f>IF(D1323&gt;=7.5,"Good",IF(D1323&gt;=5,"Medium",IF(D1323&lt;5,"Bad","")))</f>
        <v>Medium</v>
      </c>
      <c r="F1323" s="1">
        <v>83193</v>
      </c>
      <c r="G1323" s="1">
        <v>25000000</v>
      </c>
      <c r="H1323" s="1">
        <v>123276807</v>
      </c>
      <c r="I1323" s="1">
        <f>IF(OR(H1323=0,G1323=0),"No enough data",H1323-G1323)</f>
        <v>98276807</v>
      </c>
      <c r="J1323" t="s">
        <v>3545</v>
      </c>
      <c r="K1323">
        <f>_xlfn.RANK.EQ(IF(OR(H1323=0,G1323=0),"No enough data",H1323-G1323),I:I,0)</f>
        <v>1115</v>
      </c>
    </row>
    <row r="1324" spans="1:11" x14ac:dyDescent="0.25">
      <c r="A1324" t="s">
        <v>6789</v>
      </c>
      <c r="B1324" s="7" t="s">
        <v>6790</v>
      </c>
      <c r="C1324" t="s">
        <v>7949</v>
      </c>
      <c r="D1324" s="7">
        <v>6.6</v>
      </c>
      <c r="E1324" t="str">
        <f>IF(D1324&gt;=7.5,"Good",IF(D1324&gt;=5,"Medium",IF(D1324&lt;5,"Bad","")))</f>
        <v>Medium</v>
      </c>
      <c r="F1324" s="1">
        <v>89888</v>
      </c>
      <c r="G1324" s="1">
        <v>25000000</v>
      </c>
      <c r="H1324" s="1">
        <v>85218541</v>
      </c>
      <c r="I1324" s="1">
        <f>IF(OR(H1324=0,G1324=0),"No enough data",H1324-G1324)</f>
        <v>60218541</v>
      </c>
      <c r="J1324" t="s">
        <v>3073</v>
      </c>
      <c r="K1324">
        <f>_xlfn.RANK.EQ(IF(OR(H1324=0,G1324=0),"No enough data",H1324-G1324),I:I,0)</f>
        <v>1522</v>
      </c>
    </row>
    <row r="1325" spans="1:11" x14ac:dyDescent="0.25">
      <c r="A1325" t="s">
        <v>2704</v>
      </c>
      <c r="B1325" s="7" t="s">
        <v>2705</v>
      </c>
      <c r="C1325" t="s">
        <v>7845</v>
      </c>
      <c r="D1325" s="7">
        <v>6.6</v>
      </c>
      <c r="E1325" t="str">
        <f>IF(D1325&gt;=7.5,"Good",IF(D1325&gt;=5,"Medium",IF(D1325&lt;5,"Bad","")))</f>
        <v>Medium</v>
      </c>
      <c r="F1325" s="1">
        <v>65859</v>
      </c>
      <c r="G1325" s="1">
        <v>25000000</v>
      </c>
      <c r="H1325" s="1">
        <v>64437847</v>
      </c>
      <c r="I1325" s="1">
        <f>IF(OR(H1325=0,G1325=0),"No enough data",H1325-G1325)</f>
        <v>39437847</v>
      </c>
      <c r="J1325" t="s">
        <v>2706</v>
      </c>
      <c r="K1325">
        <f>_xlfn.RANK.EQ(IF(OR(H1325=0,G1325=0),"No enough data",H1325-G1325),I:I,0)</f>
        <v>1843</v>
      </c>
    </row>
    <row r="1326" spans="1:11" x14ac:dyDescent="0.25">
      <c r="A1326" t="s">
        <v>5659</v>
      </c>
      <c r="B1326" s="7" t="s">
        <v>5660</v>
      </c>
      <c r="C1326" t="s">
        <v>7847</v>
      </c>
      <c r="D1326" s="7">
        <v>6.6</v>
      </c>
      <c r="E1326" t="str">
        <f>IF(D1326&gt;=7.5,"Good",IF(D1326&gt;=5,"Medium",IF(D1326&lt;5,"Bad","")))</f>
        <v>Medium</v>
      </c>
      <c r="F1326" s="1">
        <v>84495</v>
      </c>
      <c r="G1326" s="1">
        <v>25000000</v>
      </c>
      <c r="H1326" s="1">
        <v>53753419</v>
      </c>
      <c r="I1326" s="1">
        <f>IF(OR(H1326=0,G1326=0),"No enough data",H1326-G1326)</f>
        <v>28753419</v>
      </c>
      <c r="J1326" t="s">
        <v>1494</v>
      </c>
      <c r="K1326">
        <f>_xlfn.RANK.EQ(IF(OR(H1326=0,G1326=0),"No enough data",H1326-G1326),I:I,0)</f>
        <v>2051</v>
      </c>
    </row>
    <row r="1327" spans="1:11" x14ac:dyDescent="0.25">
      <c r="A1327" t="s">
        <v>3190</v>
      </c>
      <c r="B1327" s="7" t="s">
        <v>3191</v>
      </c>
      <c r="C1327" t="s">
        <v>108</v>
      </c>
      <c r="D1327" s="7">
        <v>6.6</v>
      </c>
      <c r="E1327" t="str">
        <f>IF(D1327&gt;=7.5,"Good",IF(D1327&gt;=5,"Medium",IF(D1327&lt;5,"Bad","")))</f>
        <v>Medium</v>
      </c>
      <c r="F1327" s="1">
        <v>218614</v>
      </c>
      <c r="G1327" s="1">
        <v>25000000</v>
      </c>
      <c r="H1327" s="1">
        <v>22605153</v>
      </c>
      <c r="I1327" s="1">
        <f>IF(OR(H1327=0,G1327=0),"No enough data",H1327-G1327)</f>
        <v>-2394847</v>
      </c>
      <c r="J1327" t="s">
        <v>3192</v>
      </c>
      <c r="K1327">
        <f>_xlfn.RANK.EQ(IF(OR(H1327=0,G1327=0),"No enough data",H1327-G1327),I:I,0)</f>
        <v>2894</v>
      </c>
    </row>
    <row r="1328" spans="1:11" x14ac:dyDescent="0.25">
      <c r="A1328" t="s">
        <v>4955</v>
      </c>
      <c r="B1328" s="7" t="s">
        <v>4956</v>
      </c>
      <c r="C1328" t="s">
        <v>7854</v>
      </c>
      <c r="D1328" s="7">
        <v>6.6</v>
      </c>
      <c r="E1328" t="str">
        <f>IF(D1328&gt;=7.5,"Good",IF(D1328&gt;=5,"Medium",IF(D1328&lt;5,"Bad","")))</f>
        <v>Medium</v>
      </c>
      <c r="F1328" s="1">
        <v>80049</v>
      </c>
      <c r="G1328" s="1">
        <v>25000000</v>
      </c>
      <c r="H1328" s="1">
        <v>10606422</v>
      </c>
      <c r="I1328" s="1">
        <f>IF(OR(H1328=0,G1328=0),"No enough data",H1328-G1328)</f>
        <v>-14393578</v>
      </c>
      <c r="J1328" t="s">
        <v>41</v>
      </c>
      <c r="K1328">
        <f>_xlfn.RANK.EQ(IF(OR(H1328=0,G1328=0),"No enough data",H1328-G1328),I:I,0)</f>
        <v>3127</v>
      </c>
    </row>
    <row r="1329" spans="1:11" x14ac:dyDescent="0.25">
      <c r="A1329" t="s">
        <v>7761</v>
      </c>
      <c r="B1329" s="7" t="s">
        <v>7762</v>
      </c>
      <c r="C1329" t="s">
        <v>7954</v>
      </c>
      <c r="D1329" s="7">
        <v>6.5</v>
      </c>
      <c r="E1329" t="str">
        <f>IF(D1329&gt;=7.5,"Good",IF(D1329&gt;=5,"Medium",IF(D1329&lt;5,"Bad","")))</f>
        <v>Medium</v>
      </c>
      <c r="F1329" s="1">
        <v>84953</v>
      </c>
      <c r="G1329" s="1">
        <v>25000000</v>
      </c>
      <c r="H1329" s="1">
        <v>123446172</v>
      </c>
      <c r="I1329" s="1">
        <f>IF(OR(H1329=0,G1329=0),"No enough data",H1329-G1329)</f>
        <v>98446172</v>
      </c>
      <c r="J1329" t="s">
        <v>5413</v>
      </c>
      <c r="K1329">
        <f>_xlfn.RANK.EQ(IF(OR(H1329=0,G1329=0),"No enough data",H1329-G1329),I:I,0)</f>
        <v>1114</v>
      </c>
    </row>
    <row r="1330" spans="1:11" x14ac:dyDescent="0.25">
      <c r="A1330" t="s">
        <v>3093</v>
      </c>
      <c r="B1330" s="7" t="s">
        <v>3094</v>
      </c>
      <c r="C1330" t="s">
        <v>7845</v>
      </c>
      <c r="D1330" s="7">
        <v>6.5</v>
      </c>
      <c r="E1330" t="str">
        <f>IF(D1330&gt;=7.5,"Good",IF(D1330&gt;=5,"Medium",IF(D1330&lt;5,"Bad","")))</f>
        <v>Medium</v>
      </c>
      <c r="F1330" s="1">
        <v>104243</v>
      </c>
      <c r="G1330" s="1">
        <v>25000000</v>
      </c>
      <c r="H1330" s="1">
        <v>57678321</v>
      </c>
      <c r="I1330" s="1">
        <f>IF(OR(H1330=0,G1330=0),"No enough data",H1330-G1330)</f>
        <v>32678321</v>
      </c>
      <c r="J1330" t="s">
        <v>2907</v>
      </c>
      <c r="K1330">
        <f>_xlfn.RANK.EQ(IF(OR(H1330=0,G1330=0),"No enough data",H1330-G1330),I:I,0)</f>
        <v>1966</v>
      </c>
    </row>
    <row r="1331" spans="1:11" x14ac:dyDescent="0.25">
      <c r="A1331" t="s">
        <v>7614</v>
      </c>
      <c r="B1331" s="7" t="s">
        <v>7615</v>
      </c>
      <c r="C1331" t="s">
        <v>7957</v>
      </c>
      <c r="D1331" s="7">
        <v>6.5</v>
      </c>
      <c r="E1331" t="str">
        <f>IF(D1331&gt;=7.5,"Good",IF(D1331&gt;=5,"Medium",IF(D1331&lt;5,"Bad","")))</f>
        <v>Medium</v>
      </c>
      <c r="F1331" s="1">
        <v>69140</v>
      </c>
      <c r="G1331" s="1">
        <v>25000000</v>
      </c>
      <c r="H1331" s="1">
        <v>53918723</v>
      </c>
      <c r="I1331" s="1">
        <f>IF(OR(H1331=0,G1331=0),"No enough data",H1331-G1331)</f>
        <v>28918723</v>
      </c>
      <c r="J1331" t="s">
        <v>4609</v>
      </c>
      <c r="K1331">
        <f>_xlfn.RANK.EQ(IF(OR(H1331=0,G1331=0),"No enough data",H1331-G1331),I:I,0)</f>
        <v>2044</v>
      </c>
    </row>
    <row r="1332" spans="1:11" x14ac:dyDescent="0.25">
      <c r="A1332" t="s">
        <v>3609</v>
      </c>
      <c r="B1332" s="7" t="s">
        <v>3610</v>
      </c>
      <c r="C1332" t="s">
        <v>7847</v>
      </c>
      <c r="D1332" s="7">
        <v>6.5</v>
      </c>
      <c r="E1332" t="str">
        <f>IF(D1332&gt;=7.5,"Good",IF(D1332&gt;=5,"Medium",IF(D1332&lt;5,"Bad","")))</f>
        <v>Medium</v>
      </c>
      <c r="F1332" s="1">
        <v>63994</v>
      </c>
      <c r="G1332" s="1">
        <v>25000000</v>
      </c>
      <c r="H1332" s="1">
        <v>42013878</v>
      </c>
      <c r="I1332" s="1">
        <f>IF(OR(H1332=0,G1332=0),"No enough data",H1332-G1332)</f>
        <v>17013878</v>
      </c>
      <c r="J1332" t="s">
        <v>3611</v>
      </c>
      <c r="K1332">
        <f>_xlfn.RANK.EQ(IF(OR(H1332=0,G1332=0),"No enough data",H1332-G1332),I:I,0)</f>
        <v>2320</v>
      </c>
    </row>
    <row r="1333" spans="1:11" x14ac:dyDescent="0.25">
      <c r="A1333" t="s">
        <v>630</v>
      </c>
      <c r="B1333" s="7" t="s">
        <v>631</v>
      </c>
      <c r="C1333" t="s">
        <v>7863</v>
      </c>
      <c r="D1333" s="7">
        <v>6.5</v>
      </c>
      <c r="E1333" t="str">
        <f>IF(D1333&gt;=7.5,"Good",IF(D1333&gt;=5,"Medium",IF(D1333&lt;5,"Bad","")))</f>
        <v>Medium</v>
      </c>
      <c r="F1333" s="1">
        <v>81444</v>
      </c>
      <c r="G1333" s="1">
        <v>25000000</v>
      </c>
      <c r="H1333" s="1">
        <v>39246734</v>
      </c>
      <c r="I1333" s="1">
        <f>IF(OR(H1333=0,G1333=0),"No enough data",H1333-G1333)</f>
        <v>14246734</v>
      </c>
      <c r="J1333" t="s">
        <v>202</v>
      </c>
      <c r="K1333">
        <f>_xlfn.RANK.EQ(IF(OR(H1333=0,G1333=0),"No enough data",H1333-G1333),I:I,0)</f>
        <v>2388</v>
      </c>
    </row>
    <row r="1334" spans="1:11" x14ac:dyDescent="0.25">
      <c r="A1334" t="s">
        <v>4506</v>
      </c>
      <c r="B1334" s="7" t="s">
        <v>4507</v>
      </c>
      <c r="C1334" t="s">
        <v>7864</v>
      </c>
      <c r="D1334" s="7">
        <v>6.5</v>
      </c>
      <c r="E1334" t="str">
        <f>IF(D1334&gt;=7.5,"Good",IF(D1334&gt;=5,"Medium",IF(D1334&lt;5,"Bad","")))</f>
        <v>Medium</v>
      </c>
      <c r="F1334" s="1">
        <v>74580</v>
      </c>
      <c r="G1334" s="1">
        <v>25000000</v>
      </c>
      <c r="H1334" s="1">
        <v>19844979</v>
      </c>
      <c r="I1334" s="1">
        <f>IF(OR(H1334=0,G1334=0),"No enough data",H1334-G1334)</f>
        <v>-5155021</v>
      </c>
      <c r="J1334" t="s">
        <v>3484</v>
      </c>
      <c r="K1334">
        <f>_xlfn.RANK.EQ(IF(OR(H1334=0,G1334=0),"No enough data",H1334-G1334),I:I,0)</f>
        <v>2961</v>
      </c>
    </row>
    <row r="1335" spans="1:11" x14ac:dyDescent="0.25">
      <c r="A1335" t="s">
        <v>2026</v>
      </c>
      <c r="B1335" s="7" t="s">
        <v>2027</v>
      </c>
      <c r="C1335" t="s">
        <v>7890</v>
      </c>
      <c r="D1335" s="7">
        <v>6.5</v>
      </c>
      <c r="E1335" t="str">
        <f>IF(D1335&gt;=7.5,"Good",IF(D1335&gt;=5,"Medium",IF(D1335&lt;5,"Bad","")))</f>
        <v>Medium</v>
      </c>
      <c r="F1335" s="1">
        <v>65111</v>
      </c>
      <c r="G1335" s="1">
        <v>25000000</v>
      </c>
      <c r="H1335" s="1">
        <v>7027290</v>
      </c>
      <c r="I1335" s="1">
        <f>IF(OR(H1335=0,G1335=0),"No enough data",H1335-G1335)</f>
        <v>-17972710</v>
      </c>
      <c r="J1335" t="s">
        <v>754</v>
      </c>
      <c r="K1335">
        <f>_xlfn.RANK.EQ(IF(OR(H1335=0,G1335=0),"No enough data",H1335-G1335),I:I,0)</f>
        <v>3153</v>
      </c>
    </row>
    <row r="1336" spans="1:11" x14ac:dyDescent="0.25">
      <c r="A1336" t="s">
        <v>3971</v>
      </c>
      <c r="B1336" s="7" t="s">
        <v>3972</v>
      </c>
      <c r="C1336" t="s">
        <v>7910</v>
      </c>
      <c r="D1336" s="7">
        <v>6.4</v>
      </c>
      <c r="E1336" t="str">
        <f>IF(D1336&gt;=7.5,"Good",IF(D1336&gt;=5,"Medium",IF(D1336&lt;5,"Bad","")))</f>
        <v>Medium</v>
      </c>
      <c r="F1336" s="1">
        <v>131887</v>
      </c>
      <c r="G1336" s="1">
        <v>25000000</v>
      </c>
      <c r="H1336" s="1">
        <v>232225908</v>
      </c>
      <c r="I1336" s="1">
        <f>IF(OR(H1336=0,G1336=0),"No enough data",H1336-G1336)</f>
        <v>207225908</v>
      </c>
      <c r="J1336" t="s">
        <v>3973</v>
      </c>
      <c r="K1336">
        <f>_xlfn.RANK.EQ(IF(OR(H1336=0,G1336=0),"No enough data",H1336-G1336),I:I,0)</f>
        <v>547</v>
      </c>
    </row>
    <row r="1337" spans="1:11" x14ac:dyDescent="0.25">
      <c r="A1337" t="s">
        <v>5493</v>
      </c>
      <c r="B1337" s="7" t="s">
        <v>5494</v>
      </c>
      <c r="C1337" t="s">
        <v>8034</v>
      </c>
      <c r="D1337" s="7">
        <v>6.4</v>
      </c>
      <c r="E1337" t="str">
        <f>IF(D1337&gt;=7.5,"Good",IF(D1337&gt;=5,"Medium",IF(D1337&lt;5,"Bad","")))</f>
        <v>Medium</v>
      </c>
      <c r="F1337" s="1">
        <v>112483</v>
      </c>
      <c r="G1337" s="1">
        <v>25000000</v>
      </c>
      <c r="H1337" s="1">
        <v>99357138</v>
      </c>
      <c r="I1337" s="1">
        <f>IF(OR(H1337=0,G1337=0),"No enough data",H1337-G1337)</f>
        <v>74357138</v>
      </c>
      <c r="J1337" t="s">
        <v>1593</v>
      </c>
      <c r="K1337">
        <f>_xlfn.RANK.EQ(IF(OR(H1337=0,G1337=0),"No enough data",H1337-G1337),I:I,0)</f>
        <v>1343</v>
      </c>
    </row>
    <row r="1338" spans="1:11" x14ac:dyDescent="0.25">
      <c r="A1338" t="s">
        <v>5801</v>
      </c>
      <c r="B1338" s="7" t="s">
        <v>5802</v>
      </c>
      <c r="C1338" t="s">
        <v>8009</v>
      </c>
      <c r="D1338" s="7">
        <v>6.4</v>
      </c>
      <c r="E1338" t="str">
        <f>IF(D1338&gt;=7.5,"Good",IF(D1338&gt;=5,"Medium",IF(D1338&lt;5,"Bad","")))</f>
        <v>Medium</v>
      </c>
      <c r="F1338" s="1">
        <v>125396</v>
      </c>
      <c r="G1338" s="1">
        <v>25000000</v>
      </c>
      <c r="H1338" s="1">
        <v>96262212</v>
      </c>
      <c r="I1338" s="1">
        <f>IF(OR(H1338=0,G1338=0),"No enough data",H1338-G1338)</f>
        <v>71262212</v>
      </c>
      <c r="J1338" t="s">
        <v>8149</v>
      </c>
      <c r="K1338">
        <f>_xlfn.RANK.EQ(IF(OR(H1338=0,G1338=0),"No enough data",H1338-G1338),I:I,0)</f>
        <v>1380</v>
      </c>
    </row>
    <row r="1339" spans="1:11" x14ac:dyDescent="0.25">
      <c r="A1339" t="s">
        <v>3840</v>
      </c>
      <c r="B1339" s="7" t="s">
        <v>3841</v>
      </c>
      <c r="C1339" t="s">
        <v>8029</v>
      </c>
      <c r="D1339" s="7">
        <v>6.4</v>
      </c>
      <c r="E1339" t="str">
        <f>IF(D1339&gt;=7.5,"Good",IF(D1339&gt;=5,"Medium",IF(D1339&lt;5,"Bad","")))</f>
        <v>Medium</v>
      </c>
      <c r="F1339" s="1">
        <v>123594</v>
      </c>
      <c r="G1339" s="1">
        <v>25000000</v>
      </c>
      <c r="H1339" s="1">
        <v>66980456</v>
      </c>
      <c r="I1339" s="1">
        <f>IF(OR(H1339=0,G1339=0),"No enough data",H1339-G1339)</f>
        <v>41980456</v>
      </c>
      <c r="J1339" t="s">
        <v>1088</v>
      </c>
      <c r="K1339">
        <f>_xlfn.RANK.EQ(IF(OR(H1339=0,G1339=0),"No enough data",H1339-G1339),I:I,0)</f>
        <v>1800</v>
      </c>
    </row>
    <row r="1340" spans="1:11" x14ac:dyDescent="0.25">
      <c r="A1340" t="s">
        <v>7070</v>
      </c>
      <c r="B1340" s="7" t="s">
        <v>7071</v>
      </c>
      <c r="C1340" t="s">
        <v>7953</v>
      </c>
      <c r="D1340" s="7">
        <v>6.4</v>
      </c>
      <c r="E1340" t="str">
        <f>IF(D1340&gt;=7.5,"Good",IF(D1340&gt;=5,"Medium",IF(D1340&lt;5,"Bad","")))</f>
        <v>Medium</v>
      </c>
      <c r="F1340" s="1">
        <v>79557</v>
      </c>
      <c r="G1340" s="1">
        <v>25000000</v>
      </c>
      <c r="H1340" s="1">
        <v>52395996</v>
      </c>
      <c r="I1340" s="1">
        <f>IF(OR(H1340=0,G1340=0),"No enough data",H1340-G1340)</f>
        <v>27395996</v>
      </c>
      <c r="J1340" t="s">
        <v>5449</v>
      </c>
      <c r="K1340">
        <f>_xlfn.RANK.EQ(IF(OR(H1340=0,G1340=0),"No enough data",H1340-G1340),I:I,0)</f>
        <v>2076</v>
      </c>
    </row>
    <row r="1341" spans="1:11" x14ac:dyDescent="0.25">
      <c r="A1341" t="s">
        <v>1040</v>
      </c>
      <c r="B1341" s="7" t="s">
        <v>1041</v>
      </c>
      <c r="C1341" t="s">
        <v>7981</v>
      </c>
      <c r="D1341" s="7">
        <v>6.3</v>
      </c>
      <c r="E1341" t="str">
        <f>IF(D1341&gt;=7.5,"Good",IF(D1341&gt;=5,"Medium",IF(D1341&lt;5,"Bad","")))</f>
        <v>Medium</v>
      </c>
      <c r="F1341" s="1">
        <v>144267</v>
      </c>
      <c r="G1341" s="1">
        <v>25000000</v>
      </c>
      <c r="H1341" s="1">
        <v>411046449</v>
      </c>
      <c r="I1341" s="1">
        <f>IF(OR(H1341=0,G1341=0),"No enough data",H1341-G1341)</f>
        <v>386046449</v>
      </c>
      <c r="J1341" t="s">
        <v>1042</v>
      </c>
      <c r="K1341">
        <f>_xlfn.RANK.EQ(IF(OR(H1341=0,G1341=0),"No enough data",H1341-G1341),I:I,0)</f>
        <v>242</v>
      </c>
    </row>
    <row r="1342" spans="1:11" x14ac:dyDescent="0.25">
      <c r="A1342" t="s">
        <v>4709</v>
      </c>
      <c r="B1342" s="7" t="s">
        <v>4710</v>
      </c>
      <c r="C1342" t="s">
        <v>7991</v>
      </c>
      <c r="D1342" s="7">
        <v>6.3</v>
      </c>
      <c r="E1342" t="str">
        <f>IF(D1342&gt;=7.5,"Good",IF(D1342&gt;=5,"Medium",IF(D1342&lt;5,"Bad","")))</f>
        <v>Medium</v>
      </c>
      <c r="F1342" s="1">
        <v>155677</v>
      </c>
      <c r="G1342" s="1">
        <v>25000000</v>
      </c>
      <c r="H1342" s="1">
        <v>114984666</v>
      </c>
      <c r="I1342" s="1">
        <f>IF(OR(H1342=0,G1342=0),"No enough data",H1342-G1342)</f>
        <v>89984666</v>
      </c>
      <c r="J1342" t="s">
        <v>8161</v>
      </c>
      <c r="K1342">
        <f>_xlfn.RANK.EQ(IF(OR(H1342=0,G1342=0),"No enough data",H1342-G1342),I:I,0)</f>
        <v>1179</v>
      </c>
    </row>
    <row r="1343" spans="1:11" x14ac:dyDescent="0.25">
      <c r="A1343" t="s">
        <v>6643</v>
      </c>
      <c r="B1343" s="7" t="s">
        <v>6644</v>
      </c>
      <c r="C1343" t="s">
        <v>7908</v>
      </c>
      <c r="D1343" s="7">
        <v>6.3</v>
      </c>
      <c r="E1343" t="str">
        <f>IF(D1343&gt;=7.5,"Good",IF(D1343&gt;=5,"Medium",IF(D1343&lt;5,"Bad","")))</f>
        <v>Medium</v>
      </c>
      <c r="F1343" s="1">
        <v>53993</v>
      </c>
      <c r="G1343" s="1">
        <v>25000000</v>
      </c>
      <c r="H1343" s="1">
        <v>46712809</v>
      </c>
      <c r="I1343" s="1">
        <f>IF(OR(H1343=0,G1343=0),"No enough data",H1343-G1343)</f>
        <v>21712809</v>
      </c>
      <c r="J1343" t="s">
        <v>6645</v>
      </c>
      <c r="K1343">
        <f>_xlfn.RANK.EQ(IF(OR(H1343=0,G1343=0),"No enough data",H1343-G1343),I:I,0)</f>
        <v>2196</v>
      </c>
    </row>
    <row r="1344" spans="1:11" x14ac:dyDescent="0.25">
      <c r="A1344" t="s">
        <v>7629</v>
      </c>
      <c r="B1344" s="7" t="s">
        <v>7630</v>
      </c>
      <c r="C1344" t="s">
        <v>7879</v>
      </c>
      <c r="D1344" s="7">
        <v>6.2</v>
      </c>
      <c r="E1344" t="str">
        <f>IF(D1344&gt;=7.5,"Good",IF(D1344&gt;=5,"Medium",IF(D1344&lt;5,"Bad","")))</f>
        <v>Medium</v>
      </c>
      <c r="F1344" s="1">
        <v>80997</v>
      </c>
      <c r="G1344" s="1">
        <v>25000000</v>
      </c>
      <c r="H1344" s="1">
        <v>158972499</v>
      </c>
      <c r="I1344" s="1">
        <f>IF(OR(H1344=0,G1344=0),"No enough data",H1344-G1344)</f>
        <v>133972499</v>
      </c>
      <c r="J1344" t="s">
        <v>7631</v>
      </c>
      <c r="K1344">
        <f>_xlfn.RANK.EQ(IF(OR(H1344=0,G1344=0),"No enough data",H1344-G1344),I:I,0)</f>
        <v>865</v>
      </c>
    </row>
    <row r="1345" spans="1:11" x14ac:dyDescent="0.25">
      <c r="A1345" t="s">
        <v>5636</v>
      </c>
      <c r="B1345" s="7" t="s">
        <v>5637</v>
      </c>
      <c r="C1345" t="s">
        <v>7875</v>
      </c>
      <c r="D1345" s="7">
        <v>6.2</v>
      </c>
      <c r="E1345" t="str">
        <f>IF(D1345&gt;=7.5,"Good",IF(D1345&gt;=5,"Medium",IF(D1345&lt;5,"Bad","")))</f>
        <v>Medium</v>
      </c>
      <c r="F1345" s="1">
        <v>240566</v>
      </c>
      <c r="G1345" s="1">
        <v>25000000</v>
      </c>
      <c r="H1345" s="1">
        <v>149228077</v>
      </c>
      <c r="I1345" s="1">
        <f>IF(OR(H1345=0,G1345=0),"No enough data",H1345-G1345)</f>
        <v>124228077</v>
      </c>
      <c r="J1345" t="s">
        <v>308</v>
      </c>
      <c r="K1345">
        <f>_xlfn.RANK.EQ(IF(OR(H1345=0,G1345=0),"No enough data",H1345-G1345),I:I,0)</f>
        <v>926</v>
      </c>
    </row>
    <row r="1346" spans="1:11" x14ac:dyDescent="0.25">
      <c r="A1346" t="s">
        <v>7018</v>
      </c>
      <c r="B1346" s="7" t="s">
        <v>7019</v>
      </c>
      <c r="C1346" t="s">
        <v>8112</v>
      </c>
      <c r="D1346" s="7">
        <v>6.2</v>
      </c>
      <c r="E1346" t="str">
        <f>IF(D1346&gt;=7.5,"Good",IF(D1346&gt;=5,"Medium",IF(D1346&lt;5,"Bad","")))</f>
        <v>Medium</v>
      </c>
      <c r="F1346" s="1">
        <v>83405</v>
      </c>
      <c r="G1346" s="1">
        <v>25000000</v>
      </c>
      <c r="H1346" s="1">
        <v>104545505</v>
      </c>
      <c r="I1346" s="1">
        <f>IF(OR(H1346=0,G1346=0),"No enough data",H1346-G1346)</f>
        <v>79545505</v>
      </c>
      <c r="J1346" t="s">
        <v>8139</v>
      </c>
      <c r="K1346">
        <f>_xlfn.RANK.EQ(IF(OR(H1346=0,G1346=0),"No enough data",H1346-G1346),I:I,0)</f>
        <v>1276</v>
      </c>
    </row>
    <row r="1347" spans="1:11" x14ac:dyDescent="0.25">
      <c r="A1347" t="s">
        <v>5306</v>
      </c>
      <c r="B1347" s="7" t="s">
        <v>5307</v>
      </c>
      <c r="C1347" t="s">
        <v>7902</v>
      </c>
      <c r="D1347" s="7">
        <v>6.2</v>
      </c>
      <c r="E1347" t="str">
        <f>IF(D1347&gt;=7.5,"Good",IF(D1347&gt;=5,"Medium",IF(D1347&lt;5,"Bad","")))</f>
        <v>Medium</v>
      </c>
      <c r="F1347" s="1">
        <v>136288</v>
      </c>
      <c r="G1347" s="1">
        <v>25000000</v>
      </c>
      <c r="H1347" s="1">
        <v>69095771</v>
      </c>
      <c r="I1347" s="1">
        <f>IF(OR(H1347=0,G1347=0),"No enough data",H1347-G1347)</f>
        <v>44095771</v>
      </c>
      <c r="J1347" t="s">
        <v>5308</v>
      </c>
      <c r="K1347">
        <f>_xlfn.RANK.EQ(IF(OR(H1347=0,G1347=0),"No enough data",H1347-G1347),I:I,0)</f>
        <v>1769</v>
      </c>
    </row>
    <row r="1348" spans="1:11" x14ac:dyDescent="0.25">
      <c r="A1348" t="s">
        <v>4267</v>
      </c>
      <c r="B1348" s="7" t="s">
        <v>4268</v>
      </c>
      <c r="C1348" t="s">
        <v>7845</v>
      </c>
      <c r="D1348" s="7">
        <v>6.2</v>
      </c>
      <c r="E1348" t="str">
        <f>IF(D1348&gt;=7.5,"Good",IF(D1348&gt;=5,"Medium",IF(D1348&lt;5,"Bad","")))</f>
        <v>Medium</v>
      </c>
      <c r="F1348" s="1">
        <v>95335</v>
      </c>
      <c r="G1348" s="1">
        <v>25000000</v>
      </c>
      <c r="H1348" s="1">
        <v>42653739</v>
      </c>
      <c r="I1348" s="1">
        <f>IF(OR(H1348=0,G1348=0),"No enough data",H1348-G1348)</f>
        <v>17653739</v>
      </c>
      <c r="J1348" t="s">
        <v>4269</v>
      </c>
      <c r="K1348">
        <f>_xlfn.RANK.EQ(IF(OR(H1348=0,G1348=0),"No enough data",H1348-G1348),I:I,0)</f>
        <v>2305</v>
      </c>
    </row>
    <row r="1349" spans="1:11" x14ac:dyDescent="0.25">
      <c r="A1349" t="s">
        <v>4815</v>
      </c>
      <c r="B1349" s="7" t="s">
        <v>4816</v>
      </c>
      <c r="C1349" t="s">
        <v>7929</v>
      </c>
      <c r="D1349" s="7">
        <v>6.2</v>
      </c>
      <c r="E1349" t="str">
        <f>IF(D1349&gt;=7.5,"Good",IF(D1349&gt;=5,"Medium",IF(D1349&lt;5,"Bad","")))</f>
        <v>Medium</v>
      </c>
      <c r="F1349" s="1">
        <v>73093</v>
      </c>
      <c r="G1349" s="1">
        <v>25000000</v>
      </c>
      <c r="H1349" s="1">
        <v>37989684</v>
      </c>
      <c r="I1349" s="1">
        <f>IF(OR(H1349=0,G1349=0),"No enough data",H1349-G1349)</f>
        <v>12989684</v>
      </c>
      <c r="J1349" t="s">
        <v>4000</v>
      </c>
      <c r="K1349">
        <f>_xlfn.RANK.EQ(IF(OR(H1349=0,G1349=0),"No enough data",H1349-G1349),I:I,0)</f>
        <v>2430</v>
      </c>
    </row>
    <row r="1350" spans="1:11" x14ac:dyDescent="0.25">
      <c r="A1350" t="s">
        <v>4179</v>
      </c>
      <c r="B1350" s="7" t="s">
        <v>4180</v>
      </c>
      <c r="C1350" t="s">
        <v>7879</v>
      </c>
      <c r="D1350" s="7">
        <v>6.2</v>
      </c>
      <c r="E1350" t="str">
        <f>IF(D1350&gt;=7.5,"Good",IF(D1350&gt;=5,"Medium",IF(D1350&lt;5,"Bad","")))</f>
        <v>Medium</v>
      </c>
      <c r="F1350" s="1">
        <v>106001</v>
      </c>
      <c r="G1350" s="1">
        <v>25000000</v>
      </c>
      <c r="H1350" s="1">
        <v>29397654</v>
      </c>
      <c r="I1350" s="1">
        <f>IF(OR(H1350=0,G1350=0),"No enough data",H1350-G1350)</f>
        <v>4397654</v>
      </c>
      <c r="J1350" t="s">
        <v>4181</v>
      </c>
      <c r="K1350">
        <f>_xlfn.RANK.EQ(IF(OR(H1350=0,G1350=0),"No enough data",H1350-G1350),I:I,0)</f>
        <v>2653</v>
      </c>
    </row>
    <row r="1351" spans="1:11" x14ac:dyDescent="0.25">
      <c r="A1351" t="s">
        <v>5627</v>
      </c>
      <c r="B1351" s="7" t="s">
        <v>5628</v>
      </c>
      <c r="C1351" t="s">
        <v>7903</v>
      </c>
      <c r="D1351" s="7">
        <v>6.1</v>
      </c>
      <c r="E1351" t="str">
        <f>IF(D1351&gt;=7.5,"Good",IF(D1351&gt;=5,"Medium",IF(D1351&lt;5,"Bad","")))</f>
        <v>Medium</v>
      </c>
      <c r="F1351" s="1">
        <v>120870</v>
      </c>
      <c r="G1351" s="1">
        <v>25000000</v>
      </c>
      <c r="H1351" s="1">
        <v>154468902</v>
      </c>
      <c r="I1351" s="1">
        <f>IF(OR(H1351=0,G1351=0),"No enough data",H1351-G1351)</f>
        <v>129468902</v>
      </c>
      <c r="J1351" t="s">
        <v>1852</v>
      </c>
      <c r="K1351">
        <f>_xlfn.RANK.EQ(IF(OR(H1351=0,G1351=0),"No enough data",H1351-G1351),I:I,0)</f>
        <v>893</v>
      </c>
    </row>
    <row r="1352" spans="1:11" x14ac:dyDescent="0.25">
      <c r="A1352" t="s">
        <v>516</v>
      </c>
      <c r="B1352" s="7" t="s">
        <v>517</v>
      </c>
      <c r="C1352" t="s">
        <v>7879</v>
      </c>
      <c r="D1352" s="7">
        <v>6.1</v>
      </c>
      <c r="E1352" t="str">
        <f>IF(D1352&gt;=7.5,"Good",IF(D1352&gt;=5,"Medium",IF(D1352&lt;5,"Bad","")))</f>
        <v>Medium</v>
      </c>
      <c r="F1352" s="1">
        <v>61249</v>
      </c>
      <c r="G1352" s="1">
        <v>25000000</v>
      </c>
      <c r="H1352" s="1">
        <v>96773200</v>
      </c>
      <c r="I1352" s="1">
        <f>IF(OR(H1352=0,G1352=0),"No enough data",H1352-G1352)</f>
        <v>71773200</v>
      </c>
      <c r="J1352" t="s">
        <v>518</v>
      </c>
      <c r="K1352">
        <f>_xlfn.RANK.EQ(IF(OR(H1352=0,G1352=0),"No enough data",H1352-G1352),I:I,0)</f>
        <v>1373</v>
      </c>
    </row>
    <row r="1353" spans="1:11" x14ac:dyDescent="0.25">
      <c r="A1353" t="s">
        <v>2216</v>
      </c>
      <c r="B1353" s="7" t="s">
        <v>2217</v>
      </c>
      <c r="C1353" t="s">
        <v>7845</v>
      </c>
      <c r="D1353" s="7">
        <v>6.1</v>
      </c>
      <c r="E1353" t="str">
        <f>IF(D1353&gt;=7.5,"Good",IF(D1353&gt;=5,"Medium",IF(D1353&lt;5,"Bad","")))</f>
        <v>Medium</v>
      </c>
      <c r="F1353" s="1">
        <v>72842</v>
      </c>
      <c r="G1353" s="1">
        <v>25000000</v>
      </c>
      <c r="H1353" s="1">
        <v>91036760</v>
      </c>
      <c r="I1353" s="1">
        <f>IF(OR(H1353=0,G1353=0),"No enough data",H1353-G1353)</f>
        <v>66036760</v>
      </c>
      <c r="J1353" t="s">
        <v>2218</v>
      </c>
      <c r="K1353">
        <f>_xlfn.RANK.EQ(IF(OR(H1353=0,G1353=0),"No enough data",H1353-G1353),I:I,0)</f>
        <v>1446</v>
      </c>
    </row>
    <row r="1354" spans="1:11" x14ac:dyDescent="0.25">
      <c r="A1354" t="s">
        <v>2150</v>
      </c>
      <c r="B1354" s="7" t="s">
        <v>2151</v>
      </c>
      <c r="C1354" t="s">
        <v>7847</v>
      </c>
      <c r="D1354" s="7">
        <v>6</v>
      </c>
      <c r="E1354" t="str">
        <f>IF(D1354&gt;=7.5,"Good",IF(D1354&gt;=5,"Medium",IF(D1354&lt;5,"Bad","")))</f>
        <v>Medium</v>
      </c>
      <c r="F1354" s="1">
        <v>95983</v>
      </c>
      <c r="G1354" s="1">
        <v>25000000</v>
      </c>
      <c r="H1354" s="1">
        <v>84565230</v>
      </c>
      <c r="I1354" s="1">
        <f>IF(OR(H1354=0,G1354=0),"No enough data",H1354-G1354)</f>
        <v>59565230</v>
      </c>
      <c r="J1354" t="s">
        <v>1719</v>
      </c>
      <c r="K1354">
        <f>_xlfn.RANK.EQ(IF(OR(H1354=0,G1354=0),"No enough data",H1354-G1354),I:I,0)</f>
        <v>1531</v>
      </c>
    </row>
    <row r="1355" spans="1:11" x14ac:dyDescent="0.25">
      <c r="A1355" t="s">
        <v>1022</v>
      </c>
      <c r="B1355" s="7" t="s">
        <v>1023</v>
      </c>
      <c r="C1355" t="s">
        <v>7879</v>
      </c>
      <c r="D1355" s="7">
        <v>6</v>
      </c>
      <c r="E1355" t="str">
        <f>IF(D1355&gt;=7.5,"Good",IF(D1355&gt;=5,"Medium",IF(D1355&lt;5,"Bad","")))</f>
        <v>Medium</v>
      </c>
      <c r="F1355" s="1">
        <v>60025</v>
      </c>
      <c r="G1355" s="1">
        <v>25000000</v>
      </c>
      <c r="H1355" s="1">
        <v>78656813</v>
      </c>
      <c r="I1355" s="1">
        <f>IF(OR(H1355=0,G1355=0),"No enough data",H1355-G1355)</f>
        <v>53656813</v>
      </c>
      <c r="J1355" t="s">
        <v>1024</v>
      </c>
      <c r="K1355">
        <f>_xlfn.RANK.EQ(IF(OR(H1355=0,G1355=0),"No enough data",H1355-G1355),I:I,0)</f>
        <v>1605</v>
      </c>
    </row>
    <row r="1356" spans="1:11" x14ac:dyDescent="0.25">
      <c r="A1356" t="s">
        <v>6450</v>
      </c>
      <c r="B1356" s="7" t="s">
        <v>6451</v>
      </c>
      <c r="C1356" t="s">
        <v>7849</v>
      </c>
      <c r="D1356" s="7">
        <v>6</v>
      </c>
      <c r="E1356" t="str">
        <f>IF(D1356&gt;=7.5,"Good",IF(D1356&gt;=5,"Medium",IF(D1356&lt;5,"Bad","")))</f>
        <v>Medium</v>
      </c>
      <c r="F1356" s="1">
        <v>72391</v>
      </c>
      <c r="G1356" s="1">
        <v>25000000</v>
      </c>
      <c r="H1356" s="1">
        <v>39280992</v>
      </c>
      <c r="I1356" s="1">
        <f>IF(OR(H1356=0,G1356=0),"No enough data",H1356-G1356)</f>
        <v>14280992</v>
      </c>
      <c r="J1356" t="s">
        <v>5463</v>
      </c>
      <c r="K1356">
        <f>_xlfn.RANK.EQ(IF(OR(H1356=0,G1356=0),"No enough data",H1356-G1356),I:I,0)</f>
        <v>2387</v>
      </c>
    </row>
    <row r="1357" spans="1:11" x14ac:dyDescent="0.25">
      <c r="A1357" t="s">
        <v>4240</v>
      </c>
      <c r="B1357" s="7" t="s">
        <v>4241</v>
      </c>
      <c r="C1357" t="s">
        <v>7903</v>
      </c>
      <c r="D1357" s="7">
        <v>6</v>
      </c>
      <c r="E1357" t="str">
        <f>IF(D1357&gt;=7.5,"Good",IF(D1357&gt;=5,"Medium",IF(D1357&lt;5,"Bad","")))</f>
        <v>Medium</v>
      </c>
      <c r="F1357" s="1">
        <v>50127</v>
      </c>
      <c r="G1357" s="1">
        <v>25000000</v>
      </c>
      <c r="H1357" s="1">
        <v>26800152</v>
      </c>
      <c r="I1357" s="1">
        <f>IF(OR(H1357=0,G1357=0),"No enough data",H1357-G1357)</f>
        <v>1800152</v>
      </c>
      <c r="J1357" t="s">
        <v>4242</v>
      </c>
      <c r="K1357">
        <f>_xlfn.RANK.EQ(IF(OR(H1357=0,G1357=0),"No enough data",H1357-G1357),I:I,0)</f>
        <v>2729</v>
      </c>
    </row>
    <row r="1358" spans="1:11" x14ac:dyDescent="0.25">
      <c r="A1358" t="s">
        <v>7513</v>
      </c>
      <c r="B1358" s="7" t="s">
        <v>7514</v>
      </c>
      <c r="C1358" t="s">
        <v>7959</v>
      </c>
      <c r="D1358" s="7">
        <v>6</v>
      </c>
      <c r="E1358" t="str">
        <f>IF(D1358&gt;=7.5,"Good",IF(D1358&gt;=5,"Medium",IF(D1358&lt;5,"Bad","")))</f>
        <v>Medium</v>
      </c>
      <c r="F1358" s="1">
        <v>56655</v>
      </c>
      <c r="G1358" s="1">
        <v>25000000</v>
      </c>
      <c r="H1358" s="1">
        <v>8808611</v>
      </c>
      <c r="I1358" s="1">
        <f>IF(OR(H1358=0,G1358=0),"No enough data",H1358-G1358)</f>
        <v>-16191389</v>
      </c>
      <c r="J1358" t="s">
        <v>5463</v>
      </c>
      <c r="K1358">
        <f>_xlfn.RANK.EQ(IF(OR(H1358=0,G1358=0),"No enough data",H1358-G1358),I:I,0)</f>
        <v>3142</v>
      </c>
    </row>
    <row r="1359" spans="1:11" x14ac:dyDescent="0.25">
      <c r="A1359" t="s">
        <v>6290</v>
      </c>
      <c r="B1359" s="7" t="s">
        <v>6291</v>
      </c>
      <c r="C1359" t="s">
        <v>108</v>
      </c>
      <c r="D1359" s="7">
        <v>5.9</v>
      </c>
      <c r="E1359" t="str">
        <f>IF(D1359&gt;=7.5,"Good",IF(D1359&gt;=5,"Medium",IF(D1359&lt;5,"Bad","")))</f>
        <v>Medium</v>
      </c>
      <c r="F1359" s="1">
        <v>130713</v>
      </c>
      <c r="G1359" s="1">
        <v>25000000</v>
      </c>
      <c r="H1359" s="1">
        <v>94073028</v>
      </c>
      <c r="I1359" s="1">
        <f>IF(OR(H1359=0,G1359=0),"No enough data",H1359-G1359)</f>
        <v>69073028</v>
      </c>
      <c r="J1359" t="s">
        <v>6292</v>
      </c>
      <c r="K1359">
        <f>_xlfn.RANK.EQ(IF(OR(H1359=0,G1359=0),"No enough data",H1359-G1359),I:I,0)</f>
        <v>1406</v>
      </c>
    </row>
    <row r="1360" spans="1:11" x14ac:dyDescent="0.25">
      <c r="A1360" t="s">
        <v>589</v>
      </c>
      <c r="B1360" s="7" t="s">
        <v>590</v>
      </c>
      <c r="C1360" t="s">
        <v>7879</v>
      </c>
      <c r="D1360" s="7">
        <v>5.9</v>
      </c>
      <c r="E1360" t="str">
        <f>IF(D1360&gt;=7.5,"Good",IF(D1360&gt;=5,"Medium",IF(D1360&lt;5,"Bad","")))</f>
        <v>Medium</v>
      </c>
      <c r="F1360" s="1">
        <v>58359</v>
      </c>
      <c r="G1360" s="1">
        <v>25000000</v>
      </c>
      <c r="H1360" s="1">
        <v>79817937</v>
      </c>
      <c r="I1360" s="1">
        <f>IF(OR(H1360=0,G1360=0),"No enough data",H1360-G1360)</f>
        <v>54817937</v>
      </c>
      <c r="J1360" t="s">
        <v>510</v>
      </c>
      <c r="K1360">
        <f>_xlfn.RANK.EQ(IF(OR(H1360=0,G1360=0),"No enough data",H1360-G1360),I:I,0)</f>
        <v>1591</v>
      </c>
    </row>
    <row r="1361" spans="1:11" x14ac:dyDescent="0.25">
      <c r="A1361" t="s">
        <v>1803</v>
      </c>
      <c r="B1361" s="7" t="s">
        <v>1804</v>
      </c>
      <c r="C1361" t="s">
        <v>108</v>
      </c>
      <c r="D1361" s="7">
        <v>5.9</v>
      </c>
      <c r="E1361" t="str">
        <f>IF(D1361&gt;=7.5,"Good",IF(D1361&gt;=5,"Medium",IF(D1361&lt;5,"Bad","")))</f>
        <v>Medium</v>
      </c>
      <c r="F1361" s="1">
        <v>52178</v>
      </c>
      <c r="G1361" s="1">
        <v>25000000</v>
      </c>
      <c r="H1361" s="1">
        <v>36400360</v>
      </c>
      <c r="I1361" s="1">
        <f>IF(OR(H1361=0,G1361=0),"No enough data",H1361-G1361)</f>
        <v>11400360</v>
      </c>
      <c r="J1361" t="s">
        <v>1805</v>
      </c>
      <c r="K1361">
        <f>_xlfn.RANK.EQ(IF(OR(H1361=0,G1361=0),"No enough data",H1361-G1361),I:I,0)</f>
        <v>2475</v>
      </c>
    </row>
    <row r="1362" spans="1:11" x14ac:dyDescent="0.25">
      <c r="A1362" t="s">
        <v>3690</v>
      </c>
      <c r="B1362" s="7" t="s">
        <v>3691</v>
      </c>
      <c r="C1362" t="s">
        <v>7881</v>
      </c>
      <c r="D1362" s="7">
        <v>5.8</v>
      </c>
      <c r="E1362" t="str">
        <f>IF(D1362&gt;=7.5,"Good",IF(D1362&gt;=5,"Medium",IF(D1362&lt;5,"Bad","")))</f>
        <v>Medium</v>
      </c>
      <c r="F1362" s="1">
        <v>150919</v>
      </c>
      <c r="G1362" s="1">
        <v>25000000</v>
      </c>
      <c r="H1362" s="1">
        <v>118890272</v>
      </c>
      <c r="I1362" s="1">
        <f>IF(OR(H1362=0,G1362=0),"No enough data",H1362-G1362)</f>
        <v>93890272</v>
      </c>
      <c r="J1362" t="s">
        <v>2352</v>
      </c>
      <c r="K1362">
        <f>_xlfn.RANK.EQ(IF(OR(H1362=0,G1362=0),"No enough data",H1362-G1362),I:I,0)</f>
        <v>1150</v>
      </c>
    </row>
    <row r="1363" spans="1:11" x14ac:dyDescent="0.25">
      <c r="A1363" t="s">
        <v>2785</v>
      </c>
      <c r="B1363" s="7" t="s">
        <v>2786</v>
      </c>
      <c r="C1363" t="s">
        <v>7952</v>
      </c>
      <c r="D1363" s="7">
        <v>5.8</v>
      </c>
      <c r="E1363" t="str">
        <f>IF(D1363&gt;=7.5,"Good",IF(D1363&gt;=5,"Medium",IF(D1363&lt;5,"Bad","")))</f>
        <v>Medium</v>
      </c>
      <c r="F1363" s="1">
        <v>65527</v>
      </c>
      <c r="G1363" s="1">
        <v>25000000</v>
      </c>
      <c r="H1363" s="1">
        <v>50732139</v>
      </c>
      <c r="I1363" s="1">
        <f>IF(OR(H1363=0,G1363=0),"No enough data",H1363-G1363)</f>
        <v>25732139</v>
      </c>
      <c r="J1363" t="s">
        <v>2538</v>
      </c>
      <c r="K1363">
        <f>_xlfn.RANK.EQ(IF(OR(H1363=0,G1363=0),"No enough data",H1363-G1363),I:I,0)</f>
        <v>2110</v>
      </c>
    </row>
    <row r="1364" spans="1:11" x14ac:dyDescent="0.25">
      <c r="A1364" t="s">
        <v>573</v>
      </c>
      <c r="B1364" s="7" t="s">
        <v>574</v>
      </c>
      <c r="C1364" t="s">
        <v>7845</v>
      </c>
      <c r="D1364" s="7">
        <v>5.8</v>
      </c>
      <c r="E1364" t="str">
        <f>IF(D1364&gt;=7.5,"Good",IF(D1364&gt;=5,"Medium",IF(D1364&lt;5,"Bad","")))</f>
        <v>Medium</v>
      </c>
      <c r="F1364" s="1">
        <v>78099</v>
      </c>
      <c r="G1364" s="1">
        <v>25000000</v>
      </c>
      <c r="H1364" s="1">
        <v>49042224</v>
      </c>
      <c r="I1364" s="1">
        <f>IF(OR(H1364=0,G1364=0),"No enough data",H1364-G1364)</f>
        <v>24042224</v>
      </c>
      <c r="J1364" t="s">
        <v>543</v>
      </c>
      <c r="K1364">
        <f>_xlfn.RANK.EQ(IF(OR(H1364=0,G1364=0),"No enough data",H1364-G1364),I:I,0)</f>
        <v>2143</v>
      </c>
    </row>
    <row r="1365" spans="1:11" x14ac:dyDescent="0.25">
      <c r="A1365" t="s">
        <v>936</v>
      </c>
      <c r="B1365" s="7" t="s">
        <v>937</v>
      </c>
      <c r="C1365" t="s">
        <v>7950</v>
      </c>
      <c r="D1365" s="7">
        <v>5.8</v>
      </c>
      <c r="E1365" t="str">
        <f>IF(D1365&gt;=7.5,"Good",IF(D1365&gt;=5,"Medium",IF(D1365&lt;5,"Bad","")))</f>
        <v>Medium</v>
      </c>
      <c r="F1365" s="1">
        <v>90873</v>
      </c>
      <c r="G1365" s="1">
        <v>25000000</v>
      </c>
      <c r="H1365" s="1">
        <v>45681173</v>
      </c>
      <c r="I1365" s="1">
        <f>IF(OR(H1365=0,G1365=0),"No enough data",H1365-G1365)</f>
        <v>20681173</v>
      </c>
      <c r="J1365" t="s">
        <v>249</v>
      </c>
      <c r="K1365">
        <f>_xlfn.RANK.EQ(IF(OR(H1365=0,G1365=0),"No enough data",H1365-G1365),I:I,0)</f>
        <v>2230</v>
      </c>
    </row>
    <row r="1366" spans="1:11" x14ac:dyDescent="0.25">
      <c r="A1366" t="s">
        <v>6751</v>
      </c>
      <c r="B1366" s="7" t="s">
        <v>6752</v>
      </c>
      <c r="C1366" t="s">
        <v>8038</v>
      </c>
      <c r="D1366" s="7">
        <v>5.8</v>
      </c>
      <c r="E1366" t="str">
        <f>IF(D1366&gt;=7.5,"Good",IF(D1366&gt;=5,"Medium",IF(D1366&lt;5,"Bad","")))</f>
        <v>Medium</v>
      </c>
      <c r="F1366" s="1">
        <v>57969</v>
      </c>
      <c r="G1366" s="1">
        <v>25000000</v>
      </c>
      <c r="H1366" s="1">
        <v>29674699</v>
      </c>
      <c r="I1366" s="1">
        <f>IF(OR(H1366=0,G1366=0),"No enough data",H1366-G1366)</f>
        <v>4674699</v>
      </c>
      <c r="J1366" t="s">
        <v>3374</v>
      </c>
      <c r="K1366">
        <f>_xlfn.RANK.EQ(IF(OR(H1366=0,G1366=0),"No enough data",H1366-G1366),I:I,0)</f>
        <v>2643</v>
      </c>
    </row>
    <row r="1367" spans="1:11" x14ac:dyDescent="0.25">
      <c r="A1367" t="s">
        <v>673</v>
      </c>
      <c r="B1367" s="7" t="s">
        <v>674</v>
      </c>
      <c r="C1367" t="s">
        <v>7947</v>
      </c>
      <c r="D1367" s="7">
        <v>5.8</v>
      </c>
      <c r="E1367" t="str">
        <f>IF(D1367&gt;=7.5,"Good",IF(D1367&gt;=5,"Medium",IF(D1367&lt;5,"Bad","")))</f>
        <v>Medium</v>
      </c>
      <c r="F1367" s="1">
        <v>58081</v>
      </c>
      <c r="G1367" s="1">
        <v>25000000</v>
      </c>
      <c r="H1367" s="1">
        <v>16057580</v>
      </c>
      <c r="I1367" s="1">
        <f>IF(OR(H1367=0,G1367=0),"No enough data",H1367-G1367)</f>
        <v>-8942420</v>
      </c>
      <c r="J1367" t="s">
        <v>675</v>
      </c>
      <c r="K1367">
        <f>_xlfn.RANK.EQ(IF(OR(H1367=0,G1367=0),"No enough data",H1367-G1367),I:I,0)</f>
        <v>3037</v>
      </c>
    </row>
    <row r="1368" spans="1:11" x14ac:dyDescent="0.25">
      <c r="A1368" t="s">
        <v>7817</v>
      </c>
      <c r="B1368" s="7" t="s">
        <v>7818</v>
      </c>
      <c r="C1368" t="s">
        <v>8031</v>
      </c>
      <c r="D1368" s="7">
        <v>5.7</v>
      </c>
      <c r="E1368" t="str">
        <f>IF(D1368&gt;=7.5,"Good",IF(D1368&gt;=5,"Medium",IF(D1368&lt;5,"Bad","")))</f>
        <v>Medium</v>
      </c>
      <c r="F1368" s="1">
        <v>53325</v>
      </c>
      <c r="G1368" s="1">
        <v>25000000</v>
      </c>
      <c r="H1368" s="1">
        <v>8568339</v>
      </c>
      <c r="I1368" s="1">
        <f>IF(OR(H1368=0,G1368=0),"No enough data",H1368-G1368)</f>
        <v>-16431661</v>
      </c>
      <c r="J1368" t="s">
        <v>7819</v>
      </c>
      <c r="K1368">
        <f>_xlfn.RANK.EQ(IF(OR(H1368=0,G1368=0),"No enough data",H1368-G1368),I:I,0)</f>
        <v>3146</v>
      </c>
    </row>
    <row r="1369" spans="1:11" x14ac:dyDescent="0.25">
      <c r="A1369" t="s">
        <v>3962</v>
      </c>
      <c r="B1369" s="7" t="s">
        <v>3963</v>
      </c>
      <c r="C1369" t="s">
        <v>7875</v>
      </c>
      <c r="D1369" s="7">
        <v>5.6</v>
      </c>
      <c r="E1369" t="str">
        <f>IF(D1369&gt;=7.5,"Good",IF(D1369&gt;=5,"Medium",IF(D1369&lt;5,"Bad","")))</f>
        <v>Medium</v>
      </c>
      <c r="F1369" s="1">
        <v>93372</v>
      </c>
      <c r="G1369" s="1">
        <v>25000000</v>
      </c>
      <c r="H1369" s="1">
        <v>59768495</v>
      </c>
      <c r="I1369" s="1">
        <f>IF(OR(H1369=0,G1369=0),"No enough data",H1369-G1369)</f>
        <v>34768495</v>
      </c>
      <c r="J1369" t="s">
        <v>3964</v>
      </c>
      <c r="K1369">
        <f>_xlfn.RANK.EQ(IF(OR(H1369=0,G1369=0),"No enough data",H1369-G1369),I:I,0)</f>
        <v>1917</v>
      </c>
    </row>
    <row r="1370" spans="1:11" x14ac:dyDescent="0.25">
      <c r="A1370" t="s">
        <v>2107</v>
      </c>
      <c r="B1370" s="7" t="s">
        <v>2108</v>
      </c>
      <c r="C1370" t="s">
        <v>7969</v>
      </c>
      <c r="D1370" s="7">
        <v>5.6</v>
      </c>
      <c r="E1370" t="str">
        <f>IF(D1370&gt;=7.5,"Good",IF(D1370&gt;=5,"Medium",IF(D1370&lt;5,"Bad","")))</f>
        <v>Medium</v>
      </c>
      <c r="F1370" s="1">
        <v>63092</v>
      </c>
      <c r="G1370" s="1">
        <v>25000000</v>
      </c>
      <c r="H1370" s="1">
        <v>50688658</v>
      </c>
      <c r="I1370" s="1">
        <f>IF(OR(H1370=0,G1370=0),"No enough data",H1370-G1370)</f>
        <v>25688658</v>
      </c>
      <c r="J1370" t="s">
        <v>2109</v>
      </c>
      <c r="K1370">
        <f>_xlfn.RANK.EQ(IF(OR(H1370=0,G1370=0),"No enough data",H1370-G1370),I:I,0)</f>
        <v>2113</v>
      </c>
    </row>
    <row r="1371" spans="1:11" x14ac:dyDescent="0.25">
      <c r="A1371" t="s">
        <v>5556</v>
      </c>
      <c r="B1371" s="7" t="s">
        <v>5557</v>
      </c>
      <c r="C1371" t="s">
        <v>108</v>
      </c>
      <c r="D1371" s="7">
        <v>5.6</v>
      </c>
      <c r="E1371" t="str">
        <f>IF(D1371&gt;=7.5,"Good",IF(D1371&gt;=5,"Medium",IF(D1371&lt;5,"Bad","")))</f>
        <v>Medium</v>
      </c>
      <c r="F1371" s="1">
        <v>72058</v>
      </c>
      <c r="G1371" s="1">
        <v>25000000</v>
      </c>
      <c r="H1371" s="1">
        <v>34942188</v>
      </c>
      <c r="I1371" s="1">
        <f>IF(OR(H1371=0,G1371=0),"No enough data",H1371-G1371)</f>
        <v>9942188</v>
      </c>
      <c r="J1371" t="s">
        <v>4585</v>
      </c>
      <c r="K1371">
        <f>_xlfn.RANK.EQ(IF(OR(H1371=0,G1371=0),"No enough data",H1371-G1371),I:I,0)</f>
        <v>2519</v>
      </c>
    </row>
    <row r="1372" spans="1:11" x14ac:dyDescent="0.25">
      <c r="A1372" t="s">
        <v>4092</v>
      </c>
      <c r="B1372" s="7" t="s">
        <v>146</v>
      </c>
      <c r="C1372" t="s">
        <v>7982</v>
      </c>
      <c r="D1372" s="7">
        <v>5.5</v>
      </c>
      <c r="E1372" t="str">
        <f>IF(D1372&gt;=7.5,"Good",IF(D1372&gt;=5,"Medium",IF(D1372&lt;5,"Bad","")))</f>
        <v>Medium</v>
      </c>
      <c r="F1372" s="1">
        <v>61595</v>
      </c>
      <c r="G1372" s="1">
        <v>25000000</v>
      </c>
      <c r="H1372" s="1">
        <v>119975084</v>
      </c>
      <c r="I1372" s="1">
        <f>IF(OR(H1372=0,G1372=0),"No enough data",H1372-G1372)</f>
        <v>94975084</v>
      </c>
      <c r="J1372" t="s">
        <v>2173</v>
      </c>
      <c r="K1372">
        <f>_xlfn.RANK.EQ(IF(OR(H1372=0,G1372=0),"No enough data",H1372-G1372),I:I,0)</f>
        <v>1141</v>
      </c>
    </row>
    <row r="1373" spans="1:11" x14ac:dyDescent="0.25">
      <c r="A1373" t="s">
        <v>4501</v>
      </c>
      <c r="B1373" s="7" t="s">
        <v>4502</v>
      </c>
      <c r="C1373" t="s">
        <v>108</v>
      </c>
      <c r="D1373" s="7">
        <v>5.5</v>
      </c>
      <c r="E1373" t="str">
        <f>IF(D1373&gt;=7.5,"Good",IF(D1373&gt;=5,"Medium",IF(D1373&lt;5,"Bad","")))</f>
        <v>Medium</v>
      </c>
      <c r="F1373" s="1">
        <v>88437</v>
      </c>
      <c r="G1373" s="1">
        <v>25000000</v>
      </c>
      <c r="H1373" s="1">
        <v>70439696</v>
      </c>
      <c r="I1373" s="1">
        <f>IF(OR(H1373=0,G1373=0),"No enough data",H1373-G1373)</f>
        <v>45439696</v>
      </c>
      <c r="J1373" t="s">
        <v>4503</v>
      </c>
      <c r="K1373">
        <f>_xlfn.RANK.EQ(IF(OR(H1373=0,G1373=0),"No enough data",H1373-G1373),I:I,0)</f>
        <v>1747</v>
      </c>
    </row>
    <row r="1374" spans="1:11" x14ac:dyDescent="0.25">
      <c r="A1374" t="s">
        <v>5380</v>
      </c>
      <c r="B1374" s="7" t="s">
        <v>5381</v>
      </c>
      <c r="C1374" t="s">
        <v>7968</v>
      </c>
      <c r="D1374" s="7">
        <v>5.5</v>
      </c>
      <c r="E1374" t="str">
        <f>IF(D1374&gt;=7.5,"Good",IF(D1374&gt;=5,"Medium",IF(D1374&lt;5,"Bad","")))</f>
        <v>Medium</v>
      </c>
      <c r="F1374" s="1">
        <v>50255</v>
      </c>
      <c r="G1374" s="1">
        <v>25000000</v>
      </c>
      <c r="H1374" s="1">
        <v>38269529</v>
      </c>
      <c r="I1374" s="1">
        <f>IF(OR(H1374=0,G1374=0),"No enough data",H1374-G1374)</f>
        <v>13269529</v>
      </c>
      <c r="J1374" t="s">
        <v>5382</v>
      </c>
      <c r="K1374">
        <f>_xlfn.RANK.EQ(IF(OR(H1374=0,G1374=0),"No enough data",H1374-G1374),I:I,0)</f>
        <v>2420</v>
      </c>
    </row>
    <row r="1375" spans="1:11" x14ac:dyDescent="0.25">
      <c r="A1375" t="s">
        <v>6545</v>
      </c>
      <c r="B1375" s="7" t="s">
        <v>6546</v>
      </c>
      <c r="C1375" t="s">
        <v>8009</v>
      </c>
      <c r="D1375" s="7">
        <v>5.4</v>
      </c>
      <c r="E1375" t="str">
        <f>IF(D1375&gt;=7.5,"Good",IF(D1375&gt;=5,"Medium",IF(D1375&lt;5,"Bad","")))</f>
        <v>Medium</v>
      </c>
      <c r="F1375" s="1">
        <v>104495</v>
      </c>
      <c r="G1375" s="1">
        <v>25000000</v>
      </c>
      <c r="H1375" s="1">
        <v>71009334</v>
      </c>
      <c r="I1375" s="1">
        <f>IF(OR(H1375=0,G1375=0),"No enough data",H1375-G1375)</f>
        <v>46009334</v>
      </c>
      <c r="J1375" t="s">
        <v>207</v>
      </c>
      <c r="K1375">
        <f>_xlfn.RANK.EQ(IF(OR(H1375=0,G1375=0),"No enough data",H1375-G1375),I:I,0)</f>
        <v>1735</v>
      </c>
    </row>
    <row r="1376" spans="1:11" x14ac:dyDescent="0.25">
      <c r="A1376" t="s">
        <v>7627</v>
      </c>
      <c r="B1376" s="7" t="s">
        <v>7628</v>
      </c>
      <c r="C1376" t="s">
        <v>7959</v>
      </c>
      <c r="D1376" s="7">
        <v>5.2</v>
      </c>
      <c r="E1376" t="str">
        <f>IF(D1376&gt;=7.5,"Good",IF(D1376&gt;=5,"Medium",IF(D1376&lt;5,"Bad","")))</f>
        <v>Medium</v>
      </c>
      <c r="F1376" s="1">
        <v>61436</v>
      </c>
      <c r="G1376" s="1">
        <v>25000000</v>
      </c>
      <c r="H1376" s="1">
        <v>41914915</v>
      </c>
      <c r="I1376" s="1">
        <f>IF(OR(H1376=0,G1376=0),"No enough data",H1376-G1376)</f>
        <v>16914915</v>
      </c>
      <c r="J1376" t="s">
        <v>6910</v>
      </c>
      <c r="K1376">
        <f>_xlfn.RANK.EQ(IF(OR(H1376=0,G1376=0),"No enough data",H1376-G1376),I:I,0)</f>
        <v>2322</v>
      </c>
    </row>
    <row r="1377" spans="1:11" x14ac:dyDescent="0.25">
      <c r="A1377" t="s">
        <v>1196</v>
      </c>
      <c r="B1377" s="7" t="s">
        <v>1197</v>
      </c>
      <c r="C1377" t="s">
        <v>121</v>
      </c>
      <c r="D1377" s="7">
        <v>7.7</v>
      </c>
      <c r="E1377" t="str">
        <f>IF(D1377&gt;=7.5,"Good",IF(D1377&gt;=5,"Medium",IF(D1377&lt;5,"Bad","")))</f>
        <v>Good</v>
      </c>
      <c r="F1377" s="1">
        <v>253332</v>
      </c>
      <c r="G1377" s="1">
        <v>26000000</v>
      </c>
      <c r="H1377" s="1">
        <v>206678440</v>
      </c>
      <c r="I1377" s="1">
        <f>IF(OR(H1377=0,G1377=0),"No enough data",H1377-G1377)</f>
        <v>180678440</v>
      </c>
      <c r="J1377" t="s">
        <v>1016</v>
      </c>
      <c r="K1377">
        <f>_xlfn.RANK.EQ(IF(OR(H1377=0,G1377=0),"No enough data",H1377-G1377),I:I,0)</f>
        <v>635</v>
      </c>
    </row>
    <row r="1378" spans="1:11" x14ac:dyDescent="0.25">
      <c r="A1378" t="s">
        <v>2340</v>
      </c>
      <c r="B1378" s="7" t="s">
        <v>2341</v>
      </c>
      <c r="C1378" t="s">
        <v>7961</v>
      </c>
      <c r="D1378" s="7">
        <v>7.7</v>
      </c>
      <c r="E1378" t="str">
        <f>IF(D1378&gt;=7.5,"Good",IF(D1378&gt;=5,"Medium",IF(D1378&lt;5,"Bad","")))</f>
        <v>Good</v>
      </c>
      <c r="F1378" s="1">
        <v>324917</v>
      </c>
      <c r="G1378" s="1">
        <v>26000000</v>
      </c>
      <c r="H1378" s="1">
        <v>71870729</v>
      </c>
      <c r="I1378" s="1">
        <f>IF(OR(H1378=0,G1378=0),"No enough data",H1378-G1378)</f>
        <v>45870729</v>
      </c>
      <c r="J1378" t="s">
        <v>416</v>
      </c>
      <c r="K1378">
        <f>_xlfn.RANK.EQ(IF(OR(H1378=0,G1378=0),"No enough data",H1378-G1378),I:I,0)</f>
        <v>1739</v>
      </c>
    </row>
    <row r="1379" spans="1:11" x14ac:dyDescent="0.25">
      <c r="A1379" t="s">
        <v>3621</v>
      </c>
      <c r="B1379" s="7" t="s">
        <v>3622</v>
      </c>
      <c r="C1379" t="s">
        <v>7848</v>
      </c>
      <c r="D1379" s="7">
        <v>7.5</v>
      </c>
      <c r="E1379" t="str">
        <f>IF(D1379&gt;=7.5,"Good",IF(D1379&gt;=5,"Medium",IF(D1379&lt;5,"Bad","")))</f>
        <v>Good</v>
      </c>
      <c r="F1379" s="1">
        <v>115274</v>
      </c>
      <c r="G1379" s="1">
        <v>26000000</v>
      </c>
      <c r="H1379" s="1">
        <v>14821658</v>
      </c>
      <c r="I1379" s="1">
        <f>IF(OR(H1379=0,G1379=0),"No enough data",H1379-G1379)</f>
        <v>-11178342</v>
      </c>
      <c r="J1379" t="s">
        <v>3623</v>
      </c>
      <c r="K1379">
        <f>_xlfn.RANK.EQ(IF(OR(H1379=0,G1379=0),"No enough data",H1379-G1379),I:I,0)</f>
        <v>3077</v>
      </c>
    </row>
    <row r="1380" spans="1:11" x14ac:dyDescent="0.25">
      <c r="A1380" t="s">
        <v>7830</v>
      </c>
      <c r="B1380" s="7" t="s">
        <v>7831</v>
      </c>
      <c r="C1380" t="s">
        <v>7908</v>
      </c>
      <c r="D1380" s="7">
        <v>7.4</v>
      </c>
      <c r="E1380" t="str">
        <f>IF(D1380&gt;=7.5,"Good",IF(D1380&gt;=5,"Medium",IF(D1380&lt;5,"Bad","")))</f>
        <v>Medium</v>
      </c>
      <c r="F1380" s="1">
        <v>88568</v>
      </c>
      <c r="G1380" s="1">
        <v>26000000</v>
      </c>
      <c r="H1380" s="1">
        <v>7478009</v>
      </c>
      <c r="I1380" s="1">
        <f>IF(OR(H1380=0,G1380=0),"No enough data",H1380-G1380)</f>
        <v>-18521991</v>
      </c>
      <c r="J1380" t="s">
        <v>7832</v>
      </c>
      <c r="K1380">
        <f>_xlfn.RANK.EQ(IF(OR(H1380=0,G1380=0),"No enough data",H1380-G1380),I:I,0)</f>
        <v>3157</v>
      </c>
    </row>
    <row r="1381" spans="1:11" x14ac:dyDescent="0.25">
      <c r="A1381" t="s">
        <v>3249</v>
      </c>
      <c r="B1381" s="7" t="s">
        <v>179</v>
      </c>
      <c r="C1381" t="s">
        <v>8045</v>
      </c>
      <c r="D1381" s="7">
        <v>7.3</v>
      </c>
      <c r="E1381" t="str">
        <f>IF(D1381&gt;=7.5,"Good",IF(D1381&gt;=5,"Medium",IF(D1381&lt;5,"Bad","")))</f>
        <v>Medium</v>
      </c>
      <c r="F1381" s="1">
        <v>267147</v>
      </c>
      <c r="G1381" s="1">
        <v>26000000</v>
      </c>
      <c r="H1381" s="1">
        <v>102278712</v>
      </c>
      <c r="I1381" s="1">
        <f>IF(OR(H1381=0,G1381=0),"No enough data",H1381-G1381)</f>
        <v>76278712</v>
      </c>
      <c r="J1381" t="s">
        <v>3250</v>
      </c>
      <c r="K1381">
        <f>_xlfn.RANK.EQ(IF(OR(H1381=0,G1381=0),"No enough data",H1381-G1381),I:I,0)</f>
        <v>1316</v>
      </c>
    </row>
    <row r="1382" spans="1:11" x14ac:dyDescent="0.25">
      <c r="A1382" t="s">
        <v>5231</v>
      </c>
      <c r="B1382" s="7" t="s">
        <v>5232</v>
      </c>
      <c r="C1382" t="s">
        <v>7859</v>
      </c>
      <c r="D1382" s="7">
        <v>7.2</v>
      </c>
      <c r="E1382" t="str">
        <f>IF(D1382&gt;=7.5,"Good",IF(D1382&gt;=5,"Medium",IF(D1382&lt;5,"Bad","")))</f>
        <v>Medium</v>
      </c>
      <c r="F1382" s="1">
        <v>250430</v>
      </c>
      <c r="G1382" s="1">
        <v>26000000</v>
      </c>
      <c r="H1382" s="1">
        <v>55404207</v>
      </c>
      <c r="I1382" s="1">
        <f>IF(OR(H1382=0,G1382=0),"No enough data",H1382-G1382)</f>
        <v>29404207</v>
      </c>
      <c r="J1382" t="s">
        <v>3741</v>
      </c>
      <c r="K1382">
        <f>_xlfn.RANK.EQ(IF(OR(H1382=0,G1382=0),"No enough data",H1382-G1382),I:I,0)</f>
        <v>2030</v>
      </c>
    </row>
    <row r="1383" spans="1:11" x14ac:dyDescent="0.25">
      <c r="A1383" t="s">
        <v>3636</v>
      </c>
      <c r="B1383" s="7" t="s">
        <v>3637</v>
      </c>
      <c r="C1383" t="s">
        <v>7875</v>
      </c>
      <c r="D1383" s="7">
        <v>7.1</v>
      </c>
      <c r="E1383" t="str">
        <f>IF(D1383&gt;=7.5,"Good",IF(D1383&gt;=5,"Medium",IF(D1383&lt;5,"Bad","")))</f>
        <v>Medium</v>
      </c>
      <c r="F1383" s="1">
        <v>457589</v>
      </c>
      <c r="G1383" s="1">
        <v>26000000</v>
      </c>
      <c r="H1383" s="1">
        <v>177378645</v>
      </c>
      <c r="I1383" s="1">
        <f>IF(OR(H1383=0,G1383=0),"No enough data",H1383-G1383)</f>
        <v>151378645</v>
      </c>
      <c r="J1383" t="s">
        <v>3638</v>
      </c>
      <c r="K1383">
        <f>_xlfn.RANK.EQ(IF(OR(H1383=0,G1383=0),"No enough data",H1383-G1383),I:I,0)</f>
        <v>758</v>
      </c>
    </row>
    <row r="1384" spans="1:11" x14ac:dyDescent="0.25">
      <c r="A1384" t="s">
        <v>1834</v>
      </c>
      <c r="B1384" s="7" t="s">
        <v>1835</v>
      </c>
      <c r="C1384" t="s">
        <v>7848</v>
      </c>
      <c r="D1384" s="7">
        <v>7.1</v>
      </c>
      <c r="E1384" t="str">
        <f>IF(D1384&gt;=7.5,"Good",IF(D1384&gt;=5,"Medium",IF(D1384&lt;5,"Bad","")))</f>
        <v>Medium</v>
      </c>
      <c r="F1384" s="1">
        <v>80370</v>
      </c>
      <c r="G1384" s="1">
        <v>26000000</v>
      </c>
      <c r="H1384" s="1">
        <v>98005666</v>
      </c>
      <c r="I1384" s="1">
        <f>IF(OR(H1384=0,G1384=0),"No enough data",H1384-G1384)</f>
        <v>72005666</v>
      </c>
      <c r="J1384" t="s">
        <v>1836</v>
      </c>
      <c r="K1384">
        <f>_xlfn.RANK.EQ(IF(OR(H1384=0,G1384=0),"No enough data",H1384-G1384),I:I,0)</f>
        <v>1366</v>
      </c>
    </row>
    <row r="1385" spans="1:11" x14ac:dyDescent="0.25">
      <c r="A1385" t="s">
        <v>3209</v>
      </c>
      <c r="B1385" s="7" t="s">
        <v>3210</v>
      </c>
      <c r="C1385" t="s">
        <v>108</v>
      </c>
      <c r="D1385" s="7">
        <v>7.1</v>
      </c>
      <c r="E1385" t="str">
        <f>IF(D1385&gt;=7.5,"Good",IF(D1385&gt;=5,"Medium",IF(D1385&lt;5,"Bad","")))</f>
        <v>Medium</v>
      </c>
      <c r="F1385" s="1">
        <v>372795</v>
      </c>
      <c r="G1385" s="1">
        <v>26000000</v>
      </c>
      <c r="H1385" s="1">
        <v>90709367</v>
      </c>
      <c r="I1385" s="1">
        <f>IF(OR(H1385=0,G1385=0),"No enough data",H1385-G1385)</f>
        <v>64709367</v>
      </c>
      <c r="J1385" t="s">
        <v>3211</v>
      </c>
      <c r="K1385">
        <f>_xlfn.RANK.EQ(IF(OR(H1385=0,G1385=0),"No enough data",H1385-G1385),I:I,0)</f>
        <v>1464</v>
      </c>
    </row>
    <row r="1386" spans="1:11" x14ac:dyDescent="0.25">
      <c r="A1386" t="s">
        <v>4291</v>
      </c>
      <c r="B1386" s="7" t="s">
        <v>4292</v>
      </c>
      <c r="C1386" t="s">
        <v>8053</v>
      </c>
      <c r="D1386" s="7">
        <v>7.1</v>
      </c>
      <c r="E1386" t="str">
        <f>IF(D1386&gt;=7.5,"Good",IF(D1386&gt;=5,"Medium",IF(D1386&lt;5,"Bad","")))</f>
        <v>Medium</v>
      </c>
      <c r="F1386" s="1">
        <v>140957</v>
      </c>
      <c r="G1386" s="1">
        <v>26000000</v>
      </c>
      <c r="H1386" s="1">
        <v>43474578</v>
      </c>
      <c r="I1386" s="1">
        <f>IF(OR(H1386=0,G1386=0),"No enough data",H1386-G1386)</f>
        <v>17474578</v>
      </c>
      <c r="J1386" t="s">
        <v>1168</v>
      </c>
      <c r="K1386">
        <f>_xlfn.RANK.EQ(IF(OR(H1386=0,G1386=0),"No enough data",H1386-G1386),I:I,0)</f>
        <v>2309</v>
      </c>
    </row>
    <row r="1387" spans="1:11" x14ac:dyDescent="0.25">
      <c r="A1387" t="s">
        <v>1608</v>
      </c>
      <c r="B1387" s="7" t="s">
        <v>1609</v>
      </c>
      <c r="C1387" t="s">
        <v>8004</v>
      </c>
      <c r="D1387" s="7">
        <v>7</v>
      </c>
      <c r="E1387" t="str">
        <f>IF(D1387&gt;=7.5,"Good",IF(D1387&gt;=5,"Medium",IF(D1387&lt;5,"Bad","")))</f>
        <v>Medium</v>
      </c>
      <c r="F1387" s="1">
        <v>72446</v>
      </c>
      <c r="G1387" s="1">
        <v>26000000</v>
      </c>
      <c r="H1387" s="1">
        <v>34585416</v>
      </c>
      <c r="I1387" s="1">
        <f>IF(OR(H1387=0,G1387=0),"No enough data",H1387-G1387)</f>
        <v>8585416</v>
      </c>
      <c r="J1387" t="s">
        <v>1610</v>
      </c>
      <c r="K1387">
        <f>_xlfn.RANK.EQ(IF(OR(H1387=0,G1387=0),"No enough data",H1387-G1387),I:I,0)</f>
        <v>2542</v>
      </c>
    </row>
    <row r="1388" spans="1:11" x14ac:dyDescent="0.25">
      <c r="A1388" t="s">
        <v>871</v>
      </c>
      <c r="B1388" s="7" t="s">
        <v>872</v>
      </c>
      <c r="C1388" t="s">
        <v>7875</v>
      </c>
      <c r="D1388" s="7">
        <v>6.8</v>
      </c>
      <c r="E1388" t="str">
        <f>IF(D1388&gt;=7.5,"Good",IF(D1388&gt;=5,"Medium",IF(D1388&lt;5,"Bad","")))</f>
        <v>Medium</v>
      </c>
      <c r="F1388" s="1">
        <v>56286</v>
      </c>
      <c r="G1388" s="1">
        <v>26000000</v>
      </c>
      <c r="H1388" s="1">
        <v>160188546</v>
      </c>
      <c r="I1388" s="1">
        <f>IF(OR(H1388=0,G1388=0),"No enough data",H1388-G1388)</f>
        <v>134188546</v>
      </c>
      <c r="J1388" t="s">
        <v>873</v>
      </c>
      <c r="K1388">
        <f>_xlfn.RANK.EQ(IF(OR(H1388=0,G1388=0),"No enough data",H1388-G1388),I:I,0)</f>
        <v>863</v>
      </c>
    </row>
    <row r="1389" spans="1:11" x14ac:dyDescent="0.25">
      <c r="A1389" t="s">
        <v>7722</v>
      </c>
      <c r="B1389" s="7" t="s">
        <v>7723</v>
      </c>
      <c r="C1389" t="s">
        <v>8114</v>
      </c>
      <c r="D1389" s="7">
        <v>6.8</v>
      </c>
      <c r="E1389" t="str">
        <f>IF(D1389&gt;=7.5,"Good",IF(D1389&gt;=5,"Medium",IF(D1389&lt;5,"Bad","")))</f>
        <v>Medium</v>
      </c>
      <c r="F1389" s="1">
        <v>162180</v>
      </c>
      <c r="G1389" s="1">
        <v>26000000</v>
      </c>
      <c r="H1389" s="1">
        <v>154608856</v>
      </c>
      <c r="I1389" s="1">
        <f>IF(OR(H1389=0,G1389=0),"No enough data",H1389-G1389)</f>
        <v>128608856</v>
      </c>
      <c r="J1389" t="s">
        <v>1313</v>
      </c>
      <c r="K1389">
        <f>_xlfn.RANK.EQ(IF(OR(H1389=0,G1389=0),"No enough data",H1389-G1389),I:I,0)</f>
        <v>900</v>
      </c>
    </row>
    <row r="1390" spans="1:11" x14ac:dyDescent="0.25">
      <c r="A1390" t="s">
        <v>3472</v>
      </c>
      <c r="B1390" s="7" t="s">
        <v>3473</v>
      </c>
      <c r="C1390" t="s">
        <v>7897</v>
      </c>
      <c r="D1390" s="7">
        <v>6.8</v>
      </c>
      <c r="E1390" t="str">
        <f>IF(D1390&gt;=7.5,"Good",IF(D1390&gt;=5,"Medium",IF(D1390&lt;5,"Bad","")))</f>
        <v>Medium</v>
      </c>
      <c r="F1390" s="1">
        <v>61525</v>
      </c>
      <c r="G1390" s="1">
        <v>26000000</v>
      </c>
      <c r="H1390" s="1">
        <v>18577736</v>
      </c>
      <c r="I1390" s="1">
        <f>IF(OR(H1390=0,G1390=0),"No enough data",H1390-G1390)</f>
        <v>-7422264</v>
      </c>
      <c r="J1390" t="s">
        <v>2250</v>
      </c>
      <c r="K1390">
        <f>_xlfn.RANK.EQ(IF(OR(H1390=0,G1390=0),"No enough data",H1390-G1390),I:I,0)</f>
        <v>3017</v>
      </c>
    </row>
    <row r="1391" spans="1:11" x14ac:dyDescent="0.25">
      <c r="A1391" t="s">
        <v>985</v>
      </c>
      <c r="B1391" s="7" t="s">
        <v>986</v>
      </c>
      <c r="C1391" t="s">
        <v>7977</v>
      </c>
      <c r="D1391" s="7">
        <v>6.7</v>
      </c>
      <c r="E1391" t="str">
        <f>IF(D1391&gt;=7.5,"Good",IF(D1391&gt;=5,"Medium",IF(D1391&lt;5,"Bad","")))</f>
        <v>Medium</v>
      </c>
      <c r="F1391" s="1">
        <v>114364</v>
      </c>
      <c r="G1391" s="1">
        <v>26000000</v>
      </c>
      <c r="H1391" s="1">
        <v>181096164</v>
      </c>
      <c r="I1391" s="1">
        <f>IF(OR(H1391=0,G1391=0),"No enough data",H1391-G1391)</f>
        <v>155096164</v>
      </c>
      <c r="J1391" t="s">
        <v>987</v>
      </c>
      <c r="K1391">
        <f>_xlfn.RANK.EQ(IF(OR(H1391=0,G1391=0),"No enough data",H1391-G1391),I:I,0)</f>
        <v>740</v>
      </c>
    </row>
    <row r="1392" spans="1:11" x14ac:dyDescent="0.25">
      <c r="A1392" t="s">
        <v>6383</v>
      </c>
      <c r="B1392" s="7" t="s">
        <v>6384</v>
      </c>
      <c r="C1392" t="s">
        <v>7848</v>
      </c>
      <c r="D1392" s="7">
        <v>6.7</v>
      </c>
      <c r="E1392" t="str">
        <f>IF(D1392&gt;=7.5,"Good",IF(D1392&gt;=5,"Medium",IF(D1392&lt;5,"Bad","")))</f>
        <v>Medium</v>
      </c>
      <c r="F1392" s="1">
        <v>76309</v>
      </c>
      <c r="G1392" s="1">
        <v>26000000</v>
      </c>
      <c r="H1392" s="1">
        <v>38609668</v>
      </c>
      <c r="I1392" s="1">
        <f>IF(OR(H1392=0,G1392=0),"No enough data",H1392-G1392)</f>
        <v>12609668</v>
      </c>
      <c r="J1392" t="s">
        <v>6385</v>
      </c>
      <c r="K1392">
        <f>_xlfn.RANK.EQ(IF(OR(H1392=0,G1392=0),"No enough data",H1392-G1392),I:I,0)</f>
        <v>2442</v>
      </c>
    </row>
    <row r="1393" spans="1:11" x14ac:dyDescent="0.25">
      <c r="A1393" t="s">
        <v>3742</v>
      </c>
      <c r="B1393" s="7" t="s">
        <v>3743</v>
      </c>
      <c r="C1393" t="s">
        <v>3744</v>
      </c>
      <c r="D1393" s="7">
        <v>6.5</v>
      </c>
      <c r="E1393" t="str">
        <f>IF(D1393&gt;=7.5,"Good",IF(D1393&gt;=5,"Medium",IF(D1393&lt;5,"Bad","")))</f>
        <v>Medium</v>
      </c>
      <c r="F1393" s="1">
        <v>132452</v>
      </c>
      <c r="G1393" s="1">
        <v>26000000</v>
      </c>
      <c r="H1393" s="1">
        <v>96258201</v>
      </c>
      <c r="I1393" s="1">
        <f>IF(OR(H1393=0,G1393=0),"No enough data",H1393-G1393)</f>
        <v>70258201</v>
      </c>
      <c r="J1393" t="s">
        <v>449</v>
      </c>
      <c r="K1393">
        <f>_xlfn.RANK.EQ(IF(OR(H1393=0,G1393=0),"No enough data",H1393-G1393),I:I,0)</f>
        <v>1388</v>
      </c>
    </row>
    <row r="1394" spans="1:11" x14ac:dyDescent="0.25">
      <c r="A1394" t="s">
        <v>906</v>
      </c>
      <c r="B1394" s="7" t="s">
        <v>907</v>
      </c>
      <c r="C1394" t="s">
        <v>7911</v>
      </c>
      <c r="D1394" s="7">
        <v>6.5</v>
      </c>
      <c r="E1394" t="str">
        <f>IF(D1394&gt;=7.5,"Good",IF(D1394&gt;=5,"Medium",IF(D1394&lt;5,"Bad","")))</f>
        <v>Medium</v>
      </c>
      <c r="F1394" s="1">
        <v>91604</v>
      </c>
      <c r="G1394" s="1">
        <v>26000000</v>
      </c>
      <c r="H1394" s="1">
        <v>61489265</v>
      </c>
      <c r="I1394" s="1">
        <f>IF(OR(H1394=0,G1394=0),"No enough data",H1394-G1394)</f>
        <v>35489265</v>
      </c>
      <c r="J1394" t="s">
        <v>666</v>
      </c>
      <c r="K1394">
        <f>_xlfn.RANK.EQ(IF(OR(H1394=0,G1394=0),"No enough data",H1394-G1394),I:I,0)</f>
        <v>1895</v>
      </c>
    </row>
    <row r="1395" spans="1:11" x14ac:dyDescent="0.25">
      <c r="A1395" t="s">
        <v>3461</v>
      </c>
      <c r="B1395" s="7" t="s">
        <v>3462</v>
      </c>
      <c r="C1395" t="s">
        <v>7847</v>
      </c>
      <c r="D1395" s="7">
        <v>6.5</v>
      </c>
      <c r="E1395" t="str">
        <f>IF(D1395&gt;=7.5,"Good",IF(D1395&gt;=5,"Medium",IF(D1395&lt;5,"Bad","")))</f>
        <v>Medium</v>
      </c>
      <c r="F1395" s="1">
        <v>56196</v>
      </c>
      <c r="G1395" s="1">
        <v>26000000</v>
      </c>
      <c r="H1395" s="1">
        <v>61315215</v>
      </c>
      <c r="I1395" s="1">
        <f>IF(OR(H1395=0,G1395=0),"No enough data",H1395-G1395)</f>
        <v>35315215</v>
      </c>
      <c r="J1395" t="s">
        <v>3463</v>
      </c>
      <c r="K1395">
        <f>_xlfn.RANK.EQ(IF(OR(H1395=0,G1395=0),"No enough data",H1395-G1395),I:I,0)</f>
        <v>1902</v>
      </c>
    </row>
    <row r="1396" spans="1:11" x14ac:dyDescent="0.25">
      <c r="A1396" t="s">
        <v>6518</v>
      </c>
      <c r="B1396" s="7" t="s">
        <v>6519</v>
      </c>
      <c r="C1396" t="s">
        <v>8010</v>
      </c>
      <c r="D1396" s="7">
        <v>6.5</v>
      </c>
      <c r="E1396" t="str">
        <f>IF(D1396&gt;=7.5,"Good",IF(D1396&gt;=5,"Medium",IF(D1396&lt;5,"Bad","")))</f>
        <v>Medium</v>
      </c>
      <c r="F1396" s="1">
        <v>102830</v>
      </c>
      <c r="G1396" s="1">
        <v>26000000</v>
      </c>
      <c r="H1396" s="1">
        <v>31807156</v>
      </c>
      <c r="I1396" s="1">
        <f>IF(OR(H1396=0,G1396=0),"No enough data",H1396-G1396)</f>
        <v>5807156</v>
      </c>
      <c r="J1396" t="s">
        <v>2398</v>
      </c>
      <c r="K1396">
        <f>_xlfn.RANK.EQ(IF(OR(H1396=0,G1396=0),"No enough data",H1396-G1396),I:I,0)</f>
        <v>2615</v>
      </c>
    </row>
    <row r="1397" spans="1:11" x14ac:dyDescent="0.25">
      <c r="A1397" t="s">
        <v>1533</v>
      </c>
      <c r="B1397" s="7" t="s">
        <v>1534</v>
      </c>
      <c r="C1397" t="s">
        <v>108</v>
      </c>
      <c r="D1397" s="7">
        <v>6.4</v>
      </c>
      <c r="E1397" t="str">
        <f>IF(D1397&gt;=7.5,"Good",IF(D1397&gt;=5,"Medium",IF(D1397&lt;5,"Bad","")))</f>
        <v>Medium</v>
      </c>
      <c r="F1397" s="1">
        <v>52892</v>
      </c>
      <c r="G1397" s="1">
        <v>26000000</v>
      </c>
      <c r="H1397" s="1">
        <v>181489203</v>
      </c>
      <c r="I1397" s="1">
        <f>IF(OR(H1397=0,G1397=0),"No enough data",H1397-G1397)</f>
        <v>155489203</v>
      </c>
      <c r="J1397" t="s">
        <v>455</v>
      </c>
      <c r="K1397">
        <f>_xlfn.RANK.EQ(IF(OR(H1397=0,G1397=0),"No enough data",H1397-G1397),I:I,0)</f>
        <v>736</v>
      </c>
    </row>
    <row r="1398" spans="1:11" x14ac:dyDescent="0.25">
      <c r="A1398" t="s">
        <v>2553</v>
      </c>
      <c r="B1398" s="7" t="s">
        <v>2554</v>
      </c>
      <c r="C1398" t="s">
        <v>7976</v>
      </c>
      <c r="D1398" s="7">
        <v>6.4</v>
      </c>
      <c r="E1398" t="str">
        <f>IF(D1398&gt;=7.5,"Good",IF(D1398&gt;=5,"Medium",IF(D1398&lt;5,"Bad","")))</f>
        <v>Medium</v>
      </c>
      <c r="F1398" s="1">
        <v>158779</v>
      </c>
      <c r="G1398" s="1">
        <v>26000000</v>
      </c>
      <c r="H1398" s="1">
        <v>165335153</v>
      </c>
      <c r="I1398" s="1">
        <f>IF(OR(H1398=0,G1398=0),"No enough data",H1398-G1398)</f>
        <v>139335153</v>
      </c>
      <c r="J1398" t="s">
        <v>678</v>
      </c>
      <c r="K1398">
        <f>_xlfn.RANK.EQ(IF(OR(H1398=0,G1398=0),"No enough data",H1398-G1398),I:I,0)</f>
        <v>837</v>
      </c>
    </row>
    <row r="1399" spans="1:11" x14ac:dyDescent="0.25">
      <c r="A1399" t="s">
        <v>6397</v>
      </c>
      <c r="B1399" s="7" t="s">
        <v>6398</v>
      </c>
      <c r="C1399" t="s">
        <v>8106</v>
      </c>
      <c r="D1399" s="7">
        <v>6.4</v>
      </c>
      <c r="E1399" t="str">
        <f>IF(D1399&gt;=7.5,"Good",IF(D1399&gt;=5,"Medium",IF(D1399&lt;5,"Bad","")))</f>
        <v>Medium</v>
      </c>
      <c r="F1399" s="1">
        <v>226246</v>
      </c>
      <c r="G1399" s="1">
        <v>26000000</v>
      </c>
      <c r="H1399" s="1">
        <v>87305549</v>
      </c>
      <c r="I1399" s="1">
        <f>IF(OR(H1399=0,G1399=0),"No enough data",H1399-G1399)</f>
        <v>61305549</v>
      </c>
      <c r="J1399" t="s">
        <v>1356</v>
      </c>
      <c r="K1399">
        <f>_xlfn.RANK.EQ(IF(OR(H1399=0,G1399=0),"No enough data",H1399-G1399),I:I,0)</f>
        <v>1505</v>
      </c>
    </row>
    <row r="1400" spans="1:11" x14ac:dyDescent="0.25">
      <c r="A1400" t="s">
        <v>5755</v>
      </c>
      <c r="B1400" s="7" t="s">
        <v>5756</v>
      </c>
      <c r="C1400" t="s">
        <v>7869</v>
      </c>
      <c r="D1400" s="7">
        <v>6.4</v>
      </c>
      <c r="E1400" t="str">
        <f>IF(D1400&gt;=7.5,"Good",IF(D1400&gt;=5,"Medium",IF(D1400&lt;5,"Bad","")))</f>
        <v>Medium</v>
      </c>
      <c r="F1400" s="1">
        <v>87775</v>
      </c>
      <c r="G1400" s="1">
        <v>26000000</v>
      </c>
      <c r="H1400" s="1">
        <v>29699345</v>
      </c>
      <c r="I1400" s="1">
        <f>IF(OR(H1400=0,G1400=0),"No enough data",H1400-G1400)</f>
        <v>3699345</v>
      </c>
      <c r="J1400" t="s">
        <v>3839</v>
      </c>
      <c r="K1400">
        <f>_xlfn.RANK.EQ(IF(OR(H1400=0,G1400=0),"No enough data",H1400-G1400),I:I,0)</f>
        <v>2667</v>
      </c>
    </row>
    <row r="1401" spans="1:11" x14ac:dyDescent="0.25">
      <c r="A1401" t="s">
        <v>6706</v>
      </c>
      <c r="B1401" s="7" t="s">
        <v>6707</v>
      </c>
      <c r="C1401" t="s">
        <v>7856</v>
      </c>
      <c r="D1401" s="7">
        <v>6.3</v>
      </c>
      <c r="E1401" t="str">
        <f>IF(D1401&gt;=7.5,"Good",IF(D1401&gt;=5,"Medium",IF(D1401&lt;5,"Bad","")))</f>
        <v>Medium</v>
      </c>
      <c r="F1401" s="1">
        <v>82033</v>
      </c>
      <c r="G1401" s="1">
        <v>26000000</v>
      </c>
      <c r="H1401" s="1">
        <v>53120346</v>
      </c>
      <c r="I1401" s="1">
        <f>IF(OR(H1401=0,G1401=0),"No enough data",H1401-G1401)</f>
        <v>27120346</v>
      </c>
      <c r="J1401" t="s">
        <v>6708</v>
      </c>
      <c r="K1401">
        <f>_xlfn.RANK.EQ(IF(OR(H1401=0,G1401=0),"No enough data",H1401-G1401),I:I,0)</f>
        <v>2087</v>
      </c>
    </row>
    <row r="1402" spans="1:11" x14ac:dyDescent="0.25">
      <c r="A1402" t="s">
        <v>2905</v>
      </c>
      <c r="B1402" s="7" t="s">
        <v>2906</v>
      </c>
      <c r="C1402" t="s">
        <v>7881</v>
      </c>
      <c r="D1402" s="7">
        <v>6.2</v>
      </c>
      <c r="E1402" t="str">
        <f>IF(D1402&gt;=7.5,"Good",IF(D1402&gt;=5,"Medium",IF(D1402&lt;5,"Bad","")))</f>
        <v>Medium</v>
      </c>
      <c r="F1402" s="1">
        <v>178305</v>
      </c>
      <c r="G1402" s="1">
        <v>26000000</v>
      </c>
      <c r="H1402" s="1">
        <v>90941129</v>
      </c>
      <c r="I1402" s="1">
        <f>IF(OR(H1402=0,G1402=0),"No enough data",H1402-G1402)</f>
        <v>64941129</v>
      </c>
      <c r="J1402" t="s">
        <v>2907</v>
      </c>
      <c r="K1402">
        <f>_xlfn.RANK.EQ(IF(OR(H1402=0,G1402=0),"No enough data",H1402-G1402),I:I,0)</f>
        <v>1458</v>
      </c>
    </row>
    <row r="1403" spans="1:11" x14ac:dyDescent="0.25">
      <c r="A1403" t="s">
        <v>4339</v>
      </c>
      <c r="B1403" s="7" t="s">
        <v>4340</v>
      </c>
      <c r="C1403" t="s">
        <v>7862</v>
      </c>
      <c r="D1403" s="7">
        <v>6.2</v>
      </c>
      <c r="E1403" t="str">
        <f>IF(D1403&gt;=7.5,"Good",IF(D1403&gt;=5,"Medium",IF(D1403&lt;5,"Bad","")))</f>
        <v>Medium</v>
      </c>
      <c r="F1403" s="1">
        <v>91946</v>
      </c>
      <c r="G1403" s="1">
        <v>26000000</v>
      </c>
      <c r="H1403" s="1">
        <v>28190603</v>
      </c>
      <c r="I1403" s="1">
        <f>IF(OR(H1403=0,G1403=0),"No enough data",H1403-G1403)</f>
        <v>2190603</v>
      </c>
      <c r="J1403" t="s">
        <v>4341</v>
      </c>
      <c r="K1403">
        <f>_xlfn.RANK.EQ(IF(OR(H1403=0,G1403=0),"No enough data",H1403-G1403),I:I,0)</f>
        <v>2716</v>
      </c>
    </row>
    <row r="1404" spans="1:11" x14ac:dyDescent="0.25">
      <c r="A1404" t="s">
        <v>1426</v>
      </c>
      <c r="B1404" s="7" t="s">
        <v>1427</v>
      </c>
      <c r="C1404" t="s">
        <v>7861</v>
      </c>
      <c r="D1404" s="7">
        <v>5.6</v>
      </c>
      <c r="E1404" t="str">
        <f>IF(D1404&gt;=7.5,"Good",IF(D1404&gt;=5,"Medium",IF(D1404&lt;5,"Bad","")))</f>
        <v>Medium</v>
      </c>
      <c r="F1404" s="1">
        <v>75206</v>
      </c>
      <c r="G1404" s="1">
        <v>26000000</v>
      </c>
      <c r="H1404" s="1">
        <v>19075720</v>
      </c>
      <c r="I1404" s="1">
        <f>IF(OR(H1404=0,G1404=0),"No enough data",H1404-G1404)</f>
        <v>-6924280</v>
      </c>
      <c r="J1404" t="s">
        <v>1428</v>
      </c>
      <c r="K1404">
        <f>_xlfn.RANK.EQ(IF(OR(H1404=0,G1404=0),"No enough data",H1404-G1404),I:I,0)</f>
        <v>3004</v>
      </c>
    </row>
    <row r="1405" spans="1:11" x14ac:dyDescent="0.25">
      <c r="A1405" t="s">
        <v>4988</v>
      </c>
      <c r="B1405" s="7" t="s">
        <v>4989</v>
      </c>
      <c r="C1405" t="s">
        <v>7903</v>
      </c>
      <c r="D1405" s="7">
        <v>5.3</v>
      </c>
      <c r="E1405" t="str">
        <f>IF(D1405&gt;=7.5,"Good",IF(D1405&gt;=5,"Medium",IF(D1405&lt;5,"Bad","")))</f>
        <v>Medium</v>
      </c>
      <c r="F1405" s="1">
        <v>115383</v>
      </c>
      <c r="G1405" s="1">
        <v>26000000</v>
      </c>
      <c r="H1405" s="1">
        <v>183348429</v>
      </c>
      <c r="I1405" s="1">
        <f>IF(OR(H1405=0,G1405=0),"No enough data",H1405-G1405)</f>
        <v>157348429</v>
      </c>
      <c r="J1405" t="s">
        <v>2964</v>
      </c>
      <c r="K1405">
        <f>_xlfn.RANK.EQ(IF(OR(H1405=0,G1405=0),"No enough data",H1405-G1405),I:I,0)</f>
        <v>726</v>
      </c>
    </row>
    <row r="1406" spans="1:11" x14ac:dyDescent="0.25">
      <c r="A1406" t="s">
        <v>4827</v>
      </c>
      <c r="B1406" s="7" t="s">
        <v>4828</v>
      </c>
      <c r="C1406" t="s">
        <v>8023</v>
      </c>
      <c r="D1406" s="7">
        <v>5.3</v>
      </c>
      <c r="E1406" t="str">
        <f>IF(D1406&gt;=7.5,"Good",IF(D1406&gt;=5,"Medium",IF(D1406&lt;5,"Bad","")))</f>
        <v>Medium</v>
      </c>
      <c r="F1406" s="1">
        <v>109767</v>
      </c>
      <c r="G1406" s="1">
        <v>26000000</v>
      </c>
      <c r="H1406" s="1">
        <v>67918658</v>
      </c>
      <c r="I1406" s="1">
        <f>IF(OR(H1406=0,G1406=0),"No enough data",H1406-G1406)</f>
        <v>41918658</v>
      </c>
      <c r="J1406" t="s">
        <v>4444</v>
      </c>
      <c r="K1406">
        <f>_xlfn.RANK.EQ(IF(OR(H1406=0,G1406=0),"No enough data",H1406-G1406),I:I,0)</f>
        <v>1802</v>
      </c>
    </row>
    <row r="1407" spans="1:11" x14ac:dyDescent="0.25">
      <c r="A1407" t="s">
        <v>387</v>
      </c>
      <c r="B1407" s="7" t="s">
        <v>388</v>
      </c>
      <c r="C1407" t="s">
        <v>7914</v>
      </c>
      <c r="D1407" s="7">
        <v>7.8</v>
      </c>
      <c r="E1407" t="str">
        <f>IF(D1407&gt;=7.5,"Good",IF(D1407&gt;=5,"Medium",IF(D1407&lt;5,"Bad","")))</f>
        <v>Good</v>
      </c>
      <c r="F1407" s="1">
        <v>64303</v>
      </c>
      <c r="G1407" s="1">
        <v>27000000</v>
      </c>
      <c r="H1407" s="1">
        <v>21192315</v>
      </c>
      <c r="I1407" s="1">
        <f>IF(OR(H1407=0,G1407=0),"No enough data",H1407-G1407)</f>
        <v>-5807685</v>
      </c>
      <c r="J1407" t="s">
        <v>193</v>
      </c>
      <c r="K1407">
        <f>_xlfn.RANK.EQ(IF(OR(H1407=0,G1407=0),"No enough data",H1407-G1407),I:I,0)</f>
        <v>2975</v>
      </c>
    </row>
    <row r="1408" spans="1:11" x14ac:dyDescent="0.25">
      <c r="A1408" t="s">
        <v>3769</v>
      </c>
      <c r="B1408" s="7" t="s">
        <v>3770</v>
      </c>
      <c r="C1408" t="s">
        <v>7849</v>
      </c>
      <c r="D1408" s="7">
        <v>7.7</v>
      </c>
      <c r="E1408" t="str">
        <f>IF(D1408&gt;=7.5,"Good",IF(D1408&gt;=5,"Medium",IF(D1408&lt;5,"Bad","")))</f>
        <v>Good</v>
      </c>
      <c r="F1408" s="1">
        <v>322110</v>
      </c>
      <c r="G1408" s="1">
        <v>27000000</v>
      </c>
      <c r="H1408" s="1">
        <v>56308881</v>
      </c>
      <c r="I1408" s="1">
        <f>IF(OR(H1408=0,G1408=0),"No enough data",H1408-G1408)</f>
        <v>29308881</v>
      </c>
      <c r="J1408" t="s">
        <v>3005</v>
      </c>
      <c r="K1408">
        <f>_xlfn.RANK.EQ(IF(OR(H1408=0,G1408=0),"No enough data",H1408-G1408),I:I,0)</f>
        <v>2033</v>
      </c>
    </row>
    <row r="1409" spans="1:11" x14ac:dyDescent="0.25">
      <c r="A1409" t="s">
        <v>1669</v>
      </c>
      <c r="B1409" s="7" t="s">
        <v>1670</v>
      </c>
      <c r="C1409" t="s">
        <v>8007</v>
      </c>
      <c r="D1409" s="7">
        <v>7.6</v>
      </c>
      <c r="E1409" t="str">
        <f>IF(D1409&gt;=7.5,"Good",IF(D1409&gt;=5,"Medium",IF(D1409&lt;5,"Bad","")))</f>
        <v>Good</v>
      </c>
      <c r="F1409" s="1">
        <v>208972</v>
      </c>
      <c r="G1409" s="1">
        <v>27000000</v>
      </c>
      <c r="H1409" s="1">
        <v>27200316</v>
      </c>
      <c r="I1409" s="1">
        <f>IF(OR(H1409=0,G1409=0),"No enough data",H1409-G1409)</f>
        <v>200316</v>
      </c>
      <c r="J1409" t="s">
        <v>1252</v>
      </c>
      <c r="K1409">
        <f>_xlfn.RANK.EQ(IF(OR(H1409=0,G1409=0),"No enough data",H1409-G1409),I:I,0)</f>
        <v>2786</v>
      </c>
    </row>
    <row r="1410" spans="1:11" x14ac:dyDescent="0.25">
      <c r="A1410" t="s">
        <v>1519</v>
      </c>
      <c r="B1410" s="7" t="s">
        <v>1520</v>
      </c>
      <c r="C1410" t="s">
        <v>7991</v>
      </c>
      <c r="D1410" s="7">
        <v>7.4</v>
      </c>
      <c r="E1410" t="str">
        <f>IF(D1410&gt;=7.5,"Good",IF(D1410&gt;=5,"Medium",IF(D1410&lt;5,"Bad","")))</f>
        <v>Medium</v>
      </c>
      <c r="F1410" s="1">
        <v>197248</v>
      </c>
      <c r="G1410" s="1">
        <v>27000000</v>
      </c>
      <c r="H1410" s="1">
        <v>231976425</v>
      </c>
      <c r="I1410" s="1">
        <f>IF(OR(H1410=0,G1410=0),"No enough data",H1410-G1410)</f>
        <v>204976425</v>
      </c>
      <c r="J1410" t="s">
        <v>1521</v>
      </c>
      <c r="K1410">
        <f>_xlfn.RANK.EQ(IF(OR(H1410=0,G1410=0),"No enough data",H1410-G1410),I:I,0)</f>
        <v>554</v>
      </c>
    </row>
    <row r="1411" spans="1:11" x14ac:dyDescent="0.25">
      <c r="A1411" t="s">
        <v>5252</v>
      </c>
      <c r="B1411" s="7" t="s">
        <v>5253</v>
      </c>
      <c r="C1411" t="s">
        <v>8062</v>
      </c>
      <c r="D1411" s="7">
        <v>7.4</v>
      </c>
      <c r="E1411" t="str">
        <f>IF(D1411&gt;=7.5,"Good",IF(D1411&gt;=5,"Medium",IF(D1411&lt;5,"Bad","")))</f>
        <v>Medium</v>
      </c>
      <c r="F1411" s="1">
        <v>600371</v>
      </c>
      <c r="G1411" s="1">
        <v>27000000</v>
      </c>
      <c r="H1411" s="1">
        <v>161849455</v>
      </c>
      <c r="I1411" s="1">
        <f>IF(OR(H1411=0,G1411=0),"No enough data",H1411-G1411)</f>
        <v>134849455</v>
      </c>
      <c r="J1411" t="s">
        <v>3884</v>
      </c>
      <c r="K1411">
        <f>_xlfn.RANK.EQ(IF(OR(H1411=0,G1411=0),"No enough data",H1411-G1411),I:I,0)</f>
        <v>858</v>
      </c>
    </row>
    <row r="1412" spans="1:11" x14ac:dyDescent="0.25">
      <c r="A1412" t="s">
        <v>159</v>
      </c>
      <c r="B1412" s="7" t="s">
        <v>160</v>
      </c>
      <c r="C1412" t="s">
        <v>7876</v>
      </c>
      <c r="D1412" s="7">
        <v>7.4</v>
      </c>
      <c r="E1412" t="str">
        <f>IF(D1412&gt;=7.5,"Good",IF(D1412&gt;=5,"Medium",IF(D1412&lt;5,"Bad","")))</f>
        <v>Medium</v>
      </c>
      <c r="F1412" s="1">
        <v>60220</v>
      </c>
      <c r="G1412" s="1">
        <v>27000000</v>
      </c>
      <c r="H1412" s="1">
        <v>50750000</v>
      </c>
      <c r="I1412" s="1">
        <f>IF(OR(H1412=0,G1412=0),"No enough data",H1412-G1412)</f>
        <v>23750000</v>
      </c>
      <c r="J1412" t="s">
        <v>161</v>
      </c>
      <c r="K1412">
        <f>_xlfn.RANK.EQ(IF(OR(H1412=0,G1412=0),"No enough data",H1412-G1412),I:I,0)</f>
        <v>2151</v>
      </c>
    </row>
    <row r="1413" spans="1:11" x14ac:dyDescent="0.25">
      <c r="A1413" t="s">
        <v>483</v>
      </c>
      <c r="B1413" s="7" t="s">
        <v>484</v>
      </c>
      <c r="C1413" t="s">
        <v>7925</v>
      </c>
      <c r="D1413" s="7">
        <v>7.3</v>
      </c>
      <c r="E1413" t="str">
        <f>IF(D1413&gt;=7.5,"Good",IF(D1413&gt;=5,"Medium",IF(D1413&lt;5,"Bad","")))</f>
        <v>Medium</v>
      </c>
      <c r="F1413" s="1">
        <v>152948</v>
      </c>
      <c r="G1413" s="1">
        <v>27000000</v>
      </c>
      <c r="H1413" s="1">
        <v>20284984</v>
      </c>
      <c r="I1413" s="1">
        <f>IF(OR(H1413=0,G1413=0),"No enough data",H1413-G1413)</f>
        <v>-6715016</v>
      </c>
      <c r="J1413" t="s">
        <v>485</v>
      </c>
      <c r="K1413">
        <f>_xlfn.RANK.EQ(IF(OR(H1413=0,G1413=0),"No enough data",H1413-G1413),I:I,0)</f>
        <v>3000</v>
      </c>
    </row>
    <row r="1414" spans="1:11" x14ac:dyDescent="0.25">
      <c r="A1414" t="s">
        <v>3387</v>
      </c>
      <c r="B1414" s="7" t="s">
        <v>3388</v>
      </c>
      <c r="C1414" t="s">
        <v>7848</v>
      </c>
      <c r="D1414" s="7">
        <v>7.2</v>
      </c>
      <c r="E1414" t="str">
        <f>IF(D1414&gt;=7.5,"Good",IF(D1414&gt;=5,"Medium",IF(D1414&lt;5,"Bad","")))</f>
        <v>Medium</v>
      </c>
      <c r="F1414" s="1">
        <v>231597</v>
      </c>
      <c r="G1414" s="1">
        <v>27000000</v>
      </c>
      <c r="H1414" s="1">
        <v>115505027</v>
      </c>
      <c r="I1414" s="1">
        <f>IF(OR(H1414=0,G1414=0),"No enough data",H1414-G1414)</f>
        <v>88505027</v>
      </c>
      <c r="J1414" t="s">
        <v>785</v>
      </c>
      <c r="K1414">
        <f>_xlfn.RANK.EQ(IF(OR(H1414=0,G1414=0),"No enough data",H1414-G1414),I:I,0)</f>
        <v>1194</v>
      </c>
    </row>
    <row r="1415" spans="1:11" x14ac:dyDescent="0.25">
      <c r="A1415" t="s">
        <v>4583</v>
      </c>
      <c r="B1415" s="7" t="s">
        <v>4584</v>
      </c>
      <c r="C1415" t="s">
        <v>7903</v>
      </c>
      <c r="D1415" s="7">
        <v>6.9</v>
      </c>
      <c r="E1415" t="str">
        <f>IF(D1415&gt;=7.5,"Good",IF(D1415&gt;=5,"Medium",IF(D1415&lt;5,"Bad","")))</f>
        <v>Medium</v>
      </c>
      <c r="F1415" s="1">
        <v>352424</v>
      </c>
      <c r="G1415" s="1">
        <v>27000000</v>
      </c>
      <c r="H1415" s="1">
        <v>101624843</v>
      </c>
      <c r="I1415" s="1">
        <f>IF(OR(H1415=0,G1415=0),"No enough data",H1415-G1415)</f>
        <v>74624843</v>
      </c>
      <c r="J1415" t="s">
        <v>4585</v>
      </c>
      <c r="K1415">
        <f>_xlfn.RANK.EQ(IF(OR(H1415=0,G1415=0),"No enough data",H1415-G1415),I:I,0)</f>
        <v>1339</v>
      </c>
    </row>
    <row r="1416" spans="1:11" x14ac:dyDescent="0.25">
      <c r="A1416" t="s">
        <v>1558</v>
      </c>
      <c r="B1416" s="7" t="s">
        <v>1559</v>
      </c>
      <c r="C1416" t="s">
        <v>7890</v>
      </c>
      <c r="D1416" s="7">
        <v>6.9</v>
      </c>
      <c r="E1416" t="str">
        <f>IF(D1416&gt;=7.5,"Good",IF(D1416&gt;=5,"Medium",IF(D1416&lt;5,"Bad","")))</f>
        <v>Medium</v>
      </c>
      <c r="F1416" s="1">
        <v>89386</v>
      </c>
      <c r="G1416" s="1">
        <v>27000000</v>
      </c>
      <c r="H1416" s="1">
        <v>25023434</v>
      </c>
      <c r="I1416" s="1">
        <f>IF(OR(H1416=0,G1416=0),"No enough data",H1416-G1416)</f>
        <v>-1976566</v>
      </c>
      <c r="J1416" t="s">
        <v>1560</v>
      </c>
      <c r="K1416">
        <f>_xlfn.RANK.EQ(IF(OR(H1416=0,G1416=0),"No enough data",H1416-G1416),I:I,0)</f>
        <v>2880</v>
      </c>
    </row>
    <row r="1417" spans="1:11" x14ac:dyDescent="0.25">
      <c r="A1417" t="s">
        <v>968</v>
      </c>
      <c r="B1417" s="7" t="s">
        <v>969</v>
      </c>
      <c r="C1417" t="s">
        <v>7863</v>
      </c>
      <c r="D1417" s="7">
        <v>6.8</v>
      </c>
      <c r="E1417" t="str">
        <f>IF(D1417&gt;=7.5,"Good",IF(D1417&gt;=5,"Medium",IF(D1417&lt;5,"Bad","")))</f>
        <v>Medium</v>
      </c>
      <c r="F1417" s="1">
        <v>61619</v>
      </c>
      <c r="G1417" s="1">
        <v>27000000</v>
      </c>
      <c r="H1417" s="1">
        <v>179033791</v>
      </c>
      <c r="I1417" s="1">
        <f>IF(OR(H1417=0,G1417=0),"No enough data",H1417-G1417)</f>
        <v>152033791</v>
      </c>
      <c r="J1417" t="s">
        <v>947</v>
      </c>
      <c r="K1417">
        <f>_xlfn.RANK.EQ(IF(OR(H1417=0,G1417=0),"No enough data",H1417-G1417),I:I,0)</f>
        <v>752</v>
      </c>
    </row>
    <row r="1418" spans="1:11" x14ac:dyDescent="0.25">
      <c r="A1418" t="s">
        <v>658</v>
      </c>
      <c r="B1418" s="7" t="s">
        <v>659</v>
      </c>
      <c r="C1418" t="s">
        <v>7879</v>
      </c>
      <c r="D1418" s="7">
        <v>6.8</v>
      </c>
      <c r="E1418" t="str">
        <f>IF(D1418&gt;=7.5,"Good",IF(D1418&gt;=5,"Medium",IF(D1418&lt;5,"Bad","")))</f>
        <v>Medium</v>
      </c>
      <c r="F1418" s="1">
        <v>63916</v>
      </c>
      <c r="G1418" s="1">
        <v>27000000</v>
      </c>
      <c r="H1418" s="1">
        <v>25893810</v>
      </c>
      <c r="I1418" s="1">
        <f>IF(OR(H1418=0,G1418=0),"No enough data",H1418-G1418)</f>
        <v>-1106190</v>
      </c>
      <c r="J1418" t="s">
        <v>434</v>
      </c>
      <c r="K1418">
        <f>_xlfn.RANK.EQ(IF(OR(H1418=0,G1418=0),"No enough data",H1418-G1418),I:I,0)</f>
        <v>2850</v>
      </c>
    </row>
    <row r="1419" spans="1:11" x14ac:dyDescent="0.25">
      <c r="A1419" t="s">
        <v>6192</v>
      </c>
      <c r="B1419" s="7" t="s">
        <v>6193</v>
      </c>
      <c r="C1419" t="s">
        <v>7905</v>
      </c>
      <c r="D1419" s="7">
        <v>6.8</v>
      </c>
      <c r="E1419" t="str">
        <f>IF(D1419&gt;=7.5,"Good",IF(D1419&gt;=5,"Medium",IF(D1419&lt;5,"Bad","")))</f>
        <v>Medium</v>
      </c>
      <c r="F1419" s="1">
        <v>56459</v>
      </c>
      <c r="G1419" s="1">
        <v>27000000</v>
      </c>
      <c r="H1419" s="1">
        <v>1149267</v>
      </c>
      <c r="I1419" s="1">
        <f>IF(OR(H1419=0,G1419=0),"No enough data",H1419-G1419)</f>
        <v>-25850733</v>
      </c>
      <c r="J1419" t="s">
        <v>1827</v>
      </c>
      <c r="K1419">
        <f>_xlfn.RANK.EQ(IF(OR(H1419=0,G1419=0),"No enough data",H1419-G1419),I:I,0)</f>
        <v>3202</v>
      </c>
    </row>
    <row r="1420" spans="1:11" x14ac:dyDescent="0.25">
      <c r="A1420" t="s">
        <v>692</v>
      </c>
      <c r="B1420" s="7" t="s">
        <v>693</v>
      </c>
      <c r="C1420" t="s">
        <v>7951</v>
      </c>
      <c r="D1420" s="7">
        <v>6.7</v>
      </c>
      <c r="E1420" t="str">
        <f>IF(D1420&gt;=7.5,"Good",IF(D1420&gt;=5,"Medium",IF(D1420&lt;5,"Bad","")))</f>
        <v>Medium</v>
      </c>
      <c r="F1420" s="1">
        <v>162228</v>
      </c>
      <c r="G1420" s="1">
        <v>27000000</v>
      </c>
      <c r="H1420" s="1">
        <v>38122105</v>
      </c>
      <c r="I1420" s="1">
        <f>IF(OR(H1420=0,G1420=0),"No enough data",H1420-G1420)</f>
        <v>11122105</v>
      </c>
      <c r="J1420" t="s">
        <v>694</v>
      </c>
      <c r="K1420">
        <f>_xlfn.RANK.EQ(IF(OR(H1420=0,G1420=0),"No enough data",H1420-G1420),I:I,0)</f>
        <v>2484</v>
      </c>
    </row>
    <row r="1421" spans="1:11" x14ac:dyDescent="0.25">
      <c r="A1421" t="s">
        <v>1730</v>
      </c>
      <c r="B1421" s="7" t="s">
        <v>1731</v>
      </c>
      <c r="C1421" t="s">
        <v>7897</v>
      </c>
      <c r="D1421" s="7">
        <v>6.6</v>
      </c>
      <c r="E1421" t="str">
        <f>IF(D1421&gt;=7.5,"Good",IF(D1421&gt;=5,"Medium",IF(D1421&lt;5,"Bad","")))</f>
        <v>Medium</v>
      </c>
      <c r="F1421" s="1">
        <v>79306</v>
      </c>
      <c r="G1421" s="1">
        <v>27000000</v>
      </c>
      <c r="H1421" s="1">
        <v>60527873</v>
      </c>
      <c r="I1421" s="1">
        <f>IF(OR(H1421=0,G1421=0),"No enough data",H1421-G1421)</f>
        <v>33527873</v>
      </c>
      <c r="J1421" t="s">
        <v>1732</v>
      </c>
      <c r="K1421">
        <f>_xlfn.RANK.EQ(IF(OR(H1421=0,G1421=0),"No enough data",H1421-G1421),I:I,0)</f>
        <v>1946</v>
      </c>
    </row>
    <row r="1422" spans="1:11" x14ac:dyDescent="0.25">
      <c r="A1422" t="s">
        <v>640</v>
      </c>
      <c r="B1422" s="7" t="s">
        <v>641</v>
      </c>
      <c r="C1422" t="s">
        <v>7903</v>
      </c>
      <c r="D1422" s="7">
        <v>6.5</v>
      </c>
      <c r="E1422" t="str">
        <f>IF(D1422&gt;=7.5,"Good",IF(D1422&gt;=5,"Medium",IF(D1422&lt;5,"Bad","")))</f>
        <v>Medium</v>
      </c>
      <c r="F1422" s="1">
        <v>126734</v>
      </c>
      <c r="G1422" s="1">
        <v>27000000</v>
      </c>
      <c r="H1422" s="1">
        <v>299965036</v>
      </c>
      <c r="I1422" s="1">
        <f>IF(OR(H1422=0,G1422=0),"No enough data",H1422-G1422)</f>
        <v>272965036</v>
      </c>
      <c r="J1422" t="s">
        <v>634</v>
      </c>
      <c r="K1422">
        <f>_xlfn.RANK.EQ(IF(OR(H1422=0,G1422=0),"No enough data",H1422-G1422),I:I,0)</f>
        <v>391</v>
      </c>
    </row>
    <row r="1423" spans="1:11" x14ac:dyDescent="0.25">
      <c r="A1423" t="s">
        <v>6579</v>
      </c>
      <c r="B1423" s="7" t="s">
        <v>6580</v>
      </c>
      <c r="C1423" t="s">
        <v>7846</v>
      </c>
      <c r="D1423" s="7">
        <v>6.5</v>
      </c>
      <c r="E1423" t="str">
        <f>IF(D1423&gt;=7.5,"Good",IF(D1423&gt;=5,"Medium",IF(D1423&lt;5,"Bad","")))</f>
        <v>Medium</v>
      </c>
      <c r="F1423" s="1">
        <v>103319</v>
      </c>
      <c r="G1423" s="1">
        <v>27000000</v>
      </c>
      <c r="H1423" s="1">
        <v>93282604</v>
      </c>
      <c r="I1423" s="1">
        <f>IF(OR(H1423=0,G1423=0),"No enough data",H1423-G1423)</f>
        <v>66282604</v>
      </c>
      <c r="J1423" t="s">
        <v>5477</v>
      </c>
      <c r="K1423">
        <f>_xlfn.RANK.EQ(IF(OR(H1423=0,G1423=0),"No enough data",H1423-G1423),I:I,0)</f>
        <v>1440</v>
      </c>
    </row>
    <row r="1424" spans="1:11" x14ac:dyDescent="0.25">
      <c r="A1424" t="s">
        <v>2845</v>
      </c>
      <c r="B1424" s="7" t="s">
        <v>2846</v>
      </c>
      <c r="C1424" t="s">
        <v>8041</v>
      </c>
      <c r="D1424" s="7">
        <v>6.3</v>
      </c>
      <c r="E1424" t="str">
        <f>IF(D1424&gt;=7.5,"Good",IF(D1424&gt;=5,"Medium",IF(D1424&lt;5,"Bad","")))</f>
        <v>Medium</v>
      </c>
      <c r="F1424" s="1">
        <v>63274</v>
      </c>
      <c r="G1424" s="1">
        <v>27000000</v>
      </c>
      <c r="H1424" s="1">
        <v>21148829</v>
      </c>
      <c r="I1424" s="1">
        <f>IF(OR(H1424=0,G1424=0),"No enough data",H1424-G1424)</f>
        <v>-5851171</v>
      </c>
      <c r="J1424" t="s">
        <v>757</v>
      </c>
      <c r="K1424">
        <f>_xlfn.RANK.EQ(IF(OR(H1424=0,G1424=0),"No enough data",H1424-G1424),I:I,0)</f>
        <v>2978</v>
      </c>
    </row>
    <row r="1425" spans="1:11" x14ac:dyDescent="0.25">
      <c r="A1425" t="s">
        <v>2455</v>
      </c>
      <c r="B1425" s="7" t="s">
        <v>2456</v>
      </c>
      <c r="C1425" t="s">
        <v>7903</v>
      </c>
      <c r="D1425" s="7">
        <v>6.3</v>
      </c>
      <c r="E1425" t="str">
        <f>IF(D1425&gt;=7.5,"Good",IF(D1425&gt;=5,"Medium",IF(D1425&lt;5,"Bad","")))</f>
        <v>Medium</v>
      </c>
      <c r="F1425" s="1">
        <v>50543</v>
      </c>
      <c r="G1425" s="1">
        <v>27000000</v>
      </c>
      <c r="H1425" s="1">
        <v>12881605</v>
      </c>
      <c r="I1425" s="1">
        <f>IF(OR(H1425=0,G1425=0),"No enough data",H1425-G1425)</f>
        <v>-14118395</v>
      </c>
      <c r="J1425" t="s">
        <v>2109</v>
      </c>
      <c r="K1425">
        <f>_xlfn.RANK.EQ(IF(OR(H1425=0,G1425=0),"No enough data",H1425-G1425),I:I,0)</f>
        <v>3123</v>
      </c>
    </row>
    <row r="1426" spans="1:11" x14ac:dyDescent="0.25">
      <c r="A1426" t="s">
        <v>1331</v>
      </c>
      <c r="B1426" s="7" t="s">
        <v>1332</v>
      </c>
      <c r="C1426" t="s">
        <v>7950</v>
      </c>
      <c r="D1426" s="7">
        <v>5.9</v>
      </c>
      <c r="E1426" t="str">
        <f>IF(D1426&gt;=7.5,"Good",IF(D1426&gt;=5,"Medium",IF(D1426&lt;5,"Bad","")))</f>
        <v>Medium</v>
      </c>
      <c r="F1426" s="1">
        <v>62760</v>
      </c>
      <c r="G1426" s="1">
        <v>27000000</v>
      </c>
      <c r="H1426" s="1">
        <v>101646581</v>
      </c>
      <c r="I1426" s="1">
        <f>IF(OR(H1426=0,G1426=0),"No enough data",H1426-G1426)</f>
        <v>74646581</v>
      </c>
      <c r="J1426" t="s">
        <v>408</v>
      </c>
      <c r="K1426">
        <f>_xlfn.RANK.EQ(IF(OR(H1426=0,G1426=0),"No enough data",H1426-G1426),I:I,0)</f>
        <v>1338</v>
      </c>
    </row>
    <row r="1427" spans="1:11" x14ac:dyDescent="0.25">
      <c r="A1427" t="s">
        <v>6428</v>
      </c>
      <c r="B1427" s="7" t="s">
        <v>6429</v>
      </c>
      <c r="C1427" t="s">
        <v>7859</v>
      </c>
      <c r="D1427" s="7">
        <v>6.4</v>
      </c>
      <c r="E1427" t="str">
        <f>IF(D1427&gt;=7.5,"Good",IF(D1427&gt;=5,"Medium",IF(D1427&lt;5,"Bad","")))</f>
        <v>Medium</v>
      </c>
      <c r="F1427" s="1">
        <v>66146</v>
      </c>
      <c r="G1427" s="1">
        <v>27220000</v>
      </c>
      <c r="H1427" s="1">
        <v>5617460</v>
      </c>
      <c r="I1427" s="1">
        <f>IF(OR(H1427=0,G1427=0),"No enough data",H1427-G1427)</f>
        <v>-21602540</v>
      </c>
      <c r="J1427" t="s">
        <v>6430</v>
      </c>
      <c r="K1427">
        <f>_xlfn.RANK.EQ(IF(OR(H1427=0,G1427=0),"No enough data",H1427-G1427),I:I,0)</f>
        <v>3175</v>
      </c>
    </row>
    <row r="1428" spans="1:11" x14ac:dyDescent="0.25">
      <c r="A1428" t="s">
        <v>240</v>
      </c>
      <c r="B1428" s="7" t="s">
        <v>241</v>
      </c>
      <c r="C1428" t="s">
        <v>7879</v>
      </c>
      <c r="D1428" s="7">
        <v>7.9</v>
      </c>
      <c r="E1428" t="str">
        <f>IF(D1428&gt;=7.5,"Good",IF(D1428&gt;=5,"Medium",IF(D1428&lt;5,"Bad","")))</f>
        <v>Good</v>
      </c>
      <c r="F1428" s="1">
        <v>209524</v>
      </c>
      <c r="G1428" s="1">
        <v>27500000</v>
      </c>
      <c r="H1428" s="1">
        <v>115229890</v>
      </c>
      <c r="I1428" s="1">
        <f>IF(OR(H1428=0,G1428=0),"No enough data",H1428-G1428)</f>
        <v>87729890</v>
      </c>
      <c r="J1428" t="s">
        <v>202</v>
      </c>
      <c r="K1428">
        <f>_xlfn.RANK.EQ(IF(OR(H1428=0,G1428=0),"No enough data",H1428-G1428),I:I,0)</f>
        <v>1199</v>
      </c>
    </row>
    <row r="1429" spans="1:11" x14ac:dyDescent="0.25">
      <c r="A1429" t="s">
        <v>4378</v>
      </c>
      <c r="B1429" s="7" t="s">
        <v>4379</v>
      </c>
      <c r="C1429" t="s">
        <v>7945</v>
      </c>
      <c r="D1429" s="7">
        <v>6.8</v>
      </c>
      <c r="E1429" t="str">
        <f>IF(D1429&gt;=7.5,"Good",IF(D1429&gt;=5,"Medium",IF(D1429&lt;5,"Bad","")))</f>
        <v>Medium</v>
      </c>
      <c r="F1429" s="1">
        <v>57752</v>
      </c>
      <c r="G1429" s="1">
        <v>27500000</v>
      </c>
      <c r="H1429" s="1">
        <v>27066382</v>
      </c>
      <c r="I1429" s="1">
        <f>IF(OR(H1429=0,G1429=0),"No enough data",H1429-G1429)</f>
        <v>-433618</v>
      </c>
      <c r="J1429" t="s">
        <v>4031</v>
      </c>
      <c r="K1429">
        <f>_xlfn.RANK.EQ(IF(OR(H1429=0,G1429=0),"No enough data",H1429-G1429),I:I,0)</f>
        <v>2825</v>
      </c>
    </row>
    <row r="1430" spans="1:11" x14ac:dyDescent="0.25">
      <c r="A1430" t="s">
        <v>380</v>
      </c>
      <c r="B1430" s="7" t="s">
        <v>381</v>
      </c>
      <c r="C1430" t="s">
        <v>7844</v>
      </c>
      <c r="D1430" s="7">
        <v>6.5</v>
      </c>
      <c r="E1430" t="str">
        <f>IF(D1430&gt;=7.5,"Good",IF(D1430&gt;=5,"Medium",IF(D1430&lt;5,"Bad","")))</f>
        <v>Medium</v>
      </c>
      <c r="F1430" s="1">
        <v>110999</v>
      </c>
      <c r="G1430" s="1">
        <v>27500000</v>
      </c>
      <c r="H1430" s="1">
        <v>67917094</v>
      </c>
      <c r="I1430" s="1">
        <f>IF(OR(H1430=0,G1430=0),"No enough data",H1430-G1430)</f>
        <v>40417094</v>
      </c>
      <c r="J1430" t="s">
        <v>290</v>
      </c>
      <c r="K1430">
        <f>_xlfn.RANK.EQ(IF(OR(H1430=0,G1430=0),"No enough data",H1430-G1430),I:I,0)</f>
        <v>1827</v>
      </c>
    </row>
    <row r="1431" spans="1:11" x14ac:dyDescent="0.25">
      <c r="A1431" t="s">
        <v>858</v>
      </c>
      <c r="B1431" s="7" t="s">
        <v>859</v>
      </c>
      <c r="C1431" t="s">
        <v>7880</v>
      </c>
      <c r="D1431" s="7">
        <v>5.5</v>
      </c>
      <c r="E1431" t="str">
        <f>IF(D1431&gt;=7.5,"Good",IF(D1431&gt;=5,"Medium",IF(D1431&lt;5,"Bad","")))</f>
        <v>Medium</v>
      </c>
      <c r="F1431" s="1">
        <v>63163</v>
      </c>
      <c r="G1431" s="1">
        <v>27800000</v>
      </c>
      <c r="H1431" s="1">
        <v>52210049</v>
      </c>
      <c r="I1431" s="1">
        <f>IF(OR(H1431=0,G1431=0),"No enough data",H1431-G1431)</f>
        <v>24410049</v>
      </c>
      <c r="J1431" t="s">
        <v>860</v>
      </c>
      <c r="K1431">
        <f>_xlfn.RANK.EQ(IF(OR(H1431=0,G1431=0),"No enough data",H1431-G1431),I:I,0)</f>
        <v>2139</v>
      </c>
    </row>
    <row r="1432" spans="1:11" x14ac:dyDescent="0.25">
      <c r="A1432" t="s">
        <v>728</v>
      </c>
      <c r="B1432" s="7" t="s">
        <v>729</v>
      </c>
      <c r="C1432" t="s">
        <v>7957</v>
      </c>
      <c r="D1432" s="7">
        <v>8.1999999999999993</v>
      </c>
      <c r="E1432" t="str">
        <f>IF(D1432&gt;=7.5,"Good",IF(D1432&gt;=5,"Medium",IF(D1432&lt;5,"Bad","")))</f>
        <v>Good</v>
      </c>
      <c r="F1432" s="1">
        <v>916991</v>
      </c>
      <c r="G1432" s="1">
        <v>28000000</v>
      </c>
      <c r="H1432" s="1">
        <v>141603197</v>
      </c>
      <c r="I1432" s="1">
        <f>IF(OR(H1432=0,G1432=0),"No enough data",H1432-G1432)</f>
        <v>113603197</v>
      </c>
      <c r="J1432" t="s">
        <v>683</v>
      </c>
      <c r="K1432">
        <f>_xlfn.RANK.EQ(IF(OR(H1432=0,G1432=0),"No enough data",H1432-G1432),I:I,0)</f>
        <v>1003</v>
      </c>
    </row>
    <row r="1433" spans="1:11" x14ac:dyDescent="0.25">
      <c r="A1433" t="s">
        <v>314</v>
      </c>
      <c r="B1433" s="7" t="s">
        <v>315</v>
      </c>
      <c r="C1433" t="s">
        <v>7861</v>
      </c>
      <c r="D1433" s="7">
        <v>8.1</v>
      </c>
      <c r="E1433" t="str">
        <f>IF(D1433&gt;=7.5,"Good",IF(D1433&gt;=5,"Medium",IF(D1433&lt;5,"Bad","")))</f>
        <v>Good</v>
      </c>
      <c r="F1433" s="1">
        <v>804935</v>
      </c>
      <c r="G1433" s="1">
        <v>28000000</v>
      </c>
      <c r="H1433" s="1">
        <v>41712525</v>
      </c>
      <c r="I1433" s="1">
        <f>IF(OR(H1433=0,G1433=0),"No enough data",H1433-G1433)</f>
        <v>13712525</v>
      </c>
      <c r="J1433" t="s">
        <v>207</v>
      </c>
      <c r="K1433">
        <f>_xlfn.RANK.EQ(IF(OR(H1433=0,G1433=0),"No enough data",H1433-G1433),I:I,0)</f>
        <v>2401</v>
      </c>
    </row>
    <row r="1434" spans="1:11" x14ac:dyDescent="0.25">
      <c r="A1434" t="s">
        <v>1031</v>
      </c>
      <c r="B1434" s="7" t="s">
        <v>1032</v>
      </c>
      <c r="C1434" t="s">
        <v>7838</v>
      </c>
      <c r="D1434" s="7">
        <v>8</v>
      </c>
      <c r="E1434" t="str">
        <f>IF(D1434&gt;=7.5,"Good",IF(D1434&gt;=5,"Medium",IF(D1434&lt;5,"Bad","")))</f>
        <v>Good</v>
      </c>
      <c r="F1434" s="1">
        <v>452442</v>
      </c>
      <c r="G1434" s="1">
        <v>28000000</v>
      </c>
      <c r="H1434" s="1">
        <v>504050219</v>
      </c>
      <c r="I1434" s="1">
        <f>IF(OR(H1434=0,G1434=0),"No enough data",H1434-G1434)</f>
        <v>476050219</v>
      </c>
      <c r="J1434" t="s">
        <v>841</v>
      </c>
      <c r="K1434">
        <f>_xlfn.RANK.EQ(IF(OR(H1434=0,G1434=0),"No enough data",H1434-G1434),I:I,0)</f>
        <v>171</v>
      </c>
    </row>
    <row r="1435" spans="1:11" x14ac:dyDescent="0.25">
      <c r="A1435" t="s">
        <v>5608</v>
      </c>
      <c r="B1435" s="7" t="s">
        <v>5609</v>
      </c>
      <c r="C1435" t="s">
        <v>7908</v>
      </c>
      <c r="D1435" s="7">
        <v>7.8</v>
      </c>
      <c r="E1435" t="str">
        <f>IF(D1435&gt;=7.5,"Good",IF(D1435&gt;=5,"Medium",IF(D1435&lt;5,"Bad","")))</f>
        <v>Good</v>
      </c>
      <c r="F1435" s="1">
        <v>213674</v>
      </c>
      <c r="G1435" s="1">
        <v>28000000</v>
      </c>
      <c r="H1435" s="1">
        <v>201634991</v>
      </c>
      <c r="I1435" s="1">
        <f>IF(OR(H1435=0,G1435=0),"No enough data",H1435-G1435)</f>
        <v>173634991</v>
      </c>
      <c r="J1435" t="s">
        <v>1410</v>
      </c>
      <c r="K1435">
        <f>_xlfn.RANK.EQ(IF(OR(H1435=0,G1435=0),"No enough data",H1435-G1435),I:I,0)</f>
        <v>653</v>
      </c>
    </row>
    <row r="1436" spans="1:11" x14ac:dyDescent="0.25">
      <c r="A1436" t="s">
        <v>3215</v>
      </c>
      <c r="B1436" s="7" t="s">
        <v>3216</v>
      </c>
      <c r="C1436" t="s">
        <v>7916</v>
      </c>
      <c r="D1436" s="7">
        <v>7.8</v>
      </c>
      <c r="E1436" t="str">
        <f>IF(D1436&gt;=7.5,"Good",IF(D1436&gt;=5,"Medium",IF(D1436&lt;5,"Bad","")))</f>
        <v>Good</v>
      </c>
      <c r="F1436" s="1">
        <v>261446</v>
      </c>
      <c r="G1436" s="1">
        <v>28000000</v>
      </c>
      <c r="H1436" s="1">
        <v>186797986</v>
      </c>
      <c r="I1436" s="1">
        <f>IF(OR(H1436=0,G1436=0),"No enough data",H1436-G1436)</f>
        <v>158797986</v>
      </c>
      <c r="J1436" t="s">
        <v>2</v>
      </c>
      <c r="K1436">
        <f>_xlfn.RANK.EQ(IF(OR(H1436=0,G1436=0),"No enough data",H1436-G1436),I:I,0)</f>
        <v>719</v>
      </c>
    </row>
    <row r="1437" spans="1:11" x14ac:dyDescent="0.25">
      <c r="A1437" t="s">
        <v>5933</v>
      </c>
      <c r="B1437" s="7" t="s">
        <v>5934</v>
      </c>
      <c r="C1437" t="s">
        <v>7946</v>
      </c>
      <c r="D1437" s="7">
        <v>7.8</v>
      </c>
      <c r="E1437" t="str">
        <f>IF(D1437&gt;=7.5,"Good",IF(D1437&gt;=5,"Medium",IF(D1437&lt;5,"Bad","")))</f>
        <v>Good</v>
      </c>
      <c r="F1437" s="1">
        <v>468247</v>
      </c>
      <c r="G1437" s="1">
        <v>28000000</v>
      </c>
      <c r="H1437" s="1">
        <v>133440870</v>
      </c>
      <c r="I1437" s="1">
        <f>IF(OR(H1437=0,G1437=0),"No enough data",H1437-G1437)</f>
        <v>105440870</v>
      </c>
      <c r="J1437" t="s">
        <v>3211</v>
      </c>
      <c r="K1437">
        <f>_xlfn.RANK.EQ(IF(OR(H1437=0,G1437=0),"No enough data",H1437-G1437),I:I,0)</f>
        <v>1060</v>
      </c>
    </row>
    <row r="1438" spans="1:11" x14ac:dyDescent="0.25">
      <c r="A1438" t="s">
        <v>3687</v>
      </c>
      <c r="B1438" s="7" t="s">
        <v>3688</v>
      </c>
      <c r="C1438" t="s">
        <v>7848</v>
      </c>
      <c r="D1438" s="7">
        <v>7.8</v>
      </c>
      <c r="E1438" t="str">
        <f>IF(D1438&gt;=7.5,"Good",IF(D1438&gt;=5,"Medium",IF(D1438&lt;5,"Bad","")))</f>
        <v>Good</v>
      </c>
      <c r="F1438" s="1">
        <v>319787</v>
      </c>
      <c r="G1438" s="1">
        <v>28000000</v>
      </c>
      <c r="H1438" s="1">
        <v>121616555</v>
      </c>
      <c r="I1438" s="1">
        <f>IF(OR(H1438=0,G1438=0),"No enough data",H1438-G1438)</f>
        <v>93616555</v>
      </c>
      <c r="J1438" t="s">
        <v>3689</v>
      </c>
      <c r="K1438">
        <f>_xlfn.RANK.EQ(IF(OR(H1438=0,G1438=0),"No enough data",H1438-G1438),I:I,0)</f>
        <v>1153</v>
      </c>
    </row>
    <row r="1439" spans="1:11" x14ac:dyDescent="0.25">
      <c r="A1439" t="s">
        <v>435</v>
      </c>
      <c r="B1439" s="7" t="s">
        <v>436</v>
      </c>
      <c r="C1439" t="s">
        <v>7901</v>
      </c>
      <c r="D1439" s="7">
        <v>7.5</v>
      </c>
      <c r="E1439" t="str">
        <f>IF(D1439&gt;=7.5,"Good",IF(D1439&gt;=5,"Medium",IF(D1439&lt;5,"Bad","")))</f>
        <v>Good</v>
      </c>
      <c r="F1439" s="1">
        <v>524781</v>
      </c>
      <c r="G1439" s="1">
        <v>28000000</v>
      </c>
      <c r="H1439" s="1">
        <v>333107271</v>
      </c>
      <c r="I1439" s="1">
        <f>IF(OR(H1439=0,G1439=0),"No enough data",H1439-G1439)</f>
        <v>305107271</v>
      </c>
      <c r="J1439" t="s">
        <v>115</v>
      </c>
      <c r="K1439">
        <f>_xlfn.RANK.EQ(IF(OR(H1439=0,G1439=0),"No enough data",H1439-G1439),I:I,0)</f>
        <v>328</v>
      </c>
    </row>
    <row r="1440" spans="1:11" x14ac:dyDescent="0.25">
      <c r="A1440" t="s">
        <v>844</v>
      </c>
      <c r="B1440" s="7" t="s">
        <v>845</v>
      </c>
      <c r="C1440" t="s">
        <v>108</v>
      </c>
      <c r="D1440" s="7">
        <v>7.5</v>
      </c>
      <c r="E1440" t="str">
        <f>IF(D1440&gt;=7.5,"Good",IF(D1440&gt;=5,"Medium",IF(D1440&lt;5,"Bad","")))</f>
        <v>Good</v>
      </c>
      <c r="F1440" s="1">
        <v>206550</v>
      </c>
      <c r="G1440" s="1">
        <v>28000000</v>
      </c>
      <c r="H1440" s="1">
        <v>74534399</v>
      </c>
      <c r="I1440" s="1">
        <f>IF(OR(H1440=0,G1440=0),"No enough data",H1440-G1440)</f>
        <v>46534399</v>
      </c>
      <c r="J1440" t="s">
        <v>846</v>
      </c>
      <c r="K1440">
        <f>_xlfn.RANK.EQ(IF(OR(H1440=0,G1440=0),"No enough data",H1440-G1440),I:I,0)</f>
        <v>1721</v>
      </c>
    </row>
    <row r="1441" spans="1:11" x14ac:dyDescent="0.25">
      <c r="A1441" t="s">
        <v>3166</v>
      </c>
      <c r="B1441" s="7" t="s">
        <v>3167</v>
      </c>
      <c r="C1441" t="s">
        <v>7908</v>
      </c>
      <c r="D1441" s="7">
        <v>7.4</v>
      </c>
      <c r="E1441" t="str">
        <f>IF(D1441&gt;=7.5,"Good",IF(D1441&gt;=5,"Medium",IF(D1441&lt;5,"Bad","")))</f>
        <v>Medium</v>
      </c>
      <c r="F1441" s="1">
        <v>57540</v>
      </c>
      <c r="G1441" s="1">
        <v>28000000</v>
      </c>
      <c r="H1441" s="1">
        <v>64445708</v>
      </c>
      <c r="I1441" s="1">
        <f>IF(OR(H1441=0,G1441=0),"No enough data",H1441-G1441)</f>
        <v>36445708</v>
      </c>
      <c r="J1441" t="s">
        <v>3168</v>
      </c>
      <c r="K1441">
        <f>_xlfn.RANK.EQ(IF(OR(H1441=0,G1441=0),"No enough data",H1441-G1441),I:I,0)</f>
        <v>1881</v>
      </c>
    </row>
    <row r="1442" spans="1:11" x14ac:dyDescent="0.25">
      <c r="A1442" t="s">
        <v>444</v>
      </c>
      <c r="B1442" s="7" t="s">
        <v>445</v>
      </c>
      <c r="C1442" t="s">
        <v>7874</v>
      </c>
      <c r="D1442" s="7">
        <v>7.4</v>
      </c>
      <c r="E1442" t="str">
        <f>IF(D1442&gt;=7.5,"Good",IF(D1442&gt;=5,"Medium",IF(D1442&lt;5,"Bad","")))</f>
        <v>Medium</v>
      </c>
      <c r="F1442" s="1">
        <v>51597</v>
      </c>
      <c r="G1442" s="1">
        <v>28000000</v>
      </c>
      <c r="H1442" s="1">
        <v>47951979</v>
      </c>
      <c r="I1442" s="1">
        <f>IF(OR(H1442=0,G1442=0),"No enough data",H1442-G1442)</f>
        <v>19951979</v>
      </c>
      <c r="J1442" t="s">
        <v>446</v>
      </c>
      <c r="K1442">
        <f>_xlfn.RANK.EQ(IF(OR(H1442=0,G1442=0),"No enough data",H1442-G1442),I:I,0)</f>
        <v>2249</v>
      </c>
    </row>
    <row r="1443" spans="1:11" x14ac:dyDescent="0.25">
      <c r="A1443" t="s">
        <v>835</v>
      </c>
      <c r="B1443" s="7" t="s">
        <v>836</v>
      </c>
      <c r="C1443" t="s">
        <v>7845</v>
      </c>
      <c r="D1443" s="7">
        <v>7.3</v>
      </c>
      <c r="E1443" t="str">
        <f>IF(D1443&gt;=7.5,"Good",IF(D1443&gt;=5,"Medium",IF(D1443&lt;5,"Bad","")))</f>
        <v>Medium</v>
      </c>
      <c r="F1443" s="1">
        <v>185136</v>
      </c>
      <c r="G1443" s="1">
        <v>28000000</v>
      </c>
      <c r="H1443" s="1">
        <v>227853986</v>
      </c>
      <c r="I1443" s="1">
        <f>IF(OR(H1443=0,G1443=0),"No enough data",H1443-G1443)</f>
        <v>199853986</v>
      </c>
      <c r="J1443" t="s">
        <v>147</v>
      </c>
      <c r="K1443">
        <f>_xlfn.RANK.EQ(IF(OR(H1443=0,G1443=0),"No enough data",H1443-G1443),I:I,0)</f>
        <v>573</v>
      </c>
    </row>
    <row r="1444" spans="1:11" x14ac:dyDescent="0.25">
      <c r="A1444" t="s">
        <v>2908</v>
      </c>
      <c r="B1444" s="7" t="s">
        <v>2909</v>
      </c>
      <c r="C1444" t="s">
        <v>8003</v>
      </c>
      <c r="D1444" s="7">
        <v>7.3</v>
      </c>
      <c r="E1444" t="str">
        <f>IF(D1444&gt;=7.5,"Good",IF(D1444&gt;=5,"Medium",IF(D1444&lt;5,"Bad","")))</f>
        <v>Medium</v>
      </c>
      <c r="F1444" s="1">
        <v>262068</v>
      </c>
      <c r="G1444" s="1">
        <v>28000000</v>
      </c>
      <c r="H1444" s="1">
        <v>90259536</v>
      </c>
      <c r="I1444" s="1">
        <f>IF(OR(H1444=0,G1444=0),"No enough data",H1444-G1444)</f>
        <v>62259536</v>
      </c>
      <c r="J1444" t="s">
        <v>2</v>
      </c>
      <c r="K1444">
        <f>_xlfn.RANK.EQ(IF(OR(H1444=0,G1444=0),"No enough data",H1444-G1444),I:I,0)</f>
        <v>1489</v>
      </c>
    </row>
    <row r="1445" spans="1:11" x14ac:dyDescent="0.25">
      <c r="A1445" t="s">
        <v>5538</v>
      </c>
      <c r="B1445" s="7" t="s">
        <v>5539</v>
      </c>
      <c r="C1445" t="s">
        <v>7859</v>
      </c>
      <c r="D1445" s="7">
        <v>7</v>
      </c>
      <c r="E1445" t="str">
        <f>IF(D1445&gt;=7.5,"Good",IF(D1445&gt;=5,"Medium",IF(D1445&lt;5,"Bad","")))</f>
        <v>Medium</v>
      </c>
      <c r="F1445" s="1">
        <v>77441</v>
      </c>
      <c r="G1445" s="1">
        <v>28000000</v>
      </c>
      <c r="H1445" s="1">
        <v>21011110</v>
      </c>
      <c r="I1445" s="1">
        <f>IF(OR(H1445=0,G1445=0),"No enough data",H1445-G1445)</f>
        <v>-6988890</v>
      </c>
      <c r="J1445" t="s">
        <v>5161</v>
      </c>
      <c r="K1445">
        <f>_xlfn.RANK.EQ(IF(OR(H1445=0,G1445=0),"No enough data",H1445-G1445),I:I,0)</f>
        <v>3005</v>
      </c>
    </row>
    <row r="1446" spans="1:11" x14ac:dyDescent="0.25">
      <c r="A1446" t="s">
        <v>1138</v>
      </c>
      <c r="B1446" s="7" t="s">
        <v>1139</v>
      </c>
      <c r="C1446" t="s">
        <v>7875</v>
      </c>
      <c r="D1446" s="7">
        <v>6.9</v>
      </c>
      <c r="E1446" t="str">
        <f>IF(D1446&gt;=7.5,"Good",IF(D1446&gt;=5,"Medium",IF(D1446&lt;5,"Bad","")))</f>
        <v>Medium</v>
      </c>
      <c r="F1446" s="1">
        <v>56096</v>
      </c>
      <c r="G1446" s="1">
        <v>28000000</v>
      </c>
      <c r="H1446" s="1">
        <v>63270710</v>
      </c>
      <c r="I1446" s="1">
        <f>IF(OR(H1446=0,G1446=0),"No enough data",H1446-G1446)</f>
        <v>35270710</v>
      </c>
      <c r="J1446" t="s">
        <v>308</v>
      </c>
      <c r="K1446">
        <f>_xlfn.RANK.EQ(IF(OR(H1446=0,G1446=0),"No enough data",H1446-G1446),I:I,0)</f>
        <v>1903</v>
      </c>
    </row>
    <row r="1447" spans="1:11" x14ac:dyDescent="0.25">
      <c r="A1447" t="s">
        <v>1159</v>
      </c>
      <c r="B1447" s="7" t="s">
        <v>1160</v>
      </c>
      <c r="C1447" t="s">
        <v>7986</v>
      </c>
      <c r="D1447" s="7">
        <v>6.9</v>
      </c>
      <c r="E1447" t="str">
        <f>IF(D1447&gt;=7.5,"Good",IF(D1447&gt;=5,"Medium",IF(D1447&lt;5,"Bad","")))</f>
        <v>Medium</v>
      </c>
      <c r="F1447" s="1">
        <v>153494</v>
      </c>
      <c r="G1447" s="1">
        <v>28000000</v>
      </c>
      <c r="H1447" s="1">
        <v>50789441</v>
      </c>
      <c r="I1447" s="1">
        <f>IF(OR(H1447=0,G1447=0),"No enough data",H1447-G1447)</f>
        <v>22789441</v>
      </c>
      <c r="J1447" t="s">
        <v>1161</v>
      </c>
      <c r="K1447">
        <f>_xlfn.RANK.EQ(IF(OR(H1447=0,G1447=0),"No enough data",H1447-G1447),I:I,0)</f>
        <v>2172</v>
      </c>
    </row>
    <row r="1448" spans="1:11" x14ac:dyDescent="0.25">
      <c r="A1448" t="s">
        <v>1062</v>
      </c>
      <c r="B1448" s="7" t="s">
        <v>1063</v>
      </c>
      <c r="C1448" t="s">
        <v>7961</v>
      </c>
      <c r="D1448" s="7">
        <v>6.8</v>
      </c>
      <c r="E1448" t="str">
        <f>IF(D1448&gt;=7.5,"Good",IF(D1448&gt;=5,"Medium",IF(D1448&lt;5,"Bad","")))</f>
        <v>Medium</v>
      </c>
      <c r="F1448" s="1">
        <v>382901</v>
      </c>
      <c r="G1448" s="1">
        <v>28000000</v>
      </c>
      <c r="H1448" s="1">
        <v>358994850</v>
      </c>
      <c r="I1448" s="1">
        <f>IF(OR(H1448=0,G1448=0),"No enough data",H1448-G1448)</f>
        <v>330994850</v>
      </c>
      <c r="J1448" t="s">
        <v>920</v>
      </c>
      <c r="K1448">
        <f>_xlfn.RANK.EQ(IF(OR(H1448=0,G1448=0),"No enough data",H1448-G1448),I:I,0)</f>
        <v>293</v>
      </c>
    </row>
    <row r="1449" spans="1:11" x14ac:dyDescent="0.25">
      <c r="A1449" t="s">
        <v>783</v>
      </c>
      <c r="B1449" s="7" t="s">
        <v>784</v>
      </c>
      <c r="C1449" t="s">
        <v>7847</v>
      </c>
      <c r="D1449" s="7">
        <v>6.8</v>
      </c>
      <c r="E1449" t="str">
        <f>IF(D1449&gt;=7.5,"Good",IF(D1449&gt;=5,"Medium",IF(D1449&lt;5,"Bad","")))</f>
        <v>Medium</v>
      </c>
      <c r="F1449" s="1">
        <v>61056</v>
      </c>
      <c r="G1449" s="1">
        <v>28000000</v>
      </c>
      <c r="H1449" s="1">
        <v>102953112</v>
      </c>
      <c r="I1449" s="1">
        <f>IF(OR(H1449=0,G1449=0),"No enough data",H1449-G1449)</f>
        <v>74953112</v>
      </c>
      <c r="J1449" t="s">
        <v>785</v>
      </c>
      <c r="K1449">
        <f>_xlfn.RANK.EQ(IF(OR(H1449=0,G1449=0),"No enough data",H1449-G1449),I:I,0)</f>
        <v>1335</v>
      </c>
    </row>
    <row r="1450" spans="1:11" x14ac:dyDescent="0.25">
      <c r="A1450" t="s">
        <v>3809</v>
      </c>
      <c r="B1450" s="7" t="s">
        <v>3810</v>
      </c>
      <c r="C1450" t="s">
        <v>108</v>
      </c>
      <c r="D1450" s="7">
        <v>6.8</v>
      </c>
      <c r="E1450" t="str">
        <f>IF(D1450&gt;=7.5,"Good",IF(D1450&gt;=5,"Medium",IF(D1450&lt;5,"Bad","")))</f>
        <v>Medium</v>
      </c>
      <c r="F1450" s="1">
        <v>238405</v>
      </c>
      <c r="G1450" s="1">
        <v>28000000</v>
      </c>
      <c r="H1450" s="1">
        <v>92649419</v>
      </c>
      <c r="I1450" s="1">
        <f>IF(OR(H1450=0,G1450=0),"No enough data",H1450-G1450)</f>
        <v>64649419</v>
      </c>
      <c r="J1450" t="s">
        <v>2523</v>
      </c>
      <c r="K1450">
        <f>_xlfn.RANK.EQ(IF(OR(H1450=0,G1450=0),"No enough data",H1450-G1450),I:I,0)</f>
        <v>1465</v>
      </c>
    </row>
    <row r="1451" spans="1:11" x14ac:dyDescent="0.25">
      <c r="A1451" t="s">
        <v>2501</v>
      </c>
      <c r="B1451" s="7" t="s">
        <v>2502</v>
      </c>
      <c r="C1451" t="s">
        <v>7875</v>
      </c>
      <c r="D1451" s="7">
        <v>6.8</v>
      </c>
      <c r="E1451" t="str">
        <f>IF(D1451&gt;=7.5,"Good",IF(D1451&gt;=5,"Medium",IF(D1451&lt;5,"Bad","")))</f>
        <v>Medium</v>
      </c>
      <c r="F1451" s="1">
        <v>118611</v>
      </c>
      <c r="G1451" s="1">
        <v>28000000</v>
      </c>
      <c r="H1451" s="1">
        <v>77516304</v>
      </c>
      <c r="I1451" s="1">
        <f>IF(OR(H1451=0,G1451=0),"No enough data",H1451-G1451)</f>
        <v>49516304</v>
      </c>
      <c r="J1451" t="s">
        <v>2503</v>
      </c>
      <c r="K1451">
        <f>_xlfn.RANK.EQ(IF(OR(H1451=0,G1451=0),"No enough data",H1451-G1451),I:I,0)</f>
        <v>1676</v>
      </c>
    </row>
    <row r="1452" spans="1:11" x14ac:dyDescent="0.25">
      <c r="A1452" t="s">
        <v>288</v>
      </c>
      <c r="B1452" s="7" t="s">
        <v>289</v>
      </c>
      <c r="C1452" t="s">
        <v>7844</v>
      </c>
      <c r="D1452" s="7">
        <v>6.7</v>
      </c>
      <c r="E1452" t="str">
        <f>IF(D1452&gt;=7.5,"Good",IF(D1452&gt;=5,"Medium",IF(D1452&lt;5,"Bad","")))</f>
        <v>Medium</v>
      </c>
      <c r="F1452" s="1">
        <v>106293</v>
      </c>
      <c r="G1452" s="1">
        <v>28000000</v>
      </c>
      <c r="H1452" s="1">
        <v>54837550</v>
      </c>
      <c r="I1452" s="1">
        <f>IF(OR(H1452=0,G1452=0),"No enough data",H1452-G1452)</f>
        <v>26837550</v>
      </c>
      <c r="J1452" t="s">
        <v>290</v>
      </c>
      <c r="K1452">
        <f>_xlfn.RANK.EQ(IF(OR(H1452=0,G1452=0),"No enough data",H1452-G1452),I:I,0)</f>
        <v>2092</v>
      </c>
    </row>
    <row r="1453" spans="1:11" x14ac:dyDescent="0.25">
      <c r="A1453" t="s">
        <v>406</v>
      </c>
      <c r="B1453" s="7" t="s">
        <v>407</v>
      </c>
      <c r="C1453" t="s">
        <v>7888</v>
      </c>
      <c r="D1453" s="7">
        <v>6.7</v>
      </c>
      <c r="E1453" t="str">
        <f>IF(D1453&gt;=7.5,"Good",IF(D1453&gt;=5,"Medium",IF(D1453&lt;5,"Bad","")))</f>
        <v>Medium</v>
      </c>
      <c r="F1453" s="1">
        <v>55967</v>
      </c>
      <c r="G1453" s="1">
        <v>28000000</v>
      </c>
      <c r="H1453" s="1">
        <v>40400657</v>
      </c>
      <c r="I1453" s="1">
        <f>IF(OR(H1453=0,G1453=0),"No enough data",H1453-G1453)</f>
        <v>12400657</v>
      </c>
      <c r="J1453" t="s">
        <v>408</v>
      </c>
      <c r="K1453">
        <f>_xlfn.RANK.EQ(IF(OR(H1453=0,G1453=0),"No enough data",H1453-G1453),I:I,0)</f>
        <v>2443</v>
      </c>
    </row>
    <row r="1454" spans="1:11" x14ac:dyDescent="0.25">
      <c r="A1454" t="s">
        <v>5199</v>
      </c>
      <c r="B1454" s="7" t="s">
        <v>5200</v>
      </c>
      <c r="C1454" t="s">
        <v>108</v>
      </c>
      <c r="D1454" s="7">
        <v>6.6</v>
      </c>
      <c r="E1454" t="str">
        <f>IF(D1454&gt;=7.5,"Good",IF(D1454&gt;=5,"Medium",IF(D1454&lt;5,"Bad","")))</f>
        <v>Medium</v>
      </c>
      <c r="F1454" s="1">
        <v>135771</v>
      </c>
      <c r="G1454" s="1">
        <v>28000000</v>
      </c>
      <c r="H1454" s="1">
        <v>134409025</v>
      </c>
      <c r="I1454" s="1">
        <f>IF(OR(H1454=0,G1454=0),"No enough data",H1454-G1454)</f>
        <v>106409025</v>
      </c>
      <c r="J1454" t="s">
        <v>1137</v>
      </c>
      <c r="K1454">
        <f>_xlfn.RANK.EQ(IF(OR(H1454=0,G1454=0),"No enough data",H1454-G1454),I:I,0)</f>
        <v>1052</v>
      </c>
    </row>
    <row r="1455" spans="1:11" x14ac:dyDescent="0.25">
      <c r="A1455" t="s">
        <v>6111</v>
      </c>
      <c r="B1455" s="7" t="s">
        <v>6112</v>
      </c>
      <c r="C1455" t="s">
        <v>7937</v>
      </c>
      <c r="D1455" s="7">
        <v>6.6</v>
      </c>
      <c r="E1455" t="str">
        <f>IF(D1455&gt;=7.5,"Good",IF(D1455&gt;=5,"Medium",IF(D1455&lt;5,"Bad","")))</f>
        <v>Medium</v>
      </c>
      <c r="F1455" s="1">
        <v>114828</v>
      </c>
      <c r="G1455" s="1">
        <v>28000000</v>
      </c>
      <c r="H1455" s="1">
        <v>97594140</v>
      </c>
      <c r="I1455" s="1">
        <f>IF(OR(H1455=0,G1455=0),"No enough data",H1455-G1455)</f>
        <v>69594140</v>
      </c>
      <c r="J1455" t="s">
        <v>8161</v>
      </c>
      <c r="K1455">
        <f>_xlfn.RANK.EQ(IF(OR(H1455=0,G1455=0),"No enough data",H1455-G1455),I:I,0)</f>
        <v>1398</v>
      </c>
    </row>
    <row r="1456" spans="1:11" x14ac:dyDescent="0.25">
      <c r="A1456" t="s">
        <v>6871</v>
      </c>
      <c r="B1456" s="7" t="s">
        <v>6872</v>
      </c>
      <c r="C1456" t="s">
        <v>7977</v>
      </c>
      <c r="D1456" s="7">
        <v>6.5</v>
      </c>
      <c r="E1456" t="str">
        <f>IF(D1456&gt;=7.5,"Good",IF(D1456&gt;=5,"Medium",IF(D1456&lt;5,"Bad","")))</f>
        <v>Medium</v>
      </c>
      <c r="F1456" s="1">
        <v>143177</v>
      </c>
      <c r="G1456" s="1">
        <v>28000000</v>
      </c>
      <c r="H1456" s="1">
        <v>78230625</v>
      </c>
      <c r="I1456" s="1">
        <f>IF(OR(H1456=0,G1456=0),"No enough data",H1456-G1456)</f>
        <v>50230625</v>
      </c>
      <c r="J1456" t="s">
        <v>6873</v>
      </c>
      <c r="K1456">
        <f>_xlfn.RANK.EQ(IF(OR(H1456=0,G1456=0),"No enough data",H1456-G1456),I:I,0)</f>
        <v>1660</v>
      </c>
    </row>
    <row r="1457" spans="1:11" x14ac:dyDescent="0.25">
      <c r="A1457" t="s">
        <v>6048</v>
      </c>
      <c r="B1457" s="7" t="s">
        <v>6049</v>
      </c>
      <c r="C1457" t="s">
        <v>7903</v>
      </c>
      <c r="D1457" s="7">
        <v>6.5</v>
      </c>
      <c r="E1457" t="str">
        <f>IF(D1457&gt;=7.5,"Good",IF(D1457&gt;=5,"Medium",IF(D1457&lt;5,"Bad","")))</f>
        <v>Medium</v>
      </c>
      <c r="F1457" s="1">
        <v>284159</v>
      </c>
      <c r="G1457" s="1">
        <v>28000000</v>
      </c>
      <c r="H1457" s="1">
        <v>60795985</v>
      </c>
      <c r="I1457" s="1">
        <f>IF(OR(H1457=0,G1457=0),"No enough data",H1457-G1457)</f>
        <v>32795985</v>
      </c>
      <c r="J1457" t="s">
        <v>4693</v>
      </c>
      <c r="K1457">
        <f>_xlfn.RANK.EQ(IF(OR(H1457=0,G1457=0),"No enough data",H1457-G1457),I:I,0)</f>
        <v>1960</v>
      </c>
    </row>
    <row r="1458" spans="1:11" x14ac:dyDescent="0.25">
      <c r="A1458" t="s">
        <v>2353</v>
      </c>
      <c r="B1458" s="7" t="s">
        <v>2354</v>
      </c>
      <c r="C1458" t="s">
        <v>108</v>
      </c>
      <c r="D1458" s="7">
        <v>6.5</v>
      </c>
      <c r="E1458" t="str">
        <f>IF(D1458&gt;=7.5,"Good",IF(D1458&gt;=5,"Medium",IF(D1458&lt;5,"Bad","")))</f>
        <v>Medium</v>
      </c>
      <c r="F1458" s="1">
        <v>286088</v>
      </c>
      <c r="G1458" s="1">
        <v>28000000</v>
      </c>
      <c r="H1458" s="1">
        <v>60780981</v>
      </c>
      <c r="I1458" s="1">
        <f>IF(OR(H1458=0,G1458=0),"No enough data",H1458-G1458)</f>
        <v>32780981</v>
      </c>
      <c r="J1458" t="s">
        <v>1304</v>
      </c>
      <c r="K1458">
        <f>_xlfn.RANK.EQ(IF(OR(H1458=0,G1458=0),"No enough data",H1458-G1458),I:I,0)</f>
        <v>1961</v>
      </c>
    </row>
    <row r="1459" spans="1:11" x14ac:dyDescent="0.25">
      <c r="A1459" t="s">
        <v>3277</v>
      </c>
      <c r="B1459" s="7" t="s">
        <v>3278</v>
      </c>
      <c r="C1459" t="s">
        <v>7846</v>
      </c>
      <c r="D1459" s="7">
        <v>6.5</v>
      </c>
      <c r="E1459" t="str">
        <f>IF(D1459&gt;=7.5,"Good",IF(D1459&gt;=5,"Medium",IF(D1459&lt;5,"Bad","")))</f>
        <v>Medium</v>
      </c>
      <c r="F1459" s="1">
        <v>125840</v>
      </c>
      <c r="G1459" s="1">
        <v>28000000</v>
      </c>
      <c r="H1459" s="1">
        <v>58834384</v>
      </c>
      <c r="I1459" s="1">
        <f>IF(OR(H1459=0,G1459=0),"No enough data",H1459-G1459)</f>
        <v>30834384</v>
      </c>
      <c r="J1459" t="s">
        <v>3279</v>
      </c>
      <c r="K1459">
        <f>_xlfn.RANK.EQ(IF(OR(H1459=0,G1459=0),"No enough data",H1459-G1459),I:I,0)</f>
        <v>2007</v>
      </c>
    </row>
    <row r="1460" spans="1:11" x14ac:dyDescent="0.25">
      <c r="A1460" t="s">
        <v>3995</v>
      </c>
      <c r="B1460" s="7" t="s">
        <v>3996</v>
      </c>
      <c r="C1460" t="s">
        <v>7946</v>
      </c>
      <c r="D1460" s="7">
        <v>6.4</v>
      </c>
      <c r="E1460" t="str">
        <f>IF(D1460&gt;=7.5,"Good",IF(D1460&gt;=5,"Medium",IF(D1460&lt;5,"Bad","")))</f>
        <v>Medium</v>
      </c>
      <c r="F1460" s="1">
        <v>70597</v>
      </c>
      <c r="G1460" s="1">
        <v>28000000</v>
      </c>
      <c r="H1460" s="1">
        <v>19152009</v>
      </c>
      <c r="I1460" s="1">
        <f>IF(OR(H1460=0,G1460=0),"No enough data",H1460-G1460)</f>
        <v>-8847991</v>
      </c>
      <c r="J1460" t="s">
        <v>3997</v>
      </c>
      <c r="K1460">
        <f>_xlfn.RANK.EQ(IF(OR(H1460=0,G1460=0),"No enough data",H1460-G1460),I:I,0)</f>
        <v>3034</v>
      </c>
    </row>
    <row r="1461" spans="1:11" x14ac:dyDescent="0.25">
      <c r="A1461" t="s">
        <v>4187</v>
      </c>
      <c r="B1461" s="7" t="s">
        <v>4188</v>
      </c>
      <c r="C1461" t="s">
        <v>7847</v>
      </c>
      <c r="D1461" s="7">
        <v>6.3</v>
      </c>
      <c r="E1461" t="str">
        <f>IF(D1461&gt;=7.5,"Good",IF(D1461&gt;=5,"Medium",IF(D1461&lt;5,"Bad","")))</f>
        <v>Medium</v>
      </c>
      <c r="F1461" s="1">
        <v>77510</v>
      </c>
      <c r="G1461" s="1">
        <v>28000000</v>
      </c>
      <c r="H1461" s="1">
        <v>92601050</v>
      </c>
      <c r="I1461" s="1">
        <f>IF(OR(H1461=0,G1461=0),"No enough data",H1461-G1461)</f>
        <v>64601050</v>
      </c>
      <c r="J1461" t="s">
        <v>1593</v>
      </c>
      <c r="K1461">
        <f>_xlfn.RANK.EQ(IF(OR(H1461=0,G1461=0),"No enough data",H1461-G1461),I:I,0)</f>
        <v>1466</v>
      </c>
    </row>
    <row r="1462" spans="1:11" x14ac:dyDescent="0.25">
      <c r="A1462" t="s">
        <v>6530</v>
      </c>
      <c r="B1462" s="7" t="s">
        <v>6531</v>
      </c>
      <c r="C1462" t="s">
        <v>8054</v>
      </c>
      <c r="D1462" s="7">
        <v>6.2</v>
      </c>
      <c r="E1462" t="str">
        <f>IF(D1462&gt;=7.5,"Good",IF(D1462&gt;=5,"Medium",IF(D1462&lt;5,"Bad","")))</f>
        <v>Medium</v>
      </c>
      <c r="F1462" s="1">
        <v>96626</v>
      </c>
      <c r="G1462" s="1">
        <v>28000000</v>
      </c>
      <c r="H1462" s="1">
        <v>53260230</v>
      </c>
      <c r="I1462" s="1">
        <f>IF(OR(H1462=0,G1462=0),"No enough data",H1462-G1462)</f>
        <v>25260230</v>
      </c>
      <c r="J1462" t="s">
        <v>2178</v>
      </c>
      <c r="K1462">
        <f>_xlfn.RANK.EQ(IF(OR(H1462=0,G1462=0),"No enough data",H1462-G1462),I:I,0)</f>
        <v>2123</v>
      </c>
    </row>
    <row r="1463" spans="1:11" x14ac:dyDescent="0.25">
      <c r="A1463" t="s">
        <v>5984</v>
      </c>
      <c r="B1463" s="7" t="s">
        <v>5985</v>
      </c>
      <c r="C1463" t="s">
        <v>7903</v>
      </c>
      <c r="D1463" s="7">
        <v>6.1</v>
      </c>
      <c r="E1463" t="str">
        <f>IF(D1463&gt;=7.5,"Good",IF(D1463&gt;=5,"Medium",IF(D1463&lt;5,"Bad","")))</f>
        <v>Medium</v>
      </c>
      <c r="F1463" s="1">
        <v>105591</v>
      </c>
      <c r="G1463" s="1">
        <v>28000000</v>
      </c>
      <c r="H1463" s="1">
        <v>40662632</v>
      </c>
      <c r="I1463" s="1">
        <f>IF(OR(H1463=0,G1463=0),"No enough data",H1463-G1463)</f>
        <v>12662632</v>
      </c>
      <c r="J1463" t="s">
        <v>5094</v>
      </c>
      <c r="K1463">
        <f>_xlfn.RANK.EQ(IF(OR(H1463=0,G1463=0),"No enough data",H1463-G1463),I:I,0)</f>
        <v>2440</v>
      </c>
    </row>
    <row r="1464" spans="1:11" x14ac:dyDescent="0.25">
      <c r="A1464" t="s">
        <v>6998</v>
      </c>
      <c r="B1464" s="7" t="s">
        <v>6999</v>
      </c>
      <c r="C1464" t="s">
        <v>7977</v>
      </c>
      <c r="D1464" s="7">
        <v>6.1</v>
      </c>
      <c r="E1464" t="str">
        <f>IF(D1464&gt;=7.5,"Good",IF(D1464&gt;=5,"Medium",IF(D1464&lt;5,"Bad","")))</f>
        <v>Medium</v>
      </c>
      <c r="F1464" s="1">
        <v>94832</v>
      </c>
      <c r="G1464" s="1">
        <v>28000000</v>
      </c>
      <c r="H1464" s="1">
        <v>27262374</v>
      </c>
      <c r="I1464" s="1">
        <f>IF(OR(H1464=0,G1464=0),"No enough data",H1464-G1464)</f>
        <v>-737626</v>
      </c>
      <c r="J1464" t="s">
        <v>6012</v>
      </c>
      <c r="K1464">
        <f>_xlfn.RANK.EQ(IF(OR(H1464=0,G1464=0),"No enough data",H1464-G1464),I:I,0)</f>
        <v>2838</v>
      </c>
    </row>
    <row r="1465" spans="1:11" x14ac:dyDescent="0.25">
      <c r="A1465" t="s">
        <v>5563</v>
      </c>
      <c r="B1465" s="7" t="s">
        <v>5564</v>
      </c>
      <c r="C1465" t="s">
        <v>7917</v>
      </c>
      <c r="D1465" s="7">
        <v>5.8</v>
      </c>
      <c r="E1465" t="str">
        <f>IF(D1465&gt;=7.5,"Good",IF(D1465&gt;=5,"Medium",IF(D1465&lt;5,"Bad","")))</f>
        <v>Medium</v>
      </c>
      <c r="F1465" s="1">
        <v>59327</v>
      </c>
      <c r="G1465" s="1">
        <v>28000000</v>
      </c>
      <c r="H1465" s="1">
        <v>16457494</v>
      </c>
      <c r="I1465" s="1">
        <f>IF(OR(H1465=0,G1465=0),"No enough data",H1465-G1465)</f>
        <v>-11542506</v>
      </c>
      <c r="J1465" t="s">
        <v>4671</v>
      </c>
      <c r="K1465">
        <f>_xlfn.RANK.EQ(IF(OR(H1465=0,G1465=0),"No enough data",H1465-G1465),I:I,0)</f>
        <v>3081</v>
      </c>
    </row>
    <row r="1466" spans="1:11" x14ac:dyDescent="0.25">
      <c r="A1466" t="s">
        <v>7550</v>
      </c>
      <c r="B1466" s="7" t="s">
        <v>7551</v>
      </c>
      <c r="C1466" t="s">
        <v>108</v>
      </c>
      <c r="D1466" s="7">
        <v>5.6</v>
      </c>
      <c r="E1466" t="str">
        <f>IF(D1466&gt;=7.5,"Good",IF(D1466&gt;=5,"Medium",IF(D1466&lt;5,"Bad","")))</f>
        <v>Medium</v>
      </c>
      <c r="F1466" s="1">
        <v>55817</v>
      </c>
      <c r="G1466" s="1">
        <v>28000000</v>
      </c>
      <c r="H1466" s="1">
        <v>130560428</v>
      </c>
      <c r="I1466" s="1">
        <f>IF(OR(H1466=0,G1466=0),"No enough data",H1466-G1466)</f>
        <v>102560428</v>
      </c>
      <c r="J1466" t="s">
        <v>6126</v>
      </c>
      <c r="K1466">
        <f>_xlfn.RANK.EQ(IF(OR(H1466=0,G1466=0),"No enough data",H1466-G1466),I:I,0)</f>
        <v>1085</v>
      </c>
    </row>
    <row r="1467" spans="1:11" x14ac:dyDescent="0.25">
      <c r="A1467" t="s">
        <v>3549</v>
      </c>
      <c r="B1467" s="7" t="s">
        <v>3550</v>
      </c>
      <c r="C1467" t="s">
        <v>7837</v>
      </c>
      <c r="D1467" s="7">
        <v>5.4</v>
      </c>
      <c r="E1467" t="str">
        <f>IF(D1467&gt;=7.5,"Good",IF(D1467&gt;=5,"Medium",IF(D1467&lt;5,"Bad","")))</f>
        <v>Medium</v>
      </c>
      <c r="F1467" s="1">
        <v>60254</v>
      </c>
      <c r="G1467" s="1">
        <v>28000000</v>
      </c>
      <c r="H1467" s="1">
        <v>38159905</v>
      </c>
      <c r="I1467" s="1">
        <f>IF(OR(H1467=0,G1467=0),"No enough data",H1467-G1467)</f>
        <v>10159905</v>
      </c>
      <c r="J1467" t="s">
        <v>1307</v>
      </c>
      <c r="K1467">
        <f>_xlfn.RANK.EQ(IF(OR(H1467=0,G1467=0),"No enough data",H1467-G1467),I:I,0)</f>
        <v>2512</v>
      </c>
    </row>
    <row r="1468" spans="1:11" x14ac:dyDescent="0.25">
      <c r="A1468" t="s">
        <v>2457</v>
      </c>
      <c r="B1468" s="7" t="s">
        <v>2458</v>
      </c>
      <c r="C1468" t="s">
        <v>7959</v>
      </c>
      <c r="D1468" s="7">
        <v>4.9000000000000004</v>
      </c>
      <c r="E1468" t="str">
        <f>IF(D1468&gt;=7.5,"Good",IF(D1468&gt;=5,"Medium",IF(D1468&lt;5,"Bad","")))</f>
        <v>Bad</v>
      </c>
      <c r="F1468" s="1">
        <v>56918</v>
      </c>
      <c r="G1468" s="1">
        <v>28000000</v>
      </c>
      <c r="H1468" s="1">
        <v>14010832</v>
      </c>
      <c r="I1468" s="1">
        <f>IF(OR(H1468=0,G1468=0),"No enough data",H1468-G1468)</f>
        <v>-13989168</v>
      </c>
      <c r="J1468" t="s">
        <v>133</v>
      </c>
      <c r="K1468">
        <f>_xlfn.RANK.EQ(IF(OR(H1468=0,G1468=0),"No enough data",H1468-G1468),I:I,0)</f>
        <v>3121</v>
      </c>
    </row>
    <row r="1469" spans="1:11" x14ac:dyDescent="0.25">
      <c r="A1469" t="s">
        <v>1473</v>
      </c>
      <c r="B1469" s="7" t="s">
        <v>1474</v>
      </c>
      <c r="C1469" t="s">
        <v>8000</v>
      </c>
      <c r="D1469" s="7">
        <v>8</v>
      </c>
      <c r="E1469" t="str">
        <f>IF(D1469&gt;=7.5,"Good",IF(D1469&gt;=5,"Medium",IF(D1469&lt;5,"Bad","")))</f>
        <v>Good</v>
      </c>
      <c r="F1469" s="1">
        <v>637535</v>
      </c>
      <c r="G1469" s="1">
        <v>29000000</v>
      </c>
      <c r="H1469" s="1">
        <v>168839459</v>
      </c>
      <c r="I1469" s="1">
        <f>IF(OR(H1469=0,G1469=0),"No enough data",H1469-G1469)</f>
        <v>139839459</v>
      </c>
      <c r="J1469" t="s">
        <v>273</v>
      </c>
      <c r="K1469">
        <f>_xlfn.RANK.EQ(IF(OR(H1469=0,G1469=0),"No enough data",H1469-G1469),I:I,0)</f>
        <v>836</v>
      </c>
    </row>
    <row r="1470" spans="1:11" x14ac:dyDescent="0.25">
      <c r="A1470" t="s">
        <v>3065</v>
      </c>
      <c r="B1470" s="7" t="s">
        <v>3066</v>
      </c>
      <c r="C1470" t="s">
        <v>7848</v>
      </c>
      <c r="D1470" s="7">
        <v>7.8</v>
      </c>
      <c r="E1470" t="str">
        <f>IF(D1470&gt;=7.5,"Good",IF(D1470&gt;=5,"Medium",IF(D1470&lt;5,"Bad","")))</f>
        <v>Good</v>
      </c>
      <c r="F1470" s="1">
        <v>602388</v>
      </c>
      <c r="G1470" s="1">
        <v>29000000</v>
      </c>
      <c r="H1470" s="1">
        <v>118231114</v>
      </c>
      <c r="I1470" s="1">
        <f>IF(OR(H1470=0,G1470=0),"No enough data",H1470-G1470)</f>
        <v>89231114</v>
      </c>
      <c r="J1470" t="s">
        <v>2581</v>
      </c>
      <c r="K1470">
        <f>_xlfn.RANK.EQ(IF(OR(H1470=0,G1470=0),"No enough data",H1470-G1470),I:I,0)</f>
        <v>1189</v>
      </c>
    </row>
    <row r="1471" spans="1:11" x14ac:dyDescent="0.25">
      <c r="A1471" t="s">
        <v>4531</v>
      </c>
      <c r="B1471" s="7" t="s">
        <v>4532</v>
      </c>
      <c r="C1471" t="s">
        <v>7893</v>
      </c>
      <c r="D1471" s="7">
        <v>7.6</v>
      </c>
      <c r="E1471" t="str">
        <f>IF(D1471&gt;=7.5,"Good",IF(D1471&gt;=5,"Medium",IF(D1471&lt;5,"Bad","")))</f>
        <v>Good</v>
      </c>
      <c r="F1471" s="1">
        <v>353429</v>
      </c>
      <c r="G1471" s="1">
        <v>29000000</v>
      </c>
      <c r="H1471" s="1">
        <v>309231694</v>
      </c>
      <c r="I1471" s="1">
        <f>IF(OR(H1471=0,G1471=0),"No enough data",H1471-G1471)</f>
        <v>280231694</v>
      </c>
      <c r="J1471" t="s">
        <v>4533</v>
      </c>
      <c r="K1471">
        <f>_xlfn.RANK.EQ(IF(OR(H1471=0,G1471=0),"No enough data",H1471-G1471),I:I,0)</f>
        <v>370</v>
      </c>
    </row>
    <row r="1472" spans="1:11" x14ac:dyDescent="0.25">
      <c r="A1472" t="s">
        <v>3285</v>
      </c>
      <c r="B1472" s="7" t="s">
        <v>3286</v>
      </c>
      <c r="C1472" t="s">
        <v>8008</v>
      </c>
      <c r="D1472" s="7">
        <v>7.1</v>
      </c>
      <c r="E1472" t="str">
        <f>IF(D1472&gt;=7.5,"Good",IF(D1472&gt;=5,"Medium",IF(D1472&lt;5,"Bad","")))</f>
        <v>Medium</v>
      </c>
      <c r="F1472" s="1">
        <v>117895</v>
      </c>
      <c r="G1472" s="1">
        <v>29000000</v>
      </c>
      <c r="H1472" s="1">
        <v>21733230</v>
      </c>
      <c r="I1472" s="1">
        <f>IF(OR(H1472=0,G1472=0),"No enough data",H1472-G1472)</f>
        <v>-7266770</v>
      </c>
      <c r="J1472" t="s">
        <v>3287</v>
      </c>
      <c r="K1472">
        <f>_xlfn.RANK.EQ(IF(OR(H1472=0,G1472=0),"No enough data",H1472-G1472),I:I,0)</f>
        <v>3011</v>
      </c>
    </row>
    <row r="1473" spans="1:11" x14ac:dyDescent="0.25">
      <c r="A1473" t="s">
        <v>2481</v>
      </c>
      <c r="B1473" s="7" t="s">
        <v>2482</v>
      </c>
      <c r="C1473" t="s">
        <v>7929</v>
      </c>
      <c r="D1473" s="7">
        <v>7</v>
      </c>
      <c r="E1473" t="str">
        <f>IF(D1473&gt;=7.5,"Good",IF(D1473&gt;=5,"Medium",IF(D1473&lt;5,"Bad","")))</f>
        <v>Medium</v>
      </c>
      <c r="F1473" s="1">
        <v>69925</v>
      </c>
      <c r="G1473" s="1">
        <v>29000000</v>
      </c>
      <c r="H1473" s="1">
        <v>70767418</v>
      </c>
      <c r="I1473" s="1">
        <f>IF(OR(H1473=0,G1473=0),"No enough data",H1473-G1473)</f>
        <v>41767418</v>
      </c>
      <c r="J1473" t="s">
        <v>2483</v>
      </c>
      <c r="K1473">
        <f>_xlfn.RANK.EQ(IF(OR(H1473=0,G1473=0),"No enough data",H1473-G1473),I:I,0)</f>
        <v>1805</v>
      </c>
    </row>
    <row r="1474" spans="1:11" x14ac:dyDescent="0.25">
      <c r="A1474" t="s">
        <v>7445</v>
      </c>
      <c r="B1474" s="7" t="s">
        <v>7446</v>
      </c>
      <c r="C1474" t="s">
        <v>7903</v>
      </c>
      <c r="D1474" s="7">
        <v>7</v>
      </c>
      <c r="E1474" t="str">
        <f>IF(D1474&gt;=7.5,"Good",IF(D1474&gt;=5,"Medium",IF(D1474&lt;5,"Bad","")))</f>
        <v>Medium</v>
      </c>
      <c r="F1474" s="1">
        <v>158998</v>
      </c>
      <c r="G1474" s="1">
        <v>29000000</v>
      </c>
      <c r="H1474" s="1">
        <v>48453605</v>
      </c>
      <c r="I1474" s="1">
        <f>IF(OR(H1474=0,G1474=0),"No enough data",H1474-G1474)</f>
        <v>19453605</v>
      </c>
      <c r="J1474" t="s">
        <v>878</v>
      </c>
      <c r="K1474">
        <f>_xlfn.RANK.EQ(IF(OR(H1474=0,G1474=0),"No enough data",H1474-G1474),I:I,0)</f>
        <v>2260</v>
      </c>
    </row>
    <row r="1475" spans="1:11" x14ac:dyDescent="0.25">
      <c r="A1475" t="s">
        <v>7207</v>
      </c>
      <c r="B1475" s="7" t="s">
        <v>7208</v>
      </c>
      <c r="C1475" t="s">
        <v>7946</v>
      </c>
      <c r="D1475" s="7">
        <v>6.8</v>
      </c>
      <c r="E1475" t="str">
        <f>IF(D1475&gt;=7.5,"Good",IF(D1475&gt;=5,"Medium",IF(D1475&lt;5,"Bad","")))</f>
        <v>Medium</v>
      </c>
      <c r="F1475" s="1">
        <v>58620</v>
      </c>
      <c r="G1475" s="1">
        <v>29000000</v>
      </c>
      <c r="H1475" s="1">
        <v>49052787</v>
      </c>
      <c r="I1475" s="1">
        <f>IF(OR(H1475=0,G1475=0),"No enough data",H1475-G1475)</f>
        <v>20052787</v>
      </c>
      <c r="J1475" t="s">
        <v>725</v>
      </c>
      <c r="K1475">
        <f>_xlfn.RANK.EQ(IF(OR(H1475=0,G1475=0),"No enough data",H1475-G1475),I:I,0)</f>
        <v>2246</v>
      </c>
    </row>
    <row r="1476" spans="1:11" x14ac:dyDescent="0.25">
      <c r="A1476" t="s">
        <v>6866</v>
      </c>
      <c r="B1476" s="7" t="s">
        <v>6867</v>
      </c>
      <c r="C1476" t="s">
        <v>7923</v>
      </c>
      <c r="D1476" s="7">
        <v>6.4</v>
      </c>
      <c r="E1476" t="str">
        <f>IF(D1476&gt;=7.5,"Good",IF(D1476&gt;=5,"Medium",IF(D1476&lt;5,"Bad","")))</f>
        <v>Medium</v>
      </c>
      <c r="F1476" s="1">
        <v>167140</v>
      </c>
      <c r="G1476" s="1">
        <v>29000000</v>
      </c>
      <c r="H1476" s="1">
        <v>287144079</v>
      </c>
      <c r="I1476" s="1">
        <f>IF(OR(H1476=0,G1476=0),"No enough data",H1476-G1476)</f>
        <v>258144079</v>
      </c>
      <c r="J1476" t="s">
        <v>5658</v>
      </c>
      <c r="K1476">
        <f>_xlfn.RANK.EQ(IF(OR(H1476=0,G1476=0),"No enough data",H1476-G1476),I:I,0)</f>
        <v>419</v>
      </c>
    </row>
    <row r="1477" spans="1:11" x14ac:dyDescent="0.25">
      <c r="A1477" t="s">
        <v>2248</v>
      </c>
      <c r="B1477" s="7" t="s">
        <v>2249</v>
      </c>
      <c r="C1477" t="s">
        <v>7847</v>
      </c>
      <c r="D1477" s="7">
        <v>6.4</v>
      </c>
      <c r="E1477" t="str">
        <f>IF(D1477&gt;=7.5,"Good",IF(D1477&gt;=5,"Medium",IF(D1477&lt;5,"Bad","")))</f>
        <v>Medium</v>
      </c>
      <c r="F1477" s="1">
        <v>52904</v>
      </c>
      <c r="G1477" s="1">
        <v>29000000</v>
      </c>
      <c r="H1477" s="1">
        <v>59945183</v>
      </c>
      <c r="I1477" s="1">
        <f>IF(OR(H1477=0,G1477=0),"No enough data",H1477-G1477)</f>
        <v>30945183</v>
      </c>
      <c r="J1477" t="s">
        <v>2250</v>
      </c>
      <c r="K1477">
        <f>_xlfn.RANK.EQ(IF(OR(H1477=0,G1477=0),"No enough data",H1477-G1477),I:I,0)</f>
        <v>2003</v>
      </c>
    </row>
    <row r="1478" spans="1:11" x14ac:dyDescent="0.25">
      <c r="A1478" t="s">
        <v>2773</v>
      </c>
      <c r="B1478" s="7" t="s">
        <v>2774</v>
      </c>
      <c r="C1478" t="s">
        <v>7845</v>
      </c>
      <c r="D1478" s="7">
        <v>6.3</v>
      </c>
      <c r="E1478" t="str">
        <f>IF(D1478&gt;=7.5,"Good",IF(D1478&gt;=5,"Medium",IF(D1478&lt;5,"Bad","")))</f>
        <v>Medium</v>
      </c>
      <c r="F1478" s="1">
        <v>167751</v>
      </c>
      <c r="G1478" s="1">
        <v>29000000</v>
      </c>
      <c r="H1478" s="1">
        <v>98769390</v>
      </c>
      <c r="I1478" s="1">
        <f>IF(OR(H1478=0,G1478=0),"No enough data",H1478-G1478)</f>
        <v>69769390</v>
      </c>
      <c r="J1478" t="s">
        <v>1075</v>
      </c>
      <c r="K1478">
        <f>_xlfn.RANK.EQ(IF(OR(H1478=0,G1478=0),"No enough data",H1478-G1478),I:I,0)</f>
        <v>1395</v>
      </c>
    </row>
    <row r="1479" spans="1:11" x14ac:dyDescent="0.25">
      <c r="A1479" t="s">
        <v>2116</v>
      </c>
      <c r="B1479" s="7" t="s">
        <v>2117</v>
      </c>
      <c r="C1479" t="s">
        <v>7871</v>
      </c>
      <c r="D1479" s="7">
        <v>6.2</v>
      </c>
      <c r="E1479" t="str">
        <f>IF(D1479&gt;=7.5,"Good",IF(D1479&gt;=5,"Medium",IF(D1479&lt;5,"Bad","")))</f>
        <v>Medium</v>
      </c>
      <c r="F1479" s="1">
        <v>71335</v>
      </c>
      <c r="G1479" s="1">
        <v>29000000</v>
      </c>
      <c r="H1479" s="1">
        <v>89446268</v>
      </c>
      <c r="I1479" s="1">
        <f>IF(OR(H1479=0,G1479=0),"No enough data",H1479-G1479)</f>
        <v>60446268</v>
      </c>
      <c r="J1479" t="s">
        <v>2118</v>
      </c>
      <c r="K1479">
        <f>_xlfn.RANK.EQ(IF(OR(H1479=0,G1479=0),"No enough data",H1479-G1479),I:I,0)</f>
        <v>1518</v>
      </c>
    </row>
    <row r="1480" spans="1:11" x14ac:dyDescent="0.25">
      <c r="A1480" t="s">
        <v>769</v>
      </c>
      <c r="B1480" s="7" t="s">
        <v>770</v>
      </c>
      <c r="C1480" t="s">
        <v>7903</v>
      </c>
      <c r="D1480" s="7">
        <v>6.1</v>
      </c>
      <c r="E1480" t="str">
        <f>IF(D1480&gt;=7.5,"Good",IF(D1480&gt;=5,"Medium",IF(D1480&lt;5,"Bad","")))</f>
        <v>Medium</v>
      </c>
      <c r="F1480" s="1">
        <v>74709</v>
      </c>
      <c r="G1480" s="1">
        <v>29000000</v>
      </c>
      <c r="H1480" s="1">
        <v>34994648</v>
      </c>
      <c r="I1480" s="1">
        <f>IF(OR(H1480=0,G1480=0),"No enough data",H1480-G1480)</f>
        <v>5994648</v>
      </c>
      <c r="J1480" t="s">
        <v>234</v>
      </c>
      <c r="K1480">
        <f>_xlfn.RANK.EQ(IF(OR(H1480=0,G1480=0),"No enough data",H1480-G1480),I:I,0)</f>
        <v>2605</v>
      </c>
    </row>
    <row r="1481" spans="1:11" x14ac:dyDescent="0.25">
      <c r="A1481" t="s">
        <v>1470</v>
      </c>
      <c r="B1481" s="7" t="s">
        <v>1471</v>
      </c>
      <c r="C1481" t="s">
        <v>7838</v>
      </c>
      <c r="D1481" s="7">
        <v>8.3000000000000007</v>
      </c>
      <c r="E1481" t="str">
        <f>IF(D1481&gt;=7.5,"Good",IF(D1481&gt;=5,"Medium",IF(D1481&lt;5,"Bad","")))</f>
        <v>Good</v>
      </c>
      <c r="F1481" s="1">
        <v>1043959</v>
      </c>
      <c r="G1481" s="1">
        <v>30000000</v>
      </c>
      <c r="H1481" s="1">
        <v>394436586</v>
      </c>
      <c r="I1481" s="1">
        <f>IF(OR(H1481=0,G1481=0),"No enough data",H1481-G1481)</f>
        <v>364436586</v>
      </c>
      <c r="J1481" t="s">
        <v>1472</v>
      </c>
      <c r="K1481">
        <f>_xlfn.RANK.EQ(IF(OR(H1481=0,G1481=0),"No enough data",H1481-G1481),I:I,0)</f>
        <v>258</v>
      </c>
    </row>
    <row r="1482" spans="1:11" x14ac:dyDescent="0.25">
      <c r="A1482" t="s">
        <v>654</v>
      </c>
      <c r="B1482" s="7" t="s">
        <v>655</v>
      </c>
      <c r="C1482" t="s">
        <v>7882</v>
      </c>
      <c r="D1482" s="7">
        <v>8.3000000000000007</v>
      </c>
      <c r="E1482" t="str">
        <f>IF(D1482&gt;=7.5,"Good",IF(D1482&gt;=5,"Medium",IF(D1482&lt;5,"Bad","")))</f>
        <v>Good</v>
      </c>
      <c r="F1482" s="1">
        <v>774298</v>
      </c>
      <c r="G1482" s="1">
        <v>30000000</v>
      </c>
      <c r="H1482" s="1">
        <v>46358827</v>
      </c>
      <c r="I1482" s="1">
        <f>IF(OR(H1482=0,G1482=0),"No enough data",H1482-G1482)</f>
        <v>16358827</v>
      </c>
      <c r="J1482" t="s">
        <v>20</v>
      </c>
      <c r="K1482">
        <f>_xlfn.RANK.EQ(IF(OR(H1482=0,G1482=0),"No enough data",H1482-G1482),I:I,0)</f>
        <v>2338</v>
      </c>
    </row>
    <row r="1483" spans="1:11" x14ac:dyDescent="0.25">
      <c r="A1483" t="s">
        <v>450</v>
      </c>
      <c r="B1483" s="7" t="s">
        <v>451</v>
      </c>
      <c r="C1483" t="s">
        <v>7854</v>
      </c>
      <c r="D1483" s="7">
        <v>8.3000000000000007</v>
      </c>
      <c r="E1483" t="str">
        <f>IF(D1483&gt;=7.5,"Good",IF(D1483&gt;=5,"Medium",IF(D1483&lt;5,"Bad","")))</f>
        <v>Good</v>
      </c>
      <c r="F1483" s="1">
        <v>369185</v>
      </c>
      <c r="G1483" s="1">
        <v>30000000</v>
      </c>
      <c r="H1483" s="1">
        <v>5474090</v>
      </c>
      <c r="I1483" s="1">
        <f>IF(OR(H1483=0,G1483=0),"No enough data",H1483-G1483)</f>
        <v>-24525910</v>
      </c>
      <c r="J1483" t="s">
        <v>452</v>
      </c>
      <c r="K1483">
        <f>_xlfn.RANK.EQ(IF(OR(H1483=0,G1483=0),"No enough data",H1483-G1483),I:I,0)</f>
        <v>3189</v>
      </c>
    </row>
    <row r="1484" spans="1:11" x14ac:dyDescent="0.25">
      <c r="A1484" t="s">
        <v>2675</v>
      </c>
      <c r="B1484" s="7" t="s">
        <v>2676</v>
      </c>
      <c r="C1484" t="s">
        <v>7845</v>
      </c>
      <c r="D1484" s="7">
        <v>8.1999999999999993</v>
      </c>
      <c r="E1484" t="str">
        <f>IF(D1484&gt;=7.5,"Good",IF(D1484&gt;=5,"Medium",IF(D1484&lt;5,"Bad","")))</f>
        <v>Good</v>
      </c>
      <c r="F1484" s="1">
        <v>1165299</v>
      </c>
      <c r="G1484" s="1">
        <v>30000000</v>
      </c>
      <c r="H1484" s="1">
        <v>180906076</v>
      </c>
      <c r="I1484" s="1">
        <f>IF(OR(H1484=0,G1484=0),"No enough data",H1484-G1484)</f>
        <v>150906076</v>
      </c>
      <c r="J1484" t="s">
        <v>1093</v>
      </c>
      <c r="K1484">
        <f>_xlfn.RANK.EQ(IF(OR(H1484=0,G1484=0),"No enough data",H1484-G1484),I:I,0)</f>
        <v>760</v>
      </c>
    </row>
    <row r="1485" spans="1:11" x14ac:dyDescent="0.25">
      <c r="A1485" t="s">
        <v>3630</v>
      </c>
      <c r="B1485" s="7" t="s">
        <v>3631</v>
      </c>
      <c r="C1485" t="s">
        <v>7874</v>
      </c>
      <c r="D1485" s="7">
        <v>8.1</v>
      </c>
      <c r="E1485" t="str">
        <f>IF(D1485&gt;=7.5,"Good",IF(D1485&gt;=5,"Medium",IF(D1485&lt;5,"Bad","")))</f>
        <v>Good</v>
      </c>
      <c r="F1485" s="1">
        <v>710317</v>
      </c>
      <c r="G1485" s="1">
        <v>30000000</v>
      </c>
      <c r="H1485" s="1">
        <v>216763646</v>
      </c>
      <c r="I1485" s="1">
        <f>IF(OR(H1485=0,G1485=0),"No enough data",H1485-G1485)</f>
        <v>186763646</v>
      </c>
      <c r="J1485" t="s">
        <v>53</v>
      </c>
      <c r="K1485">
        <f>_xlfn.RANK.EQ(IF(OR(H1485=0,G1485=0),"No enough data",H1485-G1485),I:I,0)</f>
        <v>614</v>
      </c>
    </row>
    <row r="1486" spans="1:11" x14ac:dyDescent="0.25">
      <c r="A1486" t="s">
        <v>7140</v>
      </c>
      <c r="B1486" s="7" t="s">
        <v>7141</v>
      </c>
      <c r="C1486" t="s">
        <v>8004</v>
      </c>
      <c r="D1486" s="7">
        <v>8</v>
      </c>
      <c r="E1486" t="str">
        <f>IF(D1486&gt;=7.5,"Good",IF(D1486&gt;=5,"Medium",IF(D1486&lt;5,"Bad","")))</f>
        <v>Good</v>
      </c>
      <c r="F1486" s="1">
        <v>640317</v>
      </c>
      <c r="G1486" s="1">
        <v>30000000</v>
      </c>
      <c r="H1486" s="1">
        <v>471981681</v>
      </c>
      <c r="I1486" s="1">
        <f>IF(OR(H1486=0,G1486=0),"No enough data",H1486-G1486)</f>
        <v>441981681</v>
      </c>
      <c r="J1486" t="s">
        <v>4882</v>
      </c>
      <c r="K1486">
        <f>_xlfn.RANK.EQ(IF(OR(H1486=0,G1486=0),"No enough data",H1486-G1486),I:I,0)</f>
        <v>197</v>
      </c>
    </row>
    <row r="1487" spans="1:11" x14ac:dyDescent="0.25">
      <c r="A1487" t="s">
        <v>3407</v>
      </c>
      <c r="B1487" s="7" t="s">
        <v>3408</v>
      </c>
      <c r="C1487" t="s">
        <v>7845</v>
      </c>
      <c r="D1487" s="7">
        <v>8</v>
      </c>
      <c r="E1487" t="str">
        <f>IF(D1487&gt;=7.5,"Good",IF(D1487&gt;=5,"Medium",IF(D1487&lt;5,"Bad","")))</f>
        <v>Good</v>
      </c>
      <c r="F1487" s="1">
        <v>788673</v>
      </c>
      <c r="G1487" s="1">
        <v>30000000</v>
      </c>
      <c r="H1487" s="1">
        <v>154117157</v>
      </c>
      <c r="I1487" s="1">
        <f>IF(OR(H1487=0,G1487=0),"No enough data",H1487-G1487)</f>
        <v>124117157</v>
      </c>
      <c r="J1487" t="s">
        <v>1093</v>
      </c>
      <c r="K1487">
        <f>_xlfn.RANK.EQ(IF(OR(H1487=0,G1487=0),"No enough data",H1487-G1487),I:I,0)</f>
        <v>928</v>
      </c>
    </row>
    <row r="1488" spans="1:11" x14ac:dyDescent="0.25">
      <c r="A1488" t="s">
        <v>5062</v>
      </c>
      <c r="B1488" s="7" t="s">
        <v>5063</v>
      </c>
      <c r="C1488" t="s">
        <v>7951</v>
      </c>
      <c r="D1488" s="7">
        <v>7.9</v>
      </c>
      <c r="E1488" t="str">
        <f>IF(D1488&gt;=7.5,"Good",IF(D1488&gt;=5,"Medium",IF(D1488&lt;5,"Bad","")))</f>
        <v>Good</v>
      </c>
      <c r="F1488" s="1">
        <v>705687</v>
      </c>
      <c r="G1488" s="1">
        <v>30000000</v>
      </c>
      <c r="H1488" s="1">
        <v>210888950</v>
      </c>
      <c r="I1488" s="1">
        <f>IF(OR(H1488=0,G1488=0),"No enough data",H1488-G1488)</f>
        <v>180888950</v>
      </c>
      <c r="J1488" t="s">
        <v>5064</v>
      </c>
      <c r="K1488">
        <f>_xlfn.RANK.EQ(IF(OR(H1488=0,G1488=0),"No enough data",H1488-G1488),I:I,0)</f>
        <v>634</v>
      </c>
    </row>
    <row r="1489" spans="1:11" x14ac:dyDescent="0.25">
      <c r="A1489" t="s">
        <v>1129</v>
      </c>
      <c r="B1489" s="7" t="s">
        <v>1130</v>
      </c>
      <c r="C1489" t="s">
        <v>7849</v>
      </c>
      <c r="D1489" s="7">
        <v>7.9</v>
      </c>
      <c r="E1489" t="str">
        <f>IF(D1489&gt;=7.5,"Good",IF(D1489&gt;=5,"Medium",IF(D1489&lt;5,"Bad","")))</f>
        <v>Good</v>
      </c>
      <c r="F1489" s="1">
        <v>228408</v>
      </c>
      <c r="G1489" s="1">
        <v>30000000</v>
      </c>
      <c r="H1489" s="1">
        <v>63848322</v>
      </c>
      <c r="I1489" s="1">
        <f>IF(OR(H1489=0,G1489=0),"No enough data",H1489-G1489)</f>
        <v>33848322</v>
      </c>
      <c r="J1489" t="s">
        <v>136</v>
      </c>
      <c r="K1489">
        <f>_xlfn.RANK.EQ(IF(OR(H1489=0,G1489=0),"No enough data",H1489-G1489),I:I,0)</f>
        <v>1942</v>
      </c>
    </row>
    <row r="1490" spans="1:11" x14ac:dyDescent="0.25">
      <c r="A1490" t="s">
        <v>430</v>
      </c>
      <c r="B1490" s="7" t="s">
        <v>431</v>
      </c>
      <c r="C1490" t="s">
        <v>7917</v>
      </c>
      <c r="D1490" s="7">
        <v>7.8</v>
      </c>
      <c r="E1490" t="str">
        <f>IF(D1490&gt;=7.5,"Good",IF(D1490&gt;=5,"Medium",IF(D1490&lt;5,"Bad","")))</f>
        <v>Good</v>
      </c>
      <c r="F1490" s="1">
        <v>435444</v>
      </c>
      <c r="G1490" s="1">
        <v>30000000</v>
      </c>
      <c r="H1490" s="1">
        <v>296578797</v>
      </c>
      <c r="I1490" s="1">
        <f>IF(OR(H1490=0,G1490=0),"No enough data",H1490-G1490)</f>
        <v>266578797</v>
      </c>
      <c r="J1490" t="s">
        <v>308</v>
      </c>
      <c r="K1490">
        <f>_xlfn.RANK.EQ(IF(OR(H1490=0,G1490=0),"No enough data",H1490-G1490),I:I,0)</f>
        <v>399</v>
      </c>
    </row>
    <row r="1491" spans="1:11" x14ac:dyDescent="0.25">
      <c r="A1491" t="s">
        <v>2402</v>
      </c>
      <c r="B1491" s="7" t="s">
        <v>2403</v>
      </c>
      <c r="C1491" t="s">
        <v>7893</v>
      </c>
      <c r="D1491" s="7">
        <v>7.8</v>
      </c>
      <c r="E1491" t="str">
        <f>IF(D1491&gt;=7.5,"Good",IF(D1491&gt;=5,"Medium",IF(D1491&lt;5,"Bad","")))</f>
        <v>Good</v>
      </c>
      <c r="F1491" s="1">
        <v>227342</v>
      </c>
      <c r="G1491" s="1">
        <v>30000000</v>
      </c>
      <c r="H1491" s="1">
        <v>136771683</v>
      </c>
      <c r="I1491" s="1">
        <f>IF(OR(H1491=0,G1491=0),"No enough data",H1491-G1491)</f>
        <v>106771683</v>
      </c>
      <c r="J1491" t="s">
        <v>2404</v>
      </c>
      <c r="K1491">
        <f>_xlfn.RANK.EQ(IF(OR(H1491=0,G1491=0),"No enough data",H1491-G1491),I:I,0)</f>
        <v>1050</v>
      </c>
    </row>
    <row r="1492" spans="1:11" x14ac:dyDescent="0.25">
      <c r="A1492" t="s">
        <v>4319</v>
      </c>
      <c r="B1492" s="7" t="s">
        <v>4320</v>
      </c>
      <c r="C1492" t="s">
        <v>8034</v>
      </c>
      <c r="D1492" s="7">
        <v>7.8</v>
      </c>
      <c r="E1492" t="str">
        <f>IF(D1492&gt;=7.5,"Good",IF(D1492&gt;=5,"Medium",IF(D1492&lt;5,"Bad","")))</f>
        <v>Good</v>
      </c>
      <c r="F1492" s="1">
        <v>293503</v>
      </c>
      <c r="G1492" s="1">
        <v>30000000</v>
      </c>
      <c r="H1492" s="1">
        <v>129266061</v>
      </c>
      <c r="I1492" s="1">
        <f>IF(OR(H1492=0,G1492=0),"No enough data",H1492-G1492)</f>
        <v>99266061</v>
      </c>
      <c r="J1492" t="s">
        <v>3689</v>
      </c>
      <c r="K1492">
        <f>_xlfn.RANK.EQ(IF(OR(H1492=0,G1492=0),"No enough data",H1492-G1492),I:I,0)</f>
        <v>1109</v>
      </c>
    </row>
    <row r="1493" spans="1:11" x14ac:dyDescent="0.25">
      <c r="A1493" t="s">
        <v>4035</v>
      </c>
      <c r="B1493" s="7" t="s">
        <v>4036</v>
      </c>
      <c r="C1493" t="s">
        <v>7898</v>
      </c>
      <c r="D1493" s="7">
        <v>7.8</v>
      </c>
      <c r="E1493" t="str">
        <f>IF(D1493&gt;=7.5,"Good",IF(D1493&gt;=5,"Medium",IF(D1493&lt;5,"Bad","")))</f>
        <v>Good</v>
      </c>
      <c r="F1493" s="1">
        <v>115433</v>
      </c>
      <c r="G1493" s="1">
        <v>30000000</v>
      </c>
      <c r="H1493" s="1">
        <v>3669465</v>
      </c>
      <c r="I1493" s="1">
        <f>IF(OR(H1493=0,G1493=0),"No enough data",H1493-G1493)</f>
        <v>-26330535</v>
      </c>
      <c r="J1493" t="s">
        <v>2398</v>
      </c>
      <c r="K1493">
        <f>_xlfn.RANK.EQ(IF(OR(H1493=0,G1493=0),"No enough data",H1493-G1493),I:I,0)</f>
        <v>3204</v>
      </c>
    </row>
    <row r="1494" spans="1:11" x14ac:dyDescent="0.25">
      <c r="A1494" t="s">
        <v>6431</v>
      </c>
      <c r="B1494" s="7" t="s">
        <v>6432</v>
      </c>
      <c r="C1494" t="s">
        <v>8076</v>
      </c>
      <c r="D1494" s="7">
        <v>7.7</v>
      </c>
      <c r="E1494" t="str">
        <f>IF(D1494&gt;=7.5,"Good",IF(D1494&gt;=5,"Medium",IF(D1494&lt;5,"Bad","")))</f>
        <v>Good</v>
      </c>
      <c r="F1494" s="1">
        <v>93962</v>
      </c>
      <c r="G1494" s="1">
        <v>30000000</v>
      </c>
      <c r="H1494" s="1">
        <v>136835561</v>
      </c>
      <c r="I1494" s="1">
        <f>IF(OR(H1494=0,G1494=0),"No enough data",H1494-G1494)</f>
        <v>106835561</v>
      </c>
      <c r="J1494" t="s">
        <v>441</v>
      </c>
      <c r="K1494">
        <f>_xlfn.RANK.EQ(IF(OR(H1494=0,G1494=0),"No enough data",H1494-G1494),I:I,0)</f>
        <v>1049</v>
      </c>
    </row>
    <row r="1495" spans="1:11" x14ac:dyDescent="0.25">
      <c r="A1495" t="s">
        <v>1579</v>
      </c>
      <c r="B1495" s="7" t="s">
        <v>1580</v>
      </c>
      <c r="C1495" t="s">
        <v>7897</v>
      </c>
      <c r="D1495" s="7">
        <v>7.7</v>
      </c>
      <c r="E1495" t="str">
        <f>IF(D1495&gt;=7.5,"Good",IF(D1495&gt;=5,"Medium",IF(D1495&lt;5,"Bad","")))</f>
        <v>Good</v>
      </c>
      <c r="F1495" s="1">
        <v>240004</v>
      </c>
      <c r="G1495" s="1">
        <v>30000000</v>
      </c>
      <c r="H1495" s="1">
        <v>102616183</v>
      </c>
      <c r="I1495" s="1">
        <f>IF(OR(H1495=0,G1495=0),"No enough data",H1495-G1495)</f>
        <v>72616183</v>
      </c>
      <c r="J1495" t="s">
        <v>1581</v>
      </c>
      <c r="K1495">
        <f>_xlfn.RANK.EQ(IF(OR(H1495=0,G1495=0),"No enough data",H1495-G1495),I:I,0)</f>
        <v>1359</v>
      </c>
    </row>
    <row r="1496" spans="1:11" x14ac:dyDescent="0.25">
      <c r="A1496" t="s">
        <v>7022</v>
      </c>
      <c r="B1496" s="7" t="s">
        <v>7023</v>
      </c>
      <c r="C1496" t="s">
        <v>7846</v>
      </c>
      <c r="D1496" s="7">
        <v>7.7</v>
      </c>
      <c r="E1496" t="str">
        <f>IF(D1496&gt;=7.5,"Good",IF(D1496&gt;=5,"Medium",IF(D1496&lt;5,"Bad","")))</f>
        <v>Good</v>
      </c>
      <c r="F1496" s="1">
        <v>458976</v>
      </c>
      <c r="G1496" s="1">
        <v>30000000</v>
      </c>
      <c r="H1496" s="1">
        <v>84997446</v>
      </c>
      <c r="I1496" s="1">
        <f>IF(OR(H1496=0,G1496=0),"No enough data",H1496-G1496)</f>
        <v>54997446</v>
      </c>
      <c r="J1496" t="s">
        <v>5099</v>
      </c>
      <c r="K1496">
        <f>_xlfn.RANK.EQ(IF(OR(H1496=0,G1496=0),"No enough data",H1496-G1496),I:I,0)</f>
        <v>1588</v>
      </c>
    </row>
    <row r="1497" spans="1:11" x14ac:dyDescent="0.25">
      <c r="A1497" t="s">
        <v>5341</v>
      </c>
      <c r="B1497" s="7" t="s">
        <v>5342</v>
      </c>
      <c r="C1497" t="s">
        <v>7903</v>
      </c>
      <c r="D1497" s="7">
        <v>7.6</v>
      </c>
      <c r="E1497" t="str">
        <f>IF(D1497&gt;=7.5,"Good",IF(D1497&gt;=5,"Medium",IF(D1497&lt;5,"Bad","")))</f>
        <v>Good</v>
      </c>
      <c r="F1497" s="1">
        <v>584109</v>
      </c>
      <c r="G1497" s="1">
        <v>30000000</v>
      </c>
      <c r="H1497" s="1">
        <v>96188903</v>
      </c>
      <c r="I1497" s="1">
        <f>IF(OR(H1497=0,G1497=0),"No enough data",H1497-G1497)</f>
        <v>66188903</v>
      </c>
      <c r="J1497" t="s">
        <v>4215</v>
      </c>
      <c r="K1497">
        <f>_xlfn.RANK.EQ(IF(OR(H1497=0,G1497=0),"No enough data",H1497-G1497),I:I,0)</f>
        <v>1443</v>
      </c>
    </row>
    <row r="1498" spans="1:11" x14ac:dyDescent="0.25">
      <c r="A1498" t="s">
        <v>921</v>
      </c>
      <c r="B1498" s="7" t="s">
        <v>922</v>
      </c>
      <c r="C1498" t="s">
        <v>7844</v>
      </c>
      <c r="D1498" s="7">
        <v>7.5</v>
      </c>
      <c r="E1498" t="str">
        <f>IF(D1498&gt;=7.5,"Good",IF(D1498&gt;=5,"Medium",IF(D1498&lt;5,"Bad","")))</f>
        <v>Good</v>
      </c>
      <c r="F1498" s="1">
        <v>210216</v>
      </c>
      <c r="G1498" s="1">
        <v>30000000</v>
      </c>
      <c r="H1498" s="1">
        <v>200512643</v>
      </c>
      <c r="I1498" s="1">
        <f>IF(OR(H1498=0,G1498=0),"No enough data",H1498-G1498)</f>
        <v>170512643</v>
      </c>
      <c r="J1498" t="s">
        <v>683</v>
      </c>
      <c r="K1498">
        <f>_xlfn.RANK.EQ(IF(OR(H1498=0,G1498=0),"No enough data",H1498-G1498),I:I,0)</f>
        <v>665</v>
      </c>
    </row>
    <row r="1499" spans="1:11" x14ac:dyDescent="0.25">
      <c r="A1499" t="s">
        <v>2924</v>
      </c>
      <c r="B1499" s="7" t="s">
        <v>2925</v>
      </c>
      <c r="C1499" t="s">
        <v>7838</v>
      </c>
      <c r="D1499" s="7">
        <v>7.5</v>
      </c>
      <c r="E1499" t="str">
        <f>IF(D1499&gt;=7.5,"Good",IF(D1499&gt;=5,"Medium",IF(D1499&lt;5,"Bad","")))</f>
        <v>Good</v>
      </c>
      <c r="F1499" s="1">
        <v>143475</v>
      </c>
      <c r="G1499" s="1">
        <v>30000000</v>
      </c>
      <c r="H1499" s="1">
        <v>192641209</v>
      </c>
      <c r="I1499" s="1">
        <f>IF(OR(H1499=0,G1499=0),"No enough data",H1499-G1499)</f>
        <v>162641209</v>
      </c>
      <c r="J1499" t="s">
        <v>2926</v>
      </c>
      <c r="K1499">
        <f>_xlfn.RANK.EQ(IF(OR(H1499=0,G1499=0),"No enough data",H1499-G1499),I:I,0)</f>
        <v>701</v>
      </c>
    </row>
    <row r="1500" spans="1:11" x14ac:dyDescent="0.25">
      <c r="A1500" t="s">
        <v>1279</v>
      </c>
      <c r="B1500" s="7" t="s">
        <v>1280</v>
      </c>
      <c r="C1500" t="s">
        <v>7991</v>
      </c>
      <c r="D1500" s="7">
        <v>7.5</v>
      </c>
      <c r="E1500" t="str">
        <f>IF(D1500&gt;=7.5,"Good",IF(D1500&gt;=5,"Medium",IF(D1500&lt;5,"Bad","")))</f>
        <v>Good</v>
      </c>
      <c r="F1500" s="1">
        <v>178032</v>
      </c>
      <c r="G1500" s="1">
        <v>30000000</v>
      </c>
      <c r="H1500" s="1">
        <v>160638883</v>
      </c>
      <c r="I1500" s="1">
        <f>IF(OR(H1500=0,G1500=0),"No enough data",H1500-G1500)</f>
        <v>130638883</v>
      </c>
      <c r="J1500" t="s">
        <v>823</v>
      </c>
      <c r="K1500">
        <f>_xlfn.RANK.EQ(IF(OR(H1500=0,G1500=0),"No enough data",H1500-G1500),I:I,0)</f>
        <v>889</v>
      </c>
    </row>
    <row r="1501" spans="1:11" x14ac:dyDescent="0.25">
      <c r="A1501" t="s">
        <v>1194</v>
      </c>
      <c r="B1501" s="7" t="s">
        <v>1195</v>
      </c>
      <c r="C1501" t="s">
        <v>7849</v>
      </c>
      <c r="D1501" s="7">
        <v>7.5</v>
      </c>
      <c r="E1501" t="str">
        <f>IF(D1501&gt;=7.5,"Good",IF(D1501&gt;=5,"Medium",IF(D1501&lt;5,"Bad","")))</f>
        <v>Good</v>
      </c>
      <c r="F1501" s="1">
        <v>85199</v>
      </c>
      <c r="G1501" s="1">
        <v>30000000</v>
      </c>
      <c r="H1501" s="1">
        <v>135130999</v>
      </c>
      <c r="I1501" s="1">
        <f>IF(OR(H1501=0,G1501=0),"No enough data",H1501-G1501)</f>
        <v>105130999</v>
      </c>
      <c r="J1501" t="s">
        <v>53</v>
      </c>
      <c r="K1501">
        <f>_xlfn.RANK.EQ(IF(OR(H1501=0,G1501=0),"No enough data",H1501-G1501),I:I,0)</f>
        <v>1064</v>
      </c>
    </row>
    <row r="1502" spans="1:11" x14ac:dyDescent="0.25">
      <c r="A1502" t="s">
        <v>3723</v>
      </c>
      <c r="B1502" s="7" t="s">
        <v>3724</v>
      </c>
      <c r="C1502" t="s">
        <v>7954</v>
      </c>
      <c r="D1502" s="7">
        <v>7.5</v>
      </c>
      <c r="E1502" t="str">
        <f>IF(D1502&gt;=7.5,"Good",IF(D1502&gt;=5,"Medium",IF(D1502&lt;5,"Bad","")))</f>
        <v>Good</v>
      </c>
      <c r="F1502" s="1">
        <v>234573</v>
      </c>
      <c r="G1502" s="1">
        <v>30000000</v>
      </c>
      <c r="H1502" s="1">
        <v>53653224</v>
      </c>
      <c r="I1502" s="1">
        <f>IF(OR(H1502=0,G1502=0),"No enough data",H1502-G1502)</f>
        <v>23653224</v>
      </c>
      <c r="J1502" t="s">
        <v>2772</v>
      </c>
      <c r="K1502">
        <f>_xlfn.RANK.EQ(IF(OR(H1502=0,G1502=0),"No enough data",H1502-G1502),I:I,0)</f>
        <v>2153</v>
      </c>
    </row>
    <row r="1503" spans="1:11" x14ac:dyDescent="0.25">
      <c r="A1503" t="s">
        <v>3019</v>
      </c>
      <c r="B1503" s="7" t="s">
        <v>3020</v>
      </c>
      <c r="C1503" t="s">
        <v>7952</v>
      </c>
      <c r="D1503" s="7">
        <v>7.5</v>
      </c>
      <c r="E1503" t="str">
        <f>IF(D1503&gt;=7.5,"Good",IF(D1503&gt;=5,"Medium",IF(D1503&lt;5,"Bad","")))</f>
        <v>Good</v>
      </c>
      <c r="F1503" s="1">
        <v>60308</v>
      </c>
      <c r="G1503" s="1">
        <v>30000000</v>
      </c>
      <c r="H1503" s="1">
        <v>48260279</v>
      </c>
      <c r="I1503" s="1">
        <f>IF(OR(H1503=0,G1503=0),"No enough data",H1503-G1503)</f>
        <v>18260279</v>
      </c>
      <c r="J1503" t="s">
        <v>3021</v>
      </c>
      <c r="K1503">
        <f>_xlfn.RANK.EQ(IF(OR(H1503=0,G1503=0),"No enough data",H1503-G1503),I:I,0)</f>
        <v>2291</v>
      </c>
    </row>
    <row r="1504" spans="1:11" x14ac:dyDescent="0.25">
      <c r="A1504" t="s">
        <v>1790</v>
      </c>
      <c r="B1504" s="7" t="s">
        <v>1791</v>
      </c>
      <c r="C1504" t="s">
        <v>7849</v>
      </c>
      <c r="D1504" s="7">
        <v>7.5</v>
      </c>
      <c r="E1504" t="str">
        <f>IF(D1504&gt;=7.5,"Good",IF(D1504&gt;=5,"Medium",IF(D1504&lt;5,"Bad","")))</f>
        <v>Good</v>
      </c>
      <c r="F1504" s="1">
        <v>74542</v>
      </c>
      <c r="G1504" s="1">
        <v>30000000</v>
      </c>
      <c r="H1504" s="1">
        <v>16316273</v>
      </c>
      <c r="I1504" s="1">
        <f>IF(OR(H1504=0,G1504=0),"No enough data",H1504-G1504)</f>
        <v>-13683727</v>
      </c>
      <c r="J1504" t="s">
        <v>325</v>
      </c>
      <c r="K1504">
        <f>_xlfn.RANK.EQ(IF(OR(H1504=0,G1504=0),"No enough data",H1504-G1504),I:I,0)</f>
        <v>3114</v>
      </c>
    </row>
    <row r="1505" spans="1:11" x14ac:dyDescent="0.25">
      <c r="A1505" t="s">
        <v>3889</v>
      </c>
      <c r="B1505" s="7" t="s">
        <v>3890</v>
      </c>
      <c r="C1505" t="s">
        <v>7859</v>
      </c>
      <c r="D1505" s="7">
        <v>7.5</v>
      </c>
      <c r="E1505" t="str">
        <f>IF(D1505&gt;=7.5,"Good",IF(D1505&gt;=5,"Medium",IF(D1505&lt;5,"Bad","")))</f>
        <v>Good</v>
      </c>
      <c r="F1505" s="1">
        <v>189987</v>
      </c>
      <c r="G1505" s="1">
        <v>30000000</v>
      </c>
      <c r="H1505" s="1">
        <v>15001776</v>
      </c>
      <c r="I1505" s="1">
        <f>IF(OR(H1505=0,G1505=0),"No enough data",H1505-G1505)</f>
        <v>-14998224</v>
      </c>
      <c r="J1505" t="s">
        <v>3891</v>
      </c>
      <c r="K1505">
        <f>_xlfn.RANK.EQ(IF(OR(H1505=0,G1505=0),"No enough data",H1505-G1505),I:I,0)</f>
        <v>3133</v>
      </c>
    </row>
    <row r="1506" spans="1:11" x14ac:dyDescent="0.25">
      <c r="A1506" t="s">
        <v>5389</v>
      </c>
      <c r="B1506" s="7" t="s">
        <v>5390</v>
      </c>
      <c r="C1506" t="s">
        <v>7861</v>
      </c>
      <c r="D1506" s="7">
        <v>7.4</v>
      </c>
      <c r="E1506" t="str">
        <f>IF(D1506&gt;=7.5,"Good",IF(D1506&gt;=5,"Medium",IF(D1506&lt;5,"Bad","")))</f>
        <v>Medium</v>
      </c>
      <c r="F1506" s="1">
        <v>594344</v>
      </c>
      <c r="G1506" s="1">
        <v>30000000</v>
      </c>
      <c r="H1506" s="1">
        <v>176506819</v>
      </c>
      <c r="I1506" s="1">
        <f>IF(OR(H1506=0,G1506=0),"No enough data",H1506-G1506)</f>
        <v>146506819</v>
      </c>
      <c r="J1506" t="s">
        <v>3525</v>
      </c>
      <c r="K1506">
        <f>_xlfn.RANK.EQ(IF(OR(H1506=0,G1506=0),"No enough data",H1506-G1506),I:I,0)</f>
        <v>791</v>
      </c>
    </row>
    <row r="1507" spans="1:11" x14ac:dyDescent="0.25">
      <c r="A1507" t="s">
        <v>7284</v>
      </c>
      <c r="B1507" s="7" t="s">
        <v>7285</v>
      </c>
      <c r="C1507" t="s">
        <v>7841</v>
      </c>
      <c r="D1507" s="7">
        <v>7.4</v>
      </c>
      <c r="E1507" t="str">
        <f>IF(D1507&gt;=7.5,"Good",IF(D1507&gt;=5,"Medium",IF(D1507&lt;5,"Bad","")))</f>
        <v>Medium</v>
      </c>
      <c r="F1507" s="1">
        <v>214837</v>
      </c>
      <c r="G1507" s="1">
        <v>30000000</v>
      </c>
      <c r="H1507" s="1">
        <v>150847274</v>
      </c>
      <c r="I1507" s="1">
        <f>IF(OR(H1507=0,G1507=0),"No enough data",H1507-G1507)</f>
        <v>120847274</v>
      </c>
      <c r="J1507" t="s">
        <v>3689</v>
      </c>
      <c r="K1507">
        <f>_xlfn.RANK.EQ(IF(OR(H1507=0,G1507=0),"No enough data",H1507-G1507),I:I,0)</f>
        <v>951</v>
      </c>
    </row>
    <row r="1508" spans="1:11" x14ac:dyDescent="0.25">
      <c r="A1508" t="s">
        <v>1999</v>
      </c>
      <c r="B1508" s="7" t="s">
        <v>2000</v>
      </c>
      <c r="C1508" t="s">
        <v>7908</v>
      </c>
      <c r="D1508" s="7">
        <v>7.4</v>
      </c>
      <c r="E1508" t="str">
        <f>IF(D1508&gt;=7.5,"Good",IF(D1508&gt;=5,"Medium",IF(D1508&lt;5,"Bad","")))</f>
        <v>Medium</v>
      </c>
      <c r="F1508" s="1">
        <v>103698</v>
      </c>
      <c r="G1508" s="1">
        <v>30000000</v>
      </c>
      <c r="H1508" s="1">
        <v>82150642</v>
      </c>
      <c r="I1508" s="1">
        <f>IF(OR(H1508=0,G1508=0),"No enough data",H1508-G1508)</f>
        <v>52150642</v>
      </c>
      <c r="J1508" t="s">
        <v>2001</v>
      </c>
      <c r="K1508">
        <f>_xlfn.RANK.EQ(IF(OR(H1508=0,G1508=0),"No enough data",H1508-G1508),I:I,0)</f>
        <v>1625</v>
      </c>
    </row>
    <row r="1509" spans="1:11" x14ac:dyDescent="0.25">
      <c r="A1509" t="s">
        <v>3777</v>
      </c>
      <c r="B1509" s="7" t="s">
        <v>3778</v>
      </c>
      <c r="C1509" t="s">
        <v>7878</v>
      </c>
      <c r="D1509" s="7">
        <v>7.4</v>
      </c>
      <c r="E1509" t="str">
        <f>IF(D1509&gt;=7.5,"Good",IF(D1509&gt;=5,"Medium",IF(D1509&lt;5,"Bad","")))</f>
        <v>Medium</v>
      </c>
      <c r="F1509" s="1">
        <v>110141</v>
      </c>
      <c r="G1509" s="1">
        <v>30000000</v>
      </c>
      <c r="H1509" s="1">
        <v>66122026</v>
      </c>
      <c r="I1509" s="1">
        <f>IF(OR(H1509=0,G1509=0),"No enough data",H1509-G1509)</f>
        <v>36122026</v>
      </c>
      <c r="J1509" t="s">
        <v>3779</v>
      </c>
      <c r="K1509">
        <f>_xlfn.RANK.EQ(IF(OR(H1509=0,G1509=0),"No enough data",H1509-G1509),I:I,0)</f>
        <v>1886</v>
      </c>
    </row>
    <row r="1510" spans="1:11" x14ac:dyDescent="0.25">
      <c r="A1510" t="s">
        <v>7226</v>
      </c>
      <c r="B1510" s="7" t="s">
        <v>7227</v>
      </c>
      <c r="C1510" t="s">
        <v>7859</v>
      </c>
      <c r="D1510" s="7">
        <v>7.4</v>
      </c>
      <c r="E1510" t="str">
        <f>IF(D1510&gt;=7.5,"Good",IF(D1510&gt;=5,"Medium",IF(D1510&lt;5,"Bad","")))</f>
        <v>Medium</v>
      </c>
      <c r="F1510" s="1">
        <v>183190</v>
      </c>
      <c r="G1510" s="1">
        <v>30000000</v>
      </c>
      <c r="H1510" s="1">
        <v>59284015</v>
      </c>
      <c r="I1510" s="1">
        <f>IF(OR(H1510=0,G1510=0),"No enough data",H1510-G1510)</f>
        <v>29284015</v>
      </c>
      <c r="J1510" t="s">
        <v>4899</v>
      </c>
      <c r="K1510">
        <f>_xlfn.RANK.EQ(IF(OR(H1510=0,G1510=0),"No enough data",H1510-G1510),I:I,0)</f>
        <v>2034</v>
      </c>
    </row>
    <row r="1511" spans="1:11" x14ac:dyDescent="0.25">
      <c r="A1511" t="s">
        <v>2134</v>
      </c>
      <c r="B1511" s="7" t="s">
        <v>2135</v>
      </c>
      <c r="C1511" t="s">
        <v>8004</v>
      </c>
      <c r="D1511" s="7">
        <v>7.4</v>
      </c>
      <c r="E1511" t="str">
        <f>IF(D1511&gt;=7.5,"Good",IF(D1511&gt;=5,"Medium",IF(D1511&lt;5,"Bad","")))</f>
        <v>Medium</v>
      </c>
      <c r="F1511" s="1">
        <v>187168</v>
      </c>
      <c r="G1511" s="1">
        <v>30000000</v>
      </c>
      <c r="H1511" s="1">
        <v>47126295</v>
      </c>
      <c r="I1511" s="1">
        <f>IF(OR(H1511=0,G1511=0),"No enough data",H1511-G1511)</f>
        <v>17126295</v>
      </c>
      <c r="J1511" t="s">
        <v>725</v>
      </c>
      <c r="K1511">
        <f>_xlfn.RANK.EQ(IF(OR(H1511=0,G1511=0),"No enough data",H1511-G1511),I:I,0)</f>
        <v>2318</v>
      </c>
    </row>
    <row r="1512" spans="1:11" x14ac:dyDescent="0.25">
      <c r="A1512" t="s">
        <v>1320</v>
      </c>
      <c r="B1512" s="7" t="s">
        <v>1321</v>
      </c>
      <c r="C1512" t="s">
        <v>7844</v>
      </c>
      <c r="D1512" s="7">
        <v>7.3</v>
      </c>
      <c r="E1512" t="str">
        <f>IF(D1512&gt;=7.5,"Good",IF(D1512&gt;=5,"Medium",IF(D1512&lt;5,"Bad","")))</f>
        <v>Medium</v>
      </c>
      <c r="F1512" s="1">
        <v>383702</v>
      </c>
      <c r="G1512" s="1">
        <v>30000000</v>
      </c>
      <c r="H1512" s="1">
        <v>350448145</v>
      </c>
      <c r="I1512" s="1">
        <f>IF(OR(H1512=0,G1512=0),"No enough data",H1512-G1512)</f>
        <v>320448145</v>
      </c>
      <c r="J1512" t="s">
        <v>1322</v>
      </c>
      <c r="K1512">
        <f>_xlfn.RANK.EQ(IF(OR(H1512=0,G1512=0),"No enough data",H1512-G1512),I:I,0)</f>
        <v>308</v>
      </c>
    </row>
    <row r="1513" spans="1:11" x14ac:dyDescent="0.25">
      <c r="A1513" t="s">
        <v>4916</v>
      </c>
      <c r="B1513" s="7" t="s">
        <v>4917</v>
      </c>
      <c r="C1513" t="s">
        <v>8079</v>
      </c>
      <c r="D1513" s="7">
        <v>7.3</v>
      </c>
      <c r="E1513" t="str">
        <f>IF(D1513&gt;=7.5,"Good",IF(D1513&gt;=5,"Medium",IF(D1513&lt;5,"Bad","")))</f>
        <v>Medium</v>
      </c>
      <c r="F1513" s="1">
        <v>96883</v>
      </c>
      <c r="G1513" s="1">
        <v>30000000</v>
      </c>
      <c r="H1513" s="1">
        <v>95714875</v>
      </c>
      <c r="I1513" s="1">
        <f>IF(OR(H1513=0,G1513=0),"No enough data",H1513-G1513)</f>
        <v>65714875</v>
      </c>
      <c r="J1513" t="s">
        <v>2581</v>
      </c>
      <c r="K1513">
        <f>_xlfn.RANK.EQ(IF(OR(H1513=0,G1513=0),"No enough data",H1513-G1513),I:I,0)</f>
        <v>1450</v>
      </c>
    </row>
    <row r="1514" spans="1:11" x14ac:dyDescent="0.25">
      <c r="A1514" t="s">
        <v>6222</v>
      </c>
      <c r="B1514" s="7" t="s">
        <v>6223</v>
      </c>
      <c r="C1514" t="s">
        <v>7947</v>
      </c>
      <c r="D1514" s="7">
        <v>7.3</v>
      </c>
      <c r="E1514" t="str">
        <f>IF(D1514&gt;=7.5,"Good",IF(D1514&gt;=5,"Medium",IF(D1514&lt;5,"Bad","")))</f>
        <v>Medium</v>
      </c>
      <c r="F1514" s="1">
        <v>252486</v>
      </c>
      <c r="G1514" s="1">
        <v>30000000</v>
      </c>
      <c r="H1514" s="1">
        <v>91970827</v>
      </c>
      <c r="I1514" s="1">
        <f>IF(OR(H1514=0,G1514=0),"No enough data",H1514-G1514)</f>
        <v>61970827</v>
      </c>
      <c r="J1514" t="s">
        <v>2083</v>
      </c>
      <c r="K1514">
        <f>_xlfn.RANK.EQ(IF(OR(H1514=0,G1514=0),"No enough data",H1514-G1514),I:I,0)</f>
        <v>1495</v>
      </c>
    </row>
    <row r="1515" spans="1:11" x14ac:dyDescent="0.25">
      <c r="A1515" t="s">
        <v>3526</v>
      </c>
      <c r="B1515" s="7" t="s">
        <v>3527</v>
      </c>
      <c r="C1515" t="s">
        <v>7893</v>
      </c>
      <c r="D1515" s="7">
        <v>7.3</v>
      </c>
      <c r="E1515" t="str">
        <f>IF(D1515&gt;=7.5,"Good",IF(D1515&gt;=5,"Medium",IF(D1515&lt;5,"Bad","")))</f>
        <v>Medium</v>
      </c>
      <c r="F1515" s="1">
        <v>166479</v>
      </c>
      <c r="G1515" s="1">
        <v>30000000</v>
      </c>
      <c r="H1515" s="1">
        <v>76669554</v>
      </c>
      <c r="I1515" s="1">
        <f>IF(OR(H1515=0,G1515=0),"No enough data",H1515-G1515)</f>
        <v>46669554</v>
      </c>
      <c r="J1515" t="s">
        <v>2379</v>
      </c>
      <c r="K1515">
        <f>_xlfn.RANK.EQ(IF(OR(H1515=0,G1515=0),"No enough data",H1515-G1515),I:I,0)</f>
        <v>1718</v>
      </c>
    </row>
    <row r="1516" spans="1:11" x14ac:dyDescent="0.25">
      <c r="A1516" t="s">
        <v>5718</v>
      </c>
      <c r="B1516" s="7" t="s">
        <v>5719</v>
      </c>
      <c r="C1516" t="s">
        <v>7846</v>
      </c>
      <c r="D1516" s="7">
        <v>7.3</v>
      </c>
      <c r="E1516" t="str">
        <f>IF(D1516&gt;=7.5,"Good",IF(D1516&gt;=5,"Medium",IF(D1516&lt;5,"Bad","")))</f>
        <v>Medium</v>
      </c>
      <c r="F1516" s="1">
        <v>203328</v>
      </c>
      <c r="G1516" s="1">
        <v>30000000</v>
      </c>
      <c r="H1516" s="1">
        <v>67448651</v>
      </c>
      <c r="I1516" s="1">
        <f>IF(OR(H1516=0,G1516=0),"No enough data",H1516-G1516)</f>
        <v>37448651</v>
      </c>
      <c r="J1516" t="s">
        <v>3383</v>
      </c>
      <c r="K1516">
        <f>_xlfn.RANK.EQ(IF(OR(H1516=0,G1516=0),"No enough data",H1516-G1516),I:I,0)</f>
        <v>1866</v>
      </c>
    </row>
    <row r="1517" spans="1:11" x14ac:dyDescent="0.25">
      <c r="A1517" t="s">
        <v>2141</v>
      </c>
      <c r="B1517" s="7" t="s">
        <v>2142</v>
      </c>
      <c r="C1517" t="s">
        <v>7847</v>
      </c>
      <c r="D1517" s="7">
        <v>7.3</v>
      </c>
      <c r="E1517" t="str">
        <f>IF(D1517&gt;=7.5,"Good",IF(D1517&gt;=5,"Medium",IF(D1517&lt;5,"Bad","")))</f>
        <v>Medium</v>
      </c>
      <c r="F1517" s="1">
        <v>370412</v>
      </c>
      <c r="G1517" s="1">
        <v>30000000</v>
      </c>
      <c r="H1517" s="1">
        <v>53479734</v>
      </c>
      <c r="I1517" s="1">
        <f>IF(OR(H1517=0,G1517=0),"No enough data",H1517-G1517)</f>
        <v>23479734</v>
      </c>
      <c r="J1517" t="s">
        <v>2143</v>
      </c>
      <c r="K1517">
        <f>_xlfn.RANK.EQ(IF(OR(H1517=0,G1517=0),"No enough data",H1517-G1517),I:I,0)</f>
        <v>2158</v>
      </c>
    </row>
    <row r="1518" spans="1:11" x14ac:dyDescent="0.25">
      <c r="A1518" t="s">
        <v>4775</v>
      </c>
      <c r="B1518" s="7" t="s">
        <v>4776</v>
      </c>
      <c r="C1518" t="s">
        <v>7940</v>
      </c>
      <c r="D1518" s="7">
        <v>7.3</v>
      </c>
      <c r="E1518" t="str">
        <f>IF(D1518&gt;=7.5,"Good",IF(D1518&gt;=5,"Medium",IF(D1518&lt;5,"Bad","")))</f>
        <v>Medium</v>
      </c>
      <c r="F1518" s="1">
        <v>120506</v>
      </c>
      <c r="G1518" s="1">
        <v>30000000</v>
      </c>
      <c r="H1518" s="1">
        <v>24172201</v>
      </c>
      <c r="I1518" s="1">
        <f>IF(OR(H1518=0,G1518=0),"No enough data",H1518-G1518)</f>
        <v>-5827799</v>
      </c>
      <c r="J1518" t="s">
        <v>563</v>
      </c>
      <c r="K1518">
        <f>_xlfn.RANK.EQ(IF(OR(H1518=0,G1518=0),"No enough data",H1518-G1518),I:I,0)</f>
        <v>2977</v>
      </c>
    </row>
    <row r="1519" spans="1:11" x14ac:dyDescent="0.25">
      <c r="A1519" t="s">
        <v>3084</v>
      </c>
      <c r="B1519" s="7" t="s">
        <v>3085</v>
      </c>
      <c r="C1519" t="s">
        <v>121</v>
      </c>
      <c r="D1519" s="7">
        <v>7.2</v>
      </c>
      <c r="E1519" t="str">
        <f>IF(D1519&gt;=7.5,"Good",IF(D1519&gt;=5,"Medium",IF(D1519&lt;5,"Bad","")))</f>
        <v>Medium</v>
      </c>
      <c r="F1519" s="1">
        <v>245270</v>
      </c>
      <c r="G1519" s="1">
        <v>30000000</v>
      </c>
      <c r="H1519" s="1">
        <v>612054506</v>
      </c>
      <c r="I1519" s="1">
        <f>IF(OR(H1519=0,G1519=0),"No enough data",H1519-G1519)</f>
        <v>582054506</v>
      </c>
      <c r="J1519" t="s">
        <v>1369</v>
      </c>
      <c r="K1519">
        <f>_xlfn.RANK.EQ(IF(OR(H1519=0,G1519=0),"No enough data",H1519-G1519),I:I,0)</f>
        <v>126</v>
      </c>
    </row>
    <row r="1520" spans="1:11" x14ac:dyDescent="0.25">
      <c r="A1520" t="s">
        <v>5495</v>
      </c>
      <c r="B1520" s="7" t="s">
        <v>5496</v>
      </c>
      <c r="C1520" t="s">
        <v>7891</v>
      </c>
      <c r="D1520" s="7">
        <v>7.2</v>
      </c>
      <c r="E1520" t="str">
        <f>IF(D1520&gt;=7.5,"Good",IF(D1520&gt;=5,"Medium",IF(D1520&lt;5,"Bad","")))</f>
        <v>Medium</v>
      </c>
      <c r="F1520" s="1">
        <v>118581</v>
      </c>
      <c r="G1520" s="1">
        <v>30000000</v>
      </c>
      <c r="H1520" s="1">
        <v>177313795</v>
      </c>
      <c r="I1520" s="1">
        <f>IF(OR(H1520=0,G1520=0),"No enough data",H1520-G1520)</f>
        <v>147313795</v>
      </c>
      <c r="J1520" t="s">
        <v>4603</v>
      </c>
      <c r="K1520">
        <f>_xlfn.RANK.EQ(IF(OR(H1520=0,G1520=0),"No enough data",H1520-G1520),I:I,0)</f>
        <v>783</v>
      </c>
    </row>
    <row r="1521" spans="1:11" x14ac:dyDescent="0.25">
      <c r="A1521" t="s">
        <v>2615</v>
      </c>
      <c r="B1521" s="7" t="s">
        <v>2616</v>
      </c>
      <c r="C1521" t="s">
        <v>121</v>
      </c>
      <c r="D1521" s="7">
        <v>7.2</v>
      </c>
      <c r="E1521" t="str">
        <f>IF(D1521&gt;=7.5,"Good",IF(D1521&gt;=5,"Medium",IF(D1521&lt;5,"Bad","")))</f>
        <v>Medium</v>
      </c>
      <c r="F1521" s="1">
        <v>131945</v>
      </c>
      <c r="G1521" s="1">
        <v>30000000</v>
      </c>
      <c r="H1521" s="1">
        <v>105834556</v>
      </c>
      <c r="I1521" s="1">
        <f>IF(OR(H1521=0,G1521=0),"No enough data",H1521-G1521)</f>
        <v>75834556</v>
      </c>
      <c r="J1521" t="s">
        <v>1998</v>
      </c>
      <c r="K1521">
        <f>_xlfn.RANK.EQ(IF(OR(H1521=0,G1521=0),"No enough data",H1521-G1521),I:I,0)</f>
        <v>1323</v>
      </c>
    </row>
    <row r="1522" spans="1:11" x14ac:dyDescent="0.25">
      <c r="A1522" t="s">
        <v>1020</v>
      </c>
      <c r="B1522" s="7" t="s">
        <v>1021</v>
      </c>
      <c r="C1522" t="s">
        <v>7873</v>
      </c>
      <c r="D1522" s="7">
        <v>7.2</v>
      </c>
      <c r="E1522" t="str">
        <f>IF(D1522&gt;=7.5,"Good",IF(D1522&gt;=5,"Medium",IF(D1522&lt;5,"Bad","")))</f>
        <v>Medium</v>
      </c>
      <c r="F1522" s="1">
        <v>79636</v>
      </c>
      <c r="G1522" s="1">
        <v>30000000</v>
      </c>
      <c r="H1522" s="1">
        <v>96888996</v>
      </c>
      <c r="I1522" s="1">
        <f>IF(OR(H1522=0,G1522=0),"No enough data",H1522-G1522)</f>
        <v>66888996</v>
      </c>
      <c r="J1522" t="s">
        <v>350</v>
      </c>
      <c r="K1522">
        <f>_xlfn.RANK.EQ(IF(OR(H1522=0,G1522=0),"No enough data",H1522-G1522),I:I,0)</f>
        <v>1433</v>
      </c>
    </row>
    <row r="1523" spans="1:11" x14ac:dyDescent="0.25">
      <c r="A1523" t="s">
        <v>3508</v>
      </c>
      <c r="B1523" s="7" t="s">
        <v>3509</v>
      </c>
      <c r="C1523" t="s">
        <v>7947</v>
      </c>
      <c r="D1523" s="7">
        <v>7.2</v>
      </c>
      <c r="E1523" t="str">
        <f>IF(D1523&gt;=7.5,"Good",IF(D1523&gt;=5,"Medium",IF(D1523&lt;5,"Bad","")))</f>
        <v>Medium</v>
      </c>
      <c r="F1523" s="1">
        <v>65999</v>
      </c>
      <c r="G1523" s="1">
        <v>30000000</v>
      </c>
      <c r="H1523" s="1">
        <v>61950770</v>
      </c>
      <c r="I1523" s="1">
        <f>IF(OR(H1523=0,G1523=0),"No enough data",H1523-G1523)</f>
        <v>31950770</v>
      </c>
      <c r="J1523" t="s">
        <v>3038</v>
      </c>
      <c r="K1523">
        <f>_xlfn.RANK.EQ(IF(OR(H1523=0,G1523=0),"No enough data",H1523-G1523),I:I,0)</f>
        <v>1981</v>
      </c>
    </row>
    <row r="1524" spans="1:11" x14ac:dyDescent="0.25">
      <c r="A1524" t="s">
        <v>6463</v>
      </c>
      <c r="B1524" s="7" t="s">
        <v>6464</v>
      </c>
      <c r="C1524" t="s">
        <v>7891</v>
      </c>
      <c r="D1524" s="7">
        <v>7.2</v>
      </c>
      <c r="E1524" t="str">
        <f>IF(D1524&gt;=7.5,"Good",IF(D1524&gt;=5,"Medium",IF(D1524&lt;5,"Bad","")))</f>
        <v>Medium</v>
      </c>
      <c r="F1524" s="1">
        <v>175979</v>
      </c>
      <c r="G1524" s="1">
        <v>30000000</v>
      </c>
      <c r="H1524" s="1">
        <v>34441873</v>
      </c>
      <c r="I1524" s="1">
        <f>IF(OR(H1524=0,G1524=0),"No enough data",H1524-G1524)</f>
        <v>4441873</v>
      </c>
      <c r="J1524" t="s">
        <v>1313</v>
      </c>
      <c r="K1524">
        <f>_xlfn.RANK.EQ(IF(OR(H1524=0,G1524=0),"No enough data",H1524-G1524),I:I,0)</f>
        <v>2651</v>
      </c>
    </row>
    <row r="1525" spans="1:11" x14ac:dyDescent="0.25">
      <c r="A1525" t="s">
        <v>721</v>
      </c>
      <c r="B1525" s="7" t="s">
        <v>722</v>
      </c>
      <c r="C1525" t="s">
        <v>7875</v>
      </c>
      <c r="D1525" s="7">
        <v>7.1</v>
      </c>
      <c r="E1525" t="str">
        <f>IF(D1525&gt;=7.5,"Good",IF(D1525&gt;=5,"Medium",IF(D1525&lt;5,"Bad","")))</f>
        <v>Medium</v>
      </c>
      <c r="F1525" s="1">
        <v>218904</v>
      </c>
      <c r="G1525" s="1">
        <v>30000000</v>
      </c>
      <c r="H1525" s="1">
        <v>288752301</v>
      </c>
      <c r="I1525" s="1">
        <f>IF(OR(H1525=0,G1525=0),"No enough data",H1525-G1525)</f>
        <v>258752301</v>
      </c>
      <c r="J1525" t="s">
        <v>202</v>
      </c>
      <c r="K1525">
        <f>_xlfn.RANK.EQ(IF(OR(H1525=0,G1525=0),"No enough data",H1525-G1525),I:I,0)</f>
        <v>417</v>
      </c>
    </row>
    <row r="1526" spans="1:11" x14ac:dyDescent="0.25">
      <c r="A1526" t="s">
        <v>3142</v>
      </c>
      <c r="B1526" s="7" t="s">
        <v>3143</v>
      </c>
      <c r="C1526" t="s">
        <v>7838</v>
      </c>
      <c r="D1526" s="7">
        <v>7.1</v>
      </c>
      <c r="E1526" t="str">
        <f>IF(D1526&gt;=7.5,"Good",IF(D1526&gt;=5,"Medium",IF(D1526&lt;5,"Bad","")))</f>
        <v>Medium</v>
      </c>
      <c r="F1526" s="1">
        <v>99311</v>
      </c>
      <c r="G1526" s="1">
        <v>30000000</v>
      </c>
      <c r="H1526" s="1">
        <v>141067127</v>
      </c>
      <c r="I1526" s="1">
        <f>IF(OR(H1526=0,G1526=0),"No enough data",H1526-G1526)</f>
        <v>111067127</v>
      </c>
      <c r="J1526" t="s">
        <v>3144</v>
      </c>
      <c r="K1526">
        <f>_xlfn.RANK.EQ(IF(OR(H1526=0,G1526=0),"No enough data",H1526-G1526),I:I,0)</f>
        <v>1020</v>
      </c>
    </row>
    <row r="1527" spans="1:11" x14ac:dyDescent="0.25">
      <c r="A1527" t="s">
        <v>2731</v>
      </c>
      <c r="B1527" s="7" t="s">
        <v>2732</v>
      </c>
      <c r="C1527" t="s">
        <v>7847</v>
      </c>
      <c r="D1527" s="7">
        <v>7.1</v>
      </c>
      <c r="E1527" t="str">
        <f>IF(D1527&gt;=7.5,"Good",IF(D1527&gt;=5,"Medium",IF(D1527&lt;5,"Bad","")))</f>
        <v>Medium</v>
      </c>
      <c r="F1527" s="1">
        <v>189494</v>
      </c>
      <c r="G1527" s="1">
        <v>30000000</v>
      </c>
      <c r="H1527" s="1">
        <v>130549455</v>
      </c>
      <c r="I1527" s="1">
        <f>IF(OR(H1527=0,G1527=0),"No enough data",H1527-G1527)</f>
        <v>100549455</v>
      </c>
      <c r="J1527" t="s">
        <v>2733</v>
      </c>
      <c r="K1527">
        <f>_xlfn.RANK.EQ(IF(OR(H1527=0,G1527=0),"No enough data",H1527-G1527),I:I,0)</f>
        <v>1101</v>
      </c>
    </row>
    <row r="1528" spans="1:11" x14ac:dyDescent="0.25">
      <c r="A1528" t="s">
        <v>4357</v>
      </c>
      <c r="B1528" s="7" t="s">
        <v>4358</v>
      </c>
      <c r="C1528" t="s">
        <v>7847</v>
      </c>
      <c r="D1528" s="7">
        <v>7.1</v>
      </c>
      <c r="E1528" t="str">
        <f>IF(D1528&gt;=7.5,"Good",IF(D1528&gt;=5,"Medium",IF(D1528&lt;5,"Bad","")))</f>
        <v>Medium</v>
      </c>
      <c r="F1528" s="1">
        <v>297777</v>
      </c>
      <c r="G1528" s="1">
        <v>30000000</v>
      </c>
      <c r="H1528" s="1">
        <v>105833257</v>
      </c>
      <c r="I1528" s="1">
        <f>IF(OR(H1528=0,G1528=0),"No enough data",H1528-G1528)</f>
        <v>75833257</v>
      </c>
      <c r="J1528" t="s">
        <v>4359</v>
      </c>
      <c r="K1528">
        <f>_xlfn.RANK.EQ(IF(OR(H1528=0,G1528=0),"No enough data",H1528-G1528),I:I,0)</f>
        <v>1324</v>
      </c>
    </row>
    <row r="1529" spans="1:11" x14ac:dyDescent="0.25">
      <c r="A1529" t="s">
        <v>6454</v>
      </c>
      <c r="B1529" s="7" t="s">
        <v>6455</v>
      </c>
      <c r="C1529" t="s">
        <v>7897</v>
      </c>
      <c r="D1529" s="7">
        <v>7.1</v>
      </c>
      <c r="E1529" t="str">
        <f>IF(D1529&gt;=7.5,"Good",IF(D1529&gt;=5,"Medium",IF(D1529&lt;5,"Bad","")))</f>
        <v>Medium</v>
      </c>
      <c r="F1529" s="1">
        <v>195333</v>
      </c>
      <c r="G1529" s="1">
        <v>30000000</v>
      </c>
      <c r="H1529" s="1">
        <v>63414135</v>
      </c>
      <c r="I1529" s="1">
        <f>IF(OR(H1529=0,G1529=0),"No enough data",H1529-G1529)</f>
        <v>33414135</v>
      </c>
      <c r="J1529" t="s">
        <v>878</v>
      </c>
      <c r="K1529">
        <f>_xlfn.RANK.EQ(IF(OR(H1529=0,G1529=0),"No enough data",H1529-G1529),I:I,0)</f>
        <v>1947</v>
      </c>
    </row>
    <row r="1530" spans="1:11" x14ac:dyDescent="0.25">
      <c r="A1530" t="s">
        <v>1535</v>
      </c>
      <c r="B1530" s="7" t="s">
        <v>1536</v>
      </c>
      <c r="C1530" t="s">
        <v>7905</v>
      </c>
      <c r="D1530" s="7">
        <v>7.1</v>
      </c>
      <c r="E1530" t="str">
        <f>IF(D1530&gt;=7.5,"Good",IF(D1530&gt;=5,"Medium",IF(D1530&lt;5,"Bad","")))</f>
        <v>Medium</v>
      </c>
      <c r="F1530" s="1">
        <v>94019</v>
      </c>
      <c r="G1530" s="1">
        <v>30000000</v>
      </c>
      <c r="H1530" s="1">
        <v>29359216</v>
      </c>
      <c r="I1530" s="1">
        <f>IF(OR(H1530=0,G1530=0),"No enough data",H1530-G1530)</f>
        <v>-640784</v>
      </c>
      <c r="J1530" t="s">
        <v>1045</v>
      </c>
      <c r="K1530">
        <f>_xlfn.RANK.EQ(IF(OR(H1530=0,G1530=0),"No enough data",H1530-G1530),I:I,0)</f>
        <v>2832</v>
      </c>
    </row>
    <row r="1531" spans="1:11" x14ac:dyDescent="0.25">
      <c r="A1531" t="s">
        <v>3816</v>
      </c>
      <c r="B1531" s="7" t="s">
        <v>3817</v>
      </c>
      <c r="C1531" t="s">
        <v>7847</v>
      </c>
      <c r="D1531" s="7">
        <v>7</v>
      </c>
      <c r="E1531" t="str">
        <f>IF(D1531&gt;=7.5,"Good",IF(D1531&gt;=5,"Medium",IF(D1531&lt;5,"Bad","")))</f>
        <v>Medium</v>
      </c>
      <c r="F1531" s="1">
        <v>216209</v>
      </c>
      <c r="G1531" s="1">
        <v>30000000</v>
      </c>
      <c r="H1531" s="1">
        <v>156846321</v>
      </c>
      <c r="I1531" s="1">
        <f>IF(OR(H1531=0,G1531=0),"No enough data",H1531-G1531)</f>
        <v>126846321</v>
      </c>
      <c r="J1531" t="s">
        <v>3818</v>
      </c>
      <c r="K1531">
        <f>_xlfn.RANK.EQ(IF(OR(H1531=0,G1531=0),"No enough data",H1531-G1531),I:I,0)</f>
        <v>910</v>
      </c>
    </row>
    <row r="1532" spans="1:11" x14ac:dyDescent="0.25">
      <c r="A1532" t="s">
        <v>5363</v>
      </c>
      <c r="B1532" s="7" t="s">
        <v>5364</v>
      </c>
      <c r="C1532" t="s">
        <v>7846</v>
      </c>
      <c r="D1532" s="7">
        <v>7</v>
      </c>
      <c r="E1532" t="str">
        <f>IF(D1532&gt;=7.5,"Good",IF(D1532&gt;=5,"Medium",IF(D1532&lt;5,"Bad","")))</f>
        <v>Medium</v>
      </c>
      <c r="F1532" s="1">
        <v>120380</v>
      </c>
      <c r="G1532" s="1">
        <v>30000000</v>
      </c>
      <c r="H1532" s="1">
        <v>80509622</v>
      </c>
      <c r="I1532" s="1">
        <f>IF(OR(H1532=0,G1532=0),"No enough data",H1532-G1532)</f>
        <v>50509622</v>
      </c>
      <c r="J1532" t="s">
        <v>5365</v>
      </c>
      <c r="K1532">
        <f>_xlfn.RANK.EQ(IF(OR(H1532=0,G1532=0),"No enough data",H1532-G1532),I:I,0)</f>
        <v>1656</v>
      </c>
    </row>
    <row r="1533" spans="1:11" x14ac:dyDescent="0.25">
      <c r="A1533" t="s">
        <v>5360</v>
      </c>
      <c r="B1533" s="7" t="s">
        <v>5361</v>
      </c>
      <c r="C1533" t="s">
        <v>7862</v>
      </c>
      <c r="D1533" s="7">
        <v>7</v>
      </c>
      <c r="E1533" t="str">
        <f>IF(D1533&gt;=7.5,"Good",IF(D1533&gt;=5,"Medium",IF(D1533&lt;5,"Bad","")))</f>
        <v>Medium</v>
      </c>
      <c r="F1533" s="1">
        <v>441473</v>
      </c>
      <c r="G1533" s="1">
        <v>30000000</v>
      </c>
      <c r="H1533" s="1">
        <v>70038838</v>
      </c>
      <c r="I1533" s="1">
        <f>IF(OR(H1533=0,G1533=0),"No enough data",H1533-G1533)</f>
        <v>40038838</v>
      </c>
      <c r="J1533" t="s">
        <v>5362</v>
      </c>
      <c r="K1533">
        <f>_xlfn.RANK.EQ(IF(OR(H1533=0,G1533=0),"No enough data",H1533-G1533),I:I,0)</f>
        <v>1835</v>
      </c>
    </row>
    <row r="1534" spans="1:11" x14ac:dyDescent="0.25">
      <c r="A1534" t="s">
        <v>4114</v>
      </c>
      <c r="B1534" s="7">
        <v>9</v>
      </c>
      <c r="C1534" t="s">
        <v>7985</v>
      </c>
      <c r="D1534" s="7">
        <v>7</v>
      </c>
      <c r="E1534" t="str">
        <f>IF(D1534&gt;=7.5,"Good",IF(D1534&gt;=5,"Medium",IF(D1534&lt;5,"Bad","")))</f>
        <v>Medium</v>
      </c>
      <c r="F1534" s="1">
        <v>145259</v>
      </c>
      <c r="G1534" s="1">
        <v>30000000</v>
      </c>
      <c r="H1534" s="1">
        <v>48428063</v>
      </c>
      <c r="I1534" s="1">
        <f>IF(OR(H1534=0,G1534=0),"No enough data",H1534-G1534)</f>
        <v>18428063</v>
      </c>
      <c r="J1534" t="s">
        <v>4115</v>
      </c>
      <c r="K1534">
        <f>_xlfn.RANK.EQ(IF(OR(H1534=0,G1534=0),"No enough data",H1534-G1534),I:I,0)</f>
        <v>2285</v>
      </c>
    </row>
    <row r="1535" spans="1:11" x14ac:dyDescent="0.25">
      <c r="A1535" t="s">
        <v>3736</v>
      </c>
      <c r="B1535" s="7" t="s">
        <v>3737</v>
      </c>
      <c r="C1535" t="s">
        <v>7859</v>
      </c>
      <c r="D1535" s="7">
        <v>7</v>
      </c>
      <c r="E1535" t="str">
        <f>IF(D1535&gt;=7.5,"Good",IF(D1535&gt;=5,"Medium",IF(D1535&lt;5,"Bad","")))</f>
        <v>Medium</v>
      </c>
      <c r="F1535" s="1">
        <v>79430</v>
      </c>
      <c r="G1535" s="1">
        <v>30000000</v>
      </c>
      <c r="H1535" s="1">
        <v>41480851</v>
      </c>
      <c r="I1535" s="1">
        <f>IF(OR(H1535=0,G1535=0),"No enough data",H1535-G1535)</f>
        <v>11480851</v>
      </c>
      <c r="J1535" t="s">
        <v>3738</v>
      </c>
      <c r="K1535">
        <f>_xlfn.RANK.EQ(IF(OR(H1535=0,G1535=0),"No enough data",H1535-G1535),I:I,0)</f>
        <v>2471</v>
      </c>
    </row>
    <row r="1536" spans="1:11" x14ac:dyDescent="0.25">
      <c r="A1536" t="s">
        <v>2701</v>
      </c>
      <c r="B1536" s="7" t="s">
        <v>2702</v>
      </c>
      <c r="C1536" t="s">
        <v>8038</v>
      </c>
      <c r="D1536" s="7">
        <v>7</v>
      </c>
      <c r="E1536" t="str">
        <f>IF(D1536&gt;=7.5,"Good",IF(D1536&gt;=5,"Medium",IF(D1536&lt;5,"Bad","")))</f>
        <v>Medium</v>
      </c>
      <c r="F1536" s="1">
        <v>90992</v>
      </c>
      <c r="G1536" s="1">
        <v>30000000</v>
      </c>
      <c r="H1536" s="1">
        <v>33013805</v>
      </c>
      <c r="I1536" s="1">
        <f>IF(OR(H1536=0,G1536=0),"No enough data",H1536-G1536)</f>
        <v>3013805</v>
      </c>
      <c r="J1536" t="s">
        <v>2703</v>
      </c>
      <c r="K1536">
        <f>_xlfn.RANK.EQ(IF(OR(H1536=0,G1536=0),"No enough data",H1536-G1536),I:I,0)</f>
        <v>2687</v>
      </c>
    </row>
    <row r="1537" spans="1:11" x14ac:dyDescent="0.25">
      <c r="A1537" t="s">
        <v>5026</v>
      </c>
      <c r="B1537" s="7" t="s">
        <v>5027</v>
      </c>
      <c r="C1537" t="s">
        <v>7903</v>
      </c>
      <c r="D1537" s="7">
        <v>7</v>
      </c>
      <c r="E1537" t="str">
        <f>IF(D1537&gt;=7.5,"Good",IF(D1537&gt;=5,"Medium",IF(D1537&lt;5,"Bad","")))</f>
        <v>Medium</v>
      </c>
      <c r="F1537" s="1">
        <v>137762</v>
      </c>
      <c r="G1537" s="1">
        <v>30000000</v>
      </c>
      <c r="H1537" s="1">
        <v>29116320</v>
      </c>
      <c r="I1537" s="1">
        <f>IF(OR(H1537=0,G1537=0),"No enough data",H1537-G1537)</f>
        <v>-883680</v>
      </c>
      <c r="J1537" t="s">
        <v>5028</v>
      </c>
      <c r="K1537">
        <f>_xlfn.RANK.EQ(IF(OR(H1537=0,G1537=0),"No enough data",H1537-G1537),I:I,0)</f>
        <v>2844</v>
      </c>
    </row>
    <row r="1538" spans="1:11" x14ac:dyDescent="0.25">
      <c r="A1538" t="s">
        <v>553</v>
      </c>
      <c r="B1538" s="7" t="s">
        <v>554</v>
      </c>
      <c r="C1538" t="s">
        <v>7874</v>
      </c>
      <c r="D1538" s="7">
        <v>6.9</v>
      </c>
      <c r="E1538" t="str">
        <f>IF(D1538&gt;=7.5,"Good",IF(D1538&gt;=5,"Medium",IF(D1538&lt;5,"Bad","")))</f>
        <v>Medium</v>
      </c>
      <c r="F1538" s="1">
        <v>221635</v>
      </c>
      <c r="G1538" s="1">
        <v>30000000</v>
      </c>
      <c r="H1538" s="1">
        <v>300473716</v>
      </c>
      <c r="I1538" s="1">
        <f>IF(OR(H1538=0,G1538=0),"No enough data",H1538-G1538)</f>
        <v>270473716</v>
      </c>
      <c r="J1538" t="s">
        <v>228</v>
      </c>
      <c r="K1538">
        <f>_xlfn.RANK.EQ(IF(OR(H1538=0,G1538=0),"No enough data",H1538-G1538),I:I,0)</f>
        <v>394</v>
      </c>
    </row>
    <row r="1539" spans="1:11" x14ac:dyDescent="0.25">
      <c r="A1539" t="s">
        <v>1351</v>
      </c>
      <c r="B1539" s="7" t="s">
        <v>1352</v>
      </c>
      <c r="C1539" t="s">
        <v>7952</v>
      </c>
      <c r="D1539" s="7">
        <v>6.9</v>
      </c>
      <c r="E1539" t="str">
        <f>IF(D1539&gt;=7.5,"Good",IF(D1539&gt;=5,"Medium",IF(D1539&lt;5,"Bad","")))</f>
        <v>Medium</v>
      </c>
      <c r="F1539" s="1">
        <v>131718</v>
      </c>
      <c r="G1539" s="1">
        <v>30000000</v>
      </c>
      <c r="H1539" s="1">
        <v>254134910</v>
      </c>
      <c r="I1539" s="1">
        <f>IF(OR(H1539=0,G1539=0),"No enough data",H1539-G1539)</f>
        <v>224134910</v>
      </c>
      <c r="J1539" t="s">
        <v>1353</v>
      </c>
      <c r="K1539">
        <f>_xlfn.RANK.EQ(IF(OR(H1539=0,G1539=0),"No enough data",H1539-G1539),I:I,0)</f>
        <v>508</v>
      </c>
    </row>
    <row r="1540" spans="1:11" x14ac:dyDescent="0.25">
      <c r="A1540" t="s">
        <v>6962</v>
      </c>
      <c r="B1540" s="7" t="s">
        <v>6963</v>
      </c>
      <c r="C1540" t="s">
        <v>7847</v>
      </c>
      <c r="D1540" s="7">
        <v>6.9</v>
      </c>
      <c r="E1540" t="str">
        <f>IF(D1540&gt;=7.5,"Good",IF(D1540&gt;=5,"Medium",IF(D1540&lt;5,"Bad","")))</f>
        <v>Medium</v>
      </c>
      <c r="F1540" s="1">
        <v>184678</v>
      </c>
      <c r="G1540" s="1">
        <v>30000000</v>
      </c>
      <c r="H1540" s="1">
        <v>239343729</v>
      </c>
      <c r="I1540" s="1">
        <f>IF(OR(H1540=0,G1540=0),"No enough data",H1540-G1540)</f>
        <v>209343729</v>
      </c>
      <c r="J1540" t="s">
        <v>4779</v>
      </c>
      <c r="K1540">
        <f>_xlfn.RANK.EQ(IF(OR(H1540=0,G1540=0),"No enough data",H1540-G1540),I:I,0)</f>
        <v>542</v>
      </c>
    </row>
    <row r="1541" spans="1:11" x14ac:dyDescent="0.25">
      <c r="A1541" t="s">
        <v>4161</v>
      </c>
      <c r="B1541" s="7" t="s">
        <v>4162</v>
      </c>
      <c r="C1541" t="s">
        <v>7875</v>
      </c>
      <c r="D1541" s="7">
        <v>6.9</v>
      </c>
      <c r="E1541" t="str">
        <f>IF(D1541&gt;=7.5,"Good",IF(D1541&gt;=5,"Medium",IF(D1541&lt;5,"Bad","")))</f>
        <v>Medium</v>
      </c>
      <c r="F1541" s="1">
        <v>380151</v>
      </c>
      <c r="G1541" s="1">
        <v>30000000</v>
      </c>
      <c r="H1541" s="1">
        <v>219922417</v>
      </c>
      <c r="I1541" s="1">
        <f>IF(OR(H1541=0,G1541=0),"No enough data",H1541-G1541)</f>
        <v>189922417</v>
      </c>
      <c r="J1541" t="s">
        <v>3638</v>
      </c>
      <c r="K1541">
        <f>_xlfn.RANK.EQ(IF(OR(H1541=0,G1541=0),"No enough data",H1541-G1541),I:I,0)</f>
        <v>602</v>
      </c>
    </row>
    <row r="1542" spans="1:11" x14ac:dyDescent="0.25">
      <c r="A1542" t="s">
        <v>950</v>
      </c>
      <c r="B1542" s="7" t="s">
        <v>951</v>
      </c>
      <c r="C1542" t="s">
        <v>7953</v>
      </c>
      <c r="D1542" s="7">
        <v>6.9</v>
      </c>
      <c r="E1542" t="str">
        <f>IF(D1542&gt;=7.5,"Good",IF(D1542&gt;=5,"Medium",IF(D1542&lt;5,"Bad","")))</f>
        <v>Medium</v>
      </c>
      <c r="F1542" s="1">
        <v>175874</v>
      </c>
      <c r="G1542" s="1">
        <v>30000000</v>
      </c>
      <c r="H1542" s="1">
        <v>191502426</v>
      </c>
      <c r="I1542" s="1">
        <f>IF(OR(H1542=0,G1542=0),"No enough data",H1542-G1542)</f>
        <v>161502426</v>
      </c>
      <c r="J1542" t="s">
        <v>952</v>
      </c>
      <c r="K1542">
        <f>_xlfn.RANK.EQ(IF(OR(H1542=0,G1542=0),"No enough data",H1542-G1542),I:I,0)</f>
        <v>705</v>
      </c>
    </row>
    <row r="1543" spans="1:11" x14ac:dyDescent="0.25">
      <c r="A1543" t="s">
        <v>6369</v>
      </c>
      <c r="B1543" s="7" t="s">
        <v>6370</v>
      </c>
      <c r="C1543" t="s">
        <v>7903</v>
      </c>
      <c r="D1543" s="7">
        <v>6.9</v>
      </c>
      <c r="E1543" t="str">
        <f>IF(D1543&gt;=7.5,"Good",IF(D1543&gt;=5,"Medium",IF(D1543&lt;5,"Bad","")))</f>
        <v>Medium</v>
      </c>
      <c r="F1543" s="1">
        <v>242317</v>
      </c>
      <c r="G1543" s="1">
        <v>30000000</v>
      </c>
      <c r="H1543" s="1">
        <v>183428689</v>
      </c>
      <c r="I1543" s="1">
        <f>IF(OR(H1543=0,G1543=0),"No enough data",H1543-G1543)</f>
        <v>153428689</v>
      </c>
      <c r="J1543" t="s">
        <v>5105</v>
      </c>
      <c r="K1543">
        <f>_xlfn.RANK.EQ(IF(OR(H1543=0,G1543=0),"No enough data",H1543-G1543),I:I,0)</f>
        <v>746</v>
      </c>
    </row>
    <row r="1544" spans="1:11" x14ac:dyDescent="0.25">
      <c r="A1544" t="s">
        <v>1680</v>
      </c>
      <c r="B1544" s="7" t="s">
        <v>1681</v>
      </c>
      <c r="C1544" t="s">
        <v>7929</v>
      </c>
      <c r="D1544" s="7">
        <v>6.9</v>
      </c>
      <c r="E1544" t="str">
        <f>IF(D1544&gt;=7.5,"Good",IF(D1544&gt;=5,"Medium",IF(D1544&lt;5,"Bad","")))</f>
        <v>Medium</v>
      </c>
      <c r="F1544" s="1">
        <v>77542</v>
      </c>
      <c r="G1544" s="1">
        <v>30000000</v>
      </c>
      <c r="H1544" s="1">
        <v>43312294</v>
      </c>
      <c r="I1544" s="1">
        <f>IF(OR(H1544=0,G1544=0),"No enough data",H1544-G1544)</f>
        <v>13312294</v>
      </c>
      <c r="J1544" t="s">
        <v>1682</v>
      </c>
      <c r="K1544">
        <f>_xlfn.RANK.EQ(IF(OR(H1544=0,G1544=0),"No enough data",H1544-G1544),I:I,0)</f>
        <v>2415</v>
      </c>
    </row>
    <row r="1545" spans="1:11" x14ac:dyDescent="0.25">
      <c r="A1545" t="s">
        <v>7086</v>
      </c>
      <c r="B1545" s="7" t="s">
        <v>520</v>
      </c>
      <c r="C1545" t="s">
        <v>7859</v>
      </c>
      <c r="D1545" s="7">
        <v>6.9</v>
      </c>
      <c r="E1545" t="str">
        <f>IF(D1545&gt;=7.5,"Good",IF(D1545&gt;=5,"Medium",IF(D1545&lt;5,"Bad","")))</f>
        <v>Medium</v>
      </c>
      <c r="F1545" s="1">
        <v>196499</v>
      </c>
      <c r="G1545" s="1">
        <v>30000000</v>
      </c>
      <c r="H1545" s="1">
        <v>42972994</v>
      </c>
      <c r="I1545" s="1">
        <f>IF(OR(H1545=0,G1545=0),"No enough data",H1545-G1545)</f>
        <v>12972994</v>
      </c>
      <c r="J1545" t="s">
        <v>1898</v>
      </c>
      <c r="K1545">
        <f>_xlfn.RANK.EQ(IF(OR(H1545=0,G1545=0),"No enough data",H1545-G1545),I:I,0)</f>
        <v>2431</v>
      </c>
    </row>
    <row r="1546" spans="1:11" x14ac:dyDescent="0.25">
      <c r="A1546" t="s">
        <v>3003</v>
      </c>
      <c r="B1546" s="7" t="s">
        <v>3004</v>
      </c>
      <c r="C1546" t="s">
        <v>8034</v>
      </c>
      <c r="D1546" s="7">
        <v>6.9</v>
      </c>
      <c r="E1546" t="str">
        <f>IF(D1546&gt;=7.5,"Good",IF(D1546&gt;=5,"Medium",IF(D1546&lt;5,"Bad","")))</f>
        <v>Medium</v>
      </c>
      <c r="F1546" s="1">
        <v>58068</v>
      </c>
      <c r="G1546" s="1">
        <v>30000000</v>
      </c>
      <c r="H1546" s="1">
        <v>21741598</v>
      </c>
      <c r="I1546" s="1">
        <f>IF(OR(H1546=0,G1546=0),"No enough data",H1546-G1546)</f>
        <v>-8258402</v>
      </c>
      <c r="J1546" t="s">
        <v>3005</v>
      </c>
      <c r="K1546">
        <f>_xlfn.RANK.EQ(IF(OR(H1546=0,G1546=0),"No enough data",H1546-G1546),I:I,0)</f>
        <v>3027</v>
      </c>
    </row>
    <row r="1547" spans="1:11" x14ac:dyDescent="0.25">
      <c r="A1547" t="s">
        <v>5961</v>
      </c>
      <c r="B1547" s="7" t="s">
        <v>5962</v>
      </c>
      <c r="C1547" t="s">
        <v>7848</v>
      </c>
      <c r="D1547" s="7">
        <v>6.8</v>
      </c>
      <c r="E1547" t="str">
        <f>IF(D1547&gt;=7.5,"Good",IF(D1547&gt;=5,"Medium",IF(D1547&lt;5,"Bad","")))</f>
        <v>Medium</v>
      </c>
      <c r="F1547" s="1">
        <v>201429</v>
      </c>
      <c r="G1547" s="1">
        <v>30000000</v>
      </c>
      <c r="H1547" s="1">
        <v>196114570</v>
      </c>
      <c r="I1547" s="1">
        <f>IF(OR(H1547=0,G1547=0),"No enough data",H1547-G1547)</f>
        <v>166114570</v>
      </c>
      <c r="J1547" t="s">
        <v>5963</v>
      </c>
      <c r="K1547">
        <f>_xlfn.RANK.EQ(IF(OR(H1547=0,G1547=0),"No enough data",H1547-G1547),I:I,0)</f>
        <v>685</v>
      </c>
    </row>
    <row r="1548" spans="1:11" x14ac:dyDescent="0.25">
      <c r="A1548" t="s">
        <v>5615</v>
      </c>
      <c r="B1548" s="7" t="s">
        <v>5616</v>
      </c>
      <c r="C1548" t="s">
        <v>7939</v>
      </c>
      <c r="D1548" s="7">
        <v>6.8</v>
      </c>
      <c r="E1548" t="str">
        <f>IF(D1548&gt;=7.5,"Good",IF(D1548&gt;=5,"Medium",IF(D1548&lt;5,"Bad","")))</f>
        <v>Medium</v>
      </c>
      <c r="F1548" s="1">
        <v>267440</v>
      </c>
      <c r="G1548" s="1">
        <v>30000000</v>
      </c>
      <c r="H1548" s="1">
        <v>135710029</v>
      </c>
      <c r="I1548" s="1">
        <f>IF(OR(H1548=0,G1548=0),"No enough data",H1548-G1548)</f>
        <v>105710029</v>
      </c>
      <c r="J1548" t="s">
        <v>3548</v>
      </c>
      <c r="K1548">
        <f>_xlfn.RANK.EQ(IF(OR(H1548=0,G1548=0),"No enough data",H1548-G1548),I:I,0)</f>
        <v>1058</v>
      </c>
    </row>
    <row r="1549" spans="1:11" x14ac:dyDescent="0.25">
      <c r="A1549" t="s">
        <v>4713</v>
      </c>
      <c r="B1549" s="7" t="s">
        <v>4714</v>
      </c>
      <c r="C1549" t="s">
        <v>7929</v>
      </c>
      <c r="D1549" s="7">
        <v>6.8</v>
      </c>
      <c r="E1549" t="str">
        <f>IF(D1549&gt;=7.5,"Good",IF(D1549&gt;=5,"Medium",IF(D1549&lt;5,"Bad","")))</f>
        <v>Medium</v>
      </c>
      <c r="F1549" s="1">
        <v>204961</v>
      </c>
      <c r="G1549" s="1">
        <v>30000000</v>
      </c>
      <c r="H1549" s="1">
        <v>63782078</v>
      </c>
      <c r="I1549" s="1">
        <f>IF(OR(H1549=0,G1549=0),"No enough data",H1549-G1549)</f>
        <v>33782078</v>
      </c>
      <c r="J1549" t="s">
        <v>3689</v>
      </c>
      <c r="K1549">
        <f>_xlfn.RANK.EQ(IF(OR(H1549=0,G1549=0),"No enough data",H1549-G1549),I:I,0)</f>
        <v>1944</v>
      </c>
    </row>
    <row r="1550" spans="1:11" x14ac:dyDescent="0.25">
      <c r="A1550" t="s">
        <v>4856</v>
      </c>
      <c r="B1550" s="7" t="s">
        <v>4857</v>
      </c>
      <c r="C1550" t="s">
        <v>7895</v>
      </c>
      <c r="D1550" s="7">
        <v>6.8</v>
      </c>
      <c r="E1550" t="str">
        <f>IF(D1550&gt;=7.5,"Good",IF(D1550&gt;=5,"Medium",IF(D1550&lt;5,"Bad","")))</f>
        <v>Medium</v>
      </c>
      <c r="F1550" s="1">
        <v>152782</v>
      </c>
      <c r="G1550" s="1">
        <v>30000000</v>
      </c>
      <c r="H1550" s="1">
        <v>61808775</v>
      </c>
      <c r="I1550" s="1">
        <f>IF(OR(H1550=0,G1550=0),"No enough data",H1550-G1550)</f>
        <v>31808775</v>
      </c>
      <c r="J1550" t="s">
        <v>273</v>
      </c>
      <c r="K1550">
        <f>_xlfn.RANK.EQ(IF(OR(H1550=0,G1550=0),"No enough data",H1550-G1550),I:I,0)</f>
        <v>1982</v>
      </c>
    </row>
    <row r="1551" spans="1:11" x14ac:dyDescent="0.25">
      <c r="A1551" t="s">
        <v>6465</v>
      </c>
      <c r="B1551" s="7" t="s">
        <v>6466</v>
      </c>
      <c r="C1551" t="s">
        <v>7874</v>
      </c>
      <c r="D1551" s="7">
        <v>6.8</v>
      </c>
      <c r="E1551" t="str">
        <f>IF(D1551&gt;=7.5,"Good",IF(D1551&gt;=5,"Medium",IF(D1551&lt;5,"Bad","")))</f>
        <v>Medium</v>
      </c>
      <c r="F1551" s="1">
        <v>67207</v>
      </c>
      <c r="G1551" s="1">
        <v>30000000</v>
      </c>
      <c r="H1551" s="1">
        <v>48963137</v>
      </c>
      <c r="I1551" s="1">
        <f>IF(OR(H1551=0,G1551=0),"No enough data",H1551-G1551)</f>
        <v>18963137</v>
      </c>
      <c r="J1551" t="s">
        <v>6467</v>
      </c>
      <c r="K1551">
        <f>_xlfn.RANK.EQ(IF(OR(H1551=0,G1551=0),"No enough data",H1551-G1551),I:I,0)</f>
        <v>2275</v>
      </c>
    </row>
    <row r="1552" spans="1:11" x14ac:dyDescent="0.25">
      <c r="A1552" t="s">
        <v>4274</v>
      </c>
      <c r="B1552" s="7" t="s">
        <v>4275</v>
      </c>
      <c r="C1552" t="s">
        <v>7847</v>
      </c>
      <c r="D1552" s="7">
        <v>6.7</v>
      </c>
      <c r="E1552" t="str">
        <f>IF(D1552&gt;=7.5,"Good",IF(D1552&gt;=5,"Medium",IF(D1552&lt;5,"Bad","")))</f>
        <v>Medium</v>
      </c>
      <c r="F1552" s="1">
        <v>217609</v>
      </c>
      <c r="G1552" s="1">
        <v>30000000</v>
      </c>
      <c r="H1552" s="1">
        <v>102820008</v>
      </c>
      <c r="I1552" s="1">
        <f>IF(OR(H1552=0,G1552=0),"No enough data",H1552-G1552)</f>
        <v>72820008</v>
      </c>
      <c r="J1552" t="s">
        <v>823</v>
      </c>
      <c r="K1552">
        <f>_xlfn.RANK.EQ(IF(OR(H1552=0,G1552=0),"No enough data",H1552-G1552),I:I,0)</f>
        <v>1357</v>
      </c>
    </row>
    <row r="1553" spans="1:11" x14ac:dyDescent="0.25">
      <c r="A1553" t="s">
        <v>6738</v>
      </c>
      <c r="B1553" s="7" t="s">
        <v>6739</v>
      </c>
      <c r="C1553" t="s">
        <v>7957</v>
      </c>
      <c r="D1553" s="7">
        <v>6.7</v>
      </c>
      <c r="E1553" t="str">
        <f>IF(D1553&gt;=7.5,"Good",IF(D1553&gt;=5,"Medium",IF(D1553&lt;5,"Bad","")))</f>
        <v>Medium</v>
      </c>
      <c r="F1553" s="1">
        <v>203074</v>
      </c>
      <c r="G1553" s="1">
        <v>30000000</v>
      </c>
      <c r="H1553" s="1">
        <v>100014025</v>
      </c>
      <c r="I1553" s="1">
        <f>IF(OR(H1553=0,G1553=0),"No enough data",H1553-G1553)</f>
        <v>70014025</v>
      </c>
      <c r="J1553" t="s">
        <v>5359</v>
      </c>
      <c r="K1553">
        <f>_xlfn.RANK.EQ(IF(OR(H1553=0,G1553=0),"No enough data",H1553-G1553),I:I,0)</f>
        <v>1391</v>
      </c>
    </row>
    <row r="1554" spans="1:11" x14ac:dyDescent="0.25">
      <c r="A1554" t="s">
        <v>3601</v>
      </c>
      <c r="B1554" s="7" t="s">
        <v>3602</v>
      </c>
      <c r="C1554" t="s">
        <v>7908</v>
      </c>
      <c r="D1554" s="7">
        <v>6.7</v>
      </c>
      <c r="E1554" t="str">
        <f>IF(D1554&gt;=7.5,"Good",IF(D1554&gt;=5,"Medium",IF(D1554&lt;5,"Bad","")))</f>
        <v>Medium</v>
      </c>
      <c r="F1554" s="1">
        <v>88806</v>
      </c>
      <c r="G1554" s="1">
        <v>30000000</v>
      </c>
      <c r="H1554" s="1">
        <v>49334775</v>
      </c>
      <c r="I1554" s="1">
        <f>IF(OR(H1554=0,G1554=0),"No enough data",H1554-G1554)</f>
        <v>19334775</v>
      </c>
      <c r="J1554" t="s">
        <v>58</v>
      </c>
      <c r="K1554">
        <f>_xlfn.RANK.EQ(IF(OR(H1554=0,G1554=0),"No enough data",H1554-G1554),I:I,0)</f>
        <v>2263</v>
      </c>
    </row>
    <row r="1555" spans="1:11" x14ac:dyDescent="0.25">
      <c r="A1555" t="s">
        <v>5903</v>
      </c>
      <c r="B1555" s="7" t="s">
        <v>5904</v>
      </c>
      <c r="C1555" t="s">
        <v>7887</v>
      </c>
      <c r="D1555" s="7">
        <v>6.7</v>
      </c>
      <c r="E1555" t="str">
        <f>IF(D1555&gt;=7.5,"Good",IF(D1555&gt;=5,"Medium",IF(D1555&lt;5,"Bad","")))</f>
        <v>Medium</v>
      </c>
      <c r="F1555" s="1">
        <v>68295</v>
      </c>
      <c r="G1555" s="1">
        <v>30000000</v>
      </c>
      <c r="H1555" s="1">
        <v>3338690</v>
      </c>
      <c r="I1555" s="1">
        <f>IF(OR(H1555=0,G1555=0),"No enough data",H1555-G1555)</f>
        <v>-26661310</v>
      </c>
      <c r="J1555" t="s">
        <v>2772</v>
      </c>
      <c r="K1555">
        <f>_xlfn.RANK.EQ(IF(OR(H1555=0,G1555=0),"No enough data",H1555-G1555),I:I,0)</f>
        <v>3206</v>
      </c>
    </row>
    <row r="1556" spans="1:11" x14ac:dyDescent="0.25">
      <c r="A1556" t="s">
        <v>802</v>
      </c>
      <c r="B1556" s="7" t="s">
        <v>803</v>
      </c>
      <c r="C1556" t="s">
        <v>7846</v>
      </c>
      <c r="D1556" s="7">
        <v>6.6</v>
      </c>
      <c r="E1556" t="str">
        <f>IF(D1556&gt;=7.5,"Good",IF(D1556&gt;=5,"Medium",IF(D1556&lt;5,"Bad","")))</f>
        <v>Medium</v>
      </c>
      <c r="F1556" s="1">
        <v>58337</v>
      </c>
      <c r="G1556" s="1">
        <v>30000000</v>
      </c>
      <c r="H1556" s="1">
        <v>134212055</v>
      </c>
      <c r="I1556" s="1">
        <f>IF(OR(H1556=0,G1556=0),"No enough data",H1556-G1556)</f>
        <v>104212055</v>
      </c>
      <c r="J1556" t="s">
        <v>207</v>
      </c>
      <c r="K1556">
        <f>_xlfn.RANK.EQ(IF(OR(H1556=0,G1556=0),"No enough data",H1556-G1556),I:I,0)</f>
        <v>1070</v>
      </c>
    </row>
    <row r="1557" spans="1:11" x14ac:dyDescent="0.25">
      <c r="A1557" t="s">
        <v>5022</v>
      </c>
      <c r="B1557" s="7" t="s">
        <v>5023</v>
      </c>
      <c r="C1557" t="s">
        <v>67</v>
      </c>
      <c r="D1557" s="7">
        <v>6.6</v>
      </c>
      <c r="E1557" t="str">
        <f>IF(D1557&gt;=7.5,"Good",IF(D1557&gt;=5,"Medium",IF(D1557&lt;5,"Bad","")))</f>
        <v>Medium</v>
      </c>
      <c r="F1557" s="1">
        <v>214225</v>
      </c>
      <c r="G1557" s="1">
        <v>30000000</v>
      </c>
      <c r="H1557" s="1">
        <v>90842646</v>
      </c>
      <c r="I1557" s="1">
        <f>IF(OR(H1557=0,G1557=0),"No enough data",H1557-G1557)</f>
        <v>60842646</v>
      </c>
      <c r="J1557" t="s">
        <v>325</v>
      </c>
      <c r="K1557">
        <f>_xlfn.RANK.EQ(IF(OR(H1557=0,G1557=0),"No enough data",H1557-G1557),I:I,0)</f>
        <v>1512</v>
      </c>
    </row>
    <row r="1558" spans="1:11" x14ac:dyDescent="0.25">
      <c r="A1558" t="s">
        <v>3500</v>
      </c>
      <c r="B1558" s="7" t="s">
        <v>3501</v>
      </c>
      <c r="C1558" t="s">
        <v>8014</v>
      </c>
      <c r="D1558" s="7">
        <v>6.6</v>
      </c>
      <c r="E1558" t="str">
        <f>IF(D1558&gt;=7.5,"Good",IF(D1558&gt;=5,"Medium",IF(D1558&lt;5,"Bad","")))</f>
        <v>Medium</v>
      </c>
      <c r="F1558" s="1">
        <v>185889</v>
      </c>
      <c r="G1558" s="1">
        <v>30000000</v>
      </c>
      <c r="H1558" s="1">
        <v>75513170</v>
      </c>
      <c r="I1558" s="1">
        <f>IF(OR(H1558=0,G1558=0),"No enough data",H1558-G1558)</f>
        <v>45513170</v>
      </c>
      <c r="J1558" t="s">
        <v>3502</v>
      </c>
      <c r="K1558">
        <f>_xlfn.RANK.EQ(IF(OR(H1558=0,G1558=0),"No enough data",H1558-G1558),I:I,0)</f>
        <v>1744</v>
      </c>
    </row>
    <row r="1559" spans="1:11" x14ac:dyDescent="0.25">
      <c r="A1559" t="s">
        <v>7406</v>
      </c>
      <c r="B1559" s="7" t="s">
        <v>7407</v>
      </c>
      <c r="C1559" t="s">
        <v>7857</v>
      </c>
      <c r="D1559" s="7">
        <v>6.6</v>
      </c>
      <c r="E1559" t="str">
        <f>IF(D1559&gt;=7.5,"Good",IF(D1559&gt;=5,"Medium",IF(D1559&lt;5,"Bad","")))</f>
        <v>Medium</v>
      </c>
      <c r="F1559" s="1">
        <v>243141</v>
      </c>
      <c r="G1559" s="1">
        <v>30000000</v>
      </c>
      <c r="H1559" s="1">
        <v>44516999</v>
      </c>
      <c r="I1559" s="1">
        <f>IF(OR(H1559=0,G1559=0),"No enough data",H1559-G1559)</f>
        <v>14516999</v>
      </c>
      <c r="J1559" t="s">
        <v>2070</v>
      </c>
      <c r="K1559">
        <f>_xlfn.RANK.EQ(IF(OR(H1559=0,G1559=0),"No enough data",H1559-G1559),I:I,0)</f>
        <v>2382</v>
      </c>
    </row>
    <row r="1560" spans="1:11" x14ac:dyDescent="0.25">
      <c r="A1560" t="s">
        <v>7271</v>
      </c>
      <c r="B1560" s="7" t="s">
        <v>8140</v>
      </c>
      <c r="C1560" t="s">
        <v>7847</v>
      </c>
      <c r="D1560" s="7">
        <v>6.6</v>
      </c>
      <c r="E1560" t="str">
        <f>IF(D1560&gt;=7.5,"Good",IF(D1560&gt;=5,"Medium",IF(D1560&lt;5,"Bad","")))</f>
        <v>Medium</v>
      </c>
      <c r="F1560" s="1">
        <v>80143</v>
      </c>
      <c r="G1560" s="1">
        <v>30000000</v>
      </c>
      <c r="H1560" s="1">
        <v>43763247</v>
      </c>
      <c r="I1560" s="1">
        <f>IF(OR(H1560=0,G1560=0),"No enough data",H1560-G1560)</f>
        <v>13763247</v>
      </c>
      <c r="J1560" t="s">
        <v>158</v>
      </c>
      <c r="K1560">
        <f>_xlfn.RANK.EQ(IF(OR(H1560=0,G1560=0),"No enough data",H1560-G1560),I:I,0)</f>
        <v>2399</v>
      </c>
    </row>
    <row r="1561" spans="1:11" x14ac:dyDescent="0.25">
      <c r="A1561" t="s">
        <v>3520</v>
      </c>
      <c r="B1561" s="7" t="s">
        <v>3521</v>
      </c>
      <c r="C1561" t="s">
        <v>7847</v>
      </c>
      <c r="D1561" s="7">
        <v>6.6</v>
      </c>
      <c r="E1561" t="str">
        <f>IF(D1561&gt;=7.5,"Good",IF(D1561&gt;=5,"Medium",IF(D1561&lt;5,"Bad","")))</f>
        <v>Medium</v>
      </c>
      <c r="F1561" s="1">
        <v>70752</v>
      </c>
      <c r="G1561" s="1">
        <v>30000000</v>
      </c>
      <c r="H1561" s="1">
        <v>42886719</v>
      </c>
      <c r="I1561" s="1">
        <f>IF(OR(H1561=0,G1561=0),"No enough data",H1561-G1561)</f>
        <v>12886719</v>
      </c>
      <c r="J1561" t="s">
        <v>3522</v>
      </c>
      <c r="K1561">
        <f>_xlfn.RANK.EQ(IF(OR(H1561=0,G1561=0),"No enough data",H1561-G1561),I:I,0)</f>
        <v>2434</v>
      </c>
    </row>
    <row r="1562" spans="1:11" x14ac:dyDescent="0.25">
      <c r="A1562" t="s">
        <v>4199</v>
      </c>
      <c r="B1562" s="7" t="s">
        <v>4200</v>
      </c>
      <c r="C1562" t="s">
        <v>7849</v>
      </c>
      <c r="D1562" s="7">
        <v>6.6</v>
      </c>
      <c r="E1562" t="str">
        <f>IF(D1562&gt;=7.5,"Good",IF(D1562&gt;=5,"Medium",IF(D1562&lt;5,"Bad","")))</f>
        <v>Medium</v>
      </c>
      <c r="F1562" s="1">
        <v>62581</v>
      </c>
      <c r="G1562" s="1">
        <v>30000000</v>
      </c>
      <c r="H1562" s="1">
        <v>31200557</v>
      </c>
      <c r="I1562" s="1">
        <f>IF(OR(H1562=0,G1562=0),"No enough data",H1562-G1562)</f>
        <v>1200557</v>
      </c>
      <c r="J1562" t="s">
        <v>3168</v>
      </c>
      <c r="K1562">
        <f>_xlfn.RANK.EQ(IF(OR(H1562=0,G1562=0),"No enough data",H1562-G1562),I:I,0)</f>
        <v>2748</v>
      </c>
    </row>
    <row r="1563" spans="1:11" x14ac:dyDescent="0.25">
      <c r="A1563" t="s">
        <v>5226</v>
      </c>
      <c r="B1563" s="7" t="s">
        <v>5227</v>
      </c>
      <c r="C1563" t="s">
        <v>7914</v>
      </c>
      <c r="D1563" s="7">
        <v>6.6</v>
      </c>
      <c r="E1563" t="str">
        <f>IF(D1563&gt;=7.5,"Good",IF(D1563&gt;=5,"Medium",IF(D1563&lt;5,"Bad","")))</f>
        <v>Medium</v>
      </c>
      <c r="F1563" s="1">
        <v>97204</v>
      </c>
      <c r="G1563" s="1">
        <v>30000000</v>
      </c>
      <c r="H1563" s="1">
        <v>19263938</v>
      </c>
      <c r="I1563" s="1">
        <f>IF(OR(H1563=0,G1563=0),"No enough data",H1563-G1563)</f>
        <v>-10736062</v>
      </c>
      <c r="J1563" t="s">
        <v>4262</v>
      </c>
      <c r="K1563">
        <f>_xlfn.RANK.EQ(IF(OR(H1563=0,G1563=0),"No enough data",H1563-G1563),I:I,0)</f>
        <v>3067</v>
      </c>
    </row>
    <row r="1564" spans="1:11" x14ac:dyDescent="0.25">
      <c r="A1564" t="s">
        <v>3879</v>
      </c>
      <c r="B1564" s="7" t="s">
        <v>3880</v>
      </c>
      <c r="C1564" t="s">
        <v>7838</v>
      </c>
      <c r="D1564" s="7">
        <v>6.5</v>
      </c>
      <c r="E1564" t="str">
        <f>IF(D1564&gt;=7.5,"Good",IF(D1564&gt;=5,"Medium",IF(D1564&lt;5,"Bad","")))</f>
        <v>Medium</v>
      </c>
      <c r="F1564" s="1">
        <v>65006</v>
      </c>
      <c r="G1564" s="1">
        <v>30000000</v>
      </c>
      <c r="H1564" s="1">
        <v>110013167</v>
      </c>
      <c r="I1564" s="1">
        <f>IF(OR(H1564=0,G1564=0),"No enough data",H1564-G1564)</f>
        <v>80013167</v>
      </c>
      <c r="J1564" t="s">
        <v>3881</v>
      </c>
      <c r="K1564">
        <f>_xlfn.RANK.EQ(IF(OR(H1564=0,G1564=0),"No enough data",H1564-G1564),I:I,0)</f>
        <v>1272</v>
      </c>
    </row>
    <row r="1565" spans="1:11" x14ac:dyDescent="0.25">
      <c r="A1565" t="s">
        <v>4562</v>
      </c>
      <c r="B1565" s="7" t="s">
        <v>4563</v>
      </c>
      <c r="C1565" t="s">
        <v>7942</v>
      </c>
      <c r="D1565" s="7">
        <v>6.5</v>
      </c>
      <c r="E1565" t="str">
        <f>IF(D1565&gt;=7.5,"Good",IF(D1565&gt;=5,"Medium",IF(D1565&lt;5,"Bad","")))</f>
        <v>Medium</v>
      </c>
      <c r="F1565" s="1">
        <v>105539</v>
      </c>
      <c r="G1565" s="1">
        <v>30000000</v>
      </c>
      <c r="H1565" s="1">
        <v>79293444</v>
      </c>
      <c r="I1565" s="1">
        <f>IF(OR(H1565=0,G1565=0),"No enough data",H1565-G1565)</f>
        <v>49293444</v>
      </c>
      <c r="J1565" t="s">
        <v>3090</v>
      </c>
      <c r="K1565">
        <f>_xlfn.RANK.EQ(IF(OR(H1565=0,G1565=0),"No enough data",H1565-G1565),I:I,0)</f>
        <v>1678</v>
      </c>
    </row>
    <row r="1566" spans="1:11" x14ac:dyDescent="0.25">
      <c r="A1566" t="s">
        <v>1293</v>
      </c>
      <c r="B1566" s="7" t="s">
        <v>1294</v>
      </c>
      <c r="C1566" t="s">
        <v>7949</v>
      </c>
      <c r="D1566" s="7">
        <v>6.5</v>
      </c>
      <c r="E1566" t="str">
        <f>IF(D1566&gt;=7.5,"Good",IF(D1566&gt;=5,"Medium",IF(D1566&lt;5,"Bad","")))</f>
        <v>Medium</v>
      </c>
      <c r="F1566" s="1">
        <v>109611</v>
      </c>
      <c r="G1566" s="1">
        <v>30000000</v>
      </c>
      <c r="H1566" s="1">
        <v>51132598</v>
      </c>
      <c r="I1566" s="1">
        <f>IF(OR(H1566=0,G1566=0),"No enough data",H1566-G1566)</f>
        <v>21132598</v>
      </c>
      <c r="J1566" t="s">
        <v>1295</v>
      </c>
      <c r="K1566">
        <f>_xlfn.RANK.EQ(IF(OR(H1566=0,G1566=0),"No enough data",H1566-G1566),I:I,0)</f>
        <v>2214</v>
      </c>
    </row>
    <row r="1567" spans="1:11" x14ac:dyDescent="0.25">
      <c r="A1567" t="s">
        <v>6085</v>
      </c>
      <c r="B1567" s="7" t="s">
        <v>6086</v>
      </c>
      <c r="C1567" t="s">
        <v>7856</v>
      </c>
      <c r="D1567" s="7">
        <v>6.5</v>
      </c>
      <c r="E1567" t="str">
        <f>IF(D1567&gt;=7.5,"Good",IF(D1567&gt;=5,"Medium",IF(D1567&lt;5,"Bad","")))</f>
        <v>Medium</v>
      </c>
      <c r="F1567" s="1">
        <v>82281</v>
      </c>
      <c r="G1567" s="1">
        <v>30000000</v>
      </c>
      <c r="H1567" s="1">
        <v>49263404</v>
      </c>
      <c r="I1567" s="1">
        <f>IF(OR(H1567=0,G1567=0),"No enough data",H1567-G1567)</f>
        <v>19263404</v>
      </c>
      <c r="J1567" t="s">
        <v>6087</v>
      </c>
      <c r="K1567">
        <f>_xlfn.RANK.EQ(IF(OR(H1567=0,G1567=0),"No enough data",H1567-G1567),I:I,0)</f>
        <v>2268</v>
      </c>
    </row>
    <row r="1568" spans="1:11" x14ac:dyDescent="0.25">
      <c r="A1568" t="s">
        <v>6056</v>
      </c>
      <c r="B1568" s="7" t="s">
        <v>6057</v>
      </c>
      <c r="C1568" t="s">
        <v>7845</v>
      </c>
      <c r="D1568" s="7">
        <v>6.5</v>
      </c>
      <c r="E1568" t="str">
        <f>IF(D1568&gt;=7.5,"Good",IF(D1568&gt;=5,"Medium",IF(D1568&lt;5,"Bad","")))</f>
        <v>Medium</v>
      </c>
      <c r="F1568" s="1">
        <v>115596</v>
      </c>
      <c r="G1568" s="1">
        <v>30000000</v>
      </c>
      <c r="H1568" s="1">
        <v>41564670</v>
      </c>
      <c r="I1568" s="1">
        <f>IF(OR(H1568=0,G1568=0),"No enough data",H1568-G1568)</f>
        <v>11564670</v>
      </c>
      <c r="J1568" t="s">
        <v>2404</v>
      </c>
      <c r="K1568">
        <f>_xlfn.RANK.EQ(IF(OR(H1568=0,G1568=0),"No enough data",H1568-G1568),I:I,0)</f>
        <v>2467</v>
      </c>
    </row>
    <row r="1569" spans="1:11" x14ac:dyDescent="0.25">
      <c r="A1569" t="s">
        <v>2588</v>
      </c>
      <c r="B1569" s="7" t="s">
        <v>2589</v>
      </c>
      <c r="C1569" t="s">
        <v>108</v>
      </c>
      <c r="D1569" s="7">
        <v>6.4</v>
      </c>
      <c r="E1569" t="str">
        <f>IF(D1569&gt;=7.5,"Good",IF(D1569&gt;=5,"Medium",IF(D1569&lt;5,"Bad","")))</f>
        <v>Medium</v>
      </c>
      <c r="F1569" s="1">
        <v>266355</v>
      </c>
      <c r="G1569" s="1">
        <v>30000000</v>
      </c>
      <c r="H1569" s="1">
        <v>287553595</v>
      </c>
      <c r="I1569" s="1">
        <f>IF(OR(H1569=0,G1569=0),"No enough data",H1569-G1569)</f>
        <v>257553595</v>
      </c>
      <c r="J1569" t="s">
        <v>2590</v>
      </c>
      <c r="K1569">
        <f>_xlfn.RANK.EQ(IF(OR(H1569=0,G1569=0),"No enough data",H1569-G1569),I:I,0)</f>
        <v>421</v>
      </c>
    </row>
    <row r="1570" spans="1:11" x14ac:dyDescent="0.25">
      <c r="A1570" t="s">
        <v>1342</v>
      </c>
      <c r="B1570" s="7" t="s">
        <v>1343</v>
      </c>
      <c r="C1570" t="s">
        <v>7961</v>
      </c>
      <c r="D1570" s="7">
        <v>6.4</v>
      </c>
      <c r="E1570" t="str">
        <f>IF(D1570&gt;=7.5,"Good",IF(D1570&gt;=5,"Medium",IF(D1570&lt;5,"Bad","")))</f>
        <v>Medium</v>
      </c>
      <c r="F1570" s="1">
        <v>228996</v>
      </c>
      <c r="G1570" s="1">
        <v>30000000</v>
      </c>
      <c r="H1570" s="1">
        <v>212385533</v>
      </c>
      <c r="I1570" s="1">
        <f>IF(OR(H1570=0,G1570=0),"No enough data",H1570-G1570)</f>
        <v>182385533</v>
      </c>
      <c r="J1570" t="s">
        <v>1344</v>
      </c>
      <c r="K1570">
        <f>_xlfn.RANK.EQ(IF(OR(H1570=0,G1570=0),"No enough data",H1570-G1570),I:I,0)</f>
        <v>630</v>
      </c>
    </row>
    <row r="1571" spans="1:11" x14ac:dyDescent="0.25">
      <c r="A1571" t="s">
        <v>4189</v>
      </c>
      <c r="B1571" s="7" t="s">
        <v>4190</v>
      </c>
      <c r="C1571" t="s">
        <v>7869</v>
      </c>
      <c r="D1571" s="7">
        <v>6.4</v>
      </c>
      <c r="E1571" t="str">
        <f>IF(D1571&gt;=7.5,"Good",IF(D1571&gt;=5,"Medium",IF(D1571&lt;5,"Bad","")))</f>
        <v>Medium</v>
      </c>
      <c r="F1571" s="1">
        <v>209939</v>
      </c>
      <c r="G1571" s="1">
        <v>30000000</v>
      </c>
      <c r="H1571" s="1">
        <v>77677553</v>
      </c>
      <c r="I1571" s="1">
        <f>IF(OR(H1571=0,G1571=0),"No enough data",H1571-G1571)</f>
        <v>47677553</v>
      </c>
      <c r="J1571" t="s">
        <v>666</v>
      </c>
      <c r="K1571">
        <f>_xlfn.RANK.EQ(IF(OR(H1571=0,G1571=0),"No enough data",H1571-G1571),I:I,0)</f>
        <v>1700</v>
      </c>
    </row>
    <row r="1572" spans="1:11" x14ac:dyDescent="0.25">
      <c r="A1572" t="s">
        <v>1223</v>
      </c>
      <c r="B1572" s="7" t="s">
        <v>1224</v>
      </c>
      <c r="C1572" t="s">
        <v>7988</v>
      </c>
      <c r="D1572" s="7">
        <v>6.4</v>
      </c>
      <c r="E1572" t="str">
        <f>IF(D1572&gt;=7.5,"Good",IF(D1572&gt;=5,"Medium",IF(D1572&lt;5,"Bad","")))</f>
        <v>Medium</v>
      </c>
      <c r="F1572" s="1">
        <v>58075</v>
      </c>
      <c r="G1572" s="1">
        <v>30000000</v>
      </c>
      <c r="H1572" s="1">
        <v>53898845</v>
      </c>
      <c r="I1572" s="1">
        <f>IF(OR(H1572=0,G1572=0),"No enough data",H1572-G1572)</f>
        <v>23898845</v>
      </c>
      <c r="J1572" t="s">
        <v>801</v>
      </c>
      <c r="K1572">
        <f>_xlfn.RANK.EQ(IF(OR(H1572=0,G1572=0),"No enough data",H1572-G1572),I:I,0)</f>
        <v>2148</v>
      </c>
    </row>
    <row r="1573" spans="1:11" x14ac:dyDescent="0.25">
      <c r="A1573" t="s">
        <v>5685</v>
      </c>
      <c r="B1573" s="7" t="s">
        <v>512</v>
      </c>
      <c r="C1573" t="s">
        <v>7896</v>
      </c>
      <c r="D1573" s="7">
        <v>6.4</v>
      </c>
      <c r="E1573" t="str">
        <f>IF(D1573&gt;=7.5,"Good",IF(D1573&gt;=5,"Medium",IF(D1573&lt;5,"Bad","")))</f>
        <v>Medium</v>
      </c>
      <c r="F1573" s="1">
        <v>111739</v>
      </c>
      <c r="G1573" s="1">
        <v>30000000</v>
      </c>
      <c r="H1573" s="1">
        <v>41002607</v>
      </c>
      <c r="I1573" s="1">
        <f>IF(OR(H1573=0,G1573=0),"No enough data",H1573-G1573)</f>
        <v>11002607</v>
      </c>
      <c r="J1573" t="s">
        <v>4382</v>
      </c>
      <c r="K1573">
        <f>_xlfn.RANK.EQ(IF(OR(H1573=0,G1573=0),"No enough data",H1573-G1573),I:I,0)</f>
        <v>2486</v>
      </c>
    </row>
    <row r="1574" spans="1:11" x14ac:dyDescent="0.25">
      <c r="A1574" t="s">
        <v>6481</v>
      </c>
      <c r="B1574" s="7" t="s">
        <v>6482</v>
      </c>
      <c r="C1574" t="s">
        <v>7846</v>
      </c>
      <c r="D1574" s="7">
        <v>6.4</v>
      </c>
      <c r="E1574" t="str">
        <f>IF(D1574&gt;=7.5,"Good",IF(D1574&gt;=5,"Medium",IF(D1574&lt;5,"Bad","")))</f>
        <v>Medium</v>
      </c>
      <c r="F1574" s="1">
        <v>69606</v>
      </c>
      <c r="G1574" s="1">
        <v>30000000</v>
      </c>
      <c r="H1574" s="1">
        <v>18074539</v>
      </c>
      <c r="I1574" s="1">
        <f>IF(OR(H1574=0,G1574=0),"No enough data",H1574-G1574)</f>
        <v>-11925461</v>
      </c>
      <c r="J1574" t="s">
        <v>5043</v>
      </c>
      <c r="K1574">
        <f>_xlfn.RANK.EQ(IF(OR(H1574=0,G1574=0),"No enough data",H1574-G1574),I:I,0)</f>
        <v>3085</v>
      </c>
    </row>
    <row r="1575" spans="1:11" x14ac:dyDescent="0.25">
      <c r="A1575" t="s">
        <v>7171</v>
      </c>
      <c r="B1575" s="7" t="s">
        <v>7172</v>
      </c>
      <c r="C1575" t="s">
        <v>8029</v>
      </c>
      <c r="D1575" s="7">
        <v>6.4</v>
      </c>
      <c r="E1575" t="str">
        <f>IF(D1575&gt;=7.5,"Good",IF(D1575&gt;=5,"Medium",IF(D1575&lt;5,"Bad","")))</f>
        <v>Medium</v>
      </c>
      <c r="F1575" s="1">
        <v>55472</v>
      </c>
      <c r="G1575" s="1">
        <v>30000000</v>
      </c>
      <c r="H1575" s="1">
        <v>16080475</v>
      </c>
      <c r="I1575" s="1">
        <f>IF(OR(H1575=0,G1575=0),"No enough data",H1575-G1575)</f>
        <v>-13919525</v>
      </c>
      <c r="J1575" t="s">
        <v>2503</v>
      </c>
      <c r="K1575">
        <f>_xlfn.RANK.EQ(IF(OR(H1575=0,G1575=0),"No enough data",H1575-G1575),I:I,0)</f>
        <v>3119</v>
      </c>
    </row>
    <row r="1576" spans="1:11" x14ac:dyDescent="0.25">
      <c r="A1576" t="s">
        <v>5913</v>
      </c>
      <c r="B1576" s="7" t="s">
        <v>5914</v>
      </c>
      <c r="C1576" t="s">
        <v>7939</v>
      </c>
      <c r="D1576" s="7">
        <v>6.3</v>
      </c>
      <c r="E1576" t="str">
        <f>IF(D1576&gt;=7.5,"Good",IF(D1576&gt;=5,"Medium",IF(D1576&lt;5,"Bad","")))</f>
        <v>Medium</v>
      </c>
      <c r="F1576" s="1">
        <v>122629</v>
      </c>
      <c r="G1576" s="1">
        <v>30000000</v>
      </c>
      <c r="H1576" s="1">
        <v>119942387</v>
      </c>
      <c r="I1576" s="1">
        <f>IF(OR(H1576=0,G1576=0),"No enough data",H1576-G1576)</f>
        <v>89942387</v>
      </c>
      <c r="J1576" t="s">
        <v>3548</v>
      </c>
      <c r="K1576">
        <f>_xlfn.RANK.EQ(IF(OR(H1576=0,G1576=0),"No enough data",H1576-G1576),I:I,0)</f>
        <v>1180</v>
      </c>
    </row>
    <row r="1577" spans="1:11" x14ac:dyDescent="0.25">
      <c r="A1577" t="s">
        <v>6728</v>
      </c>
      <c r="B1577" s="7" t="s">
        <v>6729</v>
      </c>
      <c r="C1577" t="s">
        <v>7997</v>
      </c>
      <c r="D1577" s="7">
        <v>6.3</v>
      </c>
      <c r="E1577" t="str">
        <f>IF(D1577&gt;=7.5,"Good",IF(D1577&gt;=5,"Medium",IF(D1577&lt;5,"Bad","")))</f>
        <v>Medium</v>
      </c>
      <c r="F1577" s="1">
        <v>121382</v>
      </c>
      <c r="G1577" s="1">
        <v>30000000</v>
      </c>
      <c r="H1577" s="1">
        <v>78418811</v>
      </c>
      <c r="I1577" s="1">
        <f>IF(OR(H1577=0,G1577=0),"No enough data",H1577-G1577)</f>
        <v>48418811</v>
      </c>
      <c r="J1577" t="s">
        <v>1689</v>
      </c>
      <c r="K1577">
        <f>_xlfn.RANK.EQ(IF(OR(H1577=0,G1577=0),"No enough data",H1577-G1577),I:I,0)</f>
        <v>1687</v>
      </c>
    </row>
    <row r="1578" spans="1:11" x14ac:dyDescent="0.25">
      <c r="A1578" t="s">
        <v>557</v>
      </c>
      <c r="B1578" s="7" t="s">
        <v>558</v>
      </c>
      <c r="C1578" t="s">
        <v>7844</v>
      </c>
      <c r="D1578" s="7">
        <v>6.3</v>
      </c>
      <c r="E1578" t="str">
        <f>IF(D1578&gt;=7.5,"Good",IF(D1578&gt;=5,"Medium",IF(D1578&lt;5,"Bad","")))</f>
        <v>Medium</v>
      </c>
      <c r="F1578" s="1">
        <v>102843</v>
      </c>
      <c r="G1578" s="1">
        <v>30000000</v>
      </c>
      <c r="H1578" s="1">
        <v>50337532</v>
      </c>
      <c r="I1578" s="1">
        <f>IF(OR(H1578=0,G1578=0),"No enough data",H1578-G1578)</f>
        <v>20337532</v>
      </c>
      <c r="J1578" t="s">
        <v>290</v>
      </c>
      <c r="K1578">
        <f>_xlfn.RANK.EQ(IF(OR(H1578=0,G1578=0),"No enough data",H1578-G1578),I:I,0)</f>
        <v>2242</v>
      </c>
    </row>
    <row r="1579" spans="1:11" x14ac:dyDescent="0.25">
      <c r="A1579" t="s">
        <v>5065</v>
      </c>
      <c r="B1579" s="7" t="s">
        <v>5066</v>
      </c>
      <c r="C1579" t="s">
        <v>7846</v>
      </c>
      <c r="D1579" s="7">
        <v>6.3</v>
      </c>
      <c r="E1579" t="str">
        <f>IF(D1579&gt;=7.5,"Good",IF(D1579&gt;=5,"Medium",IF(D1579&lt;5,"Bad","")))</f>
        <v>Medium</v>
      </c>
      <c r="F1579" s="1">
        <v>75052</v>
      </c>
      <c r="G1579" s="1">
        <v>30000000</v>
      </c>
      <c r="H1579" s="1">
        <v>49562710</v>
      </c>
      <c r="I1579" s="1">
        <f>IF(OR(H1579=0,G1579=0),"No enough data",H1579-G1579)</f>
        <v>19562710</v>
      </c>
      <c r="J1579" t="s">
        <v>2877</v>
      </c>
      <c r="K1579">
        <f>_xlfn.RANK.EQ(IF(OR(H1579=0,G1579=0),"No enough data",H1579-G1579),I:I,0)</f>
        <v>2257</v>
      </c>
    </row>
    <row r="1580" spans="1:11" x14ac:dyDescent="0.25">
      <c r="A1580" t="s">
        <v>3569</v>
      </c>
      <c r="B1580" s="7" t="s">
        <v>132</v>
      </c>
      <c r="C1580" t="s">
        <v>7846</v>
      </c>
      <c r="D1580" s="7">
        <v>6.3</v>
      </c>
      <c r="E1580" t="str">
        <f>IF(D1580&gt;=7.5,"Good",IF(D1580&gt;=5,"Medium",IF(D1580&lt;5,"Bad","")))</f>
        <v>Medium</v>
      </c>
      <c r="F1580" s="1">
        <v>81195</v>
      </c>
      <c r="G1580" s="1">
        <v>30000000</v>
      </c>
      <c r="H1580" s="1">
        <v>35294470</v>
      </c>
      <c r="I1580" s="1">
        <f>IF(OR(H1580=0,G1580=0),"No enough data",H1580-G1580)</f>
        <v>5294470</v>
      </c>
      <c r="J1580" t="s">
        <v>3570</v>
      </c>
      <c r="K1580">
        <f>_xlfn.RANK.EQ(IF(OR(H1580=0,G1580=0),"No enough data",H1580-G1580),I:I,0)</f>
        <v>2629</v>
      </c>
    </row>
    <row r="1581" spans="1:11" x14ac:dyDescent="0.25">
      <c r="A1581" t="s">
        <v>4730</v>
      </c>
      <c r="B1581" s="7" t="s">
        <v>4731</v>
      </c>
      <c r="C1581" t="s">
        <v>7897</v>
      </c>
      <c r="D1581" s="7">
        <v>6.3</v>
      </c>
      <c r="E1581" t="str">
        <f>IF(D1581&gt;=7.5,"Good",IF(D1581&gt;=5,"Medium",IF(D1581&lt;5,"Bad","")))</f>
        <v>Medium</v>
      </c>
      <c r="F1581" s="1">
        <v>119048</v>
      </c>
      <c r="G1581" s="1">
        <v>30000000</v>
      </c>
      <c r="H1581" s="1">
        <v>30842746</v>
      </c>
      <c r="I1581" s="1">
        <f>IF(OR(H1581=0,G1581=0),"No enough data",H1581-G1581)</f>
        <v>842746</v>
      </c>
      <c r="J1581" t="s">
        <v>4533</v>
      </c>
      <c r="K1581">
        <f>_xlfn.RANK.EQ(IF(OR(H1581=0,G1581=0),"No enough data",H1581-G1581),I:I,0)</f>
        <v>2764</v>
      </c>
    </row>
    <row r="1582" spans="1:11" x14ac:dyDescent="0.25">
      <c r="A1582" t="s">
        <v>2606</v>
      </c>
      <c r="B1582" s="7" t="s">
        <v>2607</v>
      </c>
      <c r="C1582" t="s">
        <v>7875</v>
      </c>
      <c r="D1582" s="7">
        <v>6.2</v>
      </c>
      <c r="E1582" t="str">
        <f>IF(D1582&gt;=7.5,"Good",IF(D1582&gt;=5,"Medium",IF(D1582&lt;5,"Bad","")))</f>
        <v>Medium</v>
      </c>
      <c r="F1582" s="1">
        <v>120895</v>
      </c>
      <c r="G1582" s="1">
        <v>30000000</v>
      </c>
      <c r="H1582" s="1">
        <v>180622424</v>
      </c>
      <c r="I1582" s="1">
        <f>IF(OR(H1582=0,G1582=0),"No enough data",H1582-G1582)</f>
        <v>150622424</v>
      </c>
      <c r="J1582" t="s">
        <v>1836</v>
      </c>
      <c r="K1582">
        <f>_xlfn.RANK.EQ(IF(OR(H1582=0,G1582=0),"No enough data",H1582-G1582),I:I,0)</f>
        <v>764</v>
      </c>
    </row>
    <row r="1583" spans="1:11" x14ac:dyDescent="0.25">
      <c r="A1583" t="s">
        <v>5175</v>
      </c>
      <c r="B1583" s="7" t="s">
        <v>5176</v>
      </c>
      <c r="C1583" t="s">
        <v>7912</v>
      </c>
      <c r="D1583" s="7">
        <v>6.2</v>
      </c>
      <c r="E1583" t="str">
        <f>IF(D1583&gt;=7.5,"Good",IF(D1583&gt;=5,"Medium",IF(D1583&lt;5,"Bad","")))</f>
        <v>Medium</v>
      </c>
      <c r="F1583" s="1">
        <v>59708</v>
      </c>
      <c r="G1583" s="1">
        <v>30000000</v>
      </c>
      <c r="H1583" s="1">
        <v>159291809</v>
      </c>
      <c r="I1583" s="1">
        <f>IF(OR(H1583=0,G1583=0),"No enough data",H1583-G1583)</f>
        <v>129291809</v>
      </c>
      <c r="J1583" t="s">
        <v>4779</v>
      </c>
      <c r="K1583">
        <f>_xlfn.RANK.EQ(IF(OR(H1583=0,G1583=0),"No enough data",H1583-G1583),I:I,0)</f>
        <v>896</v>
      </c>
    </row>
    <row r="1584" spans="1:11" x14ac:dyDescent="0.25">
      <c r="A1584" t="s">
        <v>6679</v>
      </c>
      <c r="B1584" s="7" t="s">
        <v>6680</v>
      </c>
      <c r="C1584" t="s">
        <v>8107</v>
      </c>
      <c r="D1584" s="7">
        <v>6.2</v>
      </c>
      <c r="E1584" t="str">
        <f>IF(D1584&gt;=7.5,"Good",IF(D1584&gt;=5,"Medium",IF(D1584&lt;5,"Bad","")))</f>
        <v>Medium</v>
      </c>
      <c r="F1584" s="1">
        <v>83909</v>
      </c>
      <c r="G1584" s="1">
        <v>30000000</v>
      </c>
      <c r="H1584" s="1">
        <v>87937815</v>
      </c>
      <c r="I1584" s="1">
        <f>IF(OR(H1584=0,G1584=0),"No enough data",H1584-G1584)</f>
        <v>57937815</v>
      </c>
      <c r="J1584" t="s">
        <v>3620</v>
      </c>
      <c r="K1584">
        <f>_xlfn.RANK.EQ(IF(OR(H1584=0,G1584=0),"No enough data",H1584-G1584),I:I,0)</f>
        <v>1550</v>
      </c>
    </row>
    <row r="1585" spans="1:11" x14ac:dyDescent="0.25">
      <c r="A1585" t="s">
        <v>5179</v>
      </c>
      <c r="B1585" s="7" t="s">
        <v>5180</v>
      </c>
      <c r="C1585" t="s">
        <v>7847</v>
      </c>
      <c r="D1585" s="7">
        <v>6.2</v>
      </c>
      <c r="E1585" t="str">
        <f>IF(D1585&gt;=7.5,"Good",IF(D1585&gt;=5,"Medium",IF(D1585&lt;5,"Bad","")))</f>
        <v>Medium</v>
      </c>
      <c r="F1585" s="1">
        <v>101744</v>
      </c>
      <c r="G1585" s="1">
        <v>30000000</v>
      </c>
      <c r="H1585" s="1">
        <v>54169363</v>
      </c>
      <c r="I1585" s="1">
        <f>IF(OR(H1585=0,G1585=0),"No enough data",H1585-G1585)</f>
        <v>24169363</v>
      </c>
      <c r="J1585" t="s">
        <v>4359</v>
      </c>
      <c r="K1585">
        <f>_xlfn.RANK.EQ(IF(OR(H1585=0,G1585=0),"No enough data",H1585-G1585),I:I,0)</f>
        <v>2141</v>
      </c>
    </row>
    <row r="1586" spans="1:11" x14ac:dyDescent="0.25">
      <c r="A1586" t="s">
        <v>4707</v>
      </c>
      <c r="B1586" s="7" t="s">
        <v>4708</v>
      </c>
      <c r="C1586" t="s">
        <v>7875</v>
      </c>
      <c r="D1586" s="7">
        <v>6.1</v>
      </c>
      <c r="E1586" t="str">
        <f>IF(D1586&gt;=7.5,"Good",IF(D1586&gt;=5,"Medium",IF(D1586&lt;5,"Bad","")))</f>
        <v>Medium</v>
      </c>
      <c r="F1586" s="1">
        <v>171679</v>
      </c>
      <c r="G1586" s="1">
        <v>30000000</v>
      </c>
      <c r="H1586" s="1">
        <v>162655351</v>
      </c>
      <c r="I1586" s="1">
        <f>IF(OR(H1586=0,G1586=0),"No enough data",H1586-G1586)</f>
        <v>132655351</v>
      </c>
      <c r="J1586" t="s">
        <v>4057</v>
      </c>
      <c r="K1586">
        <f>_xlfn.RANK.EQ(IF(OR(H1586=0,G1586=0),"No enough data",H1586-G1586),I:I,0)</f>
        <v>877</v>
      </c>
    </row>
    <row r="1587" spans="1:11" x14ac:dyDescent="0.25">
      <c r="A1587" t="s">
        <v>5029</v>
      </c>
      <c r="B1587" s="7" t="s">
        <v>5030</v>
      </c>
      <c r="C1587" t="s">
        <v>7844</v>
      </c>
      <c r="D1587" s="7">
        <v>6.1</v>
      </c>
      <c r="E1587" t="str">
        <f>IF(D1587&gt;=7.5,"Good",IF(D1587&gt;=5,"Medium",IF(D1587&lt;5,"Bad","")))</f>
        <v>Medium</v>
      </c>
      <c r="F1587" s="1">
        <v>174248</v>
      </c>
      <c r="G1587" s="1">
        <v>30000000</v>
      </c>
      <c r="H1587" s="1">
        <v>108979549</v>
      </c>
      <c r="I1587" s="1">
        <f>IF(OR(H1587=0,G1587=0),"No enough data",H1587-G1587)</f>
        <v>78979549</v>
      </c>
      <c r="J1587" t="s">
        <v>5031</v>
      </c>
      <c r="K1587">
        <f>_xlfn.RANK.EQ(IF(OR(H1587=0,G1587=0),"No enough data",H1587-G1587),I:I,0)</f>
        <v>1281</v>
      </c>
    </row>
    <row r="1588" spans="1:11" x14ac:dyDescent="0.25">
      <c r="A1588" t="s">
        <v>5897</v>
      </c>
      <c r="B1588" s="7" t="s">
        <v>5898</v>
      </c>
      <c r="C1588" t="s">
        <v>7847</v>
      </c>
      <c r="D1588" s="7">
        <v>6.1</v>
      </c>
      <c r="E1588" t="str">
        <f>IF(D1588&gt;=7.5,"Good",IF(D1588&gt;=5,"Medium",IF(D1588&lt;5,"Bad","")))</f>
        <v>Medium</v>
      </c>
      <c r="F1588" s="1">
        <v>70008</v>
      </c>
      <c r="G1588" s="1">
        <v>30000000</v>
      </c>
      <c r="H1588" s="1">
        <v>75055070</v>
      </c>
      <c r="I1588" s="1">
        <f>IF(OR(H1588=0,G1588=0),"No enough data",H1588-G1588)</f>
        <v>45055070</v>
      </c>
      <c r="J1588" t="s">
        <v>1610</v>
      </c>
      <c r="K1588">
        <f>_xlfn.RANK.EQ(IF(OR(H1588=0,G1588=0),"No enough data",H1588-G1588),I:I,0)</f>
        <v>1753</v>
      </c>
    </row>
    <row r="1589" spans="1:11" x14ac:dyDescent="0.25">
      <c r="A1589" t="s">
        <v>6275</v>
      </c>
      <c r="B1589" s="7" t="s">
        <v>6276</v>
      </c>
      <c r="C1589" t="s">
        <v>108</v>
      </c>
      <c r="D1589" s="7">
        <v>6</v>
      </c>
      <c r="E1589" t="str">
        <f>IF(D1589&gt;=7.5,"Good",IF(D1589&gt;=5,"Medium",IF(D1589&lt;5,"Bad","")))</f>
        <v>Medium</v>
      </c>
      <c r="F1589" s="1">
        <v>68542</v>
      </c>
      <c r="G1589" s="1">
        <v>30000000</v>
      </c>
      <c r="H1589" s="1">
        <v>105011053</v>
      </c>
      <c r="I1589" s="1">
        <f>IF(OR(H1589=0,G1589=0),"No enough data",H1589-G1589)</f>
        <v>75011053</v>
      </c>
      <c r="J1589" t="s">
        <v>6277</v>
      </c>
      <c r="K1589">
        <f>_xlfn.RANK.EQ(IF(OR(H1589=0,G1589=0),"No enough data",H1589-G1589),I:I,0)</f>
        <v>1334</v>
      </c>
    </row>
    <row r="1590" spans="1:11" x14ac:dyDescent="0.25">
      <c r="A1590" t="s">
        <v>6257</v>
      </c>
      <c r="B1590" s="7" t="s">
        <v>6258</v>
      </c>
      <c r="C1590" t="s">
        <v>7957</v>
      </c>
      <c r="D1590" s="7">
        <v>6</v>
      </c>
      <c r="E1590" t="str">
        <f>IF(D1590&gt;=7.5,"Good",IF(D1590&gt;=5,"Medium",IF(D1590&lt;5,"Bad","")))</f>
        <v>Medium</v>
      </c>
      <c r="F1590" s="1">
        <v>55745</v>
      </c>
      <c r="G1590" s="1">
        <v>30000000</v>
      </c>
      <c r="H1590" s="1">
        <v>31220247</v>
      </c>
      <c r="I1590" s="1">
        <f>IF(OR(H1590=0,G1590=0),"No enough data",H1590-G1590)</f>
        <v>1220247</v>
      </c>
      <c r="J1590" t="s">
        <v>6259</v>
      </c>
      <c r="K1590">
        <f>_xlfn.RANK.EQ(IF(OR(H1590=0,G1590=0),"No enough data",H1590-G1590),I:I,0)</f>
        <v>2747</v>
      </c>
    </row>
    <row r="1591" spans="1:11" x14ac:dyDescent="0.25">
      <c r="A1591" t="s">
        <v>1746</v>
      </c>
      <c r="B1591" s="7" t="s">
        <v>1747</v>
      </c>
      <c r="C1591" t="s">
        <v>7884</v>
      </c>
      <c r="D1591" s="7">
        <v>6</v>
      </c>
      <c r="E1591" t="str">
        <f>IF(D1591&gt;=7.5,"Good",IF(D1591&gt;=5,"Medium",IF(D1591&lt;5,"Bad","")))</f>
        <v>Medium</v>
      </c>
      <c r="F1591" s="1">
        <v>54600</v>
      </c>
      <c r="G1591" s="1">
        <v>30000000</v>
      </c>
      <c r="H1591" s="1">
        <v>25480803</v>
      </c>
      <c r="I1591" s="1">
        <f>IF(OR(H1591=0,G1591=0),"No enough data",H1591-G1591)</f>
        <v>-4519197</v>
      </c>
      <c r="J1591" t="s">
        <v>1748</v>
      </c>
      <c r="K1591">
        <f>_xlfn.RANK.EQ(IF(OR(H1591=0,G1591=0),"No enough data",H1591-G1591),I:I,0)</f>
        <v>2945</v>
      </c>
    </row>
    <row r="1592" spans="1:11" x14ac:dyDescent="0.25">
      <c r="A1592" t="s">
        <v>7745</v>
      </c>
      <c r="B1592" s="7" t="s">
        <v>7746</v>
      </c>
      <c r="C1592" t="s">
        <v>7862</v>
      </c>
      <c r="D1592" s="7">
        <v>5.9</v>
      </c>
      <c r="E1592" t="str">
        <f>IF(D1592&gt;=7.5,"Good",IF(D1592&gt;=5,"Medium",IF(D1592&lt;5,"Bad","")))</f>
        <v>Medium</v>
      </c>
      <c r="F1592" s="1">
        <v>84507</v>
      </c>
      <c r="G1592" s="1">
        <v>30000000</v>
      </c>
      <c r="H1592" s="1">
        <v>231252591</v>
      </c>
      <c r="I1592" s="1">
        <f>IF(OR(H1592=0,G1592=0),"No enough data",H1592-G1592)</f>
        <v>201252591</v>
      </c>
      <c r="J1592" t="s">
        <v>7747</v>
      </c>
      <c r="K1592">
        <f>_xlfn.RANK.EQ(IF(OR(H1592=0,G1592=0),"No enough data",H1592-G1592),I:I,0)</f>
        <v>568</v>
      </c>
    </row>
    <row r="1593" spans="1:11" x14ac:dyDescent="0.25">
      <c r="A1593" t="s">
        <v>3428</v>
      </c>
      <c r="B1593" s="7" t="s">
        <v>3429</v>
      </c>
      <c r="C1593" t="s">
        <v>7871</v>
      </c>
      <c r="D1593" s="7">
        <v>5.9</v>
      </c>
      <c r="E1593" t="str">
        <f>IF(D1593&gt;=7.5,"Good",IF(D1593&gt;=5,"Medium",IF(D1593&lt;5,"Bad","")))</f>
        <v>Medium</v>
      </c>
      <c r="F1593" s="1">
        <v>87943</v>
      </c>
      <c r="G1593" s="1">
        <v>30000000</v>
      </c>
      <c r="H1593" s="1">
        <v>127369981</v>
      </c>
      <c r="I1593" s="1">
        <f>IF(OR(H1593=0,G1593=0),"No enough data",H1593-G1593)</f>
        <v>97369981</v>
      </c>
      <c r="J1593" t="s">
        <v>3430</v>
      </c>
      <c r="K1593">
        <f>_xlfn.RANK.EQ(IF(OR(H1593=0,G1593=0),"No enough data",H1593-G1593),I:I,0)</f>
        <v>1125</v>
      </c>
    </row>
    <row r="1594" spans="1:11" x14ac:dyDescent="0.25">
      <c r="A1594" t="s">
        <v>4539</v>
      </c>
      <c r="B1594" s="7" t="s">
        <v>4540</v>
      </c>
      <c r="C1594" t="s">
        <v>7929</v>
      </c>
      <c r="D1594" s="7">
        <v>5.9</v>
      </c>
      <c r="E1594" t="str">
        <f>IF(D1594&gt;=7.5,"Good",IF(D1594&gt;=5,"Medium",IF(D1594&lt;5,"Bad","")))</f>
        <v>Medium</v>
      </c>
      <c r="F1594" s="1">
        <v>56847</v>
      </c>
      <c r="G1594" s="1">
        <v>30000000</v>
      </c>
      <c r="H1594" s="1">
        <v>108609310</v>
      </c>
      <c r="I1594" s="1">
        <f>IF(OR(H1594=0,G1594=0),"No enough data",H1594-G1594)</f>
        <v>78609310</v>
      </c>
      <c r="J1594" t="s">
        <v>4541</v>
      </c>
      <c r="K1594">
        <f>_xlfn.RANK.EQ(IF(OR(H1594=0,G1594=0),"No enough data",H1594-G1594),I:I,0)</f>
        <v>1285</v>
      </c>
    </row>
    <row r="1595" spans="1:11" x14ac:dyDescent="0.25">
      <c r="A1595" t="s">
        <v>3892</v>
      </c>
      <c r="B1595" s="7" t="s">
        <v>3893</v>
      </c>
      <c r="C1595" t="s">
        <v>8022</v>
      </c>
      <c r="D1595" s="7">
        <v>5.9</v>
      </c>
      <c r="E1595" t="str">
        <f>IF(D1595&gt;=7.5,"Good",IF(D1595&gt;=5,"Medium",IF(D1595&lt;5,"Bad","")))</f>
        <v>Medium</v>
      </c>
      <c r="F1595" s="1">
        <v>93324</v>
      </c>
      <c r="G1595" s="1">
        <v>30000000</v>
      </c>
      <c r="H1595" s="1">
        <v>69363381</v>
      </c>
      <c r="I1595" s="1">
        <f>IF(OR(H1595=0,G1595=0),"No enough data",H1595-G1595)</f>
        <v>39363381</v>
      </c>
      <c r="J1595" t="s">
        <v>3894</v>
      </c>
      <c r="K1595">
        <f>_xlfn.RANK.EQ(IF(OR(H1595=0,G1595=0),"No enough data",H1595-G1595),I:I,0)</f>
        <v>1844</v>
      </c>
    </row>
    <row r="1596" spans="1:11" x14ac:dyDescent="0.25">
      <c r="A1596" t="s">
        <v>3670</v>
      </c>
      <c r="B1596" s="7" t="s">
        <v>3671</v>
      </c>
      <c r="C1596" t="s">
        <v>7897</v>
      </c>
      <c r="D1596" s="7">
        <v>5.9</v>
      </c>
      <c r="E1596" t="str">
        <f>IF(D1596&gt;=7.5,"Good",IF(D1596&gt;=5,"Medium",IF(D1596&lt;5,"Bad","")))</f>
        <v>Medium</v>
      </c>
      <c r="F1596" s="1">
        <v>77774</v>
      </c>
      <c r="G1596" s="1">
        <v>30000000</v>
      </c>
      <c r="H1596" s="1">
        <v>32593385</v>
      </c>
      <c r="I1596" s="1">
        <f>IF(OR(H1596=0,G1596=0),"No enough data",H1596-G1596)</f>
        <v>2593385</v>
      </c>
      <c r="J1596" t="s">
        <v>982</v>
      </c>
      <c r="K1596">
        <f>_xlfn.RANK.EQ(IF(OR(H1596=0,G1596=0),"No enough data",H1596-G1596),I:I,0)</f>
        <v>2699</v>
      </c>
    </row>
    <row r="1597" spans="1:11" x14ac:dyDescent="0.25">
      <c r="A1597" t="s">
        <v>4327</v>
      </c>
      <c r="B1597" s="7" t="s">
        <v>4328</v>
      </c>
      <c r="C1597" t="s">
        <v>108</v>
      </c>
      <c r="D1597" s="7">
        <v>5.9</v>
      </c>
      <c r="E1597" t="str">
        <f>IF(D1597&gt;=7.5,"Good",IF(D1597&gt;=5,"Medium",IF(D1597&lt;5,"Bad","")))</f>
        <v>Medium</v>
      </c>
      <c r="F1597" s="1">
        <v>75380</v>
      </c>
      <c r="G1597" s="1">
        <v>30000000</v>
      </c>
      <c r="H1597" s="1">
        <v>27437881</v>
      </c>
      <c r="I1597" s="1">
        <f>IF(OR(H1597=0,G1597=0),"No enough data",H1597-G1597)</f>
        <v>-2562119</v>
      </c>
      <c r="J1597" t="s">
        <v>4329</v>
      </c>
      <c r="K1597">
        <f>_xlfn.RANK.EQ(IF(OR(H1597=0,G1597=0),"No enough data",H1597-G1597),I:I,0)</f>
        <v>2900</v>
      </c>
    </row>
    <row r="1598" spans="1:11" x14ac:dyDescent="0.25">
      <c r="A1598" t="s">
        <v>4204</v>
      </c>
      <c r="B1598" s="7" t="s">
        <v>4205</v>
      </c>
      <c r="C1598" t="s">
        <v>7951</v>
      </c>
      <c r="D1598" s="7">
        <v>5.9</v>
      </c>
      <c r="E1598" t="str">
        <f>IF(D1598&gt;=7.5,"Good",IF(D1598&gt;=5,"Medium",IF(D1598&lt;5,"Bad","")))</f>
        <v>Medium</v>
      </c>
      <c r="F1598" s="1">
        <v>79087</v>
      </c>
      <c r="G1598" s="1">
        <v>30000000</v>
      </c>
      <c r="H1598" s="1">
        <v>22472631</v>
      </c>
      <c r="I1598" s="1">
        <f>IF(OR(H1598=0,G1598=0),"No enough data",H1598-G1598)</f>
        <v>-7527369</v>
      </c>
      <c r="J1598" t="s">
        <v>2755</v>
      </c>
      <c r="K1598">
        <f>_xlfn.RANK.EQ(IF(OR(H1598=0,G1598=0),"No enough data",H1598-G1598),I:I,0)</f>
        <v>3019</v>
      </c>
    </row>
    <row r="1599" spans="1:11" x14ac:dyDescent="0.25">
      <c r="A1599" t="s">
        <v>6354</v>
      </c>
      <c r="B1599" s="7" t="s">
        <v>135</v>
      </c>
      <c r="C1599" t="s">
        <v>7956</v>
      </c>
      <c r="D1599" s="7">
        <v>5.8</v>
      </c>
      <c r="E1599" t="str">
        <f>IF(D1599&gt;=7.5,"Good",IF(D1599&gt;=5,"Medium",IF(D1599&lt;5,"Bad","")))</f>
        <v>Medium</v>
      </c>
      <c r="F1599" s="1">
        <v>146297</v>
      </c>
      <c r="G1599" s="1">
        <v>30000000</v>
      </c>
      <c r="H1599" s="1">
        <v>84790678</v>
      </c>
      <c r="I1599" s="1">
        <f>IF(OR(H1599=0,G1599=0),"No enough data",H1599-G1599)</f>
        <v>54790678</v>
      </c>
      <c r="J1599" t="s">
        <v>2253</v>
      </c>
      <c r="K1599">
        <f>_xlfn.RANK.EQ(IF(OR(H1599=0,G1599=0),"No enough data",H1599-G1599),I:I,0)</f>
        <v>1592</v>
      </c>
    </row>
    <row r="1600" spans="1:11" x14ac:dyDescent="0.25">
      <c r="A1600" t="s">
        <v>4761</v>
      </c>
      <c r="B1600" s="7" t="s">
        <v>4762</v>
      </c>
      <c r="C1600" t="s">
        <v>7884</v>
      </c>
      <c r="D1600" s="7">
        <v>5.8</v>
      </c>
      <c r="E1600" t="str">
        <f>IF(D1600&gt;=7.5,"Good",IF(D1600&gt;=5,"Medium",IF(D1600&lt;5,"Bad","")))</f>
        <v>Medium</v>
      </c>
      <c r="F1600" s="1">
        <v>100779</v>
      </c>
      <c r="G1600" s="1">
        <v>30000000</v>
      </c>
      <c r="H1600" s="1">
        <v>27127620</v>
      </c>
      <c r="I1600" s="1">
        <f>IF(OR(H1600=0,G1600=0),"No enough data",H1600-G1600)</f>
        <v>-2872380</v>
      </c>
      <c r="J1600" t="s">
        <v>4763</v>
      </c>
      <c r="K1600">
        <f>_xlfn.RANK.EQ(IF(OR(H1600=0,G1600=0),"No enough data",H1600-G1600),I:I,0)</f>
        <v>2908</v>
      </c>
    </row>
    <row r="1601" spans="1:11" x14ac:dyDescent="0.25">
      <c r="A1601" t="s">
        <v>5474</v>
      </c>
      <c r="B1601" s="7" t="s">
        <v>3262</v>
      </c>
      <c r="C1601" t="s">
        <v>7972</v>
      </c>
      <c r="D1601" s="7">
        <v>5.8</v>
      </c>
      <c r="E1601" t="str">
        <f>IF(D1601&gt;=7.5,"Good",IF(D1601&gt;=5,"Medium",IF(D1601&lt;5,"Bad","")))</f>
        <v>Medium</v>
      </c>
      <c r="F1601" s="1">
        <v>79505</v>
      </c>
      <c r="G1601" s="1">
        <v>30000000</v>
      </c>
      <c r="H1601" s="1">
        <v>5186767</v>
      </c>
      <c r="I1601" s="1">
        <f>IF(OR(H1601=0,G1601=0),"No enough data",H1601-G1601)</f>
        <v>-24813233</v>
      </c>
      <c r="J1601" t="s">
        <v>812</v>
      </c>
      <c r="K1601">
        <f>_xlfn.RANK.EQ(IF(OR(H1601=0,G1601=0),"No enough data",H1601-G1601),I:I,0)</f>
        <v>3192</v>
      </c>
    </row>
    <row r="1602" spans="1:11" x14ac:dyDescent="0.25">
      <c r="A1602" t="s">
        <v>3052</v>
      </c>
      <c r="B1602" s="7" t="s">
        <v>3053</v>
      </c>
      <c r="C1602" t="s">
        <v>8045</v>
      </c>
      <c r="D1602" s="7">
        <v>5.7</v>
      </c>
      <c r="E1602" t="str">
        <f>IF(D1602&gt;=7.5,"Good",IF(D1602&gt;=5,"Medium",IF(D1602&lt;5,"Bad","")))</f>
        <v>Medium</v>
      </c>
      <c r="F1602" s="1">
        <v>125605</v>
      </c>
      <c r="G1602" s="1">
        <v>30000000</v>
      </c>
      <c r="H1602" s="1">
        <v>116643421</v>
      </c>
      <c r="I1602" s="1">
        <f>IF(OR(H1602=0,G1602=0),"No enough data",H1602-G1602)</f>
        <v>86643421</v>
      </c>
      <c r="J1602" t="s">
        <v>2109</v>
      </c>
      <c r="K1602">
        <f>_xlfn.RANK.EQ(IF(OR(H1602=0,G1602=0),"No enough data",H1602-G1602),I:I,0)</f>
        <v>1204</v>
      </c>
    </row>
    <row r="1603" spans="1:11" x14ac:dyDescent="0.25">
      <c r="A1603" t="s">
        <v>3433</v>
      </c>
      <c r="B1603" s="7" t="s">
        <v>3434</v>
      </c>
      <c r="C1603" t="s">
        <v>7857</v>
      </c>
      <c r="D1603" s="7">
        <v>5.6</v>
      </c>
      <c r="E1603" t="str">
        <f>IF(D1603&gt;=7.5,"Good",IF(D1603&gt;=5,"Medium",IF(D1603&lt;5,"Bad","")))</f>
        <v>Medium</v>
      </c>
      <c r="F1603" s="1">
        <v>64863</v>
      </c>
      <c r="G1603" s="1">
        <v>30000000</v>
      </c>
      <c r="H1603" s="1">
        <v>68357079</v>
      </c>
      <c r="I1603" s="1">
        <f>IF(OR(H1603=0,G1603=0),"No enough data",H1603-G1603)</f>
        <v>38357079</v>
      </c>
      <c r="J1603" t="s">
        <v>3435</v>
      </c>
      <c r="K1603">
        <f>_xlfn.RANK.EQ(IF(OR(H1603=0,G1603=0),"No enough data",H1603-G1603),I:I,0)</f>
        <v>1849</v>
      </c>
    </row>
    <row r="1604" spans="1:11" x14ac:dyDescent="0.25">
      <c r="A1604" t="s">
        <v>6674</v>
      </c>
      <c r="B1604" s="7" t="s">
        <v>6675</v>
      </c>
      <c r="C1604" t="s">
        <v>7869</v>
      </c>
      <c r="D1604" s="7">
        <v>5.6</v>
      </c>
      <c r="E1604" t="str">
        <f>IF(D1604&gt;=7.5,"Good",IF(D1604&gt;=5,"Medium",IF(D1604&lt;5,"Bad","")))</f>
        <v>Medium</v>
      </c>
      <c r="F1604" s="1">
        <v>65271</v>
      </c>
      <c r="G1604" s="1">
        <v>30000000</v>
      </c>
      <c r="H1604" s="1">
        <v>62675095</v>
      </c>
      <c r="I1604" s="1">
        <f>IF(OR(H1604=0,G1604=0),"No enough data",H1604-G1604)</f>
        <v>32675095</v>
      </c>
      <c r="J1604" t="s">
        <v>5161</v>
      </c>
      <c r="K1604">
        <f>_xlfn.RANK.EQ(IF(OR(H1604=0,G1604=0),"No enough data",H1604-G1604),I:I,0)</f>
        <v>1967</v>
      </c>
    </row>
    <row r="1605" spans="1:11" x14ac:dyDescent="0.25">
      <c r="A1605" t="s">
        <v>3247</v>
      </c>
      <c r="B1605" s="7" t="s">
        <v>3248</v>
      </c>
      <c r="C1605" t="s">
        <v>7864</v>
      </c>
      <c r="D1605" s="7">
        <v>5.6</v>
      </c>
      <c r="E1605" t="str">
        <f>IF(D1605&gt;=7.5,"Good",IF(D1605&gt;=5,"Medium",IF(D1605&lt;5,"Bad","")))</f>
        <v>Medium</v>
      </c>
      <c r="F1605" s="1">
        <v>94272</v>
      </c>
      <c r="G1605" s="1">
        <v>30000000</v>
      </c>
      <c r="H1605" s="1">
        <v>33334176</v>
      </c>
      <c r="I1605" s="1">
        <f>IF(OR(H1605=0,G1605=0),"No enough data",H1605-G1605)</f>
        <v>3334176</v>
      </c>
      <c r="J1605" t="s">
        <v>2550</v>
      </c>
      <c r="K1605">
        <f>_xlfn.RANK.EQ(IF(OR(H1605=0,G1605=0),"No enough data",H1605-G1605),I:I,0)</f>
        <v>2675</v>
      </c>
    </row>
    <row r="1606" spans="1:11" x14ac:dyDescent="0.25">
      <c r="A1606" t="s">
        <v>6571</v>
      </c>
      <c r="B1606" s="7" t="s">
        <v>6572</v>
      </c>
      <c r="C1606" t="s">
        <v>7846</v>
      </c>
      <c r="D1606" s="7">
        <v>5.6</v>
      </c>
      <c r="E1606" t="str">
        <f>IF(D1606&gt;=7.5,"Good",IF(D1606&gt;=5,"Medium",IF(D1606&lt;5,"Bad","")))</f>
        <v>Medium</v>
      </c>
      <c r="F1606" s="1">
        <v>58825</v>
      </c>
      <c r="G1606" s="1">
        <v>30000000</v>
      </c>
      <c r="H1606" s="1">
        <v>6738764</v>
      </c>
      <c r="I1606" s="1">
        <f>IF(OR(H1606=0,G1606=0),"No enough data",H1606-G1606)</f>
        <v>-23261236</v>
      </c>
      <c r="J1606" t="s">
        <v>1660</v>
      </c>
      <c r="K1606">
        <f>_xlfn.RANK.EQ(IF(OR(H1606=0,G1606=0),"No enough data",H1606-G1606),I:I,0)</f>
        <v>3182</v>
      </c>
    </row>
    <row r="1607" spans="1:11" x14ac:dyDescent="0.25">
      <c r="A1607" t="s">
        <v>4574</v>
      </c>
      <c r="B1607" s="7" t="s">
        <v>4575</v>
      </c>
      <c r="C1607" t="s">
        <v>7875</v>
      </c>
      <c r="D1607" s="7">
        <v>5.5</v>
      </c>
      <c r="E1607" t="str">
        <f>IF(D1607&gt;=7.5,"Good",IF(D1607&gt;=5,"Medium",IF(D1607&lt;5,"Bad","")))</f>
        <v>Medium</v>
      </c>
      <c r="F1607" s="1">
        <v>113289</v>
      </c>
      <c r="G1607" s="1">
        <v>30000000</v>
      </c>
      <c r="H1607" s="1">
        <v>115375850</v>
      </c>
      <c r="I1607" s="1">
        <f>IF(OR(H1607=0,G1607=0),"No enough data",H1607-G1607)</f>
        <v>85375850</v>
      </c>
      <c r="J1607" t="s">
        <v>3090</v>
      </c>
      <c r="K1607">
        <f>_xlfn.RANK.EQ(IF(OR(H1607=0,G1607=0),"No enough data",H1607-G1607),I:I,0)</f>
        <v>1216</v>
      </c>
    </row>
    <row r="1608" spans="1:11" x14ac:dyDescent="0.25">
      <c r="A1608" t="s">
        <v>5577</v>
      </c>
      <c r="B1608" s="7" t="s">
        <v>5578</v>
      </c>
      <c r="C1608" t="s">
        <v>7903</v>
      </c>
      <c r="D1608" s="7">
        <v>5.5</v>
      </c>
      <c r="E1608" t="str">
        <f>IF(D1608&gt;=7.5,"Good",IF(D1608&gt;=5,"Medium",IF(D1608&lt;5,"Bad","")))</f>
        <v>Medium</v>
      </c>
      <c r="F1608" s="1">
        <v>89800</v>
      </c>
      <c r="G1608" s="1">
        <v>30000000</v>
      </c>
      <c r="H1608" s="1">
        <v>55611001</v>
      </c>
      <c r="I1608" s="1">
        <f>IF(OR(H1608=0,G1608=0),"No enough data",H1608-G1608)</f>
        <v>25611001</v>
      </c>
      <c r="J1608" t="s">
        <v>1247</v>
      </c>
      <c r="K1608">
        <f>_xlfn.RANK.EQ(IF(OR(H1608=0,G1608=0),"No enough data",H1608-G1608),I:I,0)</f>
        <v>2116</v>
      </c>
    </row>
    <row r="1609" spans="1:11" x14ac:dyDescent="0.25">
      <c r="A1609" t="s">
        <v>2707</v>
      </c>
      <c r="B1609" s="7" t="s">
        <v>2708</v>
      </c>
      <c r="C1609" t="s">
        <v>7879</v>
      </c>
      <c r="D1609" s="7">
        <v>5.5</v>
      </c>
      <c r="E1609" t="str">
        <f>IF(D1609&gt;=7.5,"Good",IF(D1609&gt;=5,"Medium",IF(D1609&lt;5,"Bad","")))</f>
        <v>Medium</v>
      </c>
      <c r="F1609" s="1">
        <v>59534</v>
      </c>
      <c r="G1609" s="1">
        <v>30000000</v>
      </c>
      <c r="H1609" s="1">
        <v>45867333</v>
      </c>
      <c r="I1609" s="1">
        <f>IF(OR(H1609=0,G1609=0),"No enough data",H1609-G1609)</f>
        <v>15867333</v>
      </c>
      <c r="J1609" t="s">
        <v>2709</v>
      </c>
      <c r="K1609">
        <f>_xlfn.RANK.EQ(IF(OR(H1609=0,G1609=0),"No enough data",H1609-G1609),I:I,0)</f>
        <v>2350</v>
      </c>
    </row>
    <row r="1610" spans="1:11" x14ac:dyDescent="0.25">
      <c r="A1610" t="s">
        <v>1133</v>
      </c>
      <c r="B1610" s="7" t="s">
        <v>1134</v>
      </c>
      <c r="C1610" t="s">
        <v>7904</v>
      </c>
      <c r="D1610" s="7">
        <v>5.4</v>
      </c>
      <c r="E1610" t="str">
        <f>IF(D1610&gt;=7.5,"Good",IF(D1610&gt;=5,"Medium",IF(D1610&lt;5,"Bad","")))</f>
        <v>Medium</v>
      </c>
      <c r="F1610" s="1">
        <v>57049</v>
      </c>
      <c r="G1610" s="1">
        <v>30000000</v>
      </c>
      <c r="H1610" s="1">
        <v>21274717</v>
      </c>
      <c r="I1610" s="1">
        <f>IF(OR(H1610=0,G1610=0),"No enough data",H1610-G1610)</f>
        <v>-8725283</v>
      </c>
      <c r="J1610" t="s">
        <v>942</v>
      </c>
      <c r="K1610">
        <f>_xlfn.RANK.EQ(IF(OR(H1610=0,G1610=0),"No enough data",H1610-G1610),I:I,0)</f>
        <v>3033</v>
      </c>
    </row>
    <row r="1611" spans="1:11" x14ac:dyDescent="0.25">
      <c r="A1611" t="s">
        <v>6098</v>
      </c>
      <c r="B1611" s="7" t="s">
        <v>6099</v>
      </c>
      <c r="C1611" t="s">
        <v>8054</v>
      </c>
      <c r="D1611" s="7">
        <v>5.4</v>
      </c>
      <c r="E1611" t="str">
        <f>IF(D1611&gt;=7.5,"Good",IF(D1611&gt;=5,"Medium",IF(D1611&lt;5,"Bad","")))</f>
        <v>Medium</v>
      </c>
      <c r="F1611" s="1">
        <v>56361</v>
      </c>
      <c r="G1611" s="1">
        <v>30000000</v>
      </c>
      <c r="H1611" s="1">
        <v>15642346</v>
      </c>
      <c r="I1611" s="1">
        <f>IF(OR(H1611=0,G1611=0),"No enough data",H1611-G1611)</f>
        <v>-14357654</v>
      </c>
      <c r="J1611" t="s">
        <v>2996</v>
      </c>
      <c r="K1611">
        <f>_xlfn.RANK.EQ(IF(OR(H1611=0,G1611=0),"No enough data",H1611-G1611),I:I,0)</f>
        <v>3126</v>
      </c>
    </row>
    <row r="1612" spans="1:11" x14ac:dyDescent="0.25">
      <c r="A1612" t="s">
        <v>2387</v>
      </c>
      <c r="B1612" s="7" t="s">
        <v>2388</v>
      </c>
      <c r="C1612" t="s">
        <v>7903</v>
      </c>
      <c r="D1612" s="7">
        <v>5.2</v>
      </c>
      <c r="E1612" t="str">
        <f>IF(D1612&gt;=7.5,"Good",IF(D1612&gt;=5,"Medium",IF(D1612&lt;5,"Bad","")))</f>
        <v>Medium</v>
      </c>
      <c r="F1612" s="1">
        <v>89418</v>
      </c>
      <c r="G1612" s="1">
        <v>30000000</v>
      </c>
      <c r="H1612" s="1">
        <v>173959438</v>
      </c>
      <c r="I1612" s="1">
        <f>IF(OR(H1612=0,G1612=0),"No enough data",H1612-G1612)</f>
        <v>143959438</v>
      </c>
      <c r="J1612" t="s">
        <v>1719</v>
      </c>
      <c r="K1612">
        <f>_xlfn.RANK.EQ(IF(OR(H1612=0,G1612=0),"No enough data",H1612-G1612),I:I,0)</f>
        <v>803</v>
      </c>
    </row>
    <row r="1613" spans="1:11" x14ac:dyDescent="0.25">
      <c r="A1613" t="s">
        <v>4087</v>
      </c>
      <c r="B1613" s="7" t="s">
        <v>4088</v>
      </c>
      <c r="C1613" t="s">
        <v>7936</v>
      </c>
      <c r="D1613" s="7">
        <v>5.2</v>
      </c>
      <c r="E1613" t="str">
        <f>IF(D1613&gt;=7.5,"Good",IF(D1613&gt;=5,"Medium",IF(D1613&lt;5,"Bad","")))</f>
        <v>Medium</v>
      </c>
      <c r="F1613" s="1">
        <v>66343</v>
      </c>
      <c r="G1613" s="1">
        <v>30000000</v>
      </c>
      <c r="H1613" s="1">
        <v>61108981</v>
      </c>
      <c r="I1613" s="1">
        <f>IF(OR(H1613=0,G1613=0),"No enough data",H1613-G1613)</f>
        <v>31108981</v>
      </c>
      <c r="J1613" t="s">
        <v>308</v>
      </c>
      <c r="K1613">
        <f>_xlfn.RANK.EQ(IF(OR(H1613=0,G1613=0),"No enough data",H1613-G1613),I:I,0)</f>
        <v>1996</v>
      </c>
    </row>
    <row r="1614" spans="1:11" x14ac:dyDescent="0.25">
      <c r="A1614" t="s">
        <v>4952</v>
      </c>
      <c r="B1614" s="7" t="s">
        <v>4953</v>
      </c>
      <c r="C1614" t="s">
        <v>7948</v>
      </c>
      <c r="D1614" s="7">
        <v>4.9000000000000004</v>
      </c>
      <c r="E1614" t="str">
        <f>IF(D1614&gt;=7.5,"Good",IF(D1614&gt;=5,"Medium",IF(D1614&lt;5,"Bad","")))</f>
        <v>Bad</v>
      </c>
      <c r="F1614" s="1">
        <v>63121</v>
      </c>
      <c r="G1614" s="1">
        <v>30000000</v>
      </c>
      <c r="H1614" s="1">
        <v>64626786</v>
      </c>
      <c r="I1614" s="1">
        <f>IF(OR(H1614=0,G1614=0),"No enough data",H1614-G1614)</f>
        <v>34626786</v>
      </c>
      <c r="J1614" t="s">
        <v>4954</v>
      </c>
      <c r="K1614">
        <f>_xlfn.RANK.EQ(IF(OR(H1614=0,G1614=0),"No enough data",H1614-G1614),I:I,0)</f>
        <v>1920</v>
      </c>
    </row>
    <row r="1615" spans="1:11" x14ac:dyDescent="0.25">
      <c r="A1615" t="s">
        <v>3328</v>
      </c>
      <c r="B1615" s="7" t="s">
        <v>3329</v>
      </c>
      <c r="C1615" t="s">
        <v>7922</v>
      </c>
      <c r="D1615" s="7">
        <v>4.3</v>
      </c>
      <c r="E1615" t="str">
        <f>IF(D1615&gt;=7.5,"Good",IF(D1615&gt;=5,"Medium",IF(D1615&lt;5,"Bad","")))</f>
        <v>Bad</v>
      </c>
      <c r="F1615" s="1">
        <v>83498</v>
      </c>
      <c r="G1615" s="1">
        <v>30000000</v>
      </c>
      <c r="H1615" s="1">
        <v>31070211</v>
      </c>
      <c r="I1615" s="1">
        <f>IF(OR(H1615=0,G1615=0),"No enough data",H1615-G1615)</f>
        <v>1070211</v>
      </c>
      <c r="J1615" t="s">
        <v>2489</v>
      </c>
      <c r="K1615">
        <f>_xlfn.RANK.EQ(IF(OR(H1615=0,G1615=0),"No enough data",H1615-G1615),I:I,0)</f>
        <v>2757</v>
      </c>
    </row>
    <row r="1616" spans="1:11" x14ac:dyDescent="0.25">
      <c r="A1616" t="s">
        <v>1749</v>
      </c>
      <c r="B1616" s="7" t="s">
        <v>1750</v>
      </c>
      <c r="C1616" t="s">
        <v>7880</v>
      </c>
      <c r="D1616" s="7">
        <v>3.6</v>
      </c>
      <c r="E1616" t="str">
        <f>IF(D1616&gt;=7.5,"Good",IF(D1616&gt;=5,"Medium",IF(D1616&lt;5,"Bad","")))</f>
        <v>Bad</v>
      </c>
      <c r="F1616" s="1">
        <v>57337</v>
      </c>
      <c r="G1616" s="1">
        <v>30000000</v>
      </c>
      <c r="H1616" s="1">
        <v>51376861</v>
      </c>
      <c r="I1616" s="1">
        <f>IF(OR(H1616=0,G1616=0),"No enough data",H1616-G1616)</f>
        <v>21376861</v>
      </c>
      <c r="J1616" t="s">
        <v>1751</v>
      </c>
      <c r="K1616">
        <f>_xlfn.RANK.EQ(IF(OR(H1616=0,G1616=0),"No enough data",H1616-G1616),I:I,0)</f>
        <v>2206</v>
      </c>
    </row>
    <row r="1617" spans="1:11" x14ac:dyDescent="0.25">
      <c r="A1617" t="s">
        <v>4905</v>
      </c>
      <c r="B1617" s="7" t="s">
        <v>4906</v>
      </c>
      <c r="C1617" t="s">
        <v>7953</v>
      </c>
      <c r="D1617" s="7">
        <v>2.8</v>
      </c>
      <c r="E1617" t="str">
        <f>IF(D1617&gt;=7.5,"Good",IF(D1617&gt;=5,"Medium",IF(D1617&lt;5,"Bad","")))</f>
        <v>Bad</v>
      </c>
      <c r="F1617" s="1">
        <v>110745</v>
      </c>
      <c r="G1617" s="1">
        <v>30000000</v>
      </c>
      <c r="H1617" s="1">
        <v>85897593</v>
      </c>
      <c r="I1617" s="1">
        <f>IF(OR(H1617=0,G1617=0),"No enough data",H1617-G1617)</f>
        <v>55897593</v>
      </c>
      <c r="J1617" t="s">
        <v>4091</v>
      </c>
      <c r="K1617">
        <f>_xlfn.RANK.EQ(IF(OR(H1617=0,G1617=0),"No enough data",H1617-G1617),I:I,0)</f>
        <v>1575</v>
      </c>
    </row>
    <row r="1618" spans="1:11" x14ac:dyDescent="0.25">
      <c r="A1618" t="s">
        <v>4964</v>
      </c>
      <c r="B1618" s="7" t="s">
        <v>4965</v>
      </c>
      <c r="C1618" t="s">
        <v>7880</v>
      </c>
      <c r="D1618" s="7">
        <v>2.5</v>
      </c>
      <c r="E1618" t="str">
        <f>IF(D1618&gt;=7.5,"Good",IF(D1618&gt;=5,"Medium",IF(D1618&lt;5,"Bad","")))</f>
        <v>Bad</v>
      </c>
      <c r="F1618" s="1">
        <v>78236</v>
      </c>
      <c r="G1618" s="1">
        <v>30000000</v>
      </c>
      <c r="H1618" s="1">
        <v>55720772</v>
      </c>
      <c r="I1618" s="1">
        <f>IF(OR(H1618=0,G1618=0),"No enough data",H1618-G1618)</f>
        <v>25720772</v>
      </c>
      <c r="J1618" t="s">
        <v>2352</v>
      </c>
      <c r="K1618">
        <f>_xlfn.RANK.EQ(IF(OR(H1618=0,G1618=0),"No enough data",H1618-G1618),I:I,0)</f>
        <v>2111</v>
      </c>
    </row>
    <row r="1619" spans="1:11" x14ac:dyDescent="0.25">
      <c r="A1619" t="s">
        <v>1411</v>
      </c>
      <c r="B1619" s="7" t="s">
        <v>1412</v>
      </c>
      <c r="C1619" t="s">
        <v>7997</v>
      </c>
      <c r="D1619" s="7">
        <v>6.9</v>
      </c>
      <c r="E1619" t="str">
        <f>IF(D1619&gt;=7.5,"Good",IF(D1619&gt;=5,"Medium",IF(D1619&lt;5,"Bad","")))</f>
        <v>Medium</v>
      </c>
      <c r="F1619" s="1">
        <v>87501</v>
      </c>
      <c r="G1619" s="1">
        <v>30250000</v>
      </c>
      <c r="H1619" s="1">
        <v>115101622</v>
      </c>
      <c r="I1619" s="1">
        <f>IF(OR(H1619=0,G1619=0),"No enough data",H1619-G1619)</f>
        <v>84851622</v>
      </c>
      <c r="J1619" t="s">
        <v>952</v>
      </c>
      <c r="K1619">
        <f>_xlfn.RANK.EQ(IF(OR(H1619=0,G1619=0),"No enough data",H1619-G1619),I:I,0)</f>
        <v>1222</v>
      </c>
    </row>
    <row r="1620" spans="1:11" x14ac:dyDescent="0.25">
      <c r="A1620" t="s">
        <v>1096</v>
      </c>
      <c r="B1620" s="7" t="s">
        <v>1097</v>
      </c>
      <c r="C1620" t="s">
        <v>121</v>
      </c>
      <c r="D1620" s="7">
        <v>8</v>
      </c>
      <c r="E1620" t="str">
        <f>IF(D1620&gt;=7.5,"Good",IF(D1620&gt;=5,"Medium",IF(D1620&lt;5,"Bad","")))</f>
        <v>Good</v>
      </c>
      <c r="F1620" s="1">
        <v>319700</v>
      </c>
      <c r="G1620" s="1">
        <v>31000000</v>
      </c>
      <c r="H1620" s="1">
        <v>134095253</v>
      </c>
      <c r="I1620" s="1">
        <f>IF(OR(H1620=0,G1620=0),"No enough data",H1620-G1620)</f>
        <v>103095253</v>
      </c>
      <c r="J1620" t="s">
        <v>413</v>
      </c>
      <c r="K1620">
        <f>_xlfn.RANK.EQ(IF(OR(H1620=0,G1620=0),"No enough data",H1620-G1620),I:I,0)</f>
        <v>1078</v>
      </c>
    </row>
    <row r="1621" spans="1:11" x14ac:dyDescent="0.25">
      <c r="A1621" t="s">
        <v>2861</v>
      </c>
      <c r="B1621" s="7" t="s">
        <v>2862</v>
      </c>
      <c r="C1621" t="s">
        <v>7929</v>
      </c>
      <c r="D1621" s="7">
        <v>7.9</v>
      </c>
      <c r="E1621" t="str">
        <f>IF(D1621&gt;=7.5,"Good",IF(D1621&gt;=5,"Medium",IF(D1621&lt;5,"Bad","")))</f>
        <v>Good</v>
      </c>
      <c r="F1621" s="1">
        <v>185990</v>
      </c>
      <c r="G1621" s="1">
        <v>31000000</v>
      </c>
      <c r="H1621" s="1">
        <v>177395557</v>
      </c>
      <c r="I1621" s="1">
        <f>IF(OR(H1621=0,G1621=0),"No enough data",H1621-G1621)</f>
        <v>146395557</v>
      </c>
      <c r="J1621" t="s">
        <v>2863</v>
      </c>
      <c r="K1621">
        <f>_xlfn.RANK.EQ(IF(OR(H1621=0,G1621=0),"No enough data",H1621-G1621),I:I,0)</f>
        <v>793</v>
      </c>
    </row>
    <row r="1622" spans="1:11" x14ac:dyDescent="0.25">
      <c r="A1622" t="s">
        <v>882</v>
      </c>
      <c r="B1622" s="7" t="s">
        <v>883</v>
      </c>
      <c r="C1622" t="s">
        <v>7891</v>
      </c>
      <c r="D1622" s="7">
        <v>7.8</v>
      </c>
      <c r="E1622" t="str">
        <f>IF(D1622&gt;=7.5,"Good",IF(D1622&gt;=5,"Medium",IF(D1622&lt;5,"Bad","")))</f>
        <v>Good</v>
      </c>
      <c r="F1622" s="1">
        <v>153960</v>
      </c>
      <c r="G1622" s="1">
        <v>31000000</v>
      </c>
      <c r="H1622" s="1">
        <v>52096475</v>
      </c>
      <c r="I1622" s="1">
        <f>IF(OR(H1622=0,G1622=0),"No enough data",H1622-G1622)</f>
        <v>21096475</v>
      </c>
      <c r="J1622" t="s">
        <v>712</v>
      </c>
      <c r="K1622">
        <f>_xlfn.RANK.EQ(IF(OR(H1622=0,G1622=0),"No enough data",H1622-G1622),I:I,0)</f>
        <v>2215</v>
      </c>
    </row>
    <row r="1623" spans="1:11" x14ac:dyDescent="0.25">
      <c r="A1623" t="s">
        <v>1300</v>
      </c>
      <c r="B1623" s="7" t="s">
        <v>1301</v>
      </c>
      <c r="C1623" t="s">
        <v>7908</v>
      </c>
      <c r="D1623" s="7">
        <v>7.5</v>
      </c>
      <c r="E1623" t="str">
        <f>IF(D1623&gt;=7.5,"Good",IF(D1623&gt;=5,"Medium",IF(D1623&lt;5,"Bad","")))</f>
        <v>Good</v>
      </c>
      <c r="F1623" s="1">
        <v>72316</v>
      </c>
      <c r="G1623" s="1">
        <v>31000000</v>
      </c>
      <c r="H1623" s="1">
        <v>24822619</v>
      </c>
      <c r="I1623" s="1">
        <f>IF(OR(H1623=0,G1623=0),"No enough data",H1623-G1623)</f>
        <v>-6177381</v>
      </c>
      <c r="J1623" t="s">
        <v>263</v>
      </c>
      <c r="K1623">
        <f>_xlfn.RANK.EQ(IF(OR(H1623=0,G1623=0),"No enough data",H1623-G1623),I:I,0)</f>
        <v>2985</v>
      </c>
    </row>
    <row r="1624" spans="1:11" x14ac:dyDescent="0.25">
      <c r="A1624" t="s">
        <v>1051</v>
      </c>
      <c r="B1624" s="7" t="s">
        <v>1052</v>
      </c>
      <c r="C1624" t="s">
        <v>7946</v>
      </c>
      <c r="D1624" s="7">
        <v>7.5</v>
      </c>
      <c r="E1624" t="str">
        <f>IF(D1624&gt;=7.5,"Good",IF(D1624&gt;=5,"Medium",IF(D1624&lt;5,"Bad","")))</f>
        <v>Good</v>
      </c>
      <c r="F1624" s="1">
        <v>60897</v>
      </c>
      <c r="G1624" s="1">
        <v>31000000</v>
      </c>
      <c r="H1624" s="1">
        <v>9493259</v>
      </c>
      <c r="I1624" s="1">
        <f>IF(OR(H1624=0,G1624=0),"No enough data",H1624-G1624)</f>
        <v>-21506741</v>
      </c>
      <c r="J1624" t="s">
        <v>161</v>
      </c>
      <c r="K1624">
        <f>_xlfn.RANK.EQ(IF(OR(H1624=0,G1624=0),"No enough data",H1624-G1624),I:I,0)</f>
        <v>3173</v>
      </c>
    </row>
    <row r="1625" spans="1:11" x14ac:dyDescent="0.25">
      <c r="A1625" t="s">
        <v>2326</v>
      </c>
      <c r="B1625" s="7" t="s">
        <v>2327</v>
      </c>
      <c r="C1625" t="s">
        <v>7897</v>
      </c>
      <c r="D1625" s="7">
        <v>7.4</v>
      </c>
      <c r="E1625" t="str">
        <f>IF(D1625&gt;=7.5,"Good",IF(D1625&gt;=5,"Medium",IF(D1625&lt;5,"Bad","")))</f>
        <v>Medium</v>
      </c>
      <c r="F1625" s="1">
        <v>113830</v>
      </c>
      <c r="G1625" s="1">
        <v>31000000</v>
      </c>
      <c r="H1625" s="1">
        <v>68106245</v>
      </c>
      <c r="I1625" s="1">
        <f>IF(OR(H1625=0,G1625=0),"No enough data",H1625-G1625)</f>
        <v>37106245</v>
      </c>
      <c r="J1625" t="s">
        <v>1581</v>
      </c>
      <c r="K1625">
        <f>_xlfn.RANK.EQ(IF(OR(H1625=0,G1625=0),"No enough data",H1625-G1625),I:I,0)</f>
        <v>1873</v>
      </c>
    </row>
    <row r="1626" spans="1:11" x14ac:dyDescent="0.25">
      <c r="A1626" t="s">
        <v>6326</v>
      </c>
      <c r="B1626" s="7" t="s">
        <v>6327</v>
      </c>
      <c r="C1626" t="s">
        <v>7945</v>
      </c>
      <c r="D1626" s="7">
        <v>7.3</v>
      </c>
      <c r="E1626" t="str">
        <f>IF(D1626&gt;=7.5,"Good",IF(D1626&gt;=5,"Medium",IF(D1626&lt;5,"Bad","")))</f>
        <v>Medium</v>
      </c>
      <c r="F1626" s="1">
        <v>369964</v>
      </c>
      <c r="G1626" s="1">
        <v>31000000</v>
      </c>
      <c r="H1626" s="1">
        <v>161772375</v>
      </c>
      <c r="I1626" s="1">
        <f>IF(OR(H1626=0,G1626=0),"No enough data",H1626-G1626)</f>
        <v>130772375</v>
      </c>
      <c r="J1626" t="s">
        <v>463</v>
      </c>
      <c r="K1626">
        <f>_xlfn.RANK.EQ(IF(OR(H1626=0,G1626=0),"No enough data",H1626-G1626),I:I,0)</f>
        <v>887</v>
      </c>
    </row>
    <row r="1627" spans="1:11" x14ac:dyDescent="0.25">
      <c r="A1627" t="s">
        <v>1490</v>
      </c>
      <c r="B1627" s="7" t="s">
        <v>1491</v>
      </c>
      <c r="C1627" t="s">
        <v>108</v>
      </c>
      <c r="D1627" s="7">
        <v>7.2</v>
      </c>
      <c r="E1627" t="str">
        <f>IF(D1627&gt;=7.5,"Good",IF(D1627&gt;=5,"Medium",IF(D1627&lt;5,"Bad","")))</f>
        <v>Medium</v>
      </c>
      <c r="F1627" s="1">
        <v>97342</v>
      </c>
      <c r="G1627" s="1">
        <v>31000000</v>
      </c>
      <c r="H1627" s="1">
        <v>185260553</v>
      </c>
      <c r="I1627" s="1">
        <f>IF(OR(H1627=0,G1627=0),"No enough data",H1627-G1627)</f>
        <v>154260553</v>
      </c>
      <c r="J1627" t="s">
        <v>785</v>
      </c>
      <c r="K1627">
        <f>_xlfn.RANK.EQ(IF(OR(H1627=0,G1627=0),"No enough data",H1627-G1627),I:I,0)</f>
        <v>742</v>
      </c>
    </row>
    <row r="1628" spans="1:11" x14ac:dyDescent="0.25">
      <c r="A1628" t="s">
        <v>2053</v>
      </c>
      <c r="B1628" s="7" t="s">
        <v>2054</v>
      </c>
      <c r="C1628" t="s">
        <v>7846</v>
      </c>
      <c r="D1628" s="7">
        <v>7.2</v>
      </c>
      <c r="E1628" t="str">
        <f>IF(D1628&gt;=7.5,"Good",IF(D1628&gt;=5,"Medium",IF(D1628&lt;5,"Bad","")))</f>
        <v>Medium</v>
      </c>
      <c r="F1628" s="1">
        <v>90696</v>
      </c>
      <c r="G1628" s="1">
        <v>31000000</v>
      </c>
      <c r="H1628" s="1">
        <v>41067311</v>
      </c>
      <c r="I1628" s="1">
        <f>IF(OR(H1628=0,G1628=0),"No enough data",H1628-G1628)</f>
        <v>10067311</v>
      </c>
      <c r="J1628" t="s">
        <v>2055</v>
      </c>
      <c r="K1628">
        <f>_xlfn.RANK.EQ(IF(OR(H1628=0,G1628=0),"No enough data",H1628-G1628),I:I,0)</f>
        <v>2515</v>
      </c>
    </row>
    <row r="1629" spans="1:11" x14ac:dyDescent="0.25">
      <c r="A1629" t="s">
        <v>529</v>
      </c>
      <c r="B1629" s="7" t="s">
        <v>530</v>
      </c>
      <c r="C1629" t="s">
        <v>7932</v>
      </c>
      <c r="D1629" s="7">
        <v>7.1</v>
      </c>
      <c r="E1629" t="str">
        <f>IF(D1629&gt;=7.5,"Good",IF(D1629&gt;=5,"Medium",IF(D1629&lt;5,"Bad","")))</f>
        <v>Medium</v>
      </c>
      <c r="F1629" s="1">
        <v>84559</v>
      </c>
      <c r="G1629" s="1">
        <v>31000000</v>
      </c>
      <c r="H1629" s="1">
        <v>227514205</v>
      </c>
      <c r="I1629" s="1">
        <f>IF(OR(H1629=0,G1629=0),"No enough data",H1629-G1629)</f>
        <v>196514205</v>
      </c>
      <c r="J1629" t="s">
        <v>128</v>
      </c>
      <c r="K1629">
        <f>_xlfn.RANK.EQ(IF(OR(H1629=0,G1629=0),"No enough data",H1629-G1629),I:I,0)</f>
        <v>578</v>
      </c>
    </row>
    <row r="1630" spans="1:11" x14ac:dyDescent="0.25">
      <c r="A1630" t="s">
        <v>761</v>
      </c>
      <c r="B1630" s="7" t="s">
        <v>762</v>
      </c>
      <c r="C1630" t="s">
        <v>7838</v>
      </c>
      <c r="D1630" s="7">
        <v>6.6</v>
      </c>
      <c r="E1630" t="str">
        <f>IF(D1630&gt;=7.5,"Good",IF(D1630&gt;=5,"Medium",IF(D1630&lt;5,"Bad","")))</f>
        <v>Medium</v>
      </c>
      <c r="F1630" s="1">
        <v>51790</v>
      </c>
      <c r="G1630" s="1">
        <v>31000000</v>
      </c>
      <c r="H1630" s="1">
        <v>74151346</v>
      </c>
      <c r="I1630" s="1">
        <f>IF(OR(H1630=0,G1630=0),"No enough data",H1630-G1630)</f>
        <v>43151346</v>
      </c>
      <c r="J1630" t="s">
        <v>763</v>
      </c>
      <c r="K1630">
        <f>_xlfn.RANK.EQ(IF(OR(H1630=0,G1630=0),"No enough data",H1630-G1630),I:I,0)</f>
        <v>1780</v>
      </c>
    </row>
    <row r="1631" spans="1:11" x14ac:dyDescent="0.25">
      <c r="A1631" t="s">
        <v>1098</v>
      </c>
      <c r="B1631" s="7" t="s">
        <v>1099</v>
      </c>
      <c r="C1631" t="s">
        <v>7984</v>
      </c>
      <c r="D1631" s="7">
        <v>6.5</v>
      </c>
      <c r="E1631" t="str">
        <f>IF(D1631&gt;=7.5,"Good",IF(D1631&gt;=5,"Medium",IF(D1631&lt;5,"Bad","")))</f>
        <v>Medium</v>
      </c>
      <c r="F1631" s="1">
        <v>105868</v>
      </c>
      <c r="G1631" s="1">
        <v>31000000</v>
      </c>
      <c r="H1631" s="1">
        <v>231605150</v>
      </c>
      <c r="I1631" s="1">
        <f>IF(OR(H1631=0,G1631=0),"No enough data",H1631-G1631)</f>
        <v>200605150</v>
      </c>
      <c r="J1631" t="s">
        <v>647</v>
      </c>
      <c r="K1631">
        <f>_xlfn.RANK.EQ(IF(OR(H1631=0,G1631=0),"No enough data",H1631-G1631),I:I,0)</f>
        <v>569</v>
      </c>
    </row>
    <row r="1632" spans="1:11" x14ac:dyDescent="0.25">
      <c r="A1632" t="s">
        <v>3222</v>
      </c>
      <c r="B1632" s="7" t="s">
        <v>3223</v>
      </c>
      <c r="C1632" t="s">
        <v>7955</v>
      </c>
      <c r="D1632" s="7">
        <v>6.3</v>
      </c>
      <c r="E1632" t="str">
        <f>IF(D1632&gt;=7.5,"Good",IF(D1632&gt;=5,"Medium",IF(D1632&lt;5,"Bad","")))</f>
        <v>Medium</v>
      </c>
      <c r="F1632" s="1">
        <v>66012</v>
      </c>
      <c r="G1632" s="1">
        <v>31000000</v>
      </c>
      <c r="H1632" s="1">
        <v>41682237</v>
      </c>
      <c r="I1632" s="1">
        <f>IF(OR(H1632=0,G1632=0),"No enough data",H1632-G1632)</f>
        <v>10682237</v>
      </c>
      <c r="J1632" t="s">
        <v>3224</v>
      </c>
      <c r="K1632">
        <f>_xlfn.RANK.EQ(IF(OR(H1632=0,G1632=0),"No enough data",H1632-G1632),I:I,0)</f>
        <v>2499</v>
      </c>
    </row>
    <row r="1633" spans="1:11" x14ac:dyDescent="0.25">
      <c r="A1633" t="s">
        <v>3033</v>
      </c>
      <c r="B1633" s="7" t="s">
        <v>3034</v>
      </c>
      <c r="C1633" t="s">
        <v>7986</v>
      </c>
      <c r="D1633" s="7">
        <v>6.3</v>
      </c>
      <c r="E1633" t="str">
        <f>IF(D1633&gt;=7.5,"Good",IF(D1633&gt;=5,"Medium",IF(D1633&lt;5,"Bad","")))</f>
        <v>Medium</v>
      </c>
      <c r="F1633" s="1">
        <v>72728</v>
      </c>
      <c r="G1633" s="1">
        <v>31000000</v>
      </c>
      <c r="H1633" s="1">
        <v>27388767</v>
      </c>
      <c r="I1633" s="1">
        <f>IF(OR(H1633=0,G1633=0),"No enough data",H1633-G1633)</f>
        <v>-3611233</v>
      </c>
      <c r="J1633" t="s">
        <v>3035</v>
      </c>
      <c r="K1633">
        <f>_xlfn.RANK.EQ(IF(OR(H1633=0,G1633=0),"No enough data",H1633-G1633),I:I,0)</f>
        <v>2929</v>
      </c>
    </row>
    <row r="1634" spans="1:11" x14ac:dyDescent="0.25">
      <c r="A1634" t="s">
        <v>5803</v>
      </c>
      <c r="B1634" s="7" t="s">
        <v>5804</v>
      </c>
      <c r="C1634" t="s">
        <v>7892</v>
      </c>
      <c r="D1634" s="7">
        <v>6.1</v>
      </c>
      <c r="E1634" t="str">
        <f>IF(D1634&gt;=7.5,"Good",IF(D1634&gt;=5,"Medium",IF(D1634&lt;5,"Bad","")))</f>
        <v>Medium</v>
      </c>
      <c r="F1634" s="1">
        <v>119319</v>
      </c>
      <c r="G1634" s="1">
        <v>31000000</v>
      </c>
      <c r="H1634" s="1">
        <v>107228221</v>
      </c>
      <c r="I1634" s="1">
        <f>IF(OR(H1634=0,G1634=0),"No enough data",H1634-G1634)</f>
        <v>76228221</v>
      </c>
      <c r="J1634" t="s">
        <v>5805</v>
      </c>
      <c r="K1634">
        <f>_xlfn.RANK.EQ(IF(OR(H1634=0,G1634=0),"No enough data",H1634-G1634),I:I,0)</f>
        <v>1317</v>
      </c>
    </row>
    <row r="1635" spans="1:11" x14ac:dyDescent="0.25">
      <c r="A1635" t="s">
        <v>6749</v>
      </c>
      <c r="B1635" s="7" t="s">
        <v>6750</v>
      </c>
      <c r="C1635" t="s">
        <v>8108</v>
      </c>
      <c r="D1635" s="7">
        <v>5.9</v>
      </c>
      <c r="E1635" t="str">
        <f>IF(D1635&gt;=7.5,"Good",IF(D1635&gt;=5,"Medium",IF(D1635&lt;5,"Bad","")))</f>
        <v>Medium</v>
      </c>
      <c r="F1635" s="1">
        <v>72772</v>
      </c>
      <c r="G1635" s="1">
        <v>31000000</v>
      </c>
      <c r="H1635" s="1">
        <v>48791187</v>
      </c>
      <c r="I1635" s="1">
        <f>IF(OR(H1635=0,G1635=0),"No enough data",H1635-G1635)</f>
        <v>17791187</v>
      </c>
      <c r="J1635" t="s">
        <v>5377</v>
      </c>
      <c r="K1635">
        <f>_xlfn.RANK.EQ(IF(OR(H1635=0,G1635=0),"No enough data",H1635-G1635),I:I,0)</f>
        <v>2304</v>
      </c>
    </row>
    <row r="1636" spans="1:11" x14ac:dyDescent="0.25">
      <c r="A1636" t="s">
        <v>208</v>
      </c>
      <c r="B1636" s="7" t="s">
        <v>209</v>
      </c>
      <c r="C1636" t="s">
        <v>7886</v>
      </c>
      <c r="D1636" s="7">
        <v>8.4</v>
      </c>
      <c r="E1636" t="str">
        <f>IF(D1636&gt;=7.5,"Good",IF(D1636&gt;=5,"Medium",IF(D1636&lt;5,"Bad","")))</f>
        <v>Good</v>
      </c>
      <c r="F1636" s="1">
        <v>695771</v>
      </c>
      <c r="G1636" s="1">
        <v>31500000</v>
      </c>
      <c r="H1636" s="1">
        <v>104880868</v>
      </c>
      <c r="I1636" s="1">
        <f>IF(OR(H1636=0,G1636=0),"No enough data",H1636-G1636)</f>
        <v>73380868</v>
      </c>
      <c r="J1636" t="s">
        <v>50</v>
      </c>
      <c r="K1636">
        <f>_xlfn.RANK.EQ(IF(OR(H1636=0,G1636=0),"No enough data",H1636-G1636),I:I,0)</f>
        <v>1351</v>
      </c>
    </row>
    <row r="1637" spans="1:11" x14ac:dyDescent="0.25">
      <c r="A1637" t="s">
        <v>6941</v>
      </c>
      <c r="B1637" s="7" t="s">
        <v>6942</v>
      </c>
      <c r="C1637" t="s">
        <v>7951</v>
      </c>
      <c r="D1637" s="7">
        <v>6.3</v>
      </c>
      <c r="E1637" t="str">
        <f>IF(D1637&gt;=7.5,"Good",IF(D1637&gt;=5,"Medium",IF(D1637&lt;5,"Bad","")))</f>
        <v>Medium</v>
      </c>
      <c r="F1637" s="1">
        <v>69256</v>
      </c>
      <c r="G1637" s="1">
        <v>31500000</v>
      </c>
      <c r="H1637" s="1">
        <v>38803993</v>
      </c>
      <c r="I1637" s="1">
        <f>IF(OR(H1637=0,G1637=0),"No enough data",H1637-G1637)</f>
        <v>7303993</v>
      </c>
      <c r="J1637" t="s">
        <v>5773</v>
      </c>
      <c r="K1637">
        <f>_xlfn.RANK.EQ(IF(OR(H1637=0,G1637=0),"No enough data",H1637-G1637),I:I,0)</f>
        <v>2576</v>
      </c>
    </row>
    <row r="1638" spans="1:11" x14ac:dyDescent="0.25">
      <c r="A1638" t="s">
        <v>4675</v>
      </c>
      <c r="B1638" s="7" t="s">
        <v>4676</v>
      </c>
      <c r="C1638" t="s">
        <v>8034</v>
      </c>
      <c r="D1638" s="7">
        <v>7.6</v>
      </c>
      <c r="E1638" t="str">
        <f>IF(D1638&gt;=7.5,"Good",IF(D1638&gt;=5,"Medium",IF(D1638&lt;5,"Bad","")))</f>
        <v>Good</v>
      </c>
      <c r="F1638" s="1">
        <v>254983</v>
      </c>
      <c r="G1638" s="1">
        <v>32000000</v>
      </c>
      <c r="H1638" s="1">
        <v>108902486</v>
      </c>
      <c r="I1638" s="1">
        <f>IF(OR(H1638=0,G1638=0),"No enough data",H1638-G1638)</f>
        <v>76902486</v>
      </c>
      <c r="J1638" t="s">
        <v>2565</v>
      </c>
      <c r="K1638">
        <f>_xlfn.RANK.EQ(IF(OR(H1638=0,G1638=0),"No enough data",H1638-G1638),I:I,0)</f>
        <v>1306</v>
      </c>
    </row>
    <row r="1639" spans="1:11" x14ac:dyDescent="0.25">
      <c r="A1639" t="s">
        <v>4619</v>
      </c>
      <c r="B1639" s="7" t="s">
        <v>4620</v>
      </c>
      <c r="C1639" t="s">
        <v>7972</v>
      </c>
      <c r="D1639" s="7">
        <v>7.5</v>
      </c>
      <c r="E1639" t="str">
        <f>IF(D1639&gt;=7.5,"Good",IF(D1639&gt;=5,"Medium",IF(D1639&lt;5,"Bad","")))</f>
        <v>Good</v>
      </c>
      <c r="F1639" s="1">
        <v>540177</v>
      </c>
      <c r="G1639" s="1">
        <v>32000000</v>
      </c>
      <c r="H1639" s="1">
        <v>147332697</v>
      </c>
      <c r="I1639" s="1">
        <f>IF(OR(H1639=0,G1639=0),"No enough data",H1639-G1639)</f>
        <v>115332697</v>
      </c>
      <c r="J1639" t="s">
        <v>4374</v>
      </c>
      <c r="K1639">
        <f>_xlfn.RANK.EQ(IF(OR(H1639=0,G1639=0),"No enough data",H1639-G1639),I:I,0)</f>
        <v>985</v>
      </c>
    </row>
    <row r="1640" spans="1:11" x14ac:dyDescent="0.25">
      <c r="A1640" t="s">
        <v>3574</v>
      </c>
      <c r="B1640" s="7" t="s">
        <v>3575</v>
      </c>
      <c r="C1640" t="s">
        <v>7846</v>
      </c>
      <c r="D1640" s="7">
        <v>7.4</v>
      </c>
      <c r="E1640" t="str">
        <f>IF(D1640&gt;=7.5,"Good",IF(D1640&gt;=5,"Medium",IF(D1640&lt;5,"Bad","")))</f>
        <v>Medium</v>
      </c>
      <c r="F1640" s="1">
        <v>248951</v>
      </c>
      <c r="G1640" s="1">
        <v>32000000</v>
      </c>
      <c r="H1640" s="1">
        <v>61385065</v>
      </c>
      <c r="I1640" s="1">
        <f>IF(OR(H1640=0,G1640=0),"No enough data",H1640-G1640)</f>
        <v>29385065</v>
      </c>
      <c r="J1640" t="s">
        <v>365</v>
      </c>
      <c r="K1640">
        <f>_xlfn.RANK.EQ(IF(OR(H1640=0,G1640=0),"No enough data",H1640-G1640),I:I,0)</f>
        <v>2031</v>
      </c>
    </row>
    <row r="1641" spans="1:11" x14ac:dyDescent="0.25">
      <c r="A1641" t="s">
        <v>2368</v>
      </c>
      <c r="B1641" s="7" t="s">
        <v>2369</v>
      </c>
      <c r="C1641" t="s">
        <v>7891</v>
      </c>
      <c r="D1641" s="7">
        <v>7.2</v>
      </c>
      <c r="E1641" t="str">
        <f>IF(D1641&gt;=7.5,"Good",IF(D1641&gt;=5,"Medium",IF(D1641&lt;5,"Bad","")))</f>
        <v>Medium</v>
      </c>
      <c r="F1641" s="1">
        <v>123101</v>
      </c>
      <c r="G1641" s="1">
        <v>32000000</v>
      </c>
      <c r="H1641" s="1">
        <v>82343495</v>
      </c>
      <c r="I1641" s="1">
        <f>IF(OR(H1641=0,G1641=0),"No enough data",H1641-G1641)</f>
        <v>50343495</v>
      </c>
      <c r="J1641" t="s">
        <v>2370</v>
      </c>
      <c r="K1641">
        <f>_xlfn.RANK.EQ(IF(OR(H1641=0,G1641=0),"No enough data",H1641-G1641),I:I,0)</f>
        <v>1659</v>
      </c>
    </row>
    <row r="1642" spans="1:11" x14ac:dyDescent="0.25">
      <c r="A1642" t="s">
        <v>3349</v>
      </c>
      <c r="B1642" s="7" t="s">
        <v>3350</v>
      </c>
      <c r="C1642" t="s">
        <v>7977</v>
      </c>
      <c r="D1642" s="7">
        <v>7.2</v>
      </c>
      <c r="E1642" t="str">
        <f>IF(D1642&gt;=7.5,"Good",IF(D1642&gt;=5,"Medium",IF(D1642&lt;5,"Bad","")))</f>
        <v>Medium</v>
      </c>
      <c r="F1642" s="1">
        <v>176264</v>
      </c>
      <c r="G1642" s="1">
        <v>32000000</v>
      </c>
      <c r="H1642" s="1">
        <v>50826898</v>
      </c>
      <c r="I1642" s="1">
        <f>IF(OR(H1642=0,G1642=0),"No enough data",H1642-G1642)</f>
        <v>18826898</v>
      </c>
      <c r="J1642" t="s">
        <v>2167</v>
      </c>
      <c r="K1642">
        <f>_xlfn.RANK.EQ(IF(OR(H1642=0,G1642=0),"No enough data",H1642-G1642),I:I,0)</f>
        <v>2279</v>
      </c>
    </row>
    <row r="1643" spans="1:11" x14ac:dyDescent="0.25">
      <c r="A1643" t="s">
        <v>4811</v>
      </c>
      <c r="B1643" s="7" t="s">
        <v>4812</v>
      </c>
      <c r="C1643" t="s">
        <v>8031</v>
      </c>
      <c r="D1643" s="7">
        <v>7.1</v>
      </c>
      <c r="E1643" t="str">
        <f>IF(D1643&gt;=7.5,"Good",IF(D1643&gt;=5,"Medium",IF(D1643&lt;5,"Bad","")))</f>
        <v>Medium</v>
      </c>
      <c r="F1643" s="1">
        <v>153830</v>
      </c>
      <c r="G1643" s="1">
        <v>32000000</v>
      </c>
      <c r="H1643" s="1">
        <v>51262751</v>
      </c>
      <c r="I1643" s="1">
        <f>IF(OR(H1643=0,G1643=0),"No enough data",H1643-G1643)</f>
        <v>19262751</v>
      </c>
      <c r="J1643" t="s">
        <v>823</v>
      </c>
      <c r="K1643">
        <f>_xlfn.RANK.EQ(IF(OR(H1643=0,G1643=0),"No enough data",H1643-G1643),I:I,0)</f>
        <v>2269</v>
      </c>
    </row>
    <row r="1644" spans="1:11" x14ac:dyDescent="0.25">
      <c r="A1644" t="s">
        <v>1119</v>
      </c>
      <c r="B1644" s="7" t="s">
        <v>1120</v>
      </c>
      <c r="C1644" t="s">
        <v>7914</v>
      </c>
      <c r="D1644" s="7">
        <v>7.1</v>
      </c>
      <c r="E1644" t="str">
        <f>IF(D1644&gt;=7.5,"Good",IF(D1644&gt;=5,"Medium",IF(D1644&lt;5,"Bad","")))</f>
        <v>Medium</v>
      </c>
      <c r="F1644" s="1">
        <v>59587</v>
      </c>
      <c r="G1644" s="1">
        <v>32000000</v>
      </c>
      <c r="H1644" s="1">
        <v>36733909</v>
      </c>
      <c r="I1644" s="1">
        <f>IF(OR(H1644=0,G1644=0),"No enough data",H1644-G1644)</f>
        <v>4733909</v>
      </c>
      <c r="J1644" t="s">
        <v>881</v>
      </c>
      <c r="K1644">
        <f>_xlfn.RANK.EQ(IF(OR(H1644=0,G1644=0),"No enough data",H1644-G1644),I:I,0)</f>
        <v>2641</v>
      </c>
    </row>
    <row r="1645" spans="1:11" x14ac:dyDescent="0.25">
      <c r="A1645" t="s">
        <v>7581</v>
      </c>
      <c r="B1645" s="7" t="s">
        <v>7582</v>
      </c>
      <c r="C1645" t="s">
        <v>7897</v>
      </c>
      <c r="D1645" s="7">
        <v>7.1</v>
      </c>
      <c r="E1645" t="str">
        <f>IF(D1645&gt;=7.5,"Good",IF(D1645&gt;=5,"Medium",IF(D1645&lt;5,"Bad","")))</f>
        <v>Medium</v>
      </c>
      <c r="F1645" s="1">
        <v>160391</v>
      </c>
      <c r="G1645" s="1">
        <v>32000000</v>
      </c>
      <c r="H1645" s="1">
        <v>31882724</v>
      </c>
      <c r="I1645" s="1">
        <f>IF(OR(H1645=0,G1645=0),"No enough data",H1645-G1645)</f>
        <v>-117276</v>
      </c>
      <c r="J1645" t="s">
        <v>5362</v>
      </c>
      <c r="K1645">
        <f>_xlfn.RANK.EQ(IF(OR(H1645=0,G1645=0),"No enough data",H1645-G1645),I:I,0)</f>
        <v>2805</v>
      </c>
    </row>
    <row r="1646" spans="1:11" x14ac:dyDescent="0.25">
      <c r="A1646" t="s">
        <v>5855</v>
      </c>
      <c r="B1646" s="7" t="s">
        <v>5856</v>
      </c>
      <c r="C1646" t="s">
        <v>8073</v>
      </c>
      <c r="D1646" s="7">
        <v>7.1</v>
      </c>
      <c r="E1646" t="str">
        <f>IF(D1646&gt;=7.5,"Good",IF(D1646&gt;=5,"Medium",IF(D1646&lt;5,"Bad","")))</f>
        <v>Medium</v>
      </c>
      <c r="F1646" s="1">
        <v>182991</v>
      </c>
      <c r="G1646" s="1">
        <v>32000000</v>
      </c>
      <c r="H1646" s="1">
        <v>28288071</v>
      </c>
      <c r="I1646" s="1">
        <f>IF(OR(H1646=0,G1646=0),"No enough data",H1646-G1646)</f>
        <v>-3711929</v>
      </c>
      <c r="J1646" t="s">
        <v>1643</v>
      </c>
      <c r="K1646">
        <f>_xlfn.RANK.EQ(IF(OR(H1646=0,G1646=0),"No enough data",H1646-G1646),I:I,0)</f>
        <v>2931</v>
      </c>
    </row>
    <row r="1647" spans="1:11" x14ac:dyDescent="0.25">
      <c r="A1647" t="s">
        <v>771</v>
      </c>
      <c r="B1647" s="7" t="s">
        <v>772</v>
      </c>
      <c r="C1647" t="s">
        <v>7954</v>
      </c>
      <c r="D1647" s="7">
        <v>6.9</v>
      </c>
      <c r="E1647" t="str">
        <f>IF(D1647&gt;=7.5,"Good",IF(D1647&gt;=5,"Medium",IF(D1647&lt;5,"Bad","")))</f>
        <v>Medium</v>
      </c>
      <c r="F1647" s="1">
        <v>109771</v>
      </c>
      <c r="G1647" s="1">
        <v>32000000</v>
      </c>
      <c r="H1647" s="1">
        <v>60329001</v>
      </c>
      <c r="I1647" s="1">
        <f>IF(OR(H1647=0,G1647=0),"No enough data",H1647-G1647)</f>
        <v>28329001</v>
      </c>
      <c r="J1647" t="s">
        <v>147</v>
      </c>
      <c r="K1647">
        <f>_xlfn.RANK.EQ(IF(OR(H1647=0,G1647=0),"No enough data",H1647-G1647),I:I,0)</f>
        <v>2060</v>
      </c>
    </row>
    <row r="1648" spans="1:11" x14ac:dyDescent="0.25">
      <c r="A1648" t="s">
        <v>7552</v>
      </c>
      <c r="B1648" s="7" t="s">
        <v>7553</v>
      </c>
      <c r="C1648" t="s">
        <v>7891</v>
      </c>
      <c r="D1648" s="7">
        <v>6.8</v>
      </c>
      <c r="E1648" t="str">
        <f>IF(D1648&gt;=7.5,"Good",IF(D1648&gt;=5,"Medium",IF(D1648&lt;5,"Bad","")))</f>
        <v>Medium</v>
      </c>
      <c r="F1648" s="1">
        <v>123771</v>
      </c>
      <c r="G1648" s="1">
        <v>32000000</v>
      </c>
      <c r="H1648" s="1">
        <v>61404394</v>
      </c>
      <c r="I1648" s="1">
        <f>IF(OR(H1648=0,G1648=0),"No enough data",H1648-G1648)</f>
        <v>29404394</v>
      </c>
      <c r="J1648" t="s">
        <v>1633</v>
      </c>
      <c r="K1648">
        <f>_xlfn.RANK.EQ(IF(OR(H1648=0,G1648=0),"No enough data",H1648-G1648),I:I,0)</f>
        <v>2029</v>
      </c>
    </row>
    <row r="1649" spans="1:11" x14ac:dyDescent="0.25">
      <c r="A1649" t="s">
        <v>4159</v>
      </c>
      <c r="B1649" s="7" t="s">
        <v>4160</v>
      </c>
      <c r="C1649" t="s">
        <v>8071</v>
      </c>
      <c r="D1649" s="7">
        <v>6.8</v>
      </c>
      <c r="E1649" t="str">
        <f>IF(D1649&gt;=7.5,"Good",IF(D1649&gt;=5,"Medium",IF(D1649&lt;5,"Bad","")))</f>
        <v>Medium</v>
      </c>
      <c r="F1649" s="1">
        <v>182163</v>
      </c>
      <c r="G1649" s="1">
        <v>32000000</v>
      </c>
      <c r="H1649" s="1">
        <v>58409247</v>
      </c>
      <c r="I1649" s="1">
        <f>IF(OR(H1649=0,G1649=0),"No enough data",H1649-G1649)</f>
        <v>26409247</v>
      </c>
      <c r="J1649" t="s">
        <v>58</v>
      </c>
      <c r="K1649">
        <f>_xlfn.RANK.EQ(IF(OR(H1649=0,G1649=0),"No enough data",H1649-G1649),I:I,0)</f>
        <v>2098</v>
      </c>
    </row>
    <row r="1650" spans="1:11" x14ac:dyDescent="0.25">
      <c r="A1650" t="s">
        <v>837</v>
      </c>
      <c r="B1650" s="7" t="s">
        <v>838</v>
      </c>
      <c r="C1650" t="s">
        <v>7844</v>
      </c>
      <c r="D1650" s="7">
        <v>6.6</v>
      </c>
      <c r="E1650" t="str">
        <f>IF(D1650&gt;=7.5,"Good",IF(D1650&gt;=5,"Medium",IF(D1650&lt;5,"Bad","")))</f>
        <v>Medium</v>
      </c>
      <c r="F1650" s="1">
        <v>109989</v>
      </c>
      <c r="G1650" s="1">
        <v>32000000</v>
      </c>
      <c r="H1650" s="1">
        <v>156167015</v>
      </c>
      <c r="I1650" s="1">
        <f>IF(OR(H1650=0,G1650=0),"No enough data",H1650-G1650)</f>
        <v>124167015</v>
      </c>
      <c r="J1650" t="s">
        <v>290</v>
      </c>
      <c r="K1650">
        <f>_xlfn.RANK.EQ(IF(OR(H1650=0,G1650=0),"No enough data",H1650-G1650),I:I,0)</f>
        <v>927</v>
      </c>
    </row>
    <row r="1651" spans="1:11" x14ac:dyDescent="0.25">
      <c r="A1651" t="s">
        <v>5336</v>
      </c>
      <c r="B1651" s="7" t="s">
        <v>5337</v>
      </c>
      <c r="C1651" t="s">
        <v>7953</v>
      </c>
      <c r="D1651" s="7">
        <v>6.6</v>
      </c>
      <c r="E1651" t="str">
        <f>IF(D1651&gt;=7.5,"Good",IF(D1651&gt;=5,"Medium",IF(D1651&lt;5,"Bad","")))</f>
        <v>Medium</v>
      </c>
      <c r="F1651" s="1">
        <v>428655</v>
      </c>
      <c r="G1651" s="1">
        <v>32000000</v>
      </c>
      <c r="H1651" s="1">
        <v>126041322</v>
      </c>
      <c r="I1651" s="1">
        <f>IF(OR(H1651=0,G1651=0),"No enough data",H1651-G1651)</f>
        <v>94041322</v>
      </c>
      <c r="J1651" t="s">
        <v>5338</v>
      </c>
      <c r="K1651">
        <f>_xlfn.RANK.EQ(IF(OR(H1651=0,G1651=0),"No enough data",H1651-G1651),I:I,0)</f>
        <v>1146</v>
      </c>
    </row>
    <row r="1652" spans="1:11" x14ac:dyDescent="0.25">
      <c r="A1652" t="s">
        <v>1453</v>
      </c>
      <c r="B1652" s="7" t="s">
        <v>1454</v>
      </c>
      <c r="C1652" t="s">
        <v>7998</v>
      </c>
      <c r="D1652" s="7">
        <v>6.5</v>
      </c>
      <c r="E1652" t="str">
        <f>IF(D1652&gt;=7.5,"Good",IF(D1652&gt;=5,"Medium",IF(D1652&lt;5,"Bad","")))</f>
        <v>Medium</v>
      </c>
      <c r="F1652" s="1">
        <v>100387</v>
      </c>
      <c r="G1652" s="1">
        <v>32000000</v>
      </c>
      <c r="H1652" s="1">
        <v>18636537</v>
      </c>
      <c r="I1652" s="1">
        <f>IF(OR(H1652=0,G1652=0),"No enough data",H1652-G1652)</f>
        <v>-13363463</v>
      </c>
      <c r="J1652" t="s">
        <v>325</v>
      </c>
      <c r="K1652">
        <f>_xlfn.RANK.EQ(IF(OR(H1652=0,G1652=0),"No enough data",H1652-G1652),I:I,0)</f>
        <v>3105</v>
      </c>
    </row>
    <row r="1653" spans="1:11" x14ac:dyDescent="0.25">
      <c r="A1653" t="s">
        <v>1577</v>
      </c>
      <c r="B1653" s="7" t="s">
        <v>1578</v>
      </c>
      <c r="C1653" t="s">
        <v>7971</v>
      </c>
      <c r="D1653" s="7">
        <v>6.4</v>
      </c>
      <c r="E1653" t="str">
        <f>IF(D1653&gt;=7.5,"Good",IF(D1653&gt;=5,"Medium",IF(D1653&lt;5,"Bad","")))</f>
        <v>Medium</v>
      </c>
      <c r="F1653" s="1">
        <v>82479</v>
      </c>
      <c r="G1653" s="1">
        <v>32000000</v>
      </c>
      <c r="H1653" s="1">
        <v>152036382</v>
      </c>
      <c r="I1653" s="1">
        <f>IF(OR(H1653=0,G1653=0),"No enough data",H1653-G1653)</f>
        <v>120036382</v>
      </c>
      <c r="J1653" t="s">
        <v>1137</v>
      </c>
      <c r="K1653">
        <f>_xlfn.RANK.EQ(IF(OR(H1653=0,G1653=0),"No enough data",H1653-G1653),I:I,0)</f>
        <v>959</v>
      </c>
    </row>
    <row r="1654" spans="1:11" x14ac:dyDescent="0.25">
      <c r="A1654" t="s">
        <v>2660</v>
      </c>
      <c r="B1654" s="7" t="s">
        <v>2661</v>
      </c>
      <c r="C1654" t="s">
        <v>7857</v>
      </c>
      <c r="D1654" s="7">
        <v>6.4</v>
      </c>
      <c r="E1654" t="str">
        <f>IF(D1654&gt;=7.5,"Good",IF(D1654&gt;=5,"Medium",IF(D1654&lt;5,"Bad","")))</f>
        <v>Medium</v>
      </c>
      <c r="F1654" s="1">
        <v>83608</v>
      </c>
      <c r="G1654" s="1">
        <v>32000000</v>
      </c>
      <c r="H1654" s="1">
        <v>55305279</v>
      </c>
      <c r="I1654" s="1">
        <f>IF(OR(H1654=0,G1654=0),"No enough data",H1654-G1654)</f>
        <v>23305279</v>
      </c>
      <c r="J1654" t="s">
        <v>2055</v>
      </c>
      <c r="K1654">
        <f>_xlfn.RANK.EQ(IF(OR(H1654=0,G1654=0),"No enough data",H1654-G1654),I:I,0)</f>
        <v>2163</v>
      </c>
    </row>
    <row r="1655" spans="1:11" x14ac:dyDescent="0.25">
      <c r="A1655" t="s">
        <v>3494</v>
      </c>
      <c r="B1655" s="7" t="s">
        <v>3495</v>
      </c>
      <c r="C1655" t="s">
        <v>7845</v>
      </c>
      <c r="D1655" s="7">
        <v>6.3</v>
      </c>
      <c r="E1655" t="str">
        <f>IF(D1655&gt;=7.5,"Good",IF(D1655&gt;=5,"Medium",IF(D1655&lt;5,"Bad","")))</f>
        <v>Medium</v>
      </c>
      <c r="F1655" s="1">
        <v>211780</v>
      </c>
      <c r="G1655" s="1">
        <v>32000000</v>
      </c>
      <c r="H1655" s="1">
        <v>89083229</v>
      </c>
      <c r="I1655" s="1">
        <f>IF(OR(H1655=0,G1655=0),"No enough data",H1655-G1655)</f>
        <v>57083229</v>
      </c>
      <c r="J1655" t="s">
        <v>3130</v>
      </c>
      <c r="K1655">
        <f>_xlfn.RANK.EQ(IF(OR(H1655=0,G1655=0),"No enough data",H1655-G1655),I:I,0)</f>
        <v>1561</v>
      </c>
    </row>
    <row r="1656" spans="1:11" x14ac:dyDescent="0.25">
      <c r="A1656" t="s">
        <v>5483</v>
      </c>
      <c r="B1656" s="7" t="s">
        <v>5484</v>
      </c>
      <c r="C1656" t="s">
        <v>7875</v>
      </c>
      <c r="D1656" s="7">
        <v>6.3</v>
      </c>
      <c r="E1656" t="str">
        <f>IF(D1656&gt;=7.5,"Good",IF(D1656&gt;=5,"Medium",IF(D1656&lt;5,"Bad","")))</f>
        <v>Medium</v>
      </c>
      <c r="F1656" s="1">
        <v>59648</v>
      </c>
      <c r="G1656" s="1">
        <v>32000000</v>
      </c>
      <c r="H1656" s="1">
        <v>42059111</v>
      </c>
      <c r="I1656" s="1">
        <f>IF(OR(H1656=0,G1656=0),"No enough data",H1656-G1656)</f>
        <v>10059111</v>
      </c>
      <c r="J1656" t="s">
        <v>5485</v>
      </c>
      <c r="K1656">
        <f>_xlfn.RANK.EQ(IF(OR(H1656=0,G1656=0),"No enough data",H1656-G1656),I:I,0)</f>
        <v>2516</v>
      </c>
    </row>
    <row r="1657" spans="1:11" x14ac:dyDescent="0.25">
      <c r="A1657" t="s">
        <v>4853</v>
      </c>
      <c r="B1657" s="7" t="s">
        <v>4854</v>
      </c>
      <c r="C1657" t="s">
        <v>7951</v>
      </c>
      <c r="D1657" s="7">
        <v>6.3</v>
      </c>
      <c r="E1657" t="str">
        <f>IF(D1657&gt;=7.5,"Good",IF(D1657&gt;=5,"Medium",IF(D1657&lt;5,"Bad","")))</f>
        <v>Medium</v>
      </c>
      <c r="F1657" s="1">
        <v>109744</v>
      </c>
      <c r="G1657" s="1">
        <v>32000000</v>
      </c>
      <c r="H1657" s="1">
        <v>18409891</v>
      </c>
      <c r="I1657" s="1">
        <f>IF(OR(H1657=0,G1657=0),"No enough data",H1657-G1657)</f>
        <v>-13590109</v>
      </c>
      <c r="J1657" t="s">
        <v>4855</v>
      </c>
      <c r="K1657">
        <f>_xlfn.RANK.EQ(IF(OR(H1657=0,G1657=0),"No enough data",H1657-G1657),I:I,0)</f>
        <v>3111</v>
      </c>
    </row>
    <row r="1658" spans="1:11" x14ac:dyDescent="0.25">
      <c r="A1658" t="s">
        <v>5049</v>
      </c>
      <c r="B1658" s="7" t="s">
        <v>5050</v>
      </c>
      <c r="C1658" t="s">
        <v>7846</v>
      </c>
      <c r="D1658" s="7">
        <v>6.2</v>
      </c>
      <c r="E1658" t="str">
        <f>IF(D1658&gt;=7.5,"Good",IF(D1658&gt;=5,"Medium",IF(D1658&lt;5,"Bad","")))</f>
        <v>Medium</v>
      </c>
      <c r="F1658" s="1">
        <v>65034</v>
      </c>
      <c r="G1658" s="1">
        <v>32000000</v>
      </c>
      <c r="H1658" s="1">
        <v>80205382</v>
      </c>
      <c r="I1658" s="1">
        <f>IF(OR(H1658=0,G1658=0),"No enough data",H1658-G1658)</f>
        <v>48205382</v>
      </c>
      <c r="J1658" t="s">
        <v>5051</v>
      </c>
      <c r="K1658">
        <f>_xlfn.RANK.EQ(IF(OR(H1658=0,G1658=0),"No enough data",H1658-G1658),I:I,0)</f>
        <v>1692</v>
      </c>
    </row>
    <row r="1659" spans="1:11" x14ac:dyDescent="0.25">
      <c r="A1659" t="s">
        <v>7602</v>
      </c>
      <c r="B1659" s="7" t="s">
        <v>7603</v>
      </c>
      <c r="C1659" t="s">
        <v>7875</v>
      </c>
      <c r="D1659" s="7">
        <v>5.6</v>
      </c>
      <c r="E1659" t="str">
        <f>IF(D1659&gt;=7.5,"Good",IF(D1659&gt;=5,"Medium",IF(D1659&lt;5,"Bad","")))</f>
        <v>Medium</v>
      </c>
      <c r="F1659" s="1">
        <v>56423</v>
      </c>
      <c r="G1659" s="1">
        <v>32000000</v>
      </c>
      <c r="H1659" s="1">
        <v>94539426</v>
      </c>
      <c r="I1659" s="1">
        <f>IF(OR(H1659=0,G1659=0),"No enough data",H1659-G1659)</f>
        <v>62539426</v>
      </c>
      <c r="J1659" t="s">
        <v>7604</v>
      </c>
      <c r="K1659">
        <f>_xlfn.RANK.EQ(IF(OR(H1659=0,G1659=0),"No enough data",H1659-G1659),I:I,0)</f>
        <v>1486</v>
      </c>
    </row>
    <row r="1660" spans="1:11" x14ac:dyDescent="0.25">
      <c r="A1660" t="s">
        <v>1717</v>
      </c>
      <c r="B1660" s="7" t="s">
        <v>1718</v>
      </c>
      <c r="C1660" t="s">
        <v>7903</v>
      </c>
      <c r="D1660" s="7">
        <v>4.5999999999999996</v>
      </c>
      <c r="E1660" t="str">
        <f>IF(D1660&gt;=7.5,"Good",IF(D1660&gt;=5,"Medium",IF(D1660&lt;5,"Bad","")))</f>
        <v>Bad</v>
      </c>
      <c r="F1660" s="1">
        <v>123120</v>
      </c>
      <c r="G1660" s="1">
        <v>32000000</v>
      </c>
      <c r="H1660" s="1">
        <v>79082515</v>
      </c>
      <c r="I1660" s="1">
        <f>IF(OR(H1660=0,G1660=0),"No enough data",H1660-G1660)</f>
        <v>47082515</v>
      </c>
      <c r="J1660" t="s">
        <v>1719</v>
      </c>
      <c r="K1660">
        <f>_xlfn.RANK.EQ(IF(OR(H1660=0,G1660=0),"No enough data",H1660-G1660),I:I,0)</f>
        <v>1712</v>
      </c>
    </row>
    <row r="1661" spans="1:11" x14ac:dyDescent="0.25">
      <c r="A1661" t="s">
        <v>384</v>
      </c>
      <c r="B1661" s="7" t="s">
        <v>385</v>
      </c>
      <c r="C1661" t="s">
        <v>7880</v>
      </c>
      <c r="D1661" s="7">
        <v>8.3000000000000007</v>
      </c>
      <c r="E1661" t="str">
        <f>IF(D1661&gt;=7.5,"Good",IF(D1661&gt;=5,"Medium",IF(D1661&lt;5,"Bad","")))</f>
        <v>Good</v>
      </c>
      <c r="F1661" s="1">
        <v>1099045</v>
      </c>
      <c r="G1661" s="1">
        <v>32500000</v>
      </c>
      <c r="H1661" s="1">
        <v>475106177</v>
      </c>
      <c r="I1661" s="1">
        <f>IF(OR(H1661=0,G1661=0),"No enough data",H1661-G1661)</f>
        <v>442606177</v>
      </c>
      <c r="J1661" t="s">
        <v>386</v>
      </c>
      <c r="K1661">
        <f>_xlfn.RANK.EQ(IF(OR(H1661=0,G1661=0),"No enough data",H1661-G1661),I:I,0)</f>
        <v>196</v>
      </c>
    </row>
    <row r="1662" spans="1:11" x14ac:dyDescent="0.25">
      <c r="A1662" t="s">
        <v>5740</v>
      </c>
      <c r="B1662" s="7" t="s">
        <v>5741</v>
      </c>
      <c r="C1662" t="s">
        <v>108</v>
      </c>
      <c r="D1662" s="7">
        <v>6.8</v>
      </c>
      <c r="E1662" t="str">
        <f>IF(D1662&gt;=7.5,"Good",IF(D1662&gt;=5,"Medium",IF(D1662&lt;5,"Bad","")))</f>
        <v>Medium</v>
      </c>
      <c r="F1662" s="1">
        <v>304772</v>
      </c>
      <c r="G1662" s="1">
        <v>32500000</v>
      </c>
      <c r="H1662" s="1">
        <v>306442085</v>
      </c>
      <c r="I1662" s="1">
        <f>IF(OR(H1662=0,G1662=0),"No enough data",H1662-G1662)</f>
        <v>273942085</v>
      </c>
      <c r="J1662" t="s">
        <v>5413</v>
      </c>
      <c r="K1662">
        <f>_xlfn.RANK.EQ(IF(OR(H1662=0,G1662=0),"No enough data",H1662-G1662),I:I,0)</f>
        <v>388</v>
      </c>
    </row>
    <row r="1663" spans="1:11" x14ac:dyDescent="0.25">
      <c r="A1663" t="s">
        <v>1455</v>
      </c>
      <c r="B1663" s="7" t="s">
        <v>1456</v>
      </c>
      <c r="C1663" t="s">
        <v>7897</v>
      </c>
      <c r="D1663" s="7">
        <v>8.6</v>
      </c>
      <c r="E1663" t="str">
        <f>IF(D1663&gt;=7.5,"Good",IF(D1663&gt;=5,"Medium",IF(D1663&lt;5,"Bad","")))</f>
        <v>Good</v>
      </c>
      <c r="F1663" s="1">
        <v>1747022</v>
      </c>
      <c r="G1663" s="1">
        <v>33000000</v>
      </c>
      <c r="H1663" s="1">
        <v>327333559</v>
      </c>
      <c r="I1663" s="1">
        <f>IF(OR(H1663=0,G1663=0),"No enough data",H1663-G1663)</f>
        <v>294333559</v>
      </c>
      <c r="J1663" t="s">
        <v>1035</v>
      </c>
      <c r="K1663">
        <f>_xlfn.RANK.EQ(IF(OR(H1663=0,G1663=0),"No enough data",H1663-G1663),I:I,0)</f>
        <v>350</v>
      </c>
    </row>
    <row r="1664" spans="1:11" x14ac:dyDescent="0.25">
      <c r="A1664" t="s">
        <v>5204</v>
      </c>
      <c r="B1664" s="7" t="s">
        <v>5205</v>
      </c>
      <c r="C1664" t="s">
        <v>121</v>
      </c>
      <c r="D1664" s="7">
        <v>8.1</v>
      </c>
      <c r="E1664" t="str">
        <f>IF(D1664&gt;=7.5,"Good",IF(D1664&gt;=5,"Medium",IF(D1664&lt;5,"Bad","")))</f>
        <v>Good</v>
      </c>
      <c r="F1664" s="1">
        <v>801745</v>
      </c>
      <c r="G1664" s="1">
        <v>33000000</v>
      </c>
      <c r="H1664" s="1">
        <v>269958228</v>
      </c>
      <c r="I1664" s="1">
        <f>IF(OR(H1664=0,G1664=0),"No enough data",H1664-G1664)</f>
        <v>236958228</v>
      </c>
      <c r="J1664" t="s">
        <v>53</v>
      </c>
      <c r="K1664">
        <f>_xlfn.RANK.EQ(IF(OR(H1664=0,G1664=0),"No enough data",H1664-G1664),I:I,0)</f>
        <v>463</v>
      </c>
    </row>
    <row r="1665" spans="1:11" x14ac:dyDescent="0.25">
      <c r="A1665" t="s">
        <v>1071</v>
      </c>
      <c r="B1665" s="7" t="s">
        <v>1072</v>
      </c>
      <c r="C1665" t="s">
        <v>7908</v>
      </c>
      <c r="D1665" s="7">
        <v>7.7</v>
      </c>
      <c r="E1665" t="str">
        <f>IF(D1665&gt;=7.5,"Good",IF(D1665&gt;=5,"Medium",IF(D1665&lt;5,"Bad","")))</f>
        <v>Good</v>
      </c>
      <c r="F1665" s="1">
        <v>100005</v>
      </c>
      <c r="G1665" s="1">
        <v>33000000</v>
      </c>
      <c r="H1665" s="1">
        <v>48169910</v>
      </c>
      <c r="I1665" s="1">
        <f>IF(OR(H1665=0,G1665=0),"No enough data",H1665-G1665)</f>
        <v>15169910</v>
      </c>
      <c r="J1665" t="s">
        <v>812</v>
      </c>
      <c r="K1665">
        <f>_xlfn.RANK.EQ(IF(OR(H1665=0,G1665=0),"No enough data",H1665-G1665),I:I,0)</f>
        <v>2370</v>
      </c>
    </row>
    <row r="1666" spans="1:11" x14ac:dyDescent="0.25">
      <c r="A1666" t="s">
        <v>2984</v>
      </c>
      <c r="B1666" s="7" t="s">
        <v>2985</v>
      </c>
      <c r="C1666" t="s">
        <v>7930</v>
      </c>
      <c r="D1666" s="7">
        <v>7.1</v>
      </c>
      <c r="E1666" t="str">
        <f>IF(D1666&gt;=7.5,"Good",IF(D1666&gt;=5,"Medium",IF(D1666&lt;5,"Bad","")))</f>
        <v>Medium</v>
      </c>
      <c r="F1666" s="1">
        <v>291397</v>
      </c>
      <c r="G1666" s="1">
        <v>33000000</v>
      </c>
      <c r="H1666" s="1">
        <v>227356156</v>
      </c>
      <c r="I1666" s="1">
        <f>IF(OR(H1666=0,G1666=0),"No enough data",H1666-G1666)</f>
        <v>194356156</v>
      </c>
      <c r="J1666" t="s">
        <v>2986</v>
      </c>
      <c r="K1666">
        <f>_xlfn.RANK.EQ(IF(OR(H1666=0,G1666=0),"No enough data",H1666-G1666),I:I,0)</f>
        <v>585</v>
      </c>
    </row>
    <row r="1667" spans="1:11" x14ac:dyDescent="0.25">
      <c r="A1667" t="s">
        <v>1912</v>
      </c>
      <c r="B1667" s="7" t="s">
        <v>1913</v>
      </c>
      <c r="C1667" t="s">
        <v>7903</v>
      </c>
      <c r="D1667" s="7">
        <v>7</v>
      </c>
      <c r="E1667" t="str">
        <f>IF(D1667&gt;=7.5,"Good",IF(D1667&gt;=5,"Medium",IF(D1667&lt;5,"Bad","")))</f>
        <v>Medium</v>
      </c>
      <c r="F1667" s="1">
        <v>287176</v>
      </c>
      <c r="G1667" s="1">
        <v>33000000</v>
      </c>
      <c r="H1667" s="1">
        <v>244721064</v>
      </c>
      <c r="I1667" s="1">
        <f>IF(OR(H1667=0,G1667=0),"No enough data",H1667-G1667)</f>
        <v>211721064</v>
      </c>
      <c r="J1667" t="s">
        <v>1914</v>
      </c>
      <c r="K1667">
        <f>_xlfn.RANK.EQ(IF(OR(H1667=0,G1667=0),"No enough data",H1667-G1667),I:I,0)</f>
        <v>534</v>
      </c>
    </row>
    <row r="1668" spans="1:11" x14ac:dyDescent="0.25">
      <c r="A1668" t="s">
        <v>5155</v>
      </c>
      <c r="B1668" s="7" t="s">
        <v>5156</v>
      </c>
      <c r="C1668" t="s">
        <v>8090</v>
      </c>
      <c r="D1668" s="7">
        <v>6.7</v>
      </c>
      <c r="E1668" t="str">
        <f>IF(D1668&gt;=7.5,"Good",IF(D1668&gt;=5,"Medium",IF(D1668&lt;5,"Bad","")))</f>
        <v>Medium</v>
      </c>
      <c r="F1668" s="1">
        <v>157211</v>
      </c>
      <c r="G1668" s="1">
        <v>33000000</v>
      </c>
      <c r="H1668" s="1">
        <v>20648328</v>
      </c>
      <c r="I1668" s="1">
        <f>IF(OR(H1668=0,G1668=0),"No enough data",H1668-G1668)</f>
        <v>-12351672</v>
      </c>
      <c r="J1668" t="s">
        <v>4341</v>
      </c>
      <c r="K1668">
        <f>_xlfn.RANK.EQ(IF(OR(H1668=0,G1668=0),"No enough data",H1668-G1668),I:I,0)</f>
        <v>3093</v>
      </c>
    </row>
    <row r="1669" spans="1:11" x14ac:dyDescent="0.25">
      <c r="A1669" t="s">
        <v>2119</v>
      </c>
      <c r="B1669" s="7" t="s">
        <v>2120</v>
      </c>
      <c r="C1669" t="s">
        <v>7879</v>
      </c>
      <c r="D1669" s="7">
        <v>6.6</v>
      </c>
      <c r="E1669" t="str">
        <f>IF(D1669&gt;=7.5,"Good",IF(D1669&gt;=5,"Medium",IF(D1669&lt;5,"Bad","")))</f>
        <v>Medium</v>
      </c>
      <c r="F1669" s="1">
        <v>244474</v>
      </c>
      <c r="G1669" s="1">
        <v>33000000</v>
      </c>
      <c r="H1669" s="1">
        <v>313701294</v>
      </c>
      <c r="I1669" s="1">
        <f>IF(OR(H1669=0,G1669=0),"No enough data",H1669-G1669)</f>
        <v>280701294</v>
      </c>
      <c r="J1669" t="s">
        <v>1633</v>
      </c>
      <c r="K1669">
        <f>_xlfn.RANK.EQ(IF(OR(H1669=0,G1669=0),"No enough data",H1669-G1669),I:I,0)</f>
        <v>369</v>
      </c>
    </row>
    <row r="1670" spans="1:11" x14ac:dyDescent="0.25">
      <c r="A1670" t="s">
        <v>1910</v>
      </c>
      <c r="B1670" s="7" t="s">
        <v>1911</v>
      </c>
      <c r="C1670" t="s">
        <v>7959</v>
      </c>
      <c r="D1670" s="7">
        <v>6.6</v>
      </c>
      <c r="E1670" t="str">
        <f>IF(D1670&gt;=7.5,"Good",IF(D1670&gt;=5,"Medium",IF(D1670&lt;5,"Bad","")))</f>
        <v>Medium</v>
      </c>
      <c r="F1670" s="1">
        <v>283094</v>
      </c>
      <c r="G1670" s="1">
        <v>33000000</v>
      </c>
      <c r="H1670" s="1">
        <v>102984862</v>
      </c>
      <c r="I1670" s="1">
        <f>IF(OR(H1670=0,G1670=0),"No enough data",H1670-G1670)</f>
        <v>69984862</v>
      </c>
      <c r="J1670" t="s">
        <v>1444</v>
      </c>
      <c r="K1670">
        <f>_xlfn.RANK.EQ(IF(OR(H1670=0,G1670=0),"No enough data",H1670-G1670),I:I,0)</f>
        <v>1393</v>
      </c>
    </row>
    <row r="1671" spans="1:11" x14ac:dyDescent="0.25">
      <c r="A1671" t="s">
        <v>7765</v>
      </c>
      <c r="B1671" s="7" t="s">
        <v>7766</v>
      </c>
      <c r="C1671" t="s">
        <v>7846</v>
      </c>
      <c r="D1671" s="7">
        <v>6.6</v>
      </c>
      <c r="E1671" t="str">
        <f>IF(D1671&gt;=7.5,"Good",IF(D1671&gt;=5,"Medium",IF(D1671&lt;5,"Bad","")))</f>
        <v>Medium</v>
      </c>
      <c r="F1671" s="1">
        <v>71965</v>
      </c>
      <c r="G1671" s="1">
        <v>33000000</v>
      </c>
      <c r="H1671" s="1">
        <v>49939757</v>
      </c>
      <c r="I1671" s="1">
        <f>IF(OR(H1671=0,G1671=0),"No enough data",H1671-G1671)</f>
        <v>16939757</v>
      </c>
      <c r="J1671" t="s">
        <v>7767</v>
      </c>
      <c r="K1671">
        <f>_xlfn.RANK.EQ(IF(OR(H1671=0,G1671=0),"No enough data",H1671-G1671),I:I,0)</f>
        <v>2321</v>
      </c>
    </row>
    <row r="1672" spans="1:11" x14ac:dyDescent="0.25">
      <c r="A1672" t="s">
        <v>6232</v>
      </c>
      <c r="B1672" s="7" t="s">
        <v>6233</v>
      </c>
      <c r="C1672" t="s">
        <v>7912</v>
      </c>
      <c r="D1672" s="7">
        <v>6.4</v>
      </c>
      <c r="E1672" t="str">
        <f>IF(D1672&gt;=7.5,"Good",IF(D1672&gt;=5,"Medium",IF(D1672&lt;5,"Bad","")))</f>
        <v>Medium</v>
      </c>
      <c r="F1672" s="1">
        <v>57649</v>
      </c>
      <c r="G1672" s="1">
        <v>33000000</v>
      </c>
      <c r="H1672" s="1">
        <v>140470746</v>
      </c>
      <c r="I1672" s="1">
        <f>IF(OR(H1672=0,G1672=0),"No enough data",H1672-G1672)</f>
        <v>107470746</v>
      </c>
      <c r="J1672" t="s">
        <v>6234</v>
      </c>
      <c r="K1672">
        <f>_xlfn.RANK.EQ(IF(OR(H1672=0,G1672=0),"No enough data",H1672-G1672),I:I,0)</f>
        <v>1048</v>
      </c>
    </row>
    <row r="1673" spans="1:11" x14ac:dyDescent="0.25">
      <c r="A1673" t="s">
        <v>2396</v>
      </c>
      <c r="B1673" s="7" t="s">
        <v>2397</v>
      </c>
      <c r="C1673" t="s">
        <v>8033</v>
      </c>
      <c r="D1673" s="7">
        <v>6.4</v>
      </c>
      <c r="E1673" t="str">
        <f>IF(D1673&gt;=7.5,"Good",IF(D1673&gt;=5,"Medium",IF(D1673&lt;5,"Bad","")))</f>
        <v>Medium</v>
      </c>
      <c r="F1673" s="1">
        <v>107334</v>
      </c>
      <c r="G1673" s="1">
        <v>33000000</v>
      </c>
      <c r="H1673" s="1">
        <v>104155843</v>
      </c>
      <c r="I1673" s="1">
        <f>IF(OR(H1673=0,G1673=0),"No enough data",H1673-G1673)</f>
        <v>71155843</v>
      </c>
      <c r="J1673" t="s">
        <v>2398</v>
      </c>
      <c r="K1673">
        <f>_xlfn.RANK.EQ(IF(OR(H1673=0,G1673=0),"No enough data",H1673-G1673),I:I,0)</f>
        <v>1381</v>
      </c>
    </row>
    <row r="1674" spans="1:11" x14ac:dyDescent="0.25">
      <c r="A1674" t="s">
        <v>3060</v>
      </c>
      <c r="B1674" s="7" t="s">
        <v>3061</v>
      </c>
      <c r="C1674" t="s">
        <v>7846</v>
      </c>
      <c r="D1674" s="7">
        <v>6.4</v>
      </c>
      <c r="E1674" t="str">
        <f>IF(D1674&gt;=7.5,"Good",IF(D1674&gt;=5,"Medium",IF(D1674&lt;5,"Bad","")))</f>
        <v>Medium</v>
      </c>
      <c r="F1674" s="1">
        <v>168113</v>
      </c>
      <c r="G1674" s="1">
        <v>33000000</v>
      </c>
      <c r="H1674" s="1">
        <v>54700105</v>
      </c>
      <c r="I1674" s="1">
        <f>IF(OR(H1674=0,G1674=0),"No enough data",H1674-G1674)</f>
        <v>21700105</v>
      </c>
      <c r="J1674" t="s">
        <v>3062</v>
      </c>
      <c r="K1674">
        <f>_xlfn.RANK.EQ(IF(OR(H1674=0,G1674=0),"No enough data",H1674-G1674),I:I,0)</f>
        <v>2197</v>
      </c>
    </row>
    <row r="1675" spans="1:11" x14ac:dyDescent="0.25">
      <c r="A1675" t="s">
        <v>6371</v>
      </c>
      <c r="B1675" s="7" t="s">
        <v>6372</v>
      </c>
      <c r="C1675" t="s">
        <v>7957</v>
      </c>
      <c r="D1675" s="7">
        <v>6.2</v>
      </c>
      <c r="E1675" t="str">
        <f>IF(D1675&gt;=7.5,"Good",IF(D1675&gt;=5,"Medium",IF(D1675&lt;5,"Bad","")))</f>
        <v>Medium</v>
      </c>
      <c r="F1675" s="1">
        <v>87242</v>
      </c>
      <c r="G1675" s="1">
        <v>33000000</v>
      </c>
      <c r="H1675" s="1">
        <v>67234188</v>
      </c>
      <c r="I1675" s="1">
        <f>IF(OR(H1675=0,G1675=0),"No enough data",H1675-G1675)</f>
        <v>34234188</v>
      </c>
      <c r="J1675" t="s">
        <v>6373</v>
      </c>
      <c r="K1675">
        <f>_xlfn.RANK.EQ(IF(OR(H1675=0,G1675=0),"No enough data",H1675-G1675),I:I,0)</f>
        <v>1933</v>
      </c>
    </row>
    <row r="1676" spans="1:11" x14ac:dyDescent="0.25">
      <c r="A1676" t="s">
        <v>6863</v>
      </c>
      <c r="B1676" s="7" t="s">
        <v>6864</v>
      </c>
      <c r="C1676" t="s">
        <v>7875</v>
      </c>
      <c r="D1676" s="7">
        <v>6</v>
      </c>
      <c r="E1676" t="str">
        <f>IF(D1676&gt;=7.5,"Good",IF(D1676&gt;=5,"Medium",IF(D1676&lt;5,"Bad","")))</f>
        <v>Medium</v>
      </c>
      <c r="F1676" s="1">
        <v>93728</v>
      </c>
      <c r="G1676" s="1">
        <v>33000000</v>
      </c>
      <c r="H1676" s="1">
        <v>77068246</v>
      </c>
      <c r="I1676" s="1">
        <f>IF(OR(H1676=0,G1676=0),"No enough data",H1676-G1676)</f>
        <v>44068246</v>
      </c>
      <c r="J1676" t="s">
        <v>6865</v>
      </c>
      <c r="K1676">
        <f>_xlfn.RANK.EQ(IF(OR(H1676=0,G1676=0),"No enough data",H1676-G1676),I:I,0)</f>
        <v>1770</v>
      </c>
    </row>
    <row r="1677" spans="1:11" x14ac:dyDescent="0.25">
      <c r="A1677" t="s">
        <v>4732</v>
      </c>
      <c r="B1677" s="7" t="s">
        <v>4733</v>
      </c>
      <c r="C1677" t="s">
        <v>7957</v>
      </c>
      <c r="D1677" s="7">
        <v>6</v>
      </c>
      <c r="E1677" t="str">
        <f>IF(D1677&gt;=7.5,"Good",IF(D1677&gt;=5,"Medium",IF(D1677&lt;5,"Bad","")))</f>
        <v>Medium</v>
      </c>
      <c r="F1677" s="1">
        <v>74619</v>
      </c>
      <c r="G1677" s="1">
        <v>33000000</v>
      </c>
      <c r="H1677" s="1">
        <v>44331465</v>
      </c>
      <c r="I1677" s="1">
        <f>IF(OR(H1677=0,G1677=0),"No enough data",H1677-G1677)</f>
        <v>11331465</v>
      </c>
      <c r="J1677" t="s">
        <v>4734</v>
      </c>
      <c r="K1677">
        <f>_xlfn.RANK.EQ(IF(OR(H1677=0,G1677=0),"No enough data",H1677-G1677),I:I,0)</f>
        <v>2479</v>
      </c>
    </row>
    <row r="1678" spans="1:11" x14ac:dyDescent="0.25">
      <c r="A1678" t="s">
        <v>3849</v>
      </c>
      <c r="B1678" s="7" t="s">
        <v>3850</v>
      </c>
      <c r="C1678" t="s">
        <v>7890</v>
      </c>
      <c r="D1678" s="7">
        <v>5.5</v>
      </c>
      <c r="E1678" t="str">
        <f>IF(D1678&gt;=7.5,"Good",IF(D1678&gt;=5,"Medium",IF(D1678&lt;5,"Bad","")))</f>
        <v>Medium</v>
      </c>
      <c r="F1678" s="1">
        <v>54074</v>
      </c>
      <c r="G1678" s="1">
        <v>33000000</v>
      </c>
      <c r="H1678" s="1">
        <v>64962629</v>
      </c>
      <c r="I1678" s="1">
        <f>IF(OR(H1678=0,G1678=0),"No enough data",H1678-G1678)</f>
        <v>31962629</v>
      </c>
      <c r="J1678" t="s">
        <v>1543</v>
      </c>
      <c r="K1678">
        <f>_xlfn.RANK.EQ(IF(OR(H1678=0,G1678=0),"No enough data",H1678-G1678),I:I,0)</f>
        <v>1980</v>
      </c>
    </row>
    <row r="1679" spans="1:11" x14ac:dyDescent="0.25">
      <c r="A1679" t="s">
        <v>3707</v>
      </c>
      <c r="B1679" s="7" t="s">
        <v>3708</v>
      </c>
      <c r="C1679" t="s">
        <v>8009</v>
      </c>
      <c r="D1679" s="7">
        <v>5.5</v>
      </c>
      <c r="E1679" t="str">
        <f>IF(D1679&gt;=7.5,"Good",IF(D1679&gt;=5,"Medium",IF(D1679&lt;5,"Bad","")))</f>
        <v>Medium</v>
      </c>
      <c r="F1679" s="1">
        <v>143393</v>
      </c>
      <c r="G1679" s="1">
        <v>33000000</v>
      </c>
      <c r="H1679" s="1">
        <v>62022014</v>
      </c>
      <c r="I1679" s="1">
        <f>IF(OR(H1679=0,G1679=0),"No enough data",H1679-G1679)</f>
        <v>29022014</v>
      </c>
      <c r="J1679" t="s">
        <v>2907</v>
      </c>
      <c r="K1679">
        <f>_xlfn.RANK.EQ(IF(OR(H1679=0,G1679=0),"No enough data",H1679-G1679),I:I,0)</f>
        <v>2040</v>
      </c>
    </row>
    <row r="1680" spans="1:11" x14ac:dyDescent="0.25">
      <c r="A1680" t="s">
        <v>7164</v>
      </c>
      <c r="B1680" s="7" t="s">
        <v>7165</v>
      </c>
      <c r="C1680" t="s">
        <v>7846</v>
      </c>
      <c r="D1680" s="7">
        <v>7.6</v>
      </c>
      <c r="E1680" t="str">
        <f>IF(D1680&gt;=7.5,"Good",IF(D1680&gt;=5,"Medium",IF(D1680&lt;5,"Bad","")))</f>
        <v>Good</v>
      </c>
      <c r="F1680" s="1">
        <v>587034</v>
      </c>
      <c r="G1680" s="1">
        <v>34000000</v>
      </c>
      <c r="H1680" s="1">
        <v>226945087</v>
      </c>
      <c r="I1680" s="1">
        <f>IF(OR(H1680=0,G1680=0),"No enough data",H1680-G1680)</f>
        <v>192945087</v>
      </c>
      <c r="J1680" t="s">
        <v>3907</v>
      </c>
      <c r="K1680">
        <f>_xlfn.RANK.EQ(IF(OR(H1680=0,G1680=0),"No enough data",H1680-G1680),I:I,0)</f>
        <v>590</v>
      </c>
    </row>
    <row r="1681" spans="1:11" x14ac:dyDescent="0.25">
      <c r="A1681" t="s">
        <v>4529</v>
      </c>
      <c r="B1681" s="7" t="s">
        <v>4530</v>
      </c>
      <c r="C1681" t="s">
        <v>7838</v>
      </c>
      <c r="D1681" s="7">
        <v>7.6</v>
      </c>
      <c r="E1681" t="str">
        <f>IF(D1681&gt;=7.5,"Good",IF(D1681&gt;=5,"Medium",IF(D1681&lt;5,"Bad","")))</f>
        <v>Good</v>
      </c>
      <c r="F1681" s="1">
        <v>156243</v>
      </c>
      <c r="G1681" s="1">
        <v>34000000</v>
      </c>
      <c r="H1681" s="1">
        <v>204920882</v>
      </c>
      <c r="I1681" s="1">
        <f>IF(OR(H1681=0,G1681=0),"No enough data",H1681-G1681)</f>
        <v>170920882</v>
      </c>
      <c r="J1681" t="s">
        <v>441</v>
      </c>
      <c r="K1681">
        <f>_xlfn.RANK.EQ(IF(OR(H1681=0,G1681=0),"No enough data",H1681-G1681),I:I,0)</f>
        <v>662</v>
      </c>
    </row>
    <row r="1682" spans="1:11" x14ac:dyDescent="0.25">
      <c r="A1682" t="s">
        <v>7438</v>
      </c>
      <c r="B1682" s="7" t="s">
        <v>7439</v>
      </c>
      <c r="C1682" t="s">
        <v>8070</v>
      </c>
      <c r="D1682" s="7">
        <v>7.3</v>
      </c>
      <c r="E1682" t="str">
        <f>IF(D1682&gt;=7.5,"Good",IF(D1682&gt;=5,"Medium",IF(D1682&lt;5,"Bad","")))</f>
        <v>Medium</v>
      </c>
      <c r="F1682" s="1">
        <v>55264</v>
      </c>
      <c r="G1682" s="1">
        <v>34000000</v>
      </c>
      <c r="H1682" s="1">
        <v>23355100</v>
      </c>
      <c r="I1682" s="1">
        <f>IF(OR(H1682=0,G1682=0),"No enough data",H1682-G1682)</f>
        <v>-10644900</v>
      </c>
      <c r="J1682" t="s">
        <v>1008</v>
      </c>
      <c r="K1682">
        <f>_xlfn.RANK.EQ(IF(OR(H1682=0,G1682=0),"No enough data",H1682-G1682),I:I,0)</f>
        <v>3065</v>
      </c>
    </row>
    <row r="1683" spans="1:11" x14ac:dyDescent="0.25">
      <c r="A1683" t="s">
        <v>1296</v>
      </c>
      <c r="B1683" s="7" t="s">
        <v>1297</v>
      </c>
      <c r="C1683" t="s">
        <v>7993</v>
      </c>
      <c r="D1683" s="7">
        <v>7.2</v>
      </c>
      <c r="E1683" t="str">
        <f>IF(D1683&gt;=7.5,"Good",IF(D1683&gt;=5,"Medium",IF(D1683&lt;5,"Bad","")))</f>
        <v>Medium</v>
      </c>
      <c r="F1683" s="1">
        <v>246617</v>
      </c>
      <c r="G1683" s="1">
        <v>34000000</v>
      </c>
      <c r="H1683" s="1">
        <v>50283563</v>
      </c>
      <c r="I1683" s="1">
        <f>IF(OR(H1683=0,G1683=0),"No enough data",H1683-G1683)</f>
        <v>16283563</v>
      </c>
      <c r="J1683" t="s">
        <v>618</v>
      </c>
      <c r="K1683">
        <f>_xlfn.RANK.EQ(IF(OR(H1683=0,G1683=0),"No enough data",H1683-G1683),I:I,0)</f>
        <v>2340</v>
      </c>
    </row>
    <row r="1684" spans="1:11" x14ac:dyDescent="0.25">
      <c r="A1684" t="s">
        <v>1117</v>
      </c>
      <c r="B1684" s="7" t="s">
        <v>1118</v>
      </c>
      <c r="C1684" t="s">
        <v>7848</v>
      </c>
      <c r="D1684" s="7">
        <v>7.2</v>
      </c>
      <c r="E1684" t="str">
        <f>IF(D1684&gt;=7.5,"Good",IF(D1684&gt;=5,"Medium",IF(D1684&lt;5,"Bad","")))</f>
        <v>Medium</v>
      </c>
      <c r="F1684" s="1">
        <v>65561</v>
      </c>
      <c r="G1684" s="1">
        <v>34000000</v>
      </c>
      <c r="H1684" s="1">
        <v>32255953</v>
      </c>
      <c r="I1684" s="1">
        <f>IF(OR(H1684=0,G1684=0),"No enough data",H1684-G1684)</f>
        <v>-1744047</v>
      </c>
      <c r="J1684" t="s">
        <v>72</v>
      </c>
      <c r="K1684">
        <f>_xlfn.RANK.EQ(IF(OR(H1684=0,G1684=0),"No enough data",H1684-G1684),I:I,0)</f>
        <v>2869</v>
      </c>
    </row>
    <row r="1685" spans="1:11" x14ac:dyDescent="0.25">
      <c r="A1685" t="s">
        <v>6842</v>
      </c>
      <c r="B1685" s="7" t="s">
        <v>6843</v>
      </c>
      <c r="C1685" t="s">
        <v>7847</v>
      </c>
      <c r="D1685" s="7">
        <v>7</v>
      </c>
      <c r="E1685" t="str">
        <f>IF(D1685&gt;=7.5,"Good",IF(D1685&gt;=5,"Medium",IF(D1685&lt;5,"Bad","")))</f>
        <v>Medium</v>
      </c>
      <c r="F1685" s="1">
        <v>87050</v>
      </c>
      <c r="G1685" s="1">
        <v>34000000</v>
      </c>
      <c r="H1685" s="1">
        <v>62944815</v>
      </c>
      <c r="I1685" s="1">
        <f>IF(OR(H1685=0,G1685=0),"No enough data",H1685-G1685)</f>
        <v>28944815</v>
      </c>
      <c r="J1685" t="s">
        <v>2370</v>
      </c>
      <c r="K1685">
        <f>_xlfn.RANK.EQ(IF(OR(H1685=0,G1685=0),"No enough data",H1685-G1685),I:I,0)</f>
        <v>2043</v>
      </c>
    </row>
    <row r="1686" spans="1:11" x14ac:dyDescent="0.25">
      <c r="A1686" t="s">
        <v>6211</v>
      </c>
      <c r="B1686" s="7" t="s">
        <v>6212</v>
      </c>
      <c r="C1686" t="s">
        <v>8010</v>
      </c>
      <c r="D1686" s="7">
        <v>6.8</v>
      </c>
      <c r="E1686" t="str">
        <f>IF(D1686&gt;=7.5,"Good",IF(D1686&gt;=5,"Medium",IF(D1686&lt;5,"Bad","")))</f>
        <v>Medium</v>
      </c>
      <c r="F1686" s="1">
        <v>495167</v>
      </c>
      <c r="G1686" s="1">
        <v>34000000</v>
      </c>
      <c r="H1686" s="1">
        <v>348319861</v>
      </c>
      <c r="I1686" s="1">
        <f>IF(OR(H1686=0,G1686=0),"No enough data",H1686-G1686)</f>
        <v>314319861</v>
      </c>
      <c r="J1686" t="s">
        <v>6213</v>
      </c>
      <c r="K1686">
        <f>_xlfn.RANK.EQ(IF(OR(H1686=0,G1686=0),"No enough data",H1686-G1686),I:I,0)</f>
        <v>316</v>
      </c>
    </row>
    <row r="1687" spans="1:11" x14ac:dyDescent="0.25">
      <c r="A1687" t="s">
        <v>7693</v>
      </c>
      <c r="B1687" s="7" t="s">
        <v>7694</v>
      </c>
      <c r="C1687" t="s">
        <v>7957</v>
      </c>
      <c r="D1687" s="7">
        <v>6.4</v>
      </c>
      <c r="E1687" t="str">
        <f>IF(D1687&gt;=7.5,"Good",IF(D1687&gt;=5,"Medium",IF(D1687&lt;5,"Bad","")))</f>
        <v>Medium</v>
      </c>
      <c r="F1687" s="1">
        <v>128066</v>
      </c>
      <c r="G1687" s="1">
        <v>34000000</v>
      </c>
      <c r="H1687" s="1">
        <v>52300000</v>
      </c>
      <c r="I1687" s="1">
        <f>IF(OR(H1687=0,G1687=0),"No enough data",H1687-G1687)</f>
        <v>18300000</v>
      </c>
      <c r="J1687" t="s">
        <v>4544</v>
      </c>
      <c r="K1687">
        <f>_xlfn.RANK.EQ(IF(OR(H1687=0,G1687=0),"No enough data",H1687-G1687),I:I,0)</f>
        <v>2290</v>
      </c>
    </row>
    <row r="1688" spans="1:11" x14ac:dyDescent="0.25">
      <c r="A1688" t="s">
        <v>224</v>
      </c>
      <c r="B1688" s="7" t="s">
        <v>225</v>
      </c>
      <c r="C1688" t="s">
        <v>7873</v>
      </c>
      <c r="D1688" s="7">
        <v>6.2</v>
      </c>
      <c r="E1688" t="str">
        <f>IF(D1688&gt;=7.5,"Good",IF(D1688&gt;=5,"Medium",IF(D1688&lt;5,"Bad","")))</f>
        <v>Medium</v>
      </c>
      <c r="F1688" s="1">
        <v>106688</v>
      </c>
      <c r="G1688" s="1">
        <v>34000000</v>
      </c>
      <c r="H1688" s="1">
        <v>210308099</v>
      </c>
      <c r="I1688" s="1">
        <f>IF(OR(H1688=0,G1688=0),"No enough data",H1688-G1688)</f>
        <v>176308099</v>
      </c>
      <c r="J1688" t="s">
        <v>175</v>
      </c>
      <c r="K1688">
        <f>_xlfn.RANK.EQ(IF(OR(H1688=0,G1688=0),"No enough data",H1688-G1688),I:I,0)</f>
        <v>647</v>
      </c>
    </row>
    <row r="1689" spans="1:11" x14ac:dyDescent="0.25">
      <c r="A1689" t="s">
        <v>3976</v>
      </c>
      <c r="B1689" s="7" t="s">
        <v>3977</v>
      </c>
      <c r="C1689" t="s">
        <v>7985</v>
      </c>
      <c r="D1689" s="7">
        <v>6.2</v>
      </c>
      <c r="E1689" t="str">
        <f>IF(D1689&gt;=7.5,"Good",IF(D1689&gt;=5,"Medium",IF(D1689&lt;5,"Bad","")))</f>
        <v>Medium</v>
      </c>
      <c r="F1689" s="1">
        <v>68329</v>
      </c>
      <c r="G1689" s="1">
        <v>34000000</v>
      </c>
      <c r="H1689" s="1">
        <v>95802916</v>
      </c>
      <c r="I1689" s="1">
        <f>IF(OR(H1689=0,G1689=0),"No enough data",H1689-G1689)</f>
        <v>61802916</v>
      </c>
      <c r="J1689" t="s">
        <v>3978</v>
      </c>
      <c r="K1689">
        <f>_xlfn.RANK.EQ(IF(OR(H1689=0,G1689=0),"No enough data",H1689-G1689),I:I,0)</f>
        <v>1497</v>
      </c>
    </row>
    <row r="1690" spans="1:11" x14ac:dyDescent="0.25">
      <c r="A1690" t="s">
        <v>2094</v>
      </c>
      <c r="B1690" s="7" t="s">
        <v>2095</v>
      </c>
      <c r="C1690" t="s">
        <v>7856</v>
      </c>
      <c r="D1690" s="7">
        <v>6.4</v>
      </c>
      <c r="E1690" t="str">
        <f>IF(D1690&gt;=7.5,"Good",IF(D1690&gt;=5,"Medium",IF(D1690&lt;5,"Bad","")))</f>
        <v>Medium</v>
      </c>
      <c r="F1690" s="1">
        <v>229436</v>
      </c>
      <c r="G1690" s="1">
        <v>34200000</v>
      </c>
      <c r="H1690" s="1">
        <v>234801895</v>
      </c>
      <c r="I1690" s="1">
        <f>IF(OR(H1690=0,G1690=0),"No enough data",H1690-G1690)</f>
        <v>200601895</v>
      </c>
      <c r="J1690" t="s">
        <v>1543</v>
      </c>
      <c r="K1690">
        <f>_xlfn.RANK.EQ(IF(OR(H1690=0,G1690=0),"No enough data",H1690-G1690),I:I,0)</f>
        <v>570</v>
      </c>
    </row>
    <row r="1691" spans="1:11" x14ac:dyDescent="0.25">
      <c r="A1691" t="s">
        <v>2591</v>
      </c>
      <c r="B1691" s="7" t="s">
        <v>2592</v>
      </c>
      <c r="C1691" t="s">
        <v>7916</v>
      </c>
      <c r="D1691" s="7">
        <v>8.5</v>
      </c>
      <c r="E1691" t="str">
        <f>IF(D1691&gt;=7.5,"Good",IF(D1691&gt;=5,"Medium",IF(D1691&lt;5,"Bad","")))</f>
        <v>Good</v>
      </c>
      <c r="F1691" s="1">
        <v>885165</v>
      </c>
      <c r="G1691" s="1">
        <v>35000000</v>
      </c>
      <c r="H1691" s="1">
        <v>120072577</v>
      </c>
      <c r="I1691" s="1">
        <f>IF(OR(H1691=0,G1691=0),"No enough data",H1691-G1691)</f>
        <v>85072577</v>
      </c>
      <c r="J1691" t="s">
        <v>96</v>
      </c>
      <c r="K1691">
        <f>_xlfn.RANK.EQ(IF(OR(H1691=0,G1691=0),"No enough data",H1691-G1691),I:I,0)</f>
        <v>1219</v>
      </c>
    </row>
    <row r="1692" spans="1:11" x14ac:dyDescent="0.25">
      <c r="A1692" t="s">
        <v>1733</v>
      </c>
      <c r="B1692" s="7" t="s">
        <v>1734</v>
      </c>
      <c r="C1692" t="s">
        <v>7897</v>
      </c>
      <c r="D1692" s="7">
        <v>8.1999999999999993</v>
      </c>
      <c r="E1692" t="str">
        <f>IF(D1692&gt;=7.5,"Good",IF(D1692&gt;=5,"Medium",IF(D1692&lt;5,"Bad","")))</f>
        <v>Good</v>
      </c>
      <c r="F1692" s="1">
        <v>604260</v>
      </c>
      <c r="G1692" s="1">
        <v>35000000</v>
      </c>
      <c r="H1692" s="1">
        <v>126216940</v>
      </c>
      <c r="I1692" s="1">
        <f>IF(OR(H1692=0,G1692=0),"No enough data",H1692-G1692)</f>
        <v>91216940</v>
      </c>
      <c r="J1692" t="s">
        <v>1735</v>
      </c>
      <c r="K1692">
        <f>_xlfn.RANK.EQ(IF(OR(H1692=0,G1692=0),"No enough data",H1692-G1692),I:I,0)</f>
        <v>1172</v>
      </c>
    </row>
    <row r="1693" spans="1:11" x14ac:dyDescent="0.25">
      <c r="A1693" t="s">
        <v>4992</v>
      </c>
      <c r="B1693" s="7" t="s">
        <v>4993</v>
      </c>
      <c r="C1693" t="s">
        <v>108</v>
      </c>
      <c r="D1693" s="7">
        <v>7.7</v>
      </c>
      <c r="E1693" t="str">
        <f>IF(D1693&gt;=7.5,"Good",IF(D1693&gt;=5,"Medium",IF(D1693&lt;5,"Bad","")))</f>
        <v>Good</v>
      </c>
      <c r="F1693" s="1">
        <v>825771</v>
      </c>
      <c r="G1693" s="1">
        <v>35000000</v>
      </c>
      <c r="H1693" s="1">
        <v>469328079</v>
      </c>
      <c r="I1693" s="1">
        <f>IF(OR(H1693=0,G1693=0),"No enough data",H1693-G1693)</f>
        <v>434328079</v>
      </c>
      <c r="J1693" t="s">
        <v>2426</v>
      </c>
      <c r="K1693">
        <f>_xlfn.RANK.EQ(IF(OR(H1693=0,G1693=0),"No enough data",H1693-G1693),I:I,0)</f>
        <v>199</v>
      </c>
    </row>
    <row r="1694" spans="1:11" x14ac:dyDescent="0.25">
      <c r="A1694" t="s">
        <v>1678</v>
      </c>
      <c r="B1694" s="7" t="s">
        <v>1679</v>
      </c>
      <c r="C1694" t="s">
        <v>7859</v>
      </c>
      <c r="D1694" s="7">
        <v>7.7</v>
      </c>
      <c r="E1694" t="str">
        <f>IF(D1694&gt;=7.5,"Good",IF(D1694&gt;=5,"Medium",IF(D1694&lt;5,"Bad","")))</f>
        <v>Good</v>
      </c>
      <c r="F1694" s="1">
        <v>324583</v>
      </c>
      <c r="G1694" s="1">
        <v>35000000</v>
      </c>
      <c r="H1694" s="1">
        <v>124909762</v>
      </c>
      <c r="I1694" s="1">
        <f>IF(OR(H1694=0,G1694=0),"No enough data",H1694-G1694)</f>
        <v>89909762</v>
      </c>
      <c r="J1694" t="s">
        <v>1267</v>
      </c>
      <c r="K1694">
        <f>_xlfn.RANK.EQ(IF(OR(H1694=0,G1694=0),"No enough data",H1694-G1694),I:I,0)</f>
        <v>1181</v>
      </c>
    </row>
    <row r="1695" spans="1:11" x14ac:dyDescent="0.25">
      <c r="A1695" t="s">
        <v>2544</v>
      </c>
      <c r="B1695" s="7" t="s">
        <v>2545</v>
      </c>
      <c r="C1695" t="s">
        <v>7929</v>
      </c>
      <c r="D1695" s="7">
        <v>7.7</v>
      </c>
      <c r="E1695" t="str">
        <f>IF(D1695&gt;=7.5,"Good",IF(D1695&gt;=5,"Medium",IF(D1695&lt;5,"Bad","")))</f>
        <v>Good</v>
      </c>
      <c r="F1695" s="1">
        <v>145794</v>
      </c>
      <c r="G1695" s="1">
        <v>35000000</v>
      </c>
      <c r="H1695" s="1">
        <v>75395048</v>
      </c>
      <c r="I1695" s="1">
        <f>IF(OR(H1695=0,G1695=0),"No enough data",H1695-G1695)</f>
        <v>40395048</v>
      </c>
      <c r="J1695" t="s">
        <v>1011</v>
      </c>
      <c r="K1695">
        <f>_xlfn.RANK.EQ(IF(OR(H1695=0,G1695=0),"No enough data",H1695-G1695),I:I,0)</f>
        <v>1830</v>
      </c>
    </row>
    <row r="1696" spans="1:11" x14ac:dyDescent="0.25">
      <c r="A1696" t="s">
        <v>648</v>
      </c>
      <c r="B1696" s="7" t="s">
        <v>649</v>
      </c>
      <c r="C1696" t="s">
        <v>7882</v>
      </c>
      <c r="D1696" s="7">
        <v>7.7</v>
      </c>
      <c r="E1696" t="str">
        <f>IF(D1696&gt;=7.5,"Good",IF(D1696&gt;=5,"Medium",IF(D1696&lt;5,"Bad","")))</f>
        <v>Good</v>
      </c>
      <c r="F1696" s="1">
        <v>132120</v>
      </c>
      <c r="G1696" s="1">
        <v>35000000</v>
      </c>
      <c r="H1696" s="1">
        <v>22238696</v>
      </c>
      <c r="I1696" s="1">
        <f>IF(OR(H1696=0,G1696=0),"No enough data",H1696-G1696)</f>
        <v>-12761304</v>
      </c>
      <c r="J1696" t="s">
        <v>115</v>
      </c>
      <c r="K1696">
        <f>_xlfn.RANK.EQ(IF(OR(H1696=0,G1696=0),"No enough data",H1696-G1696),I:I,0)</f>
        <v>3099</v>
      </c>
    </row>
    <row r="1697" spans="1:11" x14ac:dyDescent="0.25">
      <c r="A1697" t="s">
        <v>6956</v>
      </c>
      <c r="B1697" s="7" t="s">
        <v>6957</v>
      </c>
      <c r="C1697" t="s">
        <v>7947</v>
      </c>
      <c r="D1697" s="7">
        <v>7.6</v>
      </c>
      <c r="E1697" t="str">
        <f>IF(D1697&gt;=7.5,"Good",IF(D1697&gt;=5,"Medium",IF(D1697&lt;5,"Bad","")))</f>
        <v>Good</v>
      </c>
      <c r="F1697" s="1">
        <v>304487</v>
      </c>
      <c r="G1697" s="1">
        <v>35000000</v>
      </c>
      <c r="H1697" s="1">
        <v>174178883</v>
      </c>
      <c r="I1697" s="1">
        <f>IF(OR(H1697=0,G1697=0),"No enough data",H1697-G1697)</f>
        <v>139178883</v>
      </c>
      <c r="J1697" t="s">
        <v>6250</v>
      </c>
      <c r="K1697">
        <f>_xlfn.RANK.EQ(IF(OR(H1697=0,G1697=0),"No enough data",H1697-G1697),I:I,0)</f>
        <v>838</v>
      </c>
    </row>
    <row r="1698" spans="1:11" x14ac:dyDescent="0.25">
      <c r="A1698" t="s">
        <v>5761</v>
      </c>
      <c r="B1698" s="7" t="s">
        <v>5762</v>
      </c>
      <c r="C1698" t="s">
        <v>8002</v>
      </c>
      <c r="D1698" s="7">
        <v>7.6</v>
      </c>
      <c r="E1698" t="str">
        <f>IF(D1698&gt;=7.5,"Good",IF(D1698&gt;=5,"Medium",IF(D1698&lt;5,"Bad","")))</f>
        <v>Good</v>
      </c>
      <c r="F1698" s="1">
        <v>106496</v>
      </c>
      <c r="G1698" s="1">
        <v>35000000</v>
      </c>
      <c r="H1698" s="1">
        <v>109846</v>
      </c>
      <c r="I1698" s="1">
        <f>IF(OR(H1698=0,G1698=0),"No enough data",H1698-G1698)</f>
        <v>-34890154</v>
      </c>
      <c r="J1698" t="s">
        <v>5763</v>
      </c>
      <c r="K1698">
        <f>_xlfn.RANK.EQ(IF(OR(H1698=0,G1698=0),"No enough data",H1698-G1698),I:I,0)</f>
        <v>3234</v>
      </c>
    </row>
    <row r="1699" spans="1:11" x14ac:dyDescent="0.25">
      <c r="A1699" t="s">
        <v>797</v>
      </c>
      <c r="B1699" s="7" t="s">
        <v>798</v>
      </c>
      <c r="C1699" t="s">
        <v>7901</v>
      </c>
      <c r="D1699" s="7">
        <v>7.5</v>
      </c>
      <c r="E1699" t="str">
        <f>IF(D1699&gt;=7.5,"Good",IF(D1699&gt;=5,"Medium",IF(D1699&lt;5,"Bad","")))</f>
        <v>Good</v>
      </c>
      <c r="F1699" s="1">
        <v>397089</v>
      </c>
      <c r="G1699" s="1">
        <v>35000000</v>
      </c>
      <c r="H1699" s="1">
        <v>411569241</v>
      </c>
      <c r="I1699" s="1">
        <f>IF(OR(H1699=0,G1699=0),"No enough data",H1699-G1699)</f>
        <v>376569241</v>
      </c>
      <c r="J1699" t="s">
        <v>535</v>
      </c>
      <c r="K1699">
        <f>_xlfn.RANK.EQ(IF(OR(H1699=0,G1699=0),"No enough data",H1699-G1699),I:I,0)</f>
        <v>247</v>
      </c>
    </row>
    <row r="1700" spans="1:11" x14ac:dyDescent="0.25">
      <c r="A1700" t="s">
        <v>6516</v>
      </c>
      <c r="B1700" s="7" t="s">
        <v>6517</v>
      </c>
      <c r="C1700" t="s">
        <v>7946</v>
      </c>
      <c r="D1700" s="7">
        <v>7.5</v>
      </c>
      <c r="E1700" t="str">
        <f>IF(D1700&gt;=7.5,"Good",IF(D1700&gt;=5,"Medium",IF(D1700&lt;5,"Bad","")))</f>
        <v>Good</v>
      </c>
      <c r="F1700" s="1">
        <v>167998</v>
      </c>
      <c r="G1700" s="1">
        <v>35000000</v>
      </c>
      <c r="H1700" s="1">
        <v>117867984</v>
      </c>
      <c r="I1700" s="1">
        <f>IF(OR(H1700=0,G1700=0),"No enough data",H1700-G1700)</f>
        <v>82867984</v>
      </c>
      <c r="J1700" t="s">
        <v>4533</v>
      </c>
      <c r="K1700">
        <f>_xlfn.RANK.EQ(IF(OR(H1700=0,G1700=0),"No enough data",H1700-G1700),I:I,0)</f>
        <v>1247</v>
      </c>
    </row>
    <row r="1701" spans="1:11" x14ac:dyDescent="0.25">
      <c r="A1701" t="s">
        <v>748</v>
      </c>
      <c r="B1701" s="7" t="s">
        <v>749</v>
      </c>
      <c r="C1701" t="s">
        <v>7903</v>
      </c>
      <c r="D1701" s="7">
        <v>7.5</v>
      </c>
      <c r="E1701" t="str">
        <f>IF(D1701&gt;=7.5,"Good",IF(D1701&gt;=5,"Medium",IF(D1701&lt;5,"Bad","")))</f>
        <v>Good</v>
      </c>
      <c r="F1701" s="1">
        <v>91983</v>
      </c>
      <c r="G1701" s="1">
        <v>35000000</v>
      </c>
      <c r="H1701" s="1">
        <v>81613606</v>
      </c>
      <c r="I1701" s="1">
        <f>IF(OR(H1701=0,G1701=0),"No enough data",H1701-G1701)</f>
        <v>46613606</v>
      </c>
      <c r="J1701" t="s">
        <v>413</v>
      </c>
      <c r="K1701">
        <f>_xlfn.RANK.EQ(IF(OR(H1701=0,G1701=0),"No enough data",H1701-G1701),I:I,0)</f>
        <v>1719</v>
      </c>
    </row>
    <row r="1702" spans="1:11" x14ac:dyDescent="0.25">
      <c r="A1702" t="s">
        <v>7494</v>
      </c>
      <c r="B1702" s="7" t="s">
        <v>7495</v>
      </c>
      <c r="C1702" t="s">
        <v>8096</v>
      </c>
      <c r="D1702" s="7">
        <v>7.4</v>
      </c>
      <c r="E1702" t="str">
        <f>IF(D1702&gt;=7.5,"Good",IF(D1702&gt;=5,"Medium",IF(D1702&lt;5,"Bad","")))</f>
        <v>Medium</v>
      </c>
      <c r="F1702" s="1">
        <v>141488</v>
      </c>
      <c r="G1702" s="1">
        <v>35000000</v>
      </c>
      <c r="H1702" s="1">
        <v>48706552</v>
      </c>
      <c r="I1702" s="1">
        <f>IF(OR(H1702=0,G1702=0),"No enough data",H1702-G1702)</f>
        <v>13706552</v>
      </c>
      <c r="J1702" t="s">
        <v>1643</v>
      </c>
      <c r="K1702">
        <f>_xlfn.RANK.EQ(IF(OR(H1702=0,G1702=0),"No enough data",H1702-G1702),I:I,0)</f>
        <v>2402</v>
      </c>
    </row>
    <row r="1703" spans="1:11" x14ac:dyDescent="0.25">
      <c r="A1703" t="s">
        <v>5601</v>
      </c>
      <c r="B1703" s="7" t="s">
        <v>5602</v>
      </c>
      <c r="C1703" t="s">
        <v>67</v>
      </c>
      <c r="D1703" s="7">
        <v>7.3</v>
      </c>
      <c r="E1703" t="str">
        <f>IF(D1703&gt;=7.5,"Good",IF(D1703&gt;=5,"Medium",IF(D1703&lt;5,"Bad","")))</f>
        <v>Medium</v>
      </c>
      <c r="F1703" s="1">
        <v>589020</v>
      </c>
      <c r="G1703" s="1">
        <v>35000000</v>
      </c>
      <c r="H1703" s="1">
        <v>704242551</v>
      </c>
      <c r="I1703" s="1">
        <f>IF(OR(H1703=0,G1703=0),"No enough data",H1703-G1703)</f>
        <v>669242551</v>
      </c>
      <c r="J1703" t="s">
        <v>3858</v>
      </c>
      <c r="K1703">
        <f>_xlfn.RANK.EQ(IF(OR(H1703=0,G1703=0),"No enough data",H1703-G1703),I:I,0)</f>
        <v>94</v>
      </c>
    </row>
    <row r="1704" spans="1:11" x14ac:dyDescent="0.25">
      <c r="A1704" t="s">
        <v>966</v>
      </c>
      <c r="B1704" s="7" t="s">
        <v>967</v>
      </c>
      <c r="C1704" t="s">
        <v>7975</v>
      </c>
      <c r="D1704" s="7">
        <v>7.3</v>
      </c>
      <c r="E1704" t="str">
        <f>IF(D1704&gt;=7.5,"Good",IF(D1704&gt;=5,"Medium",IF(D1704&lt;5,"Bad","")))</f>
        <v>Medium</v>
      </c>
      <c r="F1704" s="1">
        <v>210563</v>
      </c>
      <c r="G1704" s="1">
        <v>35000000</v>
      </c>
      <c r="H1704" s="1">
        <v>182291969</v>
      </c>
      <c r="I1704" s="1">
        <f>IF(OR(H1704=0,G1704=0),"No enough data",H1704-G1704)</f>
        <v>147291969</v>
      </c>
      <c r="J1704" t="s">
        <v>72</v>
      </c>
      <c r="K1704">
        <f>_xlfn.RANK.EQ(IF(OR(H1704=0,G1704=0),"No enough data",H1704-G1704),I:I,0)</f>
        <v>784</v>
      </c>
    </row>
    <row r="1705" spans="1:11" x14ac:dyDescent="0.25">
      <c r="A1705" t="s">
        <v>4636</v>
      </c>
      <c r="B1705" s="7" t="s">
        <v>4637</v>
      </c>
      <c r="C1705" t="s">
        <v>7848</v>
      </c>
      <c r="D1705" s="7">
        <v>7.3</v>
      </c>
      <c r="E1705" t="str">
        <f>IF(D1705&gt;=7.5,"Good",IF(D1705&gt;=5,"Medium",IF(D1705&lt;5,"Bad","")))</f>
        <v>Medium</v>
      </c>
      <c r="F1705" s="1">
        <v>221724</v>
      </c>
      <c r="G1705" s="1">
        <v>35000000</v>
      </c>
      <c r="H1705" s="1">
        <v>75981180</v>
      </c>
      <c r="I1705" s="1">
        <f>IF(OR(H1705=0,G1705=0),"No enough data",H1705-G1705)</f>
        <v>40981180</v>
      </c>
      <c r="J1705" t="s">
        <v>2243</v>
      </c>
      <c r="K1705">
        <f>_xlfn.RANK.EQ(IF(OR(H1705=0,G1705=0),"No enough data",H1705-G1705),I:I,0)</f>
        <v>1818</v>
      </c>
    </row>
    <row r="1706" spans="1:11" x14ac:dyDescent="0.25">
      <c r="A1706" t="s">
        <v>7051</v>
      </c>
      <c r="B1706" s="7" t="s">
        <v>7052</v>
      </c>
      <c r="C1706" t="s">
        <v>7914</v>
      </c>
      <c r="D1706" s="7">
        <v>7.3</v>
      </c>
      <c r="E1706" t="str">
        <f>IF(D1706&gt;=7.5,"Good",IF(D1706&gt;=5,"Medium",IF(D1706&lt;5,"Bad","")))</f>
        <v>Medium</v>
      </c>
      <c r="F1706" s="1">
        <v>133576</v>
      </c>
      <c r="G1706" s="1">
        <v>35000000</v>
      </c>
      <c r="H1706" s="1">
        <v>61181942</v>
      </c>
      <c r="I1706" s="1">
        <f>IF(OR(H1706=0,G1706=0),"No enough data",H1706-G1706)</f>
        <v>26181942</v>
      </c>
      <c r="J1706" t="s">
        <v>463</v>
      </c>
      <c r="K1706">
        <f>_xlfn.RANK.EQ(IF(OR(H1706=0,G1706=0),"No enough data",H1706-G1706),I:I,0)</f>
        <v>2102</v>
      </c>
    </row>
    <row r="1707" spans="1:11" x14ac:dyDescent="0.25">
      <c r="A1707" t="s">
        <v>3067</v>
      </c>
      <c r="B1707" s="7" t="s">
        <v>3068</v>
      </c>
      <c r="C1707" t="s">
        <v>7923</v>
      </c>
      <c r="D1707" s="7">
        <v>7.2</v>
      </c>
      <c r="E1707" t="str">
        <f>IF(D1707&gt;=7.5,"Good",IF(D1707&gt;=5,"Medium",IF(D1707&lt;5,"Bad","")))</f>
        <v>Medium</v>
      </c>
      <c r="F1707" s="1">
        <v>322502</v>
      </c>
      <c r="G1707" s="1">
        <v>35000000</v>
      </c>
      <c r="H1707" s="1">
        <v>131095990</v>
      </c>
      <c r="I1707" s="1">
        <f>IF(OR(H1707=0,G1707=0),"No enough data",H1707-G1707)</f>
        <v>96095990</v>
      </c>
      <c r="J1707" t="s">
        <v>1142</v>
      </c>
      <c r="K1707">
        <f>_xlfn.RANK.EQ(IF(OR(H1707=0,G1707=0),"No enough data",H1707-G1707),I:I,0)</f>
        <v>1134</v>
      </c>
    </row>
    <row r="1708" spans="1:11" x14ac:dyDescent="0.25">
      <c r="A1708" t="s">
        <v>7824</v>
      </c>
      <c r="B1708" s="7" t="s">
        <v>7825</v>
      </c>
      <c r="C1708" t="s">
        <v>7969</v>
      </c>
      <c r="D1708" s="7">
        <v>7.2</v>
      </c>
      <c r="E1708" t="str">
        <f>IF(D1708&gt;=7.5,"Good",IF(D1708&gt;=5,"Medium",IF(D1708&lt;5,"Bad","")))</f>
        <v>Medium</v>
      </c>
      <c r="F1708" s="1">
        <v>359425</v>
      </c>
      <c r="G1708" s="1">
        <v>35000000</v>
      </c>
      <c r="H1708" s="1">
        <v>79628200</v>
      </c>
      <c r="I1708" s="1">
        <f>IF(OR(H1708=0,G1708=0),"No enough data",H1708-G1708)</f>
        <v>44628200</v>
      </c>
      <c r="J1708" t="s">
        <v>4299</v>
      </c>
      <c r="K1708">
        <f>_xlfn.RANK.EQ(IF(OR(H1708=0,G1708=0),"No enough data",H1708-G1708),I:I,0)</f>
        <v>1758</v>
      </c>
    </row>
    <row r="1709" spans="1:11" x14ac:dyDescent="0.25">
      <c r="A1709" t="s">
        <v>781</v>
      </c>
      <c r="B1709" s="7" t="s">
        <v>782</v>
      </c>
      <c r="C1709" t="s">
        <v>7929</v>
      </c>
      <c r="D1709" s="7">
        <v>7.2</v>
      </c>
      <c r="E1709" t="str">
        <f>IF(D1709&gt;=7.5,"Good",IF(D1709&gt;=5,"Medium",IF(D1709&lt;5,"Bad","")))</f>
        <v>Medium</v>
      </c>
      <c r="F1709" s="1">
        <v>128173</v>
      </c>
      <c r="G1709" s="1">
        <v>35000000</v>
      </c>
      <c r="H1709" s="1">
        <v>57269863</v>
      </c>
      <c r="I1709" s="1">
        <f>IF(OR(H1709=0,G1709=0),"No enough data",H1709-G1709)</f>
        <v>22269863</v>
      </c>
      <c r="J1709" t="s">
        <v>469</v>
      </c>
      <c r="K1709">
        <f>_xlfn.RANK.EQ(IF(OR(H1709=0,G1709=0),"No enough data",H1709-G1709),I:I,0)</f>
        <v>2183</v>
      </c>
    </row>
    <row r="1710" spans="1:11" x14ac:dyDescent="0.25">
      <c r="A1710" t="s">
        <v>4644</v>
      </c>
      <c r="B1710" s="7" t="s">
        <v>4645</v>
      </c>
      <c r="C1710" t="s">
        <v>7908</v>
      </c>
      <c r="D1710" s="7">
        <v>7.2</v>
      </c>
      <c r="E1710" t="str">
        <f>IF(D1710&gt;=7.5,"Good",IF(D1710&gt;=5,"Medium",IF(D1710&lt;5,"Bad","")))</f>
        <v>Medium</v>
      </c>
      <c r="F1710" s="1">
        <v>65497</v>
      </c>
      <c r="G1710" s="1">
        <v>35000000</v>
      </c>
      <c r="H1710" s="1">
        <v>29196409</v>
      </c>
      <c r="I1710" s="1">
        <f>IF(OR(H1710=0,G1710=0),"No enough data",H1710-G1710)</f>
        <v>-5803591</v>
      </c>
      <c r="J1710" t="s">
        <v>8131</v>
      </c>
      <c r="K1710">
        <f>_xlfn.RANK.EQ(IF(OR(H1710=0,G1710=0),"No enough data",H1710-G1710),I:I,0)</f>
        <v>2974</v>
      </c>
    </row>
    <row r="1711" spans="1:11" x14ac:dyDescent="0.25">
      <c r="A1711" t="s">
        <v>3692</v>
      </c>
      <c r="B1711" s="7" t="s">
        <v>3693</v>
      </c>
      <c r="C1711" t="s">
        <v>8034</v>
      </c>
      <c r="D1711" s="7">
        <v>7.2</v>
      </c>
      <c r="E1711" t="str">
        <f>IF(D1711&gt;=7.5,"Good",IF(D1711&gt;=5,"Medium",IF(D1711&lt;5,"Bad","")))</f>
        <v>Medium</v>
      </c>
      <c r="F1711" s="1">
        <v>246266</v>
      </c>
      <c r="G1711" s="1">
        <v>35000000</v>
      </c>
      <c r="H1711" s="1">
        <v>16468343</v>
      </c>
      <c r="I1711" s="1">
        <f>IF(OR(H1711=0,G1711=0),"No enough data",H1711-G1711)</f>
        <v>-18531657</v>
      </c>
      <c r="J1711" t="s">
        <v>2070</v>
      </c>
      <c r="K1711">
        <f>_xlfn.RANK.EQ(IF(OR(H1711=0,G1711=0),"No enough data",H1711-G1711),I:I,0)</f>
        <v>3158</v>
      </c>
    </row>
    <row r="1712" spans="1:11" x14ac:dyDescent="0.25">
      <c r="A1712" t="s">
        <v>6672</v>
      </c>
      <c r="B1712" s="7" t="s">
        <v>6673</v>
      </c>
      <c r="C1712" t="s">
        <v>7856</v>
      </c>
      <c r="D1712" s="7">
        <v>7.1</v>
      </c>
      <c r="E1712" t="str">
        <f>IF(D1712&gt;=7.5,"Good",IF(D1712&gt;=5,"Medium",IF(D1712&lt;5,"Bad","")))</f>
        <v>Medium</v>
      </c>
      <c r="F1712" s="1">
        <v>267598</v>
      </c>
      <c r="G1712" s="1">
        <v>35000000</v>
      </c>
      <c r="H1712" s="1">
        <v>194764672</v>
      </c>
      <c r="I1712" s="1">
        <f>IF(OR(H1712=0,G1712=0),"No enough data",H1712-G1712)</f>
        <v>159764672</v>
      </c>
      <c r="J1712" t="s">
        <v>2386</v>
      </c>
      <c r="K1712">
        <f>_xlfn.RANK.EQ(IF(OR(H1712=0,G1712=0),"No enough data",H1712-G1712),I:I,0)</f>
        <v>711</v>
      </c>
    </row>
    <row r="1713" spans="1:11" x14ac:dyDescent="0.25">
      <c r="A1713" t="s">
        <v>7390</v>
      </c>
      <c r="B1713" s="7" t="s">
        <v>7391</v>
      </c>
      <c r="C1713" t="s">
        <v>7846</v>
      </c>
      <c r="D1713" s="7">
        <v>7.1</v>
      </c>
      <c r="E1713" t="str">
        <f>IF(D1713&gt;=7.5,"Good",IF(D1713&gt;=5,"Medium",IF(D1713&lt;5,"Bad","")))</f>
        <v>Medium</v>
      </c>
      <c r="F1713" s="1">
        <v>161318</v>
      </c>
      <c r="G1713" s="1">
        <v>35000000</v>
      </c>
      <c r="H1713" s="1">
        <v>75837743</v>
      </c>
      <c r="I1713" s="1">
        <f>IF(OR(H1713=0,G1713=0),"No enough data",H1713-G1713)</f>
        <v>40837743</v>
      </c>
      <c r="J1713" t="s">
        <v>7392</v>
      </c>
      <c r="K1713">
        <f>_xlfn.RANK.EQ(IF(OR(H1713=0,G1713=0),"No enough data",H1713-G1713),I:I,0)</f>
        <v>1822</v>
      </c>
    </row>
    <row r="1714" spans="1:11" x14ac:dyDescent="0.25">
      <c r="A1714" t="s">
        <v>7003</v>
      </c>
      <c r="B1714" s="7" t="s">
        <v>7004</v>
      </c>
      <c r="C1714" t="s">
        <v>7893</v>
      </c>
      <c r="D1714" s="7">
        <v>7.1</v>
      </c>
      <c r="E1714" t="str">
        <f>IF(D1714&gt;=7.5,"Good",IF(D1714&gt;=5,"Medium",IF(D1714&lt;5,"Bad","")))</f>
        <v>Medium</v>
      </c>
      <c r="F1714" s="1">
        <v>99294</v>
      </c>
      <c r="G1714" s="1">
        <v>35000000</v>
      </c>
      <c r="H1714" s="1">
        <v>48623572</v>
      </c>
      <c r="I1714" s="1">
        <f>IF(OR(H1714=0,G1714=0),"No enough data",H1714-G1714)</f>
        <v>13623572</v>
      </c>
      <c r="J1714" t="s">
        <v>7005</v>
      </c>
      <c r="K1714">
        <f>_xlfn.RANK.EQ(IF(OR(H1714=0,G1714=0),"No enough data",H1714-G1714),I:I,0)</f>
        <v>2408</v>
      </c>
    </row>
    <row r="1715" spans="1:11" x14ac:dyDescent="0.25">
      <c r="A1715" t="s">
        <v>7822</v>
      </c>
      <c r="B1715" s="7" t="s">
        <v>7823</v>
      </c>
      <c r="C1715" t="s">
        <v>7856</v>
      </c>
      <c r="D1715" s="7">
        <v>7.1</v>
      </c>
      <c r="E1715" t="str">
        <f>IF(D1715&gt;=7.5,"Good",IF(D1715&gt;=5,"Medium",IF(D1715&lt;5,"Bad","")))</f>
        <v>Medium</v>
      </c>
      <c r="F1715" s="1">
        <v>74646</v>
      </c>
      <c r="G1715" s="1">
        <v>35000000</v>
      </c>
      <c r="H1715" s="1">
        <v>2180452</v>
      </c>
      <c r="I1715" s="1">
        <f>IF(OR(H1715=0,G1715=0),"No enough data",H1715-G1715)</f>
        <v>-32819548</v>
      </c>
      <c r="J1715" t="s">
        <v>3638</v>
      </c>
      <c r="K1715">
        <f>_xlfn.RANK.EQ(IF(OR(H1715=0,G1715=0),"No enough data",H1715-G1715),I:I,0)</f>
        <v>3225</v>
      </c>
    </row>
    <row r="1716" spans="1:11" x14ac:dyDescent="0.25">
      <c r="A1716" t="s">
        <v>5974</v>
      </c>
      <c r="B1716" s="7" t="s">
        <v>5975</v>
      </c>
      <c r="C1716" t="s">
        <v>7957</v>
      </c>
      <c r="D1716" s="7">
        <v>7</v>
      </c>
      <c r="E1716" t="str">
        <f>IF(D1716&gt;=7.5,"Good",IF(D1716&gt;=5,"Medium",IF(D1716&lt;5,"Bad","")))</f>
        <v>Medium</v>
      </c>
      <c r="F1716" s="1">
        <v>120990</v>
      </c>
      <c r="G1716" s="1">
        <v>35000000</v>
      </c>
      <c r="H1716" s="1">
        <v>145418070</v>
      </c>
      <c r="I1716" s="1">
        <f>IF(OR(H1716=0,G1716=0),"No enough data",H1716-G1716)</f>
        <v>110418070</v>
      </c>
      <c r="J1716" t="s">
        <v>1415</v>
      </c>
      <c r="K1716">
        <f>_xlfn.RANK.EQ(IF(OR(H1716=0,G1716=0),"No enough data",H1716-G1716),I:I,0)</f>
        <v>1024</v>
      </c>
    </row>
    <row r="1717" spans="1:11" x14ac:dyDescent="0.25">
      <c r="A1717" t="s">
        <v>4023</v>
      </c>
      <c r="B1717" s="7" t="s">
        <v>4024</v>
      </c>
      <c r="C1717" t="s">
        <v>7856</v>
      </c>
      <c r="D1717" s="7">
        <v>6.9</v>
      </c>
      <c r="E1717" t="str">
        <f>IF(D1717&gt;=7.5,"Good",IF(D1717&gt;=5,"Medium",IF(D1717&lt;5,"Bad","")))</f>
        <v>Medium</v>
      </c>
      <c r="F1717" s="1">
        <v>447581</v>
      </c>
      <c r="G1717" s="1">
        <v>35000000</v>
      </c>
      <c r="H1717" s="1">
        <v>326706115</v>
      </c>
      <c r="I1717" s="1">
        <f>IF(OR(H1717=0,G1717=0),"No enough data",H1717-G1717)</f>
        <v>291706115</v>
      </c>
      <c r="J1717" t="s">
        <v>4025</v>
      </c>
      <c r="K1717">
        <f>_xlfn.RANK.EQ(IF(OR(H1717=0,G1717=0),"No enough data",H1717-G1717),I:I,0)</f>
        <v>354</v>
      </c>
    </row>
    <row r="1718" spans="1:11" x14ac:dyDescent="0.25">
      <c r="A1718" t="s">
        <v>5776</v>
      </c>
      <c r="B1718" s="7" t="s">
        <v>5777</v>
      </c>
      <c r="C1718" t="s">
        <v>7949</v>
      </c>
      <c r="D1718" s="7">
        <v>6.9</v>
      </c>
      <c r="E1718" t="str">
        <f>IF(D1718&gt;=7.5,"Good",IF(D1718&gt;=5,"Medium",IF(D1718&lt;5,"Bad","")))</f>
        <v>Medium</v>
      </c>
      <c r="F1718" s="1">
        <v>463703</v>
      </c>
      <c r="G1718" s="1">
        <v>35000000</v>
      </c>
      <c r="H1718" s="1">
        <v>209838559</v>
      </c>
      <c r="I1718" s="1">
        <f>IF(OR(H1718=0,G1718=0),"No enough data",H1718-G1718)</f>
        <v>174838559</v>
      </c>
      <c r="J1718" t="s">
        <v>3320</v>
      </c>
      <c r="K1718">
        <f>_xlfn.RANK.EQ(IF(OR(H1718=0,G1718=0),"No enough data",H1718-G1718),I:I,0)</f>
        <v>651</v>
      </c>
    </row>
    <row r="1719" spans="1:11" x14ac:dyDescent="0.25">
      <c r="A1719" t="s">
        <v>3586</v>
      </c>
      <c r="B1719" s="7" t="s">
        <v>3587</v>
      </c>
      <c r="C1719" t="s">
        <v>7847</v>
      </c>
      <c r="D1719" s="7">
        <v>6.9</v>
      </c>
      <c r="E1719" t="str">
        <f>IF(D1719&gt;=7.5,"Good",IF(D1719&gt;=5,"Medium",IF(D1719&lt;5,"Bad","")))</f>
        <v>Medium</v>
      </c>
      <c r="F1719" s="1">
        <v>99646</v>
      </c>
      <c r="G1719" s="1">
        <v>35000000</v>
      </c>
      <c r="H1719" s="1">
        <v>42269923</v>
      </c>
      <c r="I1719" s="1">
        <f>IF(OR(H1719=0,G1719=0),"No enough data",H1719-G1719)</f>
        <v>7269923</v>
      </c>
      <c r="J1719" t="s">
        <v>207</v>
      </c>
      <c r="K1719">
        <f>_xlfn.RANK.EQ(IF(OR(H1719=0,G1719=0),"No enough data",H1719-G1719),I:I,0)</f>
        <v>2577</v>
      </c>
    </row>
    <row r="1720" spans="1:11" x14ac:dyDescent="0.25">
      <c r="A1720" t="s">
        <v>4158</v>
      </c>
      <c r="B1720" s="7">
        <v>21</v>
      </c>
      <c r="C1720" t="s">
        <v>8070</v>
      </c>
      <c r="D1720" s="7">
        <v>6.8</v>
      </c>
      <c r="E1720" t="str">
        <f>IF(D1720&gt;=7.5,"Good",IF(D1720&gt;=5,"Medium",IF(D1720&lt;5,"Bad","")))</f>
        <v>Medium</v>
      </c>
      <c r="F1720" s="1">
        <v>262827</v>
      </c>
      <c r="G1720" s="1">
        <v>35000000</v>
      </c>
      <c r="H1720" s="1">
        <v>159808370</v>
      </c>
      <c r="I1720" s="1">
        <f>IF(OR(H1720=0,G1720=0),"No enough data",H1720-G1720)</f>
        <v>124808370</v>
      </c>
      <c r="J1720" t="s">
        <v>2568</v>
      </c>
      <c r="K1720">
        <f>_xlfn.RANK.EQ(IF(OR(H1720=0,G1720=0),"No enough data",H1720-G1720),I:I,0)</f>
        <v>924</v>
      </c>
    </row>
    <row r="1721" spans="1:11" x14ac:dyDescent="0.25">
      <c r="A1721" t="s">
        <v>5908</v>
      </c>
      <c r="B1721" s="7" t="s">
        <v>5909</v>
      </c>
      <c r="C1721" t="s">
        <v>8101</v>
      </c>
      <c r="D1721" s="7">
        <v>6.8</v>
      </c>
      <c r="E1721" t="str">
        <f>IF(D1721&gt;=7.5,"Good",IF(D1721&gt;=5,"Medium",IF(D1721&lt;5,"Bad","")))</f>
        <v>Medium</v>
      </c>
      <c r="F1721" s="1">
        <v>239935</v>
      </c>
      <c r="G1721" s="1">
        <v>35000000</v>
      </c>
      <c r="H1721" s="1">
        <v>116980662</v>
      </c>
      <c r="I1721" s="1">
        <f>IF(OR(H1721=0,G1721=0),"No enough data",H1721-G1721)</f>
        <v>81980662</v>
      </c>
      <c r="J1721" t="s">
        <v>5449</v>
      </c>
      <c r="K1721">
        <f>_xlfn.RANK.EQ(IF(OR(H1721=0,G1721=0),"No enough data",H1721-G1721),I:I,0)</f>
        <v>1252</v>
      </c>
    </row>
    <row r="1722" spans="1:11" x14ac:dyDescent="0.25">
      <c r="A1722" t="s">
        <v>2484</v>
      </c>
      <c r="B1722" s="7" t="s">
        <v>2485</v>
      </c>
      <c r="C1722" t="s">
        <v>7897</v>
      </c>
      <c r="D1722" s="7">
        <v>6.8</v>
      </c>
      <c r="E1722" t="str">
        <f>IF(D1722&gt;=7.5,"Good",IF(D1722&gt;=5,"Medium",IF(D1722&lt;5,"Bad","")))</f>
        <v>Medium</v>
      </c>
      <c r="F1722" s="1">
        <v>65007</v>
      </c>
      <c r="G1722" s="1">
        <v>35000000</v>
      </c>
      <c r="H1722" s="1">
        <v>29419291</v>
      </c>
      <c r="I1722" s="1">
        <f>IF(OR(H1722=0,G1722=0),"No enough data",H1722-G1722)</f>
        <v>-5580709</v>
      </c>
      <c r="J1722" t="s">
        <v>2486</v>
      </c>
      <c r="K1722">
        <f>_xlfn.RANK.EQ(IF(OR(H1722=0,G1722=0),"No enough data",H1722-G1722),I:I,0)</f>
        <v>2970</v>
      </c>
    </row>
    <row r="1723" spans="1:11" x14ac:dyDescent="0.25">
      <c r="A1723" t="s">
        <v>4480</v>
      </c>
      <c r="B1723" s="7" t="s">
        <v>4481</v>
      </c>
      <c r="C1723" t="s">
        <v>7923</v>
      </c>
      <c r="D1723" s="7">
        <v>6.8</v>
      </c>
      <c r="E1723" t="str">
        <f>IF(D1723&gt;=7.5,"Good",IF(D1723&gt;=5,"Medium",IF(D1723&lt;5,"Bad","")))</f>
        <v>Medium</v>
      </c>
      <c r="F1723" s="1">
        <v>76208</v>
      </c>
      <c r="G1723" s="1">
        <v>35000000</v>
      </c>
      <c r="H1723" s="1">
        <v>20576198</v>
      </c>
      <c r="I1723" s="1">
        <f>IF(OR(H1723=0,G1723=0),"No enough data",H1723-G1723)</f>
        <v>-14423802</v>
      </c>
      <c r="J1723" t="s">
        <v>2719</v>
      </c>
      <c r="K1723">
        <f>_xlfn.RANK.EQ(IF(OR(H1723=0,G1723=0),"No enough data",H1723-G1723),I:I,0)</f>
        <v>3128</v>
      </c>
    </row>
    <row r="1724" spans="1:11" x14ac:dyDescent="0.25">
      <c r="A1724" t="s">
        <v>1069</v>
      </c>
      <c r="B1724" s="7" t="s">
        <v>1070</v>
      </c>
      <c r="C1724" t="s">
        <v>7845</v>
      </c>
      <c r="D1724" s="7">
        <v>6.7</v>
      </c>
      <c r="E1724" t="str">
        <f>IF(D1724&gt;=7.5,"Good",IF(D1724&gt;=5,"Medium",IF(D1724&lt;5,"Bad","")))</f>
        <v>Medium</v>
      </c>
      <c r="F1724" s="1">
        <v>175699</v>
      </c>
      <c r="G1724" s="1">
        <v>35000000</v>
      </c>
      <c r="H1724" s="1">
        <v>321731527</v>
      </c>
      <c r="I1724" s="1">
        <f>IF(OR(H1724=0,G1724=0),"No enough data",H1724-G1724)</f>
        <v>286731527</v>
      </c>
      <c r="J1724" t="s">
        <v>147</v>
      </c>
      <c r="K1724">
        <f>_xlfn.RANK.EQ(IF(OR(H1724=0,G1724=0),"No enough data",H1724-G1724),I:I,0)</f>
        <v>363</v>
      </c>
    </row>
    <row r="1725" spans="1:11" x14ac:dyDescent="0.25">
      <c r="A1725" t="s">
        <v>4095</v>
      </c>
      <c r="B1725" s="7" t="s">
        <v>4096</v>
      </c>
      <c r="C1725" t="s">
        <v>7908</v>
      </c>
      <c r="D1725" s="7">
        <v>6.7</v>
      </c>
      <c r="E1725" t="str">
        <f>IF(D1725&gt;=7.5,"Good",IF(D1725&gt;=5,"Medium",IF(D1725&lt;5,"Bad","")))</f>
        <v>Medium</v>
      </c>
      <c r="F1725" s="1">
        <v>118157</v>
      </c>
      <c r="G1725" s="1">
        <v>35000000</v>
      </c>
      <c r="H1725" s="1">
        <v>78201830</v>
      </c>
      <c r="I1725" s="1">
        <f>IF(OR(H1725=0,G1725=0),"No enough data",H1725-G1725)</f>
        <v>43201830</v>
      </c>
      <c r="J1725" t="s">
        <v>4097</v>
      </c>
      <c r="K1725">
        <f>_xlfn.RANK.EQ(IF(OR(H1725=0,G1725=0),"No enough data",H1725-G1725),I:I,0)</f>
        <v>1779</v>
      </c>
    </row>
    <row r="1726" spans="1:11" x14ac:dyDescent="0.25">
      <c r="A1726" t="s">
        <v>1858</v>
      </c>
      <c r="B1726" s="7" t="s">
        <v>1859</v>
      </c>
      <c r="C1726" t="s">
        <v>7862</v>
      </c>
      <c r="D1726" s="7">
        <v>6.7</v>
      </c>
      <c r="E1726" t="str">
        <f>IF(D1726&gt;=7.5,"Good",IF(D1726&gt;=5,"Medium",IF(D1726&lt;5,"Bad","")))</f>
        <v>Medium</v>
      </c>
      <c r="F1726" s="1">
        <v>162161</v>
      </c>
      <c r="G1726" s="1">
        <v>35000000</v>
      </c>
      <c r="H1726" s="1">
        <v>74558115</v>
      </c>
      <c r="I1726" s="1">
        <f>IF(OR(H1726=0,G1726=0),"No enough data",H1726-G1726)</f>
        <v>39558115</v>
      </c>
      <c r="J1726" t="s">
        <v>1180</v>
      </c>
      <c r="K1726">
        <f>_xlfn.RANK.EQ(IF(OR(H1726=0,G1726=0),"No enough data",H1726-G1726),I:I,0)</f>
        <v>1839</v>
      </c>
    </row>
    <row r="1727" spans="1:11" x14ac:dyDescent="0.25">
      <c r="A1727" t="s">
        <v>1979</v>
      </c>
      <c r="B1727" s="7" t="s">
        <v>1980</v>
      </c>
      <c r="C1727" t="s">
        <v>7847</v>
      </c>
      <c r="D1727" s="7">
        <v>6.7</v>
      </c>
      <c r="E1727" t="str">
        <f>IF(D1727&gt;=7.5,"Good",IF(D1727&gt;=5,"Medium",IF(D1727&lt;5,"Bad","")))</f>
        <v>Medium</v>
      </c>
      <c r="F1727" s="1">
        <v>70147</v>
      </c>
      <c r="G1727" s="1">
        <v>35000000</v>
      </c>
      <c r="H1727" s="1">
        <v>40263020</v>
      </c>
      <c r="I1727" s="1">
        <f>IF(OR(H1727=0,G1727=0),"No enough data",H1727-G1727)</f>
        <v>5263020</v>
      </c>
      <c r="J1727" t="s">
        <v>455</v>
      </c>
      <c r="K1727">
        <f>_xlfn.RANK.EQ(IF(OR(H1727=0,G1727=0),"No enough data",H1727-G1727),I:I,0)</f>
        <v>2632</v>
      </c>
    </row>
    <row r="1728" spans="1:11" x14ac:dyDescent="0.25">
      <c r="A1728" t="s">
        <v>1323</v>
      </c>
      <c r="B1728" s="7" t="s">
        <v>1324</v>
      </c>
      <c r="C1728" t="s">
        <v>7994</v>
      </c>
      <c r="D1728" s="7">
        <v>6.6</v>
      </c>
      <c r="E1728" t="str">
        <f>IF(D1728&gt;=7.5,"Good",IF(D1728&gt;=5,"Medium",IF(D1728&lt;5,"Bad","")))</f>
        <v>Medium</v>
      </c>
      <c r="F1728" s="1">
        <v>85822</v>
      </c>
      <c r="G1728" s="1">
        <v>35000000</v>
      </c>
      <c r="H1728" s="1">
        <v>118071125</v>
      </c>
      <c r="I1728" s="1">
        <f>IF(OR(H1728=0,G1728=0),"No enough data",H1728-G1728)</f>
        <v>83071125</v>
      </c>
      <c r="J1728" t="s">
        <v>1325</v>
      </c>
      <c r="K1728">
        <f>_xlfn.RANK.EQ(IF(OR(H1728=0,G1728=0),"No enough data",H1728-G1728),I:I,0)</f>
        <v>1245</v>
      </c>
    </row>
    <row r="1729" spans="1:11" x14ac:dyDescent="0.25">
      <c r="A1729" t="s">
        <v>7542</v>
      </c>
      <c r="B1729" s="7" t="s">
        <v>7543</v>
      </c>
      <c r="C1729" t="s">
        <v>7851</v>
      </c>
      <c r="D1729" s="7">
        <v>6.6</v>
      </c>
      <c r="E1729" t="str">
        <f>IF(D1729&gt;=7.5,"Good",IF(D1729&gt;=5,"Medium",IF(D1729&lt;5,"Bad","")))</f>
        <v>Medium</v>
      </c>
      <c r="F1729" s="1">
        <v>60372</v>
      </c>
      <c r="G1729" s="1">
        <v>35000000</v>
      </c>
      <c r="H1729" s="1">
        <v>59945012</v>
      </c>
      <c r="I1729" s="1">
        <f>IF(OR(H1729=0,G1729=0),"No enough data",H1729-G1729)</f>
        <v>24945012</v>
      </c>
      <c r="J1729" t="s">
        <v>8149</v>
      </c>
      <c r="K1729">
        <f>_xlfn.RANK.EQ(IF(OR(H1729=0,G1729=0),"No enough data",H1729-G1729),I:I,0)</f>
        <v>2128</v>
      </c>
    </row>
    <row r="1730" spans="1:11" x14ac:dyDescent="0.25">
      <c r="A1730" t="s">
        <v>1012</v>
      </c>
      <c r="B1730" s="7" t="s">
        <v>1013</v>
      </c>
      <c r="C1730" t="s">
        <v>7978</v>
      </c>
      <c r="D1730" s="7">
        <v>6.6</v>
      </c>
      <c r="E1730" t="str">
        <f>IF(D1730&gt;=7.5,"Good",IF(D1730&gt;=5,"Medium",IF(D1730&lt;5,"Bad","")))</f>
        <v>Medium</v>
      </c>
      <c r="F1730" s="1">
        <v>60741</v>
      </c>
      <c r="G1730" s="1">
        <v>35000000</v>
      </c>
      <c r="H1730" s="1">
        <v>46704056</v>
      </c>
      <c r="I1730" s="1">
        <f>IF(OR(H1730=0,G1730=0),"No enough data",H1730-G1730)</f>
        <v>11704056</v>
      </c>
      <c r="J1730" t="s">
        <v>829</v>
      </c>
      <c r="K1730">
        <f>_xlfn.RANK.EQ(IF(OR(H1730=0,G1730=0),"No enough data",H1730-G1730),I:I,0)</f>
        <v>2464</v>
      </c>
    </row>
    <row r="1731" spans="1:11" x14ac:dyDescent="0.25">
      <c r="A1731" t="s">
        <v>7076</v>
      </c>
      <c r="B1731" s="7" t="s">
        <v>7077</v>
      </c>
      <c r="C1731" t="s">
        <v>7946</v>
      </c>
      <c r="D1731" s="7">
        <v>6.6</v>
      </c>
      <c r="E1731" t="str">
        <f>IF(D1731&gt;=7.5,"Good",IF(D1731&gt;=5,"Medium",IF(D1731&lt;5,"Bad","")))</f>
        <v>Medium</v>
      </c>
      <c r="F1731" s="1">
        <v>54805</v>
      </c>
      <c r="G1731" s="1">
        <v>35000000</v>
      </c>
      <c r="H1731" s="1">
        <v>24972139</v>
      </c>
      <c r="I1731" s="1">
        <f>IF(OR(H1731=0,G1731=0),"No enough data",H1731-G1731)</f>
        <v>-10027861</v>
      </c>
      <c r="J1731" t="s">
        <v>4839</v>
      </c>
      <c r="K1731">
        <f>_xlfn.RANK.EQ(IF(OR(H1731=0,G1731=0),"No enough data",H1731-G1731),I:I,0)</f>
        <v>3053</v>
      </c>
    </row>
    <row r="1732" spans="1:11" x14ac:dyDescent="0.25">
      <c r="A1732" t="s">
        <v>5734</v>
      </c>
      <c r="B1732" s="7" t="s">
        <v>5735</v>
      </c>
      <c r="C1732" t="s">
        <v>7847</v>
      </c>
      <c r="D1732" s="7">
        <v>6.5</v>
      </c>
      <c r="E1732" t="str">
        <f>IF(D1732&gt;=7.5,"Good",IF(D1732&gt;=5,"Medium",IF(D1732&lt;5,"Bad","")))</f>
        <v>Medium</v>
      </c>
      <c r="F1732" s="1">
        <v>80326</v>
      </c>
      <c r="G1732" s="1">
        <v>35000000</v>
      </c>
      <c r="H1732" s="1">
        <v>211952420</v>
      </c>
      <c r="I1732" s="1">
        <f>IF(OR(H1732=0,G1732=0),"No enough data",H1732-G1732)</f>
        <v>176952420</v>
      </c>
      <c r="J1732" t="s">
        <v>2518</v>
      </c>
      <c r="K1732">
        <f>_xlfn.RANK.EQ(IF(OR(H1732=0,G1732=0),"No enough data",H1732-G1732),I:I,0)</f>
        <v>645</v>
      </c>
    </row>
    <row r="1733" spans="1:11" x14ac:dyDescent="0.25">
      <c r="A1733" t="s">
        <v>1876</v>
      </c>
      <c r="B1733" s="7" t="s">
        <v>1877</v>
      </c>
      <c r="C1733" t="s">
        <v>7929</v>
      </c>
      <c r="D1733" s="7">
        <v>6.5</v>
      </c>
      <c r="E1733" t="str">
        <f>IF(D1733&gt;=7.5,"Good",IF(D1733&gt;=5,"Medium",IF(D1733&lt;5,"Bad","")))</f>
        <v>Medium</v>
      </c>
      <c r="F1733" s="1">
        <v>175790</v>
      </c>
      <c r="G1733" s="1">
        <v>35000000</v>
      </c>
      <c r="H1733" s="1">
        <v>182968902</v>
      </c>
      <c r="I1733" s="1">
        <f>IF(OR(H1733=0,G1733=0),"No enough data",H1733-G1733)</f>
        <v>147968902</v>
      </c>
      <c r="J1733" t="s">
        <v>1878</v>
      </c>
      <c r="K1733">
        <f>_xlfn.RANK.EQ(IF(OR(H1733=0,G1733=0),"No enough data",H1733-G1733),I:I,0)</f>
        <v>777</v>
      </c>
    </row>
    <row r="1734" spans="1:11" x14ac:dyDescent="0.25">
      <c r="A1734" t="s">
        <v>6190</v>
      </c>
      <c r="B1734" s="7" t="s">
        <v>6191</v>
      </c>
      <c r="C1734" t="s">
        <v>7862</v>
      </c>
      <c r="D1734" s="7">
        <v>6.5</v>
      </c>
      <c r="E1734" t="str">
        <f>IF(D1734&gt;=7.5,"Good",IF(D1734&gt;=5,"Medium",IF(D1734&lt;5,"Bad","")))</f>
        <v>Medium</v>
      </c>
      <c r="F1734" s="1">
        <v>109098</v>
      </c>
      <c r="G1734" s="1">
        <v>35000000</v>
      </c>
      <c r="H1734" s="1">
        <v>168961389</v>
      </c>
      <c r="I1734" s="1">
        <f>IF(OR(H1734=0,G1734=0),"No enough data",H1734-G1734)</f>
        <v>133961389</v>
      </c>
      <c r="J1734" t="s">
        <v>5010</v>
      </c>
      <c r="K1734">
        <f>_xlfn.RANK.EQ(IF(OR(H1734=0,G1734=0),"No enough data",H1734-G1734),I:I,0)</f>
        <v>866</v>
      </c>
    </row>
    <row r="1735" spans="1:11" x14ac:dyDescent="0.25">
      <c r="A1735" t="s">
        <v>1104</v>
      </c>
      <c r="B1735" s="7" t="s">
        <v>1105</v>
      </c>
      <c r="C1735" t="s">
        <v>7957</v>
      </c>
      <c r="D1735" s="7">
        <v>6.5</v>
      </c>
      <c r="E1735" t="str">
        <f>IF(D1735&gt;=7.5,"Good",IF(D1735&gt;=5,"Medium",IF(D1735&lt;5,"Bad","")))</f>
        <v>Medium</v>
      </c>
      <c r="F1735" s="1">
        <v>93348</v>
      </c>
      <c r="G1735" s="1">
        <v>35000000</v>
      </c>
      <c r="H1735" s="1">
        <v>156563139</v>
      </c>
      <c r="I1735" s="1">
        <f>IF(OR(H1735=0,G1735=0),"No enough data",H1735-G1735)</f>
        <v>121563139</v>
      </c>
      <c r="J1735" t="s">
        <v>1106</v>
      </c>
      <c r="K1735">
        <f>_xlfn.RANK.EQ(IF(OR(H1735=0,G1735=0),"No enough data",H1735-G1735),I:I,0)</f>
        <v>944</v>
      </c>
    </row>
    <row r="1736" spans="1:11" x14ac:dyDescent="0.25">
      <c r="A1736" t="s">
        <v>6002</v>
      </c>
      <c r="B1736" s="7" t="s">
        <v>6003</v>
      </c>
      <c r="C1736" t="s">
        <v>7875</v>
      </c>
      <c r="D1736" s="7">
        <v>6.5</v>
      </c>
      <c r="E1736" t="str">
        <f>IF(D1736&gt;=7.5,"Good",IF(D1736&gt;=5,"Medium",IF(D1736&lt;5,"Bad","")))</f>
        <v>Medium</v>
      </c>
      <c r="F1736" s="1">
        <v>387395</v>
      </c>
      <c r="G1736" s="1">
        <v>35000000</v>
      </c>
      <c r="H1736" s="1">
        <v>149542245</v>
      </c>
      <c r="I1736" s="1">
        <f>IF(OR(H1736=0,G1736=0),"No enough data",H1736-G1736)</f>
        <v>114542245</v>
      </c>
      <c r="J1736" t="s">
        <v>5401</v>
      </c>
      <c r="K1736">
        <f>_xlfn.RANK.EQ(IF(OR(H1736=0,G1736=0),"No enough data",H1736-G1736),I:I,0)</f>
        <v>992</v>
      </c>
    </row>
    <row r="1737" spans="1:11" x14ac:dyDescent="0.25">
      <c r="A1737" t="s">
        <v>4464</v>
      </c>
      <c r="B1737" s="7" t="s">
        <v>4465</v>
      </c>
      <c r="C1737" t="s">
        <v>8036</v>
      </c>
      <c r="D1737" s="7">
        <v>6.5</v>
      </c>
      <c r="E1737" t="str">
        <f>IF(D1737&gt;=7.5,"Good",IF(D1737&gt;=5,"Medium",IF(D1737&lt;5,"Bad","")))</f>
        <v>Medium</v>
      </c>
      <c r="F1737" s="1">
        <v>165888</v>
      </c>
      <c r="G1737" s="1">
        <v>35000000</v>
      </c>
      <c r="H1737" s="1">
        <v>92158961</v>
      </c>
      <c r="I1737" s="1">
        <f>IF(OR(H1737=0,G1737=0),"No enough data",H1737-G1737)</f>
        <v>57158961</v>
      </c>
      <c r="J1737" t="s">
        <v>4466</v>
      </c>
      <c r="K1737">
        <f>_xlfn.RANK.EQ(IF(OR(H1737=0,G1737=0),"No enough data",H1737-G1737),I:I,0)</f>
        <v>1560</v>
      </c>
    </row>
    <row r="1738" spans="1:11" x14ac:dyDescent="0.25">
      <c r="A1738" t="s">
        <v>5976</v>
      </c>
      <c r="B1738" s="7" t="s">
        <v>5977</v>
      </c>
      <c r="C1738" t="s">
        <v>7932</v>
      </c>
      <c r="D1738" s="7">
        <v>6.5</v>
      </c>
      <c r="E1738" t="str">
        <f>IF(D1738&gt;=7.5,"Good",IF(D1738&gt;=5,"Medium",IF(D1738&lt;5,"Bad","")))</f>
        <v>Medium</v>
      </c>
      <c r="F1738" s="1">
        <v>132259</v>
      </c>
      <c r="G1738" s="1">
        <v>35000000</v>
      </c>
      <c r="H1738" s="1">
        <v>84920539</v>
      </c>
      <c r="I1738" s="1">
        <f>IF(OR(H1738=0,G1738=0),"No enough data",H1738-G1738)</f>
        <v>49920539</v>
      </c>
      <c r="J1738" t="s">
        <v>53</v>
      </c>
      <c r="K1738">
        <f>_xlfn.RANK.EQ(IF(OR(H1738=0,G1738=0),"No enough data",H1738-G1738),I:I,0)</f>
        <v>1670</v>
      </c>
    </row>
    <row r="1739" spans="1:11" x14ac:dyDescent="0.25">
      <c r="A1739" t="s">
        <v>5644</v>
      </c>
      <c r="B1739" s="7" t="s">
        <v>5645</v>
      </c>
      <c r="C1739" t="s">
        <v>8031</v>
      </c>
      <c r="D1739" s="7">
        <v>6.5</v>
      </c>
      <c r="E1739" t="str">
        <f>IF(D1739&gt;=7.5,"Good",IF(D1739&gt;=5,"Medium",IF(D1739&lt;5,"Bad","")))</f>
        <v>Medium</v>
      </c>
      <c r="F1739" s="1">
        <v>89488</v>
      </c>
      <c r="G1739" s="1">
        <v>35000000</v>
      </c>
      <c r="H1739" s="1">
        <v>67359190</v>
      </c>
      <c r="I1739" s="1">
        <f>IF(OR(H1739=0,G1739=0),"No enough data",H1739-G1739)</f>
        <v>32359190</v>
      </c>
      <c r="J1739" t="s">
        <v>5646</v>
      </c>
      <c r="K1739">
        <f>_xlfn.RANK.EQ(IF(OR(H1739=0,G1739=0),"No enough data",H1739-G1739),I:I,0)</f>
        <v>1970</v>
      </c>
    </row>
    <row r="1740" spans="1:11" x14ac:dyDescent="0.25">
      <c r="A1740" t="s">
        <v>5840</v>
      </c>
      <c r="B1740" s="7" t="s">
        <v>5841</v>
      </c>
      <c r="C1740" t="s">
        <v>7845</v>
      </c>
      <c r="D1740" s="7">
        <v>6.5</v>
      </c>
      <c r="E1740" t="str">
        <f>IF(D1740&gt;=7.5,"Good",IF(D1740&gt;=5,"Medium",IF(D1740&lt;5,"Bad","")))</f>
        <v>Medium</v>
      </c>
      <c r="F1740" s="1">
        <v>117350</v>
      </c>
      <c r="G1740" s="1">
        <v>35000000</v>
      </c>
      <c r="H1740" s="1">
        <v>31083599</v>
      </c>
      <c r="I1740" s="1">
        <f>IF(OR(H1740=0,G1740=0),"No enough data",H1740-G1740)</f>
        <v>-3916401</v>
      </c>
      <c r="J1740" t="s">
        <v>2208</v>
      </c>
      <c r="K1740">
        <f>_xlfn.RANK.EQ(IF(OR(H1740=0,G1740=0),"No enough data",H1740-G1740),I:I,0)</f>
        <v>2935</v>
      </c>
    </row>
    <row r="1741" spans="1:11" x14ac:dyDescent="0.25">
      <c r="A1741" t="s">
        <v>229</v>
      </c>
      <c r="B1741" s="7" t="s">
        <v>230</v>
      </c>
      <c r="C1741" t="s">
        <v>7888</v>
      </c>
      <c r="D1741" s="7">
        <v>6.4</v>
      </c>
      <c r="E1741" t="str">
        <f>IF(D1741&gt;=7.5,"Good",IF(D1741&gt;=5,"Medium",IF(D1741&lt;5,"Bad","")))</f>
        <v>Medium</v>
      </c>
      <c r="F1741" s="1">
        <v>94985</v>
      </c>
      <c r="G1741" s="1">
        <v>35000000</v>
      </c>
      <c r="H1741" s="1">
        <v>82674320</v>
      </c>
      <c r="I1741" s="1">
        <f>IF(OR(H1741=0,G1741=0),"No enough data",H1741-G1741)</f>
        <v>47674320</v>
      </c>
      <c r="J1741" t="s">
        <v>231</v>
      </c>
      <c r="K1741">
        <f>_xlfn.RANK.EQ(IF(OR(H1741=0,G1741=0),"No enough data",H1741-G1741),I:I,0)</f>
        <v>1701</v>
      </c>
    </row>
    <row r="1742" spans="1:11" x14ac:dyDescent="0.25">
      <c r="A1742" t="s">
        <v>6565</v>
      </c>
      <c r="B1742" s="7" t="s">
        <v>6566</v>
      </c>
      <c r="C1742" t="s">
        <v>7945</v>
      </c>
      <c r="D1742" s="7">
        <v>6.4</v>
      </c>
      <c r="E1742" t="str">
        <f>IF(D1742&gt;=7.5,"Good",IF(D1742&gt;=5,"Medium",IF(D1742&lt;5,"Bad","")))</f>
        <v>Medium</v>
      </c>
      <c r="F1742" s="1">
        <v>79457</v>
      </c>
      <c r="G1742" s="1">
        <v>35000000</v>
      </c>
      <c r="H1742" s="1">
        <v>62832209</v>
      </c>
      <c r="I1742" s="1">
        <f>IF(OR(H1742=0,G1742=0),"No enough data",H1742-G1742)</f>
        <v>27832209</v>
      </c>
      <c r="J1742" t="s">
        <v>6567</v>
      </c>
      <c r="K1742">
        <f>_xlfn.RANK.EQ(IF(OR(H1742=0,G1742=0),"No enough data",H1742-G1742),I:I,0)</f>
        <v>2070</v>
      </c>
    </row>
    <row r="1743" spans="1:11" x14ac:dyDescent="0.25">
      <c r="A1743" t="s">
        <v>7256</v>
      </c>
      <c r="B1743" s="7" t="s">
        <v>2190</v>
      </c>
      <c r="C1743" t="s">
        <v>7903</v>
      </c>
      <c r="D1743" s="7">
        <v>6.4</v>
      </c>
      <c r="E1743" t="str">
        <f>IF(D1743&gt;=7.5,"Good",IF(D1743&gt;=5,"Medium",IF(D1743&lt;5,"Bad","")))</f>
        <v>Medium</v>
      </c>
      <c r="F1743" s="1">
        <v>57516</v>
      </c>
      <c r="G1743" s="1">
        <v>35000000</v>
      </c>
      <c r="H1743" s="1">
        <v>21360215</v>
      </c>
      <c r="I1743" s="1">
        <f>IF(OR(H1743=0,G1743=0),"No enough data",H1743-G1743)</f>
        <v>-13639785</v>
      </c>
      <c r="J1743" t="s">
        <v>1852</v>
      </c>
      <c r="K1743">
        <f>_xlfn.RANK.EQ(IF(OR(H1743=0,G1743=0),"No enough data",H1743-G1743),I:I,0)</f>
        <v>3112</v>
      </c>
    </row>
    <row r="1744" spans="1:11" x14ac:dyDescent="0.25">
      <c r="A1744" t="s">
        <v>3634</v>
      </c>
      <c r="B1744" s="7" t="s">
        <v>3635</v>
      </c>
      <c r="C1744" t="s">
        <v>8057</v>
      </c>
      <c r="D1744" s="7">
        <v>6.3</v>
      </c>
      <c r="E1744" t="str">
        <f>IF(D1744&gt;=7.5,"Good",IF(D1744&gt;=5,"Medium",IF(D1744&lt;5,"Bad","")))</f>
        <v>Medium</v>
      </c>
      <c r="F1744" s="1">
        <v>92806</v>
      </c>
      <c r="G1744" s="1">
        <v>35000000</v>
      </c>
      <c r="H1744" s="1">
        <v>86369815</v>
      </c>
      <c r="I1744" s="1">
        <f>IF(OR(H1744=0,G1744=0),"No enough data",H1744-G1744)</f>
        <v>51369815</v>
      </c>
      <c r="J1744" t="s">
        <v>2376</v>
      </c>
      <c r="K1744">
        <f>_xlfn.RANK.EQ(IF(OR(H1744=0,G1744=0),"No enough data",H1744-G1744),I:I,0)</f>
        <v>1640</v>
      </c>
    </row>
    <row r="1745" spans="1:11" x14ac:dyDescent="0.25">
      <c r="A1745" t="s">
        <v>931</v>
      </c>
      <c r="B1745" s="7" t="s">
        <v>932</v>
      </c>
      <c r="C1745" t="s">
        <v>7959</v>
      </c>
      <c r="D1745" s="7">
        <v>6.3</v>
      </c>
      <c r="E1745" t="str">
        <f>IF(D1745&gt;=7.5,"Good",IF(D1745&gt;=5,"Medium",IF(D1745&lt;5,"Bad","")))</f>
        <v>Medium</v>
      </c>
      <c r="F1745" s="1">
        <v>178423</v>
      </c>
      <c r="G1745" s="1">
        <v>35000000</v>
      </c>
      <c r="H1745" s="1">
        <v>57120318</v>
      </c>
      <c r="I1745" s="1">
        <f>IF(OR(H1745=0,G1745=0),"No enough data",H1745-G1745)</f>
        <v>22120318</v>
      </c>
      <c r="J1745" t="s">
        <v>933</v>
      </c>
      <c r="K1745">
        <f>_xlfn.RANK.EQ(IF(OR(H1745=0,G1745=0),"No enough data",H1745-G1745),I:I,0)</f>
        <v>2186</v>
      </c>
    </row>
    <row r="1746" spans="1:11" x14ac:dyDescent="0.25">
      <c r="A1746" t="s">
        <v>6966</v>
      </c>
      <c r="B1746" s="7" t="s">
        <v>6967</v>
      </c>
      <c r="C1746" t="s">
        <v>7847</v>
      </c>
      <c r="D1746" s="7">
        <v>6.2</v>
      </c>
      <c r="E1746" t="str">
        <f>IF(D1746&gt;=7.5,"Good",IF(D1746&gt;=5,"Medium",IF(D1746&lt;5,"Bad","")))</f>
        <v>Medium</v>
      </c>
      <c r="F1746" s="1">
        <v>140975</v>
      </c>
      <c r="G1746" s="1">
        <v>35000000</v>
      </c>
      <c r="H1746" s="1">
        <v>140795793</v>
      </c>
      <c r="I1746" s="1">
        <f>IF(OR(H1746=0,G1746=0),"No enough data",H1746-G1746)</f>
        <v>105795793</v>
      </c>
      <c r="J1746" t="s">
        <v>3638</v>
      </c>
      <c r="K1746">
        <f>_xlfn.RANK.EQ(IF(OR(H1746=0,G1746=0),"No enough data",H1746-G1746),I:I,0)</f>
        <v>1057</v>
      </c>
    </row>
    <row r="1747" spans="1:11" x14ac:dyDescent="0.25">
      <c r="A1747" t="s">
        <v>6178</v>
      </c>
      <c r="B1747" s="7" t="s">
        <v>6179</v>
      </c>
      <c r="C1747" t="s">
        <v>7847</v>
      </c>
      <c r="D1747" s="7">
        <v>6.2</v>
      </c>
      <c r="E1747" t="str">
        <f>IF(D1747&gt;=7.5,"Good",IF(D1747&gt;=5,"Medium",IF(D1747&lt;5,"Bad","")))</f>
        <v>Medium</v>
      </c>
      <c r="F1747" s="1">
        <v>148182</v>
      </c>
      <c r="G1747" s="1">
        <v>35000000</v>
      </c>
      <c r="H1747" s="1">
        <v>88215156</v>
      </c>
      <c r="I1747" s="1">
        <f>IF(OR(H1747=0,G1747=0),"No enough data",H1747-G1747)</f>
        <v>53215156</v>
      </c>
      <c r="J1747" t="s">
        <v>3638</v>
      </c>
      <c r="K1747">
        <f>_xlfn.RANK.EQ(IF(OR(H1747=0,G1747=0),"No enough data",H1747-G1747),I:I,0)</f>
        <v>1612</v>
      </c>
    </row>
    <row r="1748" spans="1:11" x14ac:dyDescent="0.25">
      <c r="A1748" t="s">
        <v>3080</v>
      </c>
      <c r="B1748" s="7" t="s">
        <v>3081</v>
      </c>
      <c r="C1748" t="s">
        <v>7997</v>
      </c>
      <c r="D1748" s="7">
        <v>6.2</v>
      </c>
      <c r="E1748" t="str">
        <f>IF(D1748&gt;=7.5,"Good",IF(D1748&gt;=5,"Medium",IF(D1748&lt;5,"Bad","")))</f>
        <v>Medium</v>
      </c>
      <c r="F1748" s="1">
        <v>107855</v>
      </c>
      <c r="G1748" s="1">
        <v>35000000</v>
      </c>
      <c r="H1748" s="1">
        <v>76665191</v>
      </c>
      <c r="I1748" s="1">
        <f>IF(OR(H1748=0,G1748=0),"No enough data",H1748-G1748)</f>
        <v>41665191</v>
      </c>
      <c r="J1748" t="s">
        <v>688</v>
      </c>
      <c r="K1748">
        <f>_xlfn.RANK.EQ(IF(OR(H1748=0,G1748=0),"No enough data",H1748-G1748),I:I,0)</f>
        <v>1808</v>
      </c>
    </row>
    <row r="1749" spans="1:11" x14ac:dyDescent="0.25">
      <c r="A1749" t="s">
        <v>4560</v>
      </c>
      <c r="B1749" s="7" t="s">
        <v>4561</v>
      </c>
      <c r="C1749" t="s">
        <v>7897</v>
      </c>
      <c r="D1749" s="7">
        <v>6.2</v>
      </c>
      <c r="E1749" t="str">
        <f>IF(D1749&gt;=7.5,"Good",IF(D1749&gt;=5,"Medium",IF(D1749&lt;5,"Bad","")))</f>
        <v>Medium</v>
      </c>
      <c r="F1749" s="1">
        <v>51846</v>
      </c>
      <c r="G1749" s="1">
        <v>35000000</v>
      </c>
      <c r="H1749" s="1">
        <v>64811540</v>
      </c>
      <c r="I1749" s="1">
        <f>IF(OR(H1749=0,G1749=0),"No enough data",H1749-G1749)</f>
        <v>29811540</v>
      </c>
      <c r="J1749" t="s">
        <v>263</v>
      </c>
      <c r="K1749">
        <f>_xlfn.RANK.EQ(IF(OR(H1749=0,G1749=0),"No enough data",H1749-G1749),I:I,0)</f>
        <v>2025</v>
      </c>
    </row>
    <row r="1750" spans="1:11" x14ac:dyDescent="0.25">
      <c r="A1750" t="s">
        <v>1985</v>
      </c>
      <c r="B1750" s="7" t="s">
        <v>1986</v>
      </c>
      <c r="C1750" t="s">
        <v>8016</v>
      </c>
      <c r="D1750" s="7">
        <v>6.2</v>
      </c>
      <c r="E1750" t="str">
        <f>IF(D1750&gt;=7.5,"Good",IF(D1750&gt;=5,"Medium",IF(D1750&lt;5,"Bad","")))</f>
        <v>Medium</v>
      </c>
      <c r="F1750" s="1">
        <v>57064</v>
      </c>
      <c r="G1750" s="1">
        <v>35000000</v>
      </c>
      <c r="H1750" s="1">
        <v>57756408</v>
      </c>
      <c r="I1750" s="1">
        <f>IF(OR(H1750=0,G1750=0),"No enough data",H1750-G1750)</f>
        <v>22756408</v>
      </c>
      <c r="J1750" t="s">
        <v>1987</v>
      </c>
      <c r="K1750">
        <f>_xlfn.RANK.EQ(IF(OR(H1750=0,G1750=0),"No enough data",H1750-G1750),I:I,0)</f>
        <v>2174</v>
      </c>
    </row>
    <row r="1751" spans="1:11" x14ac:dyDescent="0.25">
      <c r="A1751" t="s">
        <v>4537</v>
      </c>
      <c r="B1751" s="7" t="s">
        <v>4538</v>
      </c>
      <c r="C1751" t="s">
        <v>7869</v>
      </c>
      <c r="D1751" s="7">
        <v>6.2</v>
      </c>
      <c r="E1751" t="str">
        <f>IF(D1751&gt;=7.5,"Good",IF(D1751&gt;=5,"Medium",IF(D1751&lt;5,"Bad","")))</f>
        <v>Medium</v>
      </c>
      <c r="F1751" s="1">
        <v>52303</v>
      </c>
      <c r="G1751" s="1">
        <v>35000000</v>
      </c>
      <c r="H1751" s="1">
        <v>52933513</v>
      </c>
      <c r="I1751" s="1">
        <f>IF(OR(H1751=0,G1751=0),"No enough data",H1751-G1751)</f>
        <v>17933513</v>
      </c>
      <c r="J1751" t="s">
        <v>1581</v>
      </c>
      <c r="K1751">
        <f>_xlfn.RANK.EQ(IF(OR(H1751=0,G1751=0),"No enough data",H1751-G1751),I:I,0)</f>
        <v>2300</v>
      </c>
    </row>
    <row r="1752" spans="1:11" x14ac:dyDescent="0.25">
      <c r="A1752" t="s">
        <v>6322</v>
      </c>
      <c r="B1752" s="7" t="s">
        <v>6323</v>
      </c>
      <c r="C1752" t="s">
        <v>7845</v>
      </c>
      <c r="D1752" s="7">
        <v>6.2</v>
      </c>
      <c r="E1752" t="str">
        <f>IF(D1752&gt;=7.5,"Good",IF(D1752&gt;=5,"Medium",IF(D1752&lt;5,"Bad","")))</f>
        <v>Medium</v>
      </c>
      <c r="F1752" s="1">
        <v>127738</v>
      </c>
      <c r="G1752" s="1">
        <v>35000000</v>
      </c>
      <c r="H1752" s="1">
        <v>46922566</v>
      </c>
      <c r="I1752" s="1">
        <f>IF(OR(H1752=0,G1752=0),"No enough data",H1752-G1752)</f>
        <v>11922566</v>
      </c>
      <c r="J1752" t="s">
        <v>341</v>
      </c>
      <c r="K1752">
        <f>_xlfn.RANK.EQ(IF(OR(H1752=0,G1752=0),"No enough data",H1752-G1752),I:I,0)</f>
        <v>2454</v>
      </c>
    </row>
    <row r="1753" spans="1:11" x14ac:dyDescent="0.25">
      <c r="A1753" t="s">
        <v>2864</v>
      </c>
      <c r="B1753" s="7" t="s">
        <v>2865</v>
      </c>
      <c r="C1753" t="s">
        <v>7847</v>
      </c>
      <c r="D1753" s="7">
        <v>6.2</v>
      </c>
      <c r="E1753" t="str">
        <f>IF(D1753&gt;=7.5,"Good",IF(D1753&gt;=5,"Medium",IF(D1753&lt;5,"Bad","")))</f>
        <v>Medium</v>
      </c>
      <c r="F1753" s="1">
        <v>68660</v>
      </c>
      <c r="G1753" s="1">
        <v>35000000</v>
      </c>
      <c r="H1753" s="1">
        <v>35492921</v>
      </c>
      <c r="I1753" s="1">
        <f>IF(OR(H1753=0,G1753=0),"No enough data",H1753-G1753)</f>
        <v>492921</v>
      </c>
      <c r="J1753" t="s">
        <v>1247</v>
      </c>
      <c r="K1753">
        <f>_xlfn.RANK.EQ(IF(OR(H1753=0,G1753=0),"No enough data",H1753-G1753),I:I,0)</f>
        <v>2773</v>
      </c>
    </row>
    <row r="1754" spans="1:11" x14ac:dyDescent="0.25">
      <c r="A1754" t="s">
        <v>7014</v>
      </c>
      <c r="B1754" s="7" t="s">
        <v>7015</v>
      </c>
      <c r="C1754" t="s">
        <v>7879</v>
      </c>
      <c r="D1754" s="7">
        <v>6.2</v>
      </c>
      <c r="E1754" t="str">
        <f>IF(D1754&gt;=7.5,"Good",IF(D1754&gt;=5,"Medium",IF(D1754&lt;5,"Bad","")))</f>
        <v>Medium</v>
      </c>
      <c r="F1754" s="1">
        <v>108777</v>
      </c>
      <c r="G1754" s="1">
        <v>35000000</v>
      </c>
      <c r="H1754" s="1">
        <v>27979040</v>
      </c>
      <c r="I1754" s="1">
        <f>IF(OR(H1754=0,G1754=0),"No enough data",H1754-G1754)</f>
        <v>-7020960</v>
      </c>
      <c r="J1754" t="s">
        <v>3130</v>
      </c>
      <c r="K1754">
        <f>_xlfn.RANK.EQ(IF(OR(H1754=0,G1754=0),"No enough data",H1754-G1754),I:I,0)</f>
        <v>3007</v>
      </c>
    </row>
    <row r="1755" spans="1:11" x14ac:dyDescent="0.25">
      <c r="A1755" t="s">
        <v>4804</v>
      </c>
      <c r="B1755" s="7" t="s">
        <v>4805</v>
      </c>
      <c r="C1755" t="s">
        <v>7875</v>
      </c>
      <c r="D1755" s="7">
        <v>6.1</v>
      </c>
      <c r="E1755" t="str">
        <f>IF(D1755&gt;=7.5,"Good",IF(D1755&gt;=5,"Medium",IF(D1755&lt;5,"Bad","")))</f>
        <v>Medium</v>
      </c>
      <c r="F1755" s="1">
        <v>184895</v>
      </c>
      <c r="G1755" s="1">
        <v>35000000</v>
      </c>
      <c r="H1755" s="1">
        <v>219375562</v>
      </c>
      <c r="I1755" s="1">
        <f>IF(OR(H1755=0,G1755=0),"No enough data",H1755-G1755)</f>
        <v>184375562</v>
      </c>
      <c r="J1755" t="s">
        <v>4806</v>
      </c>
      <c r="K1755">
        <f>_xlfn.RANK.EQ(IF(OR(H1755=0,G1755=0),"No enough data",H1755-G1755),I:I,0)</f>
        <v>624</v>
      </c>
    </row>
    <row r="1756" spans="1:11" x14ac:dyDescent="0.25">
      <c r="A1756" t="s">
        <v>4332</v>
      </c>
      <c r="B1756" s="7" t="s">
        <v>4333</v>
      </c>
      <c r="C1756" t="s">
        <v>7871</v>
      </c>
      <c r="D1756" s="7">
        <v>6.1</v>
      </c>
      <c r="E1756" t="str">
        <f>IF(D1756&gt;=7.5,"Good",IF(D1756&gt;=5,"Medium",IF(D1756&lt;5,"Bad","")))</f>
        <v>Medium</v>
      </c>
      <c r="F1756" s="1">
        <v>112348</v>
      </c>
      <c r="G1756" s="1">
        <v>35000000</v>
      </c>
      <c r="H1756" s="1">
        <v>78094714</v>
      </c>
      <c r="I1756" s="1">
        <f>IF(OR(H1756=0,G1756=0),"No enough data",H1756-G1756)</f>
        <v>43094714</v>
      </c>
      <c r="J1756" t="s">
        <v>3982</v>
      </c>
      <c r="K1756">
        <f>_xlfn.RANK.EQ(IF(OR(H1756=0,G1756=0),"No enough data",H1756-G1756),I:I,0)</f>
        <v>1781</v>
      </c>
    </row>
    <row r="1757" spans="1:11" x14ac:dyDescent="0.25">
      <c r="A1757" t="s">
        <v>5315</v>
      </c>
      <c r="B1757" s="7" t="s">
        <v>5316</v>
      </c>
      <c r="C1757" t="s">
        <v>7846</v>
      </c>
      <c r="D1757" s="7">
        <v>6.1</v>
      </c>
      <c r="E1757" t="str">
        <f>IF(D1757&gt;=7.5,"Good",IF(D1757&gt;=5,"Medium",IF(D1757&lt;5,"Bad","")))</f>
        <v>Medium</v>
      </c>
      <c r="F1757" s="1">
        <v>82698</v>
      </c>
      <c r="G1757" s="1">
        <v>35000000</v>
      </c>
      <c r="H1757" s="1">
        <v>34737199</v>
      </c>
      <c r="I1757" s="1">
        <f>IF(OR(H1757=0,G1757=0),"No enough data",H1757-G1757)</f>
        <v>-262801</v>
      </c>
      <c r="J1757" t="s">
        <v>5317</v>
      </c>
      <c r="K1757">
        <f>_xlfn.RANK.EQ(IF(OR(H1757=0,G1757=0),"No enough data",H1757-G1757),I:I,0)</f>
        <v>2812</v>
      </c>
    </row>
    <row r="1758" spans="1:11" x14ac:dyDescent="0.25">
      <c r="A1758" t="s">
        <v>1462</v>
      </c>
      <c r="B1758" s="7" t="s">
        <v>1463</v>
      </c>
      <c r="C1758" t="s">
        <v>7959</v>
      </c>
      <c r="D1758" s="7">
        <v>5.9</v>
      </c>
      <c r="E1758" t="str">
        <f>IF(D1758&gt;=7.5,"Good",IF(D1758&gt;=5,"Medium",IF(D1758&lt;5,"Bad","")))</f>
        <v>Medium</v>
      </c>
      <c r="F1758" s="1">
        <v>83878</v>
      </c>
      <c r="G1758" s="1">
        <v>35000000</v>
      </c>
      <c r="H1758" s="1">
        <v>113374103</v>
      </c>
      <c r="I1758" s="1">
        <f>IF(OR(H1758=0,G1758=0),"No enough data",H1758-G1758)</f>
        <v>78374103</v>
      </c>
      <c r="J1758" t="s">
        <v>720</v>
      </c>
      <c r="K1758">
        <f>_xlfn.RANK.EQ(IF(OR(H1758=0,G1758=0),"No enough data",H1758-G1758),I:I,0)</f>
        <v>1288</v>
      </c>
    </row>
    <row r="1759" spans="1:11" x14ac:dyDescent="0.25">
      <c r="A1759" t="s">
        <v>4015</v>
      </c>
      <c r="B1759" s="7" t="s">
        <v>4016</v>
      </c>
      <c r="C1759" t="s">
        <v>8066</v>
      </c>
      <c r="D1759" s="7">
        <v>5.9</v>
      </c>
      <c r="E1759" t="str">
        <f>IF(D1759&gt;=7.5,"Good",IF(D1759&gt;=5,"Medium",IF(D1759&lt;5,"Bad","")))</f>
        <v>Medium</v>
      </c>
      <c r="F1759" s="1">
        <v>92164</v>
      </c>
      <c r="G1759" s="1">
        <v>35000000</v>
      </c>
      <c r="H1759" s="1">
        <v>99255460</v>
      </c>
      <c r="I1759" s="1">
        <f>IF(OR(H1759=0,G1759=0),"No enough data",H1759-G1759)</f>
        <v>64255460</v>
      </c>
      <c r="J1759" t="s">
        <v>3374</v>
      </c>
      <c r="K1759">
        <f>_xlfn.RANK.EQ(IF(OR(H1759=0,G1759=0),"No enough data",H1759-G1759),I:I,0)</f>
        <v>1471</v>
      </c>
    </row>
    <row r="1760" spans="1:11" x14ac:dyDescent="0.25">
      <c r="A1760" t="s">
        <v>5656</v>
      </c>
      <c r="B1760" s="7" t="s">
        <v>5657</v>
      </c>
      <c r="C1760" t="s">
        <v>8098</v>
      </c>
      <c r="D1760" s="7">
        <v>5.9</v>
      </c>
      <c r="E1760" t="str">
        <f>IF(D1760&gt;=7.5,"Good",IF(D1760&gt;=5,"Medium",IF(D1760&lt;5,"Bad","")))</f>
        <v>Medium</v>
      </c>
      <c r="F1760" s="1">
        <v>96953</v>
      </c>
      <c r="G1760" s="1">
        <v>35000000</v>
      </c>
      <c r="H1760" s="1">
        <v>88029117</v>
      </c>
      <c r="I1760" s="1">
        <f>IF(OR(H1760=0,G1760=0),"No enough data",H1760-G1760)</f>
        <v>53029117</v>
      </c>
      <c r="J1760" t="s">
        <v>5658</v>
      </c>
      <c r="K1760">
        <f>_xlfn.RANK.EQ(IF(OR(H1760=0,G1760=0),"No enough data",H1760-G1760),I:I,0)</f>
        <v>1614</v>
      </c>
    </row>
    <row r="1761" spans="1:11" x14ac:dyDescent="0.25">
      <c r="A1761" t="s">
        <v>3942</v>
      </c>
      <c r="B1761" s="7" t="s">
        <v>3943</v>
      </c>
      <c r="C1761" t="s">
        <v>7846</v>
      </c>
      <c r="D1761" s="7">
        <v>5.9</v>
      </c>
      <c r="E1761" t="str">
        <f>IF(D1761&gt;=7.5,"Good",IF(D1761&gt;=5,"Medium",IF(D1761&lt;5,"Bad","")))</f>
        <v>Medium</v>
      </c>
      <c r="F1761" s="1">
        <v>66290</v>
      </c>
      <c r="G1761" s="1">
        <v>35000000</v>
      </c>
      <c r="H1761" s="1">
        <v>10161493</v>
      </c>
      <c r="I1761" s="1">
        <f>IF(OR(H1761=0,G1761=0),"No enough data",H1761-G1761)</f>
        <v>-24838507</v>
      </c>
      <c r="J1761" t="s">
        <v>3944</v>
      </c>
      <c r="K1761">
        <f>_xlfn.RANK.EQ(IF(OR(H1761=0,G1761=0),"No enough data",H1761-G1761),I:I,0)</f>
        <v>3193</v>
      </c>
    </row>
    <row r="1762" spans="1:11" x14ac:dyDescent="0.25">
      <c r="A1762" t="s">
        <v>4233</v>
      </c>
      <c r="B1762" s="7" t="s">
        <v>4234</v>
      </c>
      <c r="C1762" t="s">
        <v>7847</v>
      </c>
      <c r="D1762" s="7">
        <v>5.8</v>
      </c>
      <c r="E1762" t="str">
        <f>IF(D1762&gt;=7.5,"Good",IF(D1762&gt;=5,"Medium",IF(D1762&lt;5,"Bad","")))</f>
        <v>Medium</v>
      </c>
      <c r="F1762" s="1">
        <v>64430</v>
      </c>
      <c r="G1762" s="1">
        <v>35000000</v>
      </c>
      <c r="H1762" s="1">
        <v>65100369</v>
      </c>
      <c r="I1762" s="1">
        <f>IF(OR(H1762=0,G1762=0),"No enough data",H1762-G1762)</f>
        <v>30100369</v>
      </c>
      <c r="J1762" t="s">
        <v>2601</v>
      </c>
      <c r="K1762">
        <f>_xlfn.RANK.EQ(IF(OR(H1762=0,G1762=0),"No enough data",H1762-G1762),I:I,0)</f>
        <v>2022</v>
      </c>
    </row>
    <row r="1763" spans="1:11" x14ac:dyDescent="0.25">
      <c r="A1763" t="s">
        <v>2079</v>
      </c>
      <c r="B1763" s="7" t="s">
        <v>2080</v>
      </c>
      <c r="C1763" t="s">
        <v>8019</v>
      </c>
      <c r="D1763" s="7">
        <v>5.8</v>
      </c>
      <c r="E1763" t="str">
        <f>IF(D1763&gt;=7.5,"Good",IF(D1763&gt;=5,"Medium",IF(D1763&lt;5,"Bad","")))</f>
        <v>Medium</v>
      </c>
      <c r="F1763" s="1">
        <v>64477</v>
      </c>
      <c r="G1763" s="1">
        <v>35000000</v>
      </c>
      <c r="H1763" s="1">
        <v>56870414</v>
      </c>
      <c r="I1763" s="1">
        <f>IF(OR(H1763=0,G1763=0),"No enough data",H1763-G1763)</f>
        <v>21870414</v>
      </c>
      <c r="J1763" t="s">
        <v>296</v>
      </c>
      <c r="K1763">
        <f>_xlfn.RANK.EQ(IF(OR(H1763=0,G1763=0),"No enough data",H1763-G1763),I:I,0)</f>
        <v>2193</v>
      </c>
    </row>
    <row r="1764" spans="1:11" x14ac:dyDescent="0.25">
      <c r="A1764" t="s">
        <v>6439</v>
      </c>
      <c r="B1764" s="7" t="s">
        <v>6440</v>
      </c>
      <c r="C1764" t="s">
        <v>7858</v>
      </c>
      <c r="D1764" s="7">
        <v>5.7</v>
      </c>
      <c r="E1764" t="str">
        <f>IF(D1764&gt;=7.5,"Good",IF(D1764&gt;=5,"Medium",IF(D1764&lt;5,"Bad","")))</f>
        <v>Medium</v>
      </c>
      <c r="F1764" s="1">
        <v>139222</v>
      </c>
      <c r="G1764" s="1">
        <v>35000000</v>
      </c>
      <c r="H1764" s="1">
        <v>173965010</v>
      </c>
      <c r="I1764" s="1">
        <f>IF(OR(H1764=0,G1764=0),"No enough data",H1764-G1764)</f>
        <v>138965010</v>
      </c>
      <c r="J1764" t="s">
        <v>3320</v>
      </c>
      <c r="K1764">
        <f>_xlfn.RANK.EQ(IF(OR(H1764=0,G1764=0),"No enough data",H1764-G1764),I:I,0)</f>
        <v>841</v>
      </c>
    </row>
    <row r="1765" spans="1:11" x14ac:dyDescent="0.25">
      <c r="A1765" t="s">
        <v>7254</v>
      </c>
      <c r="B1765" s="7" t="s">
        <v>7255</v>
      </c>
      <c r="C1765" t="s">
        <v>108</v>
      </c>
      <c r="D1765" s="7">
        <v>5.7</v>
      </c>
      <c r="E1765" t="str">
        <f>IF(D1765&gt;=7.5,"Good",IF(D1765&gt;=5,"Medium",IF(D1765&lt;5,"Bad","")))</f>
        <v>Medium</v>
      </c>
      <c r="F1765" s="1">
        <v>128408</v>
      </c>
      <c r="G1765" s="1">
        <v>35000000</v>
      </c>
      <c r="H1765" s="1">
        <v>108007109</v>
      </c>
      <c r="I1765" s="1">
        <f>IF(OR(H1765=0,G1765=0),"No enough data",H1765-G1765)</f>
        <v>73007109</v>
      </c>
      <c r="J1765" t="s">
        <v>4359</v>
      </c>
      <c r="K1765">
        <f>_xlfn.RANK.EQ(IF(OR(H1765=0,G1765=0),"No enough data",H1765-G1765),I:I,0)</f>
        <v>1354</v>
      </c>
    </row>
    <row r="1766" spans="1:11" x14ac:dyDescent="0.25">
      <c r="A1766" t="s">
        <v>6820</v>
      </c>
      <c r="B1766" s="7" t="s">
        <v>6821</v>
      </c>
      <c r="C1766" t="s">
        <v>7845</v>
      </c>
      <c r="D1766" s="7">
        <v>5.7</v>
      </c>
      <c r="E1766" t="str">
        <f>IF(D1766&gt;=7.5,"Good",IF(D1766&gt;=5,"Medium",IF(D1766&lt;5,"Bad","")))</f>
        <v>Medium</v>
      </c>
      <c r="F1766" s="1">
        <v>94409</v>
      </c>
      <c r="G1766" s="1">
        <v>35000000</v>
      </c>
      <c r="H1766" s="1">
        <v>82347656</v>
      </c>
      <c r="I1766" s="1">
        <f>IF(OR(H1766=0,G1766=0),"No enough data",H1766-G1766)</f>
        <v>47347656</v>
      </c>
      <c r="J1766" t="s">
        <v>6822</v>
      </c>
      <c r="K1766">
        <f>_xlfn.RANK.EQ(IF(OR(H1766=0,G1766=0),"No enough data",H1766-G1766),I:I,0)</f>
        <v>1707</v>
      </c>
    </row>
    <row r="1767" spans="1:11" x14ac:dyDescent="0.25">
      <c r="A1767" t="s">
        <v>7117</v>
      </c>
      <c r="B1767" s="7" t="s">
        <v>7118</v>
      </c>
      <c r="C1767" t="s">
        <v>7880</v>
      </c>
      <c r="D1767" s="7">
        <v>5.7</v>
      </c>
      <c r="E1767" t="str">
        <f>IF(D1767&gt;=7.5,"Good",IF(D1767&gt;=5,"Medium",IF(D1767&lt;5,"Bad","")))</f>
        <v>Medium</v>
      </c>
      <c r="F1767" s="1">
        <v>79676</v>
      </c>
      <c r="G1767" s="1">
        <v>35000000</v>
      </c>
      <c r="H1767" s="1">
        <v>81093313</v>
      </c>
      <c r="I1767" s="1">
        <f>IF(OR(H1767=0,G1767=0),"No enough data",H1767-G1767)</f>
        <v>46093313</v>
      </c>
      <c r="J1767" t="s">
        <v>7119</v>
      </c>
      <c r="K1767">
        <f>_xlfn.RANK.EQ(IF(OR(H1767=0,G1767=0),"No enough data",H1767-G1767),I:I,0)</f>
        <v>1733</v>
      </c>
    </row>
    <row r="1768" spans="1:11" x14ac:dyDescent="0.25">
      <c r="A1768" t="s">
        <v>6160</v>
      </c>
      <c r="B1768" s="7" t="s">
        <v>6161</v>
      </c>
      <c r="C1768" t="s">
        <v>7846</v>
      </c>
      <c r="D1768" s="7">
        <v>5.7</v>
      </c>
      <c r="E1768" t="str">
        <f>IF(D1768&gt;=7.5,"Good",IF(D1768&gt;=5,"Medium",IF(D1768&lt;5,"Bad","")))</f>
        <v>Medium</v>
      </c>
      <c r="F1768" s="1">
        <v>65548</v>
      </c>
      <c r="G1768" s="1">
        <v>35000000</v>
      </c>
      <c r="H1768" s="1">
        <v>22126842</v>
      </c>
      <c r="I1768" s="1">
        <f>IF(OR(H1768=0,G1768=0),"No enough data",H1768-G1768)</f>
        <v>-12873158</v>
      </c>
      <c r="J1768" t="s">
        <v>3735</v>
      </c>
      <c r="K1768">
        <f>_xlfn.RANK.EQ(IF(OR(H1768=0,G1768=0),"No enough data",H1768-G1768),I:I,0)</f>
        <v>3100</v>
      </c>
    </row>
    <row r="1769" spans="1:11" x14ac:dyDescent="0.25">
      <c r="A1769" t="s">
        <v>2453</v>
      </c>
      <c r="B1769" s="7" t="s">
        <v>2454</v>
      </c>
      <c r="C1769" t="s">
        <v>7879</v>
      </c>
      <c r="D1769" s="7">
        <v>5.6</v>
      </c>
      <c r="E1769" t="str">
        <f>IF(D1769&gt;=7.5,"Good",IF(D1769&gt;=5,"Medium",IF(D1769&lt;5,"Bad","")))</f>
        <v>Medium</v>
      </c>
      <c r="F1769" s="1">
        <v>124807</v>
      </c>
      <c r="G1769" s="1">
        <v>35000000</v>
      </c>
      <c r="H1769" s="1">
        <v>147934180</v>
      </c>
      <c r="I1769" s="1">
        <f>IF(OR(H1769=0,G1769=0),"No enough data",H1769-G1769)</f>
        <v>112934180</v>
      </c>
      <c r="J1769" t="s">
        <v>1075</v>
      </c>
      <c r="K1769">
        <f>_xlfn.RANK.EQ(IF(OR(H1769=0,G1769=0),"No enough data",H1769-G1769),I:I,0)</f>
        <v>1007</v>
      </c>
    </row>
    <row r="1770" spans="1:11" x14ac:dyDescent="0.25">
      <c r="A1770" t="s">
        <v>6343</v>
      </c>
      <c r="B1770" s="7" t="s">
        <v>6344</v>
      </c>
      <c r="C1770" t="s">
        <v>7847</v>
      </c>
      <c r="D1770" s="7">
        <v>5.6</v>
      </c>
      <c r="E1770" t="str">
        <f>IF(D1770&gt;=7.5,"Good",IF(D1770&gt;=5,"Medium",IF(D1770&lt;5,"Bad","")))</f>
        <v>Medium</v>
      </c>
      <c r="F1770" s="1">
        <v>51413</v>
      </c>
      <c r="G1770" s="1">
        <v>35000000</v>
      </c>
      <c r="H1770" s="1">
        <v>46522137</v>
      </c>
      <c r="I1770" s="1">
        <f>IF(OR(H1770=0,G1770=0),"No enough data",H1770-G1770)</f>
        <v>11522137</v>
      </c>
      <c r="J1770" t="s">
        <v>6345</v>
      </c>
      <c r="K1770">
        <f>_xlfn.RANK.EQ(IF(OR(H1770=0,G1770=0),"No enough data",H1770-G1770),I:I,0)</f>
        <v>2469</v>
      </c>
    </row>
    <row r="1771" spans="1:11" x14ac:dyDescent="0.25">
      <c r="A1771" t="s">
        <v>2393</v>
      </c>
      <c r="B1771" s="7" t="s">
        <v>2394</v>
      </c>
      <c r="C1771" t="s">
        <v>7875</v>
      </c>
      <c r="D1771" s="7">
        <v>5.3</v>
      </c>
      <c r="E1771" t="str">
        <f>IF(D1771&gt;=7.5,"Good",IF(D1771&gt;=5,"Medium",IF(D1771&lt;5,"Bad","")))</f>
        <v>Medium</v>
      </c>
      <c r="F1771" s="1">
        <v>84871</v>
      </c>
      <c r="G1771" s="1">
        <v>35000000</v>
      </c>
      <c r="H1771" s="1">
        <v>94728529</v>
      </c>
      <c r="I1771" s="1">
        <f>IF(OR(H1771=0,G1771=0),"No enough data",H1771-G1771)</f>
        <v>59728529</v>
      </c>
      <c r="J1771" t="s">
        <v>2395</v>
      </c>
      <c r="K1771">
        <f>_xlfn.RANK.EQ(IF(OR(H1771=0,G1771=0),"No enough data",H1771-G1771),I:I,0)</f>
        <v>1530</v>
      </c>
    </row>
    <row r="1772" spans="1:11" x14ac:dyDescent="0.25">
      <c r="A1772" t="s">
        <v>4093</v>
      </c>
      <c r="B1772" s="7" t="s">
        <v>4094</v>
      </c>
      <c r="C1772" t="s">
        <v>7846</v>
      </c>
      <c r="D1772" s="7">
        <v>5.3</v>
      </c>
      <c r="E1772" t="str">
        <f>IF(D1772&gt;=7.5,"Good",IF(D1772&gt;=5,"Medium",IF(D1772&lt;5,"Bad","")))</f>
        <v>Medium</v>
      </c>
      <c r="F1772" s="1">
        <v>129086</v>
      </c>
      <c r="G1772" s="1">
        <v>35000000</v>
      </c>
      <c r="H1772" s="1">
        <v>87066930</v>
      </c>
      <c r="I1772" s="1">
        <f>IF(OR(H1772=0,G1772=0),"No enough data",H1772-G1772)</f>
        <v>52066930</v>
      </c>
      <c r="J1772" t="s">
        <v>2173</v>
      </c>
      <c r="K1772">
        <f>_xlfn.RANK.EQ(IF(OR(H1772=0,G1772=0),"No enough data",H1772-G1772),I:I,0)</f>
        <v>1627</v>
      </c>
    </row>
    <row r="1773" spans="1:11" x14ac:dyDescent="0.25">
      <c r="A1773" t="s">
        <v>5228</v>
      </c>
      <c r="B1773" s="7" t="s">
        <v>5229</v>
      </c>
      <c r="C1773" t="s">
        <v>7875</v>
      </c>
      <c r="D1773" s="7">
        <v>5.3</v>
      </c>
      <c r="E1773" t="str">
        <f>IF(D1773&gt;=7.5,"Good",IF(D1773&gt;=5,"Medium",IF(D1773&lt;5,"Bad","")))</f>
        <v>Medium</v>
      </c>
      <c r="F1773" s="1">
        <v>51525</v>
      </c>
      <c r="G1773" s="1">
        <v>35000000</v>
      </c>
      <c r="H1773" s="1">
        <v>77477008</v>
      </c>
      <c r="I1773" s="1">
        <f>IF(OR(H1773=0,G1773=0),"No enough data",H1773-G1773)</f>
        <v>42477008</v>
      </c>
      <c r="J1773" t="s">
        <v>5230</v>
      </c>
      <c r="K1773">
        <f>_xlfn.RANK.EQ(IF(OR(H1773=0,G1773=0),"No enough data",H1773-G1773),I:I,0)</f>
        <v>1792</v>
      </c>
    </row>
    <row r="1774" spans="1:11" x14ac:dyDescent="0.25">
      <c r="A1774" t="s">
        <v>5127</v>
      </c>
      <c r="B1774" s="7" t="s">
        <v>448</v>
      </c>
      <c r="C1774" t="s">
        <v>8022</v>
      </c>
      <c r="D1774" s="7">
        <v>5.2</v>
      </c>
      <c r="E1774" t="str">
        <f>IF(D1774&gt;=7.5,"Good",IF(D1774&gt;=5,"Medium",IF(D1774&lt;5,"Bad","")))</f>
        <v>Medium</v>
      </c>
      <c r="F1774" s="1">
        <v>106029</v>
      </c>
      <c r="G1774" s="1">
        <v>35000000</v>
      </c>
      <c r="H1774" s="1">
        <v>115695339</v>
      </c>
      <c r="I1774" s="1">
        <f>IF(OR(H1774=0,G1774=0),"No enough data",H1774-G1774)</f>
        <v>80695339</v>
      </c>
      <c r="J1774" t="s">
        <v>5128</v>
      </c>
      <c r="K1774">
        <f>_xlfn.RANK.EQ(IF(OR(H1774=0,G1774=0),"No enough data",H1774-G1774),I:I,0)</f>
        <v>1264</v>
      </c>
    </row>
    <row r="1775" spans="1:11" x14ac:dyDescent="0.25">
      <c r="A1775" t="s">
        <v>2490</v>
      </c>
      <c r="B1775" s="7" t="s">
        <v>2491</v>
      </c>
      <c r="C1775" t="s">
        <v>7982</v>
      </c>
      <c r="D1775" s="7">
        <v>5.2</v>
      </c>
      <c r="E1775" t="str">
        <f>IF(D1775&gt;=7.5,"Good",IF(D1775&gt;=5,"Medium",IF(D1775&lt;5,"Bad","")))</f>
        <v>Medium</v>
      </c>
      <c r="F1775" s="1">
        <v>59090</v>
      </c>
      <c r="G1775" s="1">
        <v>35000000</v>
      </c>
      <c r="H1775" s="1">
        <v>45479110</v>
      </c>
      <c r="I1775" s="1">
        <f>IF(OR(H1775=0,G1775=0),"No enough data",H1775-G1775)</f>
        <v>10479110</v>
      </c>
      <c r="J1775" t="s">
        <v>2492</v>
      </c>
      <c r="K1775">
        <f>_xlfn.RANK.EQ(IF(OR(H1775=0,G1775=0),"No enough data",H1775-G1775),I:I,0)</f>
        <v>2503</v>
      </c>
    </row>
    <row r="1776" spans="1:11" x14ac:dyDescent="0.25">
      <c r="A1776" t="s">
        <v>5944</v>
      </c>
      <c r="B1776" s="7" t="s">
        <v>5945</v>
      </c>
      <c r="C1776" t="s">
        <v>7939</v>
      </c>
      <c r="D1776" s="7">
        <v>5.0999999999999996</v>
      </c>
      <c r="E1776" t="str">
        <f>IF(D1776&gt;=7.5,"Good",IF(D1776&gt;=5,"Medium",IF(D1776&lt;5,"Bad","")))</f>
        <v>Medium</v>
      </c>
      <c r="F1776" s="1">
        <v>82719</v>
      </c>
      <c r="G1776" s="1">
        <v>35000000</v>
      </c>
      <c r="H1776" s="1">
        <v>82087155</v>
      </c>
      <c r="I1776" s="1">
        <f>IF(OR(H1776=0,G1776=0),"No enough data",H1776-G1776)</f>
        <v>47087155</v>
      </c>
      <c r="J1776" t="s">
        <v>965</v>
      </c>
      <c r="K1776">
        <f>_xlfn.RANK.EQ(IF(OR(H1776=0,G1776=0),"No enough data",H1776-G1776),I:I,0)</f>
        <v>1711</v>
      </c>
    </row>
    <row r="1777" spans="1:11" x14ac:dyDescent="0.25">
      <c r="A1777" t="s">
        <v>6923</v>
      </c>
      <c r="B1777" s="7" t="s">
        <v>6924</v>
      </c>
      <c r="C1777" t="s">
        <v>7903</v>
      </c>
      <c r="D1777" s="7">
        <v>5.0999999999999996</v>
      </c>
      <c r="E1777" t="str">
        <f>IF(D1777&gt;=7.5,"Good",IF(D1777&gt;=5,"Medium",IF(D1777&lt;5,"Bad","")))</f>
        <v>Medium</v>
      </c>
      <c r="F1777" s="1">
        <v>53360</v>
      </c>
      <c r="G1777" s="1">
        <v>35000000</v>
      </c>
      <c r="H1777" s="1">
        <v>51680201</v>
      </c>
      <c r="I1777" s="1">
        <f>IF(OR(H1777=0,G1777=0),"No enough data",H1777-G1777)</f>
        <v>16680201</v>
      </c>
      <c r="J1777" t="s">
        <v>4057</v>
      </c>
      <c r="K1777">
        <f>_xlfn.RANK.EQ(IF(OR(H1777=0,G1777=0),"No enough data",H1777-G1777),I:I,0)</f>
        <v>2324</v>
      </c>
    </row>
    <row r="1778" spans="1:11" x14ac:dyDescent="0.25">
      <c r="A1778" t="s">
        <v>6176</v>
      </c>
      <c r="B1778" s="7" t="s">
        <v>6177</v>
      </c>
      <c r="C1778" t="s">
        <v>7897</v>
      </c>
      <c r="D1778" s="7">
        <v>5.0999999999999996</v>
      </c>
      <c r="E1778" t="str">
        <f>IF(D1778&gt;=7.5,"Good",IF(D1778&gt;=5,"Medium",IF(D1778&lt;5,"Bad","")))</f>
        <v>Medium</v>
      </c>
      <c r="F1778" s="1">
        <v>69976</v>
      </c>
      <c r="G1778" s="1">
        <v>35000000</v>
      </c>
      <c r="H1778" s="1">
        <v>43155261</v>
      </c>
      <c r="I1778" s="1">
        <f>IF(OR(H1778=0,G1778=0),"No enough data",H1778-G1778)</f>
        <v>8155261</v>
      </c>
      <c r="J1778" t="s">
        <v>5072</v>
      </c>
      <c r="K1778">
        <f>_xlfn.RANK.EQ(IF(OR(H1778=0,G1778=0),"No enough data",H1778-G1778),I:I,0)</f>
        <v>2556</v>
      </c>
    </row>
    <row r="1779" spans="1:11" x14ac:dyDescent="0.25">
      <c r="A1779" t="s">
        <v>4794</v>
      </c>
      <c r="B1779" s="7" t="s">
        <v>343</v>
      </c>
      <c r="C1779" t="s">
        <v>7881</v>
      </c>
      <c r="D1779" s="7">
        <v>4.9000000000000004</v>
      </c>
      <c r="E1779" t="str">
        <f>IF(D1779&gt;=7.5,"Good",IF(D1779&gt;=5,"Medium",IF(D1779&lt;5,"Bad","")))</f>
        <v>Bad</v>
      </c>
      <c r="F1779" s="1">
        <v>60415</v>
      </c>
      <c r="G1779" s="1">
        <v>35000000</v>
      </c>
      <c r="H1779" s="1">
        <v>95437994</v>
      </c>
      <c r="I1779" s="1">
        <f>IF(OR(H1779=0,G1779=0),"No enough data",H1779-G1779)</f>
        <v>60437994</v>
      </c>
      <c r="J1779" t="s">
        <v>3471</v>
      </c>
      <c r="K1779">
        <f>_xlfn.RANK.EQ(IF(OR(H1779=0,G1779=0),"No enough data",H1779-G1779),I:I,0)</f>
        <v>1519</v>
      </c>
    </row>
    <row r="1780" spans="1:11" x14ac:dyDescent="0.25">
      <c r="A1780" t="s">
        <v>3774</v>
      </c>
      <c r="B1780" s="7" t="s">
        <v>3775</v>
      </c>
      <c r="C1780" t="s">
        <v>8015</v>
      </c>
      <c r="D1780" s="7">
        <v>4.5999999999999996</v>
      </c>
      <c r="E1780" t="str">
        <f>IF(D1780&gt;=7.5,"Good",IF(D1780&gt;=5,"Medium",IF(D1780&lt;5,"Bad","")))</f>
        <v>Bad</v>
      </c>
      <c r="F1780" s="1">
        <v>73873</v>
      </c>
      <c r="G1780" s="1">
        <v>35000000</v>
      </c>
      <c r="H1780" s="1">
        <v>71571300</v>
      </c>
      <c r="I1780" s="1">
        <f>IF(OR(H1780=0,G1780=0),"No enough data",H1780-G1780)</f>
        <v>36571300</v>
      </c>
      <c r="J1780" t="s">
        <v>3776</v>
      </c>
      <c r="K1780">
        <f>_xlfn.RANK.EQ(IF(OR(H1780=0,G1780=0),"No enough data",H1780-G1780),I:I,0)</f>
        <v>1879</v>
      </c>
    </row>
    <row r="1781" spans="1:11" x14ac:dyDescent="0.25">
      <c r="A1781" t="s">
        <v>1328</v>
      </c>
      <c r="B1781" s="7" t="s">
        <v>1329</v>
      </c>
      <c r="C1781" t="s">
        <v>7879</v>
      </c>
      <c r="D1781" s="7">
        <v>4</v>
      </c>
      <c r="E1781" t="str">
        <f>IF(D1781&gt;=7.5,"Good",IF(D1781&gt;=5,"Medium",IF(D1781&lt;5,"Bad","")))</f>
        <v>Bad</v>
      </c>
      <c r="F1781" s="1">
        <v>74256</v>
      </c>
      <c r="G1781" s="1">
        <v>35000000</v>
      </c>
      <c r="H1781" s="1">
        <v>99431786</v>
      </c>
      <c r="I1781" s="1">
        <f>IF(OR(H1781=0,G1781=0),"No enough data",H1781-G1781)</f>
        <v>64431786</v>
      </c>
      <c r="J1781" t="s">
        <v>1330</v>
      </c>
      <c r="K1781">
        <f>_xlfn.RANK.EQ(IF(OR(H1781=0,G1781=0),"No enough data",H1781-G1781),I:I,0)</f>
        <v>1468</v>
      </c>
    </row>
    <row r="1782" spans="1:11" x14ac:dyDescent="0.25">
      <c r="A1782" t="s">
        <v>1700</v>
      </c>
      <c r="B1782" s="7" t="s">
        <v>1701</v>
      </c>
      <c r="C1782" t="s">
        <v>7842</v>
      </c>
      <c r="D1782" s="7">
        <v>7.7</v>
      </c>
      <c r="E1782" t="str">
        <f>IF(D1782&gt;=7.5,"Good",IF(D1782&gt;=5,"Medium",IF(D1782&lt;5,"Bad","")))</f>
        <v>Good</v>
      </c>
      <c r="F1782" s="1">
        <v>317308</v>
      </c>
      <c r="G1782" s="1">
        <v>36000000</v>
      </c>
      <c r="H1782" s="1">
        <v>12532777</v>
      </c>
      <c r="I1782" s="1">
        <f>IF(OR(H1782=0,G1782=0),"No enough data",H1782-G1782)</f>
        <v>-23467223</v>
      </c>
      <c r="J1782" t="s">
        <v>1702</v>
      </c>
      <c r="K1782">
        <f>_xlfn.RANK.EQ(IF(OR(H1782=0,G1782=0),"No enough data",H1782-G1782),I:I,0)</f>
        <v>3183</v>
      </c>
    </row>
    <row r="1783" spans="1:11" x14ac:dyDescent="0.25">
      <c r="A1783" t="s">
        <v>5798</v>
      </c>
      <c r="B1783" s="7" t="s">
        <v>5799</v>
      </c>
      <c r="C1783" t="s">
        <v>7912</v>
      </c>
      <c r="D1783" s="7">
        <v>7.6</v>
      </c>
      <c r="E1783" t="str">
        <f>IF(D1783&gt;=7.5,"Good",IF(D1783&gt;=5,"Medium",IF(D1783&lt;5,"Bad","")))</f>
        <v>Good</v>
      </c>
      <c r="F1783" s="1">
        <v>407805</v>
      </c>
      <c r="G1783" s="1">
        <v>36000000</v>
      </c>
      <c r="H1783" s="1">
        <v>436433122</v>
      </c>
      <c r="I1783" s="1">
        <f>IF(OR(H1783=0,G1783=0),"No enough data",H1783-G1783)</f>
        <v>400433122</v>
      </c>
      <c r="J1783" t="s">
        <v>5800</v>
      </c>
      <c r="K1783">
        <f>_xlfn.RANK.EQ(IF(OR(H1783=0,G1783=0),"No enough data",H1783-G1783),I:I,0)</f>
        <v>224</v>
      </c>
    </row>
    <row r="1784" spans="1:11" x14ac:dyDescent="0.25">
      <c r="A1784" t="s">
        <v>1624</v>
      </c>
      <c r="B1784" s="7" t="s">
        <v>1625</v>
      </c>
      <c r="C1784" t="s">
        <v>7908</v>
      </c>
      <c r="D1784" s="7">
        <v>7.3</v>
      </c>
      <c r="E1784" t="str">
        <f>IF(D1784&gt;=7.5,"Good",IF(D1784&gt;=5,"Medium",IF(D1784&lt;5,"Bad","")))</f>
        <v>Medium</v>
      </c>
      <c r="F1784" s="1">
        <v>81438</v>
      </c>
      <c r="G1784" s="1">
        <v>36000000</v>
      </c>
      <c r="H1784" s="1">
        <v>44229441</v>
      </c>
      <c r="I1784" s="1">
        <f>IF(OR(H1784=0,G1784=0),"No enough data",H1784-G1784)</f>
        <v>8229441</v>
      </c>
      <c r="J1784" t="s">
        <v>115</v>
      </c>
      <c r="K1784">
        <f>_xlfn.RANK.EQ(IF(OR(H1784=0,G1784=0),"No enough data",H1784-G1784),I:I,0)</f>
        <v>2551</v>
      </c>
    </row>
    <row r="1785" spans="1:11" x14ac:dyDescent="0.25">
      <c r="A1785" t="s">
        <v>1575</v>
      </c>
      <c r="B1785" s="7" t="s">
        <v>1576</v>
      </c>
      <c r="C1785" t="s">
        <v>7891</v>
      </c>
      <c r="D1785" s="7">
        <v>7.3</v>
      </c>
      <c r="E1785" t="str">
        <f>IF(D1785&gt;=7.5,"Good",IF(D1785&gt;=5,"Medium",IF(D1785&lt;5,"Bad","")))</f>
        <v>Medium</v>
      </c>
      <c r="F1785" s="1">
        <v>99280</v>
      </c>
      <c r="G1785" s="1">
        <v>36000000</v>
      </c>
      <c r="H1785" s="1">
        <v>20300385</v>
      </c>
      <c r="I1785" s="1">
        <f>IF(OR(H1785=0,G1785=0),"No enough data",H1785-G1785)</f>
        <v>-15699615</v>
      </c>
      <c r="J1785" t="s">
        <v>122</v>
      </c>
      <c r="K1785">
        <f>_xlfn.RANK.EQ(IF(OR(H1785=0,G1785=0),"No enough data",H1785-G1785),I:I,0)</f>
        <v>3140</v>
      </c>
    </row>
    <row r="1786" spans="1:11" x14ac:dyDescent="0.25">
      <c r="A1786" t="s">
        <v>2579</v>
      </c>
      <c r="B1786" s="7" t="s">
        <v>2580</v>
      </c>
      <c r="C1786" t="s">
        <v>7849</v>
      </c>
      <c r="D1786" s="7">
        <v>7.1</v>
      </c>
      <c r="E1786" t="str">
        <f>IF(D1786&gt;=7.5,"Good",IF(D1786&gt;=5,"Medium",IF(D1786&lt;5,"Bad","")))</f>
        <v>Medium</v>
      </c>
      <c r="F1786" s="1">
        <v>141261</v>
      </c>
      <c r="G1786" s="1">
        <v>36000000</v>
      </c>
      <c r="H1786" s="1">
        <v>102244770</v>
      </c>
      <c r="I1786" s="1">
        <f>IF(OR(H1786=0,G1786=0),"No enough data",H1786-G1786)</f>
        <v>66244770</v>
      </c>
      <c r="J1786" t="s">
        <v>2581</v>
      </c>
      <c r="K1786">
        <f>_xlfn.RANK.EQ(IF(OR(H1786=0,G1786=0),"No enough data",H1786-G1786),I:I,0)</f>
        <v>1442</v>
      </c>
    </row>
    <row r="1787" spans="1:11" x14ac:dyDescent="0.25">
      <c r="A1787" t="s">
        <v>6896</v>
      </c>
      <c r="B1787" s="7" t="s">
        <v>6897</v>
      </c>
      <c r="C1787" t="s">
        <v>7944</v>
      </c>
      <c r="D1787" s="7">
        <v>7</v>
      </c>
      <c r="E1787" t="str">
        <f>IF(D1787&gt;=7.5,"Good",IF(D1787&gt;=5,"Medium",IF(D1787&lt;5,"Bad","")))</f>
        <v>Medium</v>
      </c>
      <c r="F1787" s="1">
        <v>59136</v>
      </c>
      <c r="G1787" s="1">
        <v>36000000</v>
      </c>
      <c r="H1787" s="1">
        <v>157029618</v>
      </c>
      <c r="I1787" s="1">
        <f>IF(OR(H1787=0,G1787=0),"No enough data",H1787-G1787)</f>
        <v>121029618</v>
      </c>
      <c r="J1787" t="s">
        <v>5266</v>
      </c>
      <c r="K1787">
        <f>_xlfn.RANK.EQ(IF(OR(H1787=0,G1787=0),"No enough data",H1787-G1787),I:I,0)</f>
        <v>948</v>
      </c>
    </row>
    <row r="1788" spans="1:11" x14ac:dyDescent="0.25">
      <c r="A1788" t="s">
        <v>1644</v>
      </c>
      <c r="B1788" s="7" t="s">
        <v>1645</v>
      </c>
      <c r="C1788" t="s">
        <v>7897</v>
      </c>
      <c r="D1788" s="7">
        <v>7</v>
      </c>
      <c r="E1788" t="str">
        <f>IF(D1788&gt;=7.5,"Good",IF(D1788&gt;=5,"Medium",IF(D1788&lt;5,"Bad","")))</f>
        <v>Medium</v>
      </c>
      <c r="F1788" s="1">
        <v>59766</v>
      </c>
      <c r="G1788" s="1">
        <v>36000000</v>
      </c>
      <c r="H1788" s="1">
        <v>50159144</v>
      </c>
      <c r="I1788" s="1">
        <f>IF(OR(H1788=0,G1788=0),"No enough data",H1788-G1788)</f>
        <v>14159144</v>
      </c>
      <c r="J1788" t="s">
        <v>1646</v>
      </c>
      <c r="K1788">
        <f>_xlfn.RANK.EQ(IF(OR(H1788=0,G1788=0),"No enough data",H1788-G1788),I:I,0)</f>
        <v>2389</v>
      </c>
    </row>
    <row r="1789" spans="1:11" x14ac:dyDescent="0.25">
      <c r="A1789" t="s">
        <v>1569</v>
      </c>
      <c r="B1789" s="7" t="s">
        <v>1570</v>
      </c>
      <c r="C1789" t="s">
        <v>7986</v>
      </c>
      <c r="D1789" s="7">
        <v>7</v>
      </c>
      <c r="E1789" t="str">
        <f>IF(D1789&gt;=7.5,"Good",IF(D1789&gt;=5,"Medium",IF(D1789&lt;5,"Bad","")))</f>
        <v>Medium</v>
      </c>
      <c r="F1789" s="1">
        <v>169200</v>
      </c>
      <c r="G1789" s="1">
        <v>36000000</v>
      </c>
      <c r="H1789" s="1">
        <v>33459416</v>
      </c>
      <c r="I1789" s="1">
        <f>IF(OR(H1789=0,G1789=0),"No enough data",H1789-G1789)</f>
        <v>-2540584</v>
      </c>
      <c r="J1789" t="s">
        <v>873</v>
      </c>
      <c r="K1789">
        <f>_xlfn.RANK.EQ(IF(OR(H1789=0,G1789=0),"No enough data",H1789-G1789),I:I,0)</f>
        <v>2899</v>
      </c>
    </row>
    <row r="1790" spans="1:11" x14ac:dyDescent="0.25">
      <c r="A1790" t="s">
        <v>7317</v>
      </c>
      <c r="B1790" s="7" t="s">
        <v>7318</v>
      </c>
      <c r="C1790" t="s">
        <v>7848</v>
      </c>
      <c r="D1790" s="7">
        <v>6.8</v>
      </c>
      <c r="E1790" t="str">
        <f>IF(D1790&gt;=7.5,"Good",IF(D1790&gt;=5,"Medium",IF(D1790&lt;5,"Bad","")))</f>
        <v>Medium</v>
      </c>
      <c r="F1790" s="1">
        <v>103792</v>
      </c>
      <c r="G1790" s="1">
        <v>36000000</v>
      </c>
      <c r="H1790" s="1">
        <v>88616021</v>
      </c>
      <c r="I1790" s="1">
        <f>IF(OR(H1790=0,G1790=0),"No enough data",H1790-G1790)</f>
        <v>52616021</v>
      </c>
      <c r="J1790" t="s">
        <v>4025</v>
      </c>
      <c r="K1790">
        <f>_xlfn.RANK.EQ(IF(OR(H1790=0,G1790=0),"No enough data",H1790-G1790),I:I,0)</f>
        <v>1620</v>
      </c>
    </row>
    <row r="1791" spans="1:11" x14ac:dyDescent="0.25">
      <c r="A1791" t="s">
        <v>5294</v>
      </c>
      <c r="B1791" s="7" t="s">
        <v>5295</v>
      </c>
      <c r="C1791" t="s">
        <v>7904</v>
      </c>
      <c r="D1791" s="7">
        <v>6.4</v>
      </c>
      <c r="E1791" t="str">
        <f>IF(D1791&gt;=7.5,"Good",IF(D1791&gt;=5,"Medium",IF(D1791&lt;5,"Bad","")))</f>
        <v>Medium</v>
      </c>
      <c r="F1791" s="1">
        <v>183112</v>
      </c>
      <c r="G1791" s="1">
        <v>36000000</v>
      </c>
      <c r="H1791" s="1">
        <v>64780213</v>
      </c>
      <c r="I1791" s="1">
        <f>IF(OR(H1791=0,G1791=0),"No enough data",H1791-G1791)</f>
        <v>28780213</v>
      </c>
      <c r="J1791" t="s">
        <v>3457</v>
      </c>
      <c r="K1791">
        <f>_xlfn.RANK.EQ(IF(OR(H1791=0,G1791=0),"No enough data",H1791-G1791),I:I,0)</f>
        <v>2049</v>
      </c>
    </row>
    <row r="1792" spans="1:11" x14ac:dyDescent="0.25">
      <c r="A1792" t="s">
        <v>378</v>
      </c>
      <c r="B1792" s="7" t="s">
        <v>379</v>
      </c>
      <c r="C1792" t="s">
        <v>7844</v>
      </c>
      <c r="D1792" s="7">
        <v>6.1</v>
      </c>
      <c r="E1792" t="str">
        <f>IF(D1792&gt;=7.5,"Good",IF(D1792&gt;=5,"Medium",IF(D1792&lt;5,"Bad","")))</f>
        <v>Medium</v>
      </c>
      <c r="F1792" s="1">
        <v>71639</v>
      </c>
      <c r="G1792" s="1">
        <v>36000000</v>
      </c>
      <c r="H1792" s="1">
        <v>55432841</v>
      </c>
      <c r="I1792" s="1">
        <f>IF(OR(H1792=0,G1792=0),"No enough data",H1792-G1792)</f>
        <v>19432841</v>
      </c>
      <c r="J1792" t="s">
        <v>249</v>
      </c>
      <c r="K1792">
        <f>_xlfn.RANK.EQ(IF(OR(H1792=0,G1792=0),"No enough data",H1792-G1792),I:I,0)</f>
        <v>2261</v>
      </c>
    </row>
    <row r="1793" spans="1:11" x14ac:dyDescent="0.25">
      <c r="A1793" t="s">
        <v>3401</v>
      </c>
      <c r="B1793" s="7" t="s">
        <v>3402</v>
      </c>
      <c r="C1793" t="s">
        <v>7838</v>
      </c>
      <c r="D1793" s="7">
        <v>5.9</v>
      </c>
      <c r="E1793" t="str">
        <f>IF(D1793&gt;=7.5,"Good",IF(D1793&gt;=5,"Medium",IF(D1793&lt;5,"Bad","")))</f>
        <v>Medium</v>
      </c>
      <c r="F1793" s="1">
        <v>58525</v>
      </c>
      <c r="G1793" s="1">
        <v>36000000</v>
      </c>
      <c r="H1793" s="1">
        <v>193967670</v>
      </c>
      <c r="I1793" s="1">
        <f>IF(OR(H1793=0,G1793=0),"No enough data",H1793-G1793)</f>
        <v>157967670</v>
      </c>
      <c r="J1793" t="s">
        <v>3403</v>
      </c>
      <c r="K1793">
        <f>_xlfn.RANK.EQ(IF(OR(H1793=0,G1793=0),"No enough data",H1793-G1793),I:I,0)</f>
        <v>724</v>
      </c>
    </row>
    <row r="1794" spans="1:11" x14ac:dyDescent="0.25">
      <c r="A1794" t="s">
        <v>4185</v>
      </c>
      <c r="B1794" s="7" t="s">
        <v>4186</v>
      </c>
      <c r="C1794" t="s">
        <v>7875</v>
      </c>
      <c r="D1794" s="7">
        <v>5.9</v>
      </c>
      <c r="E1794" t="str">
        <f>IF(D1794&gt;=7.5,"Good",IF(D1794&gt;=5,"Medium",IF(D1794&lt;5,"Bad","")))</f>
        <v>Medium</v>
      </c>
      <c r="F1794" s="1">
        <v>129641</v>
      </c>
      <c r="G1794" s="1">
        <v>36000000</v>
      </c>
      <c r="H1794" s="1">
        <v>86157237</v>
      </c>
      <c r="I1794" s="1">
        <f>IF(OR(H1794=0,G1794=0),"No enough data",H1794-G1794)</f>
        <v>50157237</v>
      </c>
      <c r="J1794" t="s">
        <v>1560</v>
      </c>
      <c r="K1794">
        <f>_xlfn.RANK.EQ(IF(OR(H1794=0,G1794=0),"No enough data",H1794-G1794),I:I,0)</f>
        <v>1663</v>
      </c>
    </row>
    <row r="1795" spans="1:11" x14ac:dyDescent="0.25">
      <c r="A1795" t="s">
        <v>2268</v>
      </c>
      <c r="B1795" s="7" t="s">
        <v>2269</v>
      </c>
      <c r="C1795" t="s">
        <v>121</v>
      </c>
      <c r="D1795" s="7">
        <v>8</v>
      </c>
      <c r="E1795" t="str">
        <f>IF(D1795&gt;=7.5,"Good",IF(D1795&gt;=5,"Medium",IF(D1795&lt;5,"Bad","")))</f>
        <v>Good</v>
      </c>
      <c r="F1795" s="1">
        <v>323967</v>
      </c>
      <c r="G1795" s="1">
        <v>37000000</v>
      </c>
      <c r="H1795" s="1">
        <v>48451803</v>
      </c>
      <c r="I1795" s="1">
        <f>IF(OR(H1795=0,G1795=0),"No enough data",H1795-G1795)</f>
        <v>11451803</v>
      </c>
      <c r="J1795" t="s">
        <v>1643</v>
      </c>
      <c r="K1795">
        <f>_xlfn.RANK.EQ(IF(OR(H1795=0,G1795=0),"No enough data",H1795-G1795),I:I,0)</f>
        <v>2474</v>
      </c>
    </row>
    <row r="1796" spans="1:11" x14ac:dyDescent="0.25">
      <c r="A1796" t="s">
        <v>4478</v>
      </c>
      <c r="B1796" s="7" t="s">
        <v>4479</v>
      </c>
      <c r="C1796" t="s">
        <v>7849</v>
      </c>
      <c r="D1796" s="7">
        <v>7.5</v>
      </c>
      <c r="E1796" t="str">
        <f>IF(D1796&gt;=7.5,"Good",IF(D1796&gt;=5,"Medium",IF(D1796&lt;5,"Bad","")))</f>
        <v>Good</v>
      </c>
      <c r="F1796" s="1">
        <v>408089</v>
      </c>
      <c r="G1796" s="1">
        <v>37000000</v>
      </c>
      <c r="H1796" s="1">
        <v>154026136</v>
      </c>
      <c r="I1796" s="1">
        <f>IF(OR(H1796=0,G1796=0),"No enough data",H1796-G1796)</f>
        <v>117026136</v>
      </c>
      <c r="J1796" t="s">
        <v>3961</v>
      </c>
      <c r="K1796">
        <f>_xlfn.RANK.EQ(IF(OR(H1796=0,G1796=0),"No enough data",H1796-G1796),I:I,0)</f>
        <v>975</v>
      </c>
    </row>
    <row r="1797" spans="1:11" x14ac:dyDescent="0.25">
      <c r="A1797" t="s">
        <v>6136</v>
      </c>
      <c r="B1797" s="7" t="s">
        <v>6137</v>
      </c>
      <c r="C1797" t="s">
        <v>7949</v>
      </c>
      <c r="D1797" s="7">
        <v>7</v>
      </c>
      <c r="E1797" t="str">
        <f>IF(D1797&gt;=7.5,"Good",IF(D1797&gt;=5,"Medium",IF(D1797&lt;5,"Bad","")))</f>
        <v>Medium</v>
      </c>
      <c r="F1797" s="1">
        <v>476314</v>
      </c>
      <c r="G1797" s="1">
        <v>37000000</v>
      </c>
      <c r="H1797" s="1">
        <v>269994119</v>
      </c>
      <c r="I1797" s="1">
        <f>IF(OR(H1797=0,G1797=0),"No enough data",H1797-G1797)</f>
        <v>232994119</v>
      </c>
      <c r="J1797" t="s">
        <v>3266</v>
      </c>
      <c r="K1797">
        <f>_xlfn.RANK.EQ(IF(OR(H1797=0,G1797=0),"No enough data",H1797-G1797),I:I,0)</f>
        <v>477</v>
      </c>
    </row>
    <row r="1798" spans="1:11" x14ac:dyDescent="0.25">
      <c r="A1798" t="s">
        <v>4550</v>
      </c>
      <c r="B1798" s="7" t="s">
        <v>4551</v>
      </c>
      <c r="C1798" t="s">
        <v>7858</v>
      </c>
      <c r="D1798" s="7">
        <v>7</v>
      </c>
      <c r="E1798" t="str">
        <f>IF(D1798&gt;=7.5,"Good",IF(D1798&gt;=5,"Medium",IF(D1798&lt;5,"Bad","")))</f>
        <v>Medium</v>
      </c>
      <c r="F1798" s="1">
        <v>346660</v>
      </c>
      <c r="G1798" s="1">
        <v>37000000</v>
      </c>
      <c r="H1798" s="1">
        <v>163728902</v>
      </c>
      <c r="I1798" s="1">
        <f>IF(OR(H1798=0,G1798=0),"No enough data",H1798-G1798)</f>
        <v>126728902</v>
      </c>
      <c r="J1798" t="s">
        <v>688</v>
      </c>
      <c r="K1798">
        <f>_xlfn.RANK.EQ(IF(OR(H1798=0,G1798=0),"No enough data",H1798-G1798),I:I,0)</f>
        <v>912</v>
      </c>
    </row>
    <row r="1799" spans="1:11" x14ac:dyDescent="0.25">
      <c r="A1799" t="s">
        <v>6827</v>
      </c>
      <c r="B1799" s="7" t="s">
        <v>6828</v>
      </c>
      <c r="C1799" t="s">
        <v>7879</v>
      </c>
      <c r="D1799" s="7">
        <v>6.9</v>
      </c>
      <c r="E1799" t="str">
        <f>IF(D1799&gt;=7.5,"Good",IF(D1799&gt;=5,"Medium",IF(D1799&lt;5,"Bad","")))</f>
        <v>Medium</v>
      </c>
      <c r="F1799" s="1">
        <v>250248</v>
      </c>
      <c r="G1799" s="1">
        <v>37000000</v>
      </c>
      <c r="H1799" s="1">
        <v>117768230</v>
      </c>
      <c r="I1799" s="1">
        <f>IF(OR(H1799=0,G1799=0),"No enough data",H1799-G1799)</f>
        <v>80768230</v>
      </c>
      <c r="J1799" t="s">
        <v>6829</v>
      </c>
      <c r="K1799">
        <f>_xlfn.RANK.EQ(IF(OR(H1799=0,G1799=0),"No enough data",H1799-G1799),I:I,0)</f>
        <v>1263</v>
      </c>
    </row>
    <row r="1800" spans="1:11" x14ac:dyDescent="0.25">
      <c r="A1800" t="s">
        <v>3088</v>
      </c>
      <c r="B1800" s="7" t="s">
        <v>3089</v>
      </c>
      <c r="C1800" t="s">
        <v>7837</v>
      </c>
      <c r="D1800" s="7">
        <v>6.3</v>
      </c>
      <c r="E1800" t="str">
        <f>IF(D1800&gt;=7.5,"Good",IF(D1800&gt;=5,"Medium",IF(D1800&lt;5,"Bad","")))</f>
        <v>Medium</v>
      </c>
      <c r="F1800" s="1">
        <v>208588</v>
      </c>
      <c r="G1800" s="1">
        <v>37000000</v>
      </c>
      <c r="H1800" s="1">
        <v>96455697</v>
      </c>
      <c r="I1800" s="1">
        <f>IF(OR(H1800=0,G1800=0),"No enough data",H1800-G1800)</f>
        <v>59455697</v>
      </c>
      <c r="J1800" t="s">
        <v>3090</v>
      </c>
      <c r="K1800">
        <f>_xlfn.RANK.EQ(IF(OR(H1800=0,G1800=0),"No enough data",H1800-G1800),I:I,0)</f>
        <v>1535</v>
      </c>
    </row>
    <row r="1801" spans="1:11" x14ac:dyDescent="0.25">
      <c r="A1801" t="s">
        <v>5100</v>
      </c>
      <c r="B1801" s="7" t="s">
        <v>5101</v>
      </c>
      <c r="C1801" t="s">
        <v>7857</v>
      </c>
      <c r="D1801" s="7">
        <v>6</v>
      </c>
      <c r="E1801" t="str">
        <f>IF(D1801&gt;=7.5,"Good",IF(D1801&gt;=5,"Medium",IF(D1801&lt;5,"Bad","")))</f>
        <v>Medium</v>
      </c>
      <c r="F1801" s="1">
        <v>101761</v>
      </c>
      <c r="G1801" s="1">
        <v>37000000</v>
      </c>
      <c r="H1801" s="1">
        <v>96560591</v>
      </c>
      <c r="I1801" s="1">
        <f>IF(OR(H1801=0,G1801=0),"No enough data",H1801-G1801)</f>
        <v>59560591</v>
      </c>
      <c r="J1801" t="s">
        <v>8163</v>
      </c>
      <c r="K1801">
        <f>_xlfn.RANK.EQ(IF(OR(H1801=0,G1801=0),"No enough data",H1801-G1801),I:I,0)</f>
        <v>1532</v>
      </c>
    </row>
    <row r="1802" spans="1:11" x14ac:dyDescent="0.25">
      <c r="A1802" t="s">
        <v>3424</v>
      </c>
      <c r="B1802" s="7" t="s">
        <v>3425</v>
      </c>
      <c r="C1802" t="s">
        <v>7949</v>
      </c>
      <c r="D1802" s="7">
        <v>5.8</v>
      </c>
      <c r="E1802" t="str">
        <f>IF(D1802&gt;=7.5,"Good",IF(D1802&gt;=5,"Medium",IF(D1802&lt;5,"Bad","")))</f>
        <v>Medium</v>
      </c>
      <c r="F1802" s="1">
        <v>158405</v>
      </c>
      <c r="G1802" s="1">
        <v>37000000</v>
      </c>
      <c r="H1802" s="1">
        <v>113100873</v>
      </c>
      <c r="I1802" s="1">
        <f>IF(OR(H1802=0,G1802=0),"No enough data",H1802-G1802)</f>
        <v>76100873</v>
      </c>
      <c r="J1802" t="s">
        <v>2267</v>
      </c>
      <c r="K1802">
        <f>_xlfn.RANK.EQ(IF(OR(H1802=0,G1802=0),"No enough data",H1802-G1802),I:I,0)</f>
        <v>1321</v>
      </c>
    </row>
    <row r="1803" spans="1:11" x14ac:dyDescent="0.25">
      <c r="A1803" t="s">
        <v>2318</v>
      </c>
      <c r="B1803" s="7" t="s">
        <v>2319</v>
      </c>
      <c r="C1803" t="s">
        <v>7862</v>
      </c>
      <c r="D1803" s="7">
        <v>5.6</v>
      </c>
      <c r="E1803" t="str">
        <f>IF(D1803&gt;=7.5,"Good",IF(D1803&gt;=5,"Medium",IF(D1803&lt;5,"Bad","")))</f>
        <v>Medium</v>
      </c>
      <c r="F1803" s="1">
        <v>59487</v>
      </c>
      <c r="G1803" s="1">
        <v>37000000</v>
      </c>
      <c r="H1803" s="1">
        <v>42593455</v>
      </c>
      <c r="I1803" s="1">
        <f>IF(OR(H1803=0,G1803=0),"No enough data",H1803-G1803)</f>
        <v>5593455</v>
      </c>
      <c r="J1803" t="s">
        <v>2320</v>
      </c>
      <c r="K1803">
        <f>_xlfn.RANK.EQ(IF(OR(H1803=0,G1803=0),"No enough data",H1803-G1803),I:I,0)</f>
        <v>2623</v>
      </c>
    </row>
    <row r="1804" spans="1:11" x14ac:dyDescent="0.25">
      <c r="A1804" t="s">
        <v>5332</v>
      </c>
      <c r="B1804" s="7" t="s">
        <v>5333</v>
      </c>
      <c r="C1804" t="s">
        <v>7847</v>
      </c>
      <c r="D1804" s="7">
        <v>5.4</v>
      </c>
      <c r="E1804" t="str">
        <f>IF(D1804&gt;=7.5,"Good",IF(D1804&gt;=5,"Medium",IF(D1804&lt;5,"Bad","")))</f>
        <v>Medium</v>
      </c>
      <c r="F1804" s="1">
        <v>69888</v>
      </c>
      <c r="G1804" s="1">
        <v>37000000</v>
      </c>
      <c r="H1804" s="1">
        <v>26250020</v>
      </c>
      <c r="I1804" s="1">
        <f>IF(OR(H1804=0,G1804=0),"No enough data",H1804-G1804)</f>
        <v>-10749980</v>
      </c>
      <c r="J1804" t="s">
        <v>1555</v>
      </c>
      <c r="K1804">
        <f>_xlfn.RANK.EQ(IF(OR(H1804=0,G1804=0),"No enough data",H1804-G1804),I:I,0)</f>
        <v>3068</v>
      </c>
    </row>
    <row r="1805" spans="1:11" x14ac:dyDescent="0.25">
      <c r="A1805" t="s">
        <v>4966</v>
      </c>
      <c r="B1805" s="7" t="s">
        <v>4967</v>
      </c>
      <c r="C1805" t="s">
        <v>7971</v>
      </c>
      <c r="D1805" s="7">
        <v>5.3</v>
      </c>
      <c r="E1805" t="str">
        <f>IF(D1805&gt;=7.5,"Good",IF(D1805&gt;=5,"Medium",IF(D1805&lt;5,"Bad","")))</f>
        <v>Medium</v>
      </c>
      <c r="F1805" s="1">
        <v>479209</v>
      </c>
      <c r="G1805" s="1">
        <v>37000000</v>
      </c>
      <c r="H1805" s="1">
        <v>408430415</v>
      </c>
      <c r="I1805" s="1">
        <f>IF(OR(H1805=0,G1805=0),"No enough data",H1805-G1805)</f>
        <v>371430415</v>
      </c>
      <c r="J1805" t="s">
        <v>3043</v>
      </c>
      <c r="K1805">
        <f>_xlfn.RANK.EQ(IF(OR(H1805=0,G1805=0),"No enough data",H1805-G1805),I:I,0)</f>
        <v>250</v>
      </c>
    </row>
    <row r="1806" spans="1:11" x14ac:dyDescent="0.25">
      <c r="A1806" t="s">
        <v>6414</v>
      </c>
      <c r="B1806" s="7" t="s">
        <v>6415</v>
      </c>
      <c r="C1806" t="s">
        <v>7856</v>
      </c>
      <c r="D1806" s="7">
        <v>7</v>
      </c>
      <c r="E1806" t="str">
        <f>IF(D1806&gt;=7.5,"Good",IF(D1806&gt;=5,"Medium",IF(D1806&lt;5,"Bad","")))</f>
        <v>Medium</v>
      </c>
      <c r="F1806" s="1">
        <v>61284</v>
      </c>
      <c r="G1806" s="1">
        <v>37500000</v>
      </c>
      <c r="H1806" s="1">
        <v>125856180</v>
      </c>
      <c r="I1806" s="1">
        <f>IF(OR(H1806=0,G1806=0),"No enough data",H1806-G1806)</f>
        <v>88356180</v>
      </c>
      <c r="J1806" t="s">
        <v>3884</v>
      </c>
      <c r="K1806">
        <f>_xlfn.RANK.EQ(IF(OR(H1806=0,G1806=0),"No enough data",H1806-G1806),I:I,0)</f>
        <v>1195</v>
      </c>
    </row>
    <row r="1807" spans="1:11" x14ac:dyDescent="0.25">
      <c r="A1807" t="s">
        <v>4436</v>
      </c>
      <c r="B1807" s="7" t="s">
        <v>4437</v>
      </c>
      <c r="C1807" t="s">
        <v>7837</v>
      </c>
      <c r="D1807" s="7">
        <v>5.8</v>
      </c>
      <c r="E1807" t="str">
        <f>IF(D1807&gt;=7.5,"Good",IF(D1807&gt;=5,"Medium",IF(D1807&lt;5,"Bad","")))</f>
        <v>Medium</v>
      </c>
      <c r="F1807" s="1">
        <v>93326</v>
      </c>
      <c r="G1807" s="1">
        <v>37500000</v>
      </c>
      <c r="H1807" s="1">
        <v>102366815</v>
      </c>
      <c r="I1807" s="1">
        <f>IF(OR(H1807=0,G1807=0),"No enough data",H1807-G1807)</f>
        <v>64866815</v>
      </c>
      <c r="J1807" t="s">
        <v>2996</v>
      </c>
      <c r="K1807">
        <f>_xlfn.RANK.EQ(IF(OR(H1807=0,G1807=0),"No enough data",H1807-G1807),I:I,0)</f>
        <v>1459</v>
      </c>
    </row>
    <row r="1808" spans="1:11" x14ac:dyDescent="0.25">
      <c r="A1808" t="s">
        <v>6390</v>
      </c>
      <c r="B1808" s="7" t="s">
        <v>6391</v>
      </c>
      <c r="C1808" t="s">
        <v>7944</v>
      </c>
      <c r="D1808" s="7">
        <v>8.1</v>
      </c>
      <c r="E1808" t="str">
        <f>IF(D1808&gt;=7.5,"Good",IF(D1808&gt;=5,"Medium",IF(D1808&lt;5,"Bad","")))</f>
        <v>Good</v>
      </c>
      <c r="F1808" s="1">
        <v>502453</v>
      </c>
      <c r="G1808" s="1">
        <v>38000000</v>
      </c>
      <c r="H1808" s="1">
        <v>96983009</v>
      </c>
      <c r="I1808" s="1">
        <f>IF(OR(H1808=0,G1808=0),"No enough data",H1808-G1808)</f>
        <v>58983009</v>
      </c>
      <c r="J1808" t="s">
        <v>469</v>
      </c>
      <c r="K1808">
        <f>_xlfn.RANK.EQ(IF(OR(H1808=0,G1808=0),"No enough data",H1808-G1808),I:I,0)</f>
        <v>1539</v>
      </c>
    </row>
    <row r="1809" spans="1:11" x14ac:dyDescent="0.25">
      <c r="A1809" t="s">
        <v>5620</v>
      </c>
      <c r="B1809" s="7" t="s">
        <v>5621</v>
      </c>
      <c r="C1809" t="s">
        <v>7933</v>
      </c>
      <c r="D1809" s="7">
        <v>7.6</v>
      </c>
      <c r="E1809" t="str">
        <f>IF(D1809&gt;=7.5,"Good",IF(D1809&gt;=5,"Medium",IF(D1809&lt;5,"Bad","")))</f>
        <v>Good</v>
      </c>
      <c r="F1809" s="1">
        <v>352257</v>
      </c>
      <c r="G1809" s="1">
        <v>38000000</v>
      </c>
      <c r="H1809" s="1">
        <v>252276927</v>
      </c>
      <c r="I1809" s="1">
        <f>IF(OR(H1809=0,G1809=0),"No enough data",H1809-G1809)</f>
        <v>214276927</v>
      </c>
      <c r="J1809" t="s">
        <v>688</v>
      </c>
      <c r="K1809">
        <f>_xlfn.RANK.EQ(IF(OR(H1809=0,G1809=0),"No enough data",H1809-G1809),I:I,0)</f>
        <v>530</v>
      </c>
    </row>
    <row r="1810" spans="1:11" x14ac:dyDescent="0.25">
      <c r="A1810" t="s">
        <v>7150</v>
      </c>
      <c r="B1810" s="7" t="s">
        <v>7151</v>
      </c>
      <c r="C1810" t="s">
        <v>7944</v>
      </c>
      <c r="D1810" s="7">
        <v>7.6</v>
      </c>
      <c r="E1810" t="str">
        <f>IF(D1810&gt;=7.5,"Good",IF(D1810&gt;=5,"Medium",IF(D1810&lt;5,"Bad","")))</f>
        <v>Good</v>
      </c>
      <c r="F1810" s="1">
        <v>75098</v>
      </c>
      <c r="G1810" s="1">
        <v>38000000</v>
      </c>
      <c r="H1810" s="1">
        <v>26351322</v>
      </c>
      <c r="I1810" s="1">
        <f>IF(OR(H1810=0,G1810=0),"No enough data",H1810-G1810)</f>
        <v>-11648678</v>
      </c>
      <c r="J1810" t="s">
        <v>4974</v>
      </c>
      <c r="K1810">
        <f>_xlfn.RANK.EQ(IF(OR(H1810=0,G1810=0),"No enough data",H1810-G1810),I:I,0)</f>
        <v>3083</v>
      </c>
    </row>
    <row r="1811" spans="1:11" x14ac:dyDescent="0.25">
      <c r="A1811" t="s">
        <v>2802</v>
      </c>
      <c r="B1811" s="7" t="s">
        <v>2803</v>
      </c>
      <c r="C1811" t="s">
        <v>7897</v>
      </c>
      <c r="D1811" s="7">
        <v>7.5</v>
      </c>
      <c r="E1811" t="str">
        <f>IF(D1811&gt;=7.5,"Good",IF(D1811&gt;=5,"Medium",IF(D1811&lt;5,"Bad","")))</f>
        <v>Good</v>
      </c>
      <c r="F1811" s="1">
        <v>124504</v>
      </c>
      <c r="G1811" s="1">
        <v>38000000</v>
      </c>
      <c r="H1811" s="1">
        <v>38955598</v>
      </c>
      <c r="I1811" s="1">
        <f>IF(OR(H1811=0,G1811=0),"No enough data",H1811-G1811)</f>
        <v>955598</v>
      </c>
      <c r="J1811" t="s">
        <v>199</v>
      </c>
      <c r="K1811">
        <f>_xlfn.RANK.EQ(IF(OR(H1811=0,G1811=0),"No enough data",H1811-G1811),I:I,0)</f>
        <v>2760</v>
      </c>
    </row>
    <row r="1812" spans="1:11" x14ac:dyDescent="0.25">
      <c r="A1812" t="s">
        <v>970</v>
      </c>
      <c r="B1812" s="7" t="s">
        <v>971</v>
      </c>
      <c r="C1812" t="s">
        <v>7916</v>
      </c>
      <c r="D1812" s="7">
        <v>7.2</v>
      </c>
      <c r="E1812" t="str">
        <f>IF(D1812&gt;=7.5,"Good",IF(D1812&gt;=5,"Medium",IF(D1812&lt;5,"Bad","")))</f>
        <v>Medium</v>
      </c>
      <c r="F1812" s="1">
        <v>97378</v>
      </c>
      <c r="G1812" s="1">
        <v>38000000</v>
      </c>
      <c r="H1812" s="1">
        <v>34494884</v>
      </c>
      <c r="I1812" s="1">
        <f>IF(OR(H1812=0,G1812=0),"No enough data",H1812-G1812)</f>
        <v>-3505116</v>
      </c>
      <c r="J1812" t="s">
        <v>618</v>
      </c>
      <c r="K1812">
        <f>_xlfn.RANK.EQ(IF(OR(H1812=0,G1812=0),"No enough data",H1812-G1812),I:I,0)</f>
        <v>2922</v>
      </c>
    </row>
    <row r="1813" spans="1:11" x14ac:dyDescent="0.25">
      <c r="A1813" t="s">
        <v>4894</v>
      </c>
      <c r="B1813" s="7" t="s">
        <v>4895</v>
      </c>
      <c r="C1813" t="s">
        <v>7848</v>
      </c>
      <c r="D1813" s="7">
        <v>6.9</v>
      </c>
      <c r="E1813" t="str">
        <f>IF(D1813&gt;=7.5,"Good",IF(D1813&gt;=5,"Medium",IF(D1813&lt;5,"Bad","")))</f>
        <v>Medium</v>
      </c>
      <c r="F1813" s="1">
        <v>119442</v>
      </c>
      <c r="G1813" s="1">
        <v>38000000</v>
      </c>
      <c r="H1813" s="1">
        <v>117094902</v>
      </c>
      <c r="I1813" s="1">
        <f>IF(OR(H1813=0,G1813=0),"No enough data",H1813-G1813)</f>
        <v>79094902</v>
      </c>
      <c r="J1813" t="s">
        <v>3227</v>
      </c>
      <c r="K1813">
        <f>_xlfn.RANK.EQ(IF(OR(H1813=0,G1813=0),"No enough data",H1813-G1813),I:I,0)</f>
        <v>1280</v>
      </c>
    </row>
    <row r="1814" spans="1:11" x14ac:dyDescent="0.25">
      <c r="A1814" t="s">
        <v>7370</v>
      </c>
      <c r="B1814" s="7" t="s">
        <v>7371</v>
      </c>
      <c r="C1814" t="s">
        <v>7933</v>
      </c>
      <c r="D1814" s="7">
        <v>6.9</v>
      </c>
      <c r="E1814" t="str">
        <f>IF(D1814&gt;=7.5,"Good",IF(D1814&gt;=5,"Medium",IF(D1814&lt;5,"Bad","")))</f>
        <v>Medium</v>
      </c>
      <c r="F1814" s="1">
        <v>68944</v>
      </c>
      <c r="G1814" s="1">
        <v>38000000</v>
      </c>
      <c r="H1814" s="1">
        <v>13143056</v>
      </c>
      <c r="I1814" s="1">
        <f>IF(OR(H1814=0,G1814=0),"No enough data",H1814-G1814)</f>
        <v>-24856944</v>
      </c>
      <c r="J1814" t="s">
        <v>5314</v>
      </c>
      <c r="K1814">
        <f>_xlfn.RANK.EQ(IF(OR(H1814=0,G1814=0),"No enough data",H1814-G1814),I:I,0)</f>
        <v>3194</v>
      </c>
    </row>
    <row r="1815" spans="1:11" x14ac:dyDescent="0.25">
      <c r="A1815" t="s">
        <v>2473</v>
      </c>
      <c r="B1815" s="7" t="s">
        <v>2474</v>
      </c>
      <c r="C1815" t="s">
        <v>7845</v>
      </c>
      <c r="D1815" s="7">
        <v>6.8</v>
      </c>
      <c r="E1815" t="str">
        <f>IF(D1815&gt;=7.5,"Good",IF(D1815&gt;=5,"Medium",IF(D1815&lt;5,"Bad","")))</f>
        <v>Medium</v>
      </c>
      <c r="F1815" s="1">
        <v>409943</v>
      </c>
      <c r="G1815" s="1">
        <v>38000000</v>
      </c>
      <c r="H1815" s="1">
        <v>207517509</v>
      </c>
      <c r="I1815" s="1">
        <f>IF(OR(H1815=0,G1815=0),"No enough data",H1815-G1815)</f>
        <v>169517509</v>
      </c>
      <c r="J1815" t="s">
        <v>1513</v>
      </c>
      <c r="K1815">
        <f>_xlfn.RANK.EQ(IF(OR(H1815=0,G1815=0),"No enough data",H1815-G1815),I:I,0)</f>
        <v>669</v>
      </c>
    </row>
    <row r="1816" spans="1:11" x14ac:dyDescent="0.25">
      <c r="A1816" t="s">
        <v>7620</v>
      </c>
      <c r="B1816" s="7" t="s">
        <v>7621</v>
      </c>
      <c r="C1816" t="s">
        <v>7929</v>
      </c>
      <c r="D1816" s="7">
        <v>6.8</v>
      </c>
      <c r="E1816" t="str">
        <f>IF(D1816&gt;=7.5,"Good",IF(D1816&gt;=5,"Medium",IF(D1816&lt;5,"Bad","")))</f>
        <v>Medium</v>
      </c>
      <c r="F1816" s="1">
        <v>93575</v>
      </c>
      <c r="G1816" s="1">
        <v>38000000</v>
      </c>
      <c r="H1816" s="1">
        <v>12668325</v>
      </c>
      <c r="I1816" s="1">
        <f>IF(OR(H1816=0,G1816=0),"No enough data",H1816-G1816)</f>
        <v>-25331675</v>
      </c>
      <c r="J1816" t="s">
        <v>3345</v>
      </c>
      <c r="K1816">
        <f>_xlfn.RANK.EQ(IF(OR(H1816=0,G1816=0),"No enough data",H1816-G1816),I:I,0)</f>
        <v>3198</v>
      </c>
    </row>
    <row r="1817" spans="1:11" x14ac:dyDescent="0.25">
      <c r="A1817" t="s">
        <v>2096</v>
      </c>
      <c r="B1817" s="7" t="s">
        <v>2097</v>
      </c>
      <c r="C1817" t="s">
        <v>8003</v>
      </c>
      <c r="D1817" s="7">
        <v>6.7</v>
      </c>
      <c r="E1817" t="str">
        <f>IF(D1817&gt;=7.5,"Good",IF(D1817&gt;=5,"Medium",IF(D1817&lt;5,"Bad","")))</f>
        <v>Medium</v>
      </c>
      <c r="F1817" s="1">
        <v>193662</v>
      </c>
      <c r="G1817" s="1">
        <v>38000000</v>
      </c>
      <c r="H1817" s="1">
        <v>58401898</v>
      </c>
      <c r="I1817" s="1">
        <f>IF(OR(H1817=0,G1817=0),"No enough data",H1817-G1817)</f>
        <v>20401898</v>
      </c>
      <c r="J1817" t="s">
        <v>96</v>
      </c>
      <c r="K1817">
        <f>_xlfn.RANK.EQ(IF(OR(H1817=0,G1817=0),"No enough data",H1817-G1817),I:I,0)</f>
        <v>2240</v>
      </c>
    </row>
    <row r="1818" spans="1:11" x14ac:dyDescent="0.25">
      <c r="A1818" t="s">
        <v>1551</v>
      </c>
      <c r="B1818" s="7" t="s">
        <v>1552</v>
      </c>
      <c r="C1818" t="s">
        <v>7938</v>
      </c>
      <c r="D1818" s="7">
        <v>6.7</v>
      </c>
      <c r="E1818" t="str">
        <f>IF(D1818&gt;=7.5,"Good",IF(D1818&gt;=5,"Medium",IF(D1818&lt;5,"Bad","")))</f>
        <v>Medium</v>
      </c>
      <c r="F1818" s="1">
        <v>72714</v>
      </c>
      <c r="G1818" s="1">
        <v>38000000</v>
      </c>
      <c r="H1818" s="1">
        <v>28946127</v>
      </c>
      <c r="I1818" s="1">
        <f>IF(OR(H1818=0,G1818=0),"No enough data",H1818-G1818)</f>
        <v>-9053873</v>
      </c>
      <c r="J1818" t="s">
        <v>1191</v>
      </c>
      <c r="K1818">
        <f>_xlfn.RANK.EQ(IF(OR(H1818=0,G1818=0),"No enough data",H1818-G1818),I:I,0)</f>
        <v>3041</v>
      </c>
    </row>
    <row r="1819" spans="1:11" x14ac:dyDescent="0.25">
      <c r="A1819" t="s">
        <v>7276</v>
      </c>
      <c r="B1819" s="7" t="s">
        <v>7277</v>
      </c>
      <c r="C1819" t="s">
        <v>7959</v>
      </c>
      <c r="D1819" s="7">
        <v>6.6</v>
      </c>
      <c r="E1819" t="str">
        <f>IF(D1819&gt;=7.5,"Good",IF(D1819&gt;=5,"Medium",IF(D1819&lt;5,"Bad","")))</f>
        <v>Medium</v>
      </c>
      <c r="F1819" s="1">
        <v>104751</v>
      </c>
      <c r="G1819" s="1">
        <v>38000000</v>
      </c>
      <c r="H1819" s="1">
        <v>41657844</v>
      </c>
      <c r="I1819" s="1">
        <f>IF(OR(H1819=0,G1819=0),"No enough data",H1819-G1819)</f>
        <v>3657844</v>
      </c>
      <c r="J1819" t="s">
        <v>5518</v>
      </c>
      <c r="K1819">
        <f>_xlfn.RANK.EQ(IF(OR(H1819=0,G1819=0),"No enough data",H1819-G1819),I:I,0)</f>
        <v>2669</v>
      </c>
    </row>
    <row r="1820" spans="1:11" x14ac:dyDescent="0.25">
      <c r="A1820" t="s">
        <v>1752</v>
      </c>
      <c r="B1820" s="7" t="s">
        <v>1753</v>
      </c>
      <c r="C1820" t="s">
        <v>108</v>
      </c>
      <c r="D1820" s="7">
        <v>6.5</v>
      </c>
      <c r="E1820" t="str">
        <f>IF(D1820&gt;=7.5,"Good",IF(D1820&gt;=5,"Medium",IF(D1820&lt;5,"Bad","")))</f>
        <v>Medium</v>
      </c>
      <c r="F1820" s="1">
        <v>59345</v>
      </c>
      <c r="G1820" s="1">
        <v>38000000</v>
      </c>
      <c r="H1820" s="1">
        <v>122417389</v>
      </c>
      <c r="I1820" s="1">
        <f>IF(OR(H1820=0,G1820=0),"No enough data",H1820-G1820)</f>
        <v>84417389</v>
      </c>
      <c r="J1820" t="s">
        <v>1754</v>
      </c>
      <c r="K1820">
        <f>_xlfn.RANK.EQ(IF(OR(H1820=0,G1820=0),"No enough data",H1820-G1820),I:I,0)</f>
        <v>1229</v>
      </c>
    </row>
    <row r="1821" spans="1:11" x14ac:dyDescent="0.25">
      <c r="A1821" t="s">
        <v>4858</v>
      </c>
      <c r="B1821" s="7" t="s">
        <v>4859</v>
      </c>
      <c r="C1821" t="s">
        <v>7847</v>
      </c>
      <c r="D1821" s="7">
        <v>6.5</v>
      </c>
      <c r="E1821" t="str">
        <f>IF(D1821&gt;=7.5,"Good",IF(D1821&gt;=5,"Medium",IF(D1821&lt;5,"Bad","")))</f>
        <v>Medium</v>
      </c>
      <c r="F1821" s="1">
        <v>137150</v>
      </c>
      <c r="G1821" s="1">
        <v>38000000</v>
      </c>
      <c r="H1821" s="1">
        <v>105734416</v>
      </c>
      <c r="I1821" s="1">
        <f>IF(OR(H1821=0,G1821=0),"No enough data",H1821-G1821)</f>
        <v>67734416</v>
      </c>
      <c r="J1821" t="s">
        <v>4860</v>
      </c>
      <c r="K1821">
        <f>_xlfn.RANK.EQ(IF(OR(H1821=0,G1821=0),"No enough data",H1821-G1821),I:I,0)</f>
        <v>1418</v>
      </c>
    </row>
    <row r="1822" spans="1:11" x14ac:dyDescent="0.25">
      <c r="A1822" t="s">
        <v>5075</v>
      </c>
      <c r="B1822" s="7" t="s">
        <v>5076</v>
      </c>
      <c r="C1822" t="s">
        <v>7875</v>
      </c>
      <c r="D1822" s="7">
        <v>6.4</v>
      </c>
      <c r="E1822" t="str">
        <f>IF(D1822&gt;=7.5,"Good",IF(D1822&gt;=5,"Medium",IF(D1822&lt;5,"Bad","")))</f>
        <v>Medium</v>
      </c>
      <c r="F1822" s="1">
        <v>227194</v>
      </c>
      <c r="G1822" s="1">
        <v>38000000</v>
      </c>
      <c r="H1822" s="1">
        <v>205599393</v>
      </c>
      <c r="I1822" s="1">
        <f>IF(OR(H1822=0,G1822=0),"No enough data",H1822-G1822)</f>
        <v>167599393</v>
      </c>
      <c r="J1822" t="s">
        <v>2568</v>
      </c>
      <c r="K1822">
        <f>_xlfn.RANK.EQ(IF(OR(H1822=0,G1822=0),"No enough data",H1822-G1822),I:I,0)</f>
        <v>679</v>
      </c>
    </row>
    <row r="1823" spans="1:11" x14ac:dyDescent="0.25">
      <c r="A1823" t="s">
        <v>5638</v>
      </c>
      <c r="B1823" s="7" t="s">
        <v>5639</v>
      </c>
      <c r="C1823" t="s">
        <v>7873</v>
      </c>
      <c r="D1823" s="7">
        <v>6.4</v>
      </c>
      <c r="E1823" t="str">
        <f>IF(D1823&gt;=7.5,"Good",IF(D1823&gt;=5,"Medium",IF(D1823&lt;5,"Bad","")))</f>
        <v>Medium</v>
      </c>
      <c r="F1823" s="1">
        <v>175319</v>
      </c>
      <c r="G1823" s="1">
        <v>38000000</v>
      </c>
      <c r="H1823" s="1">
        <v>98337295</v>
      </c>
      <c r="I1823" s="1">
        <f>IF(OR(H1823=0,G1823=0),"No enough data",H1823-G1823)</f>
        <v>60337295</v>
      </c>
      <c r="J1823" t="s">
        <v>2052</v>
      </c>
      <c r="K1823">
        <f>_xlfn.RANK.EQ(IF(OR(H1823=0,G1823=0),"No enough data",H1823-G1823),I:I,0)</f>
        <v>1521</v>
      </c>
    </row>
    <row r="1824" spans="1:11" x14ac:dyDescent="0.25">
      <c r="A1824" t="s">
        <v>1755</v>
      </c>
      <c r="B1824" s="7" t="s">
        <v>1756</v>
      </c>
      <c r="C1824" t="s">
        <v>7847</v>
      </c>
      <c r="D1824" s="7">
        <v>6.3</v>
      </c>
      <c r="E1824" t="str">
        <f>IF(D1824&gt;=7.5,"Good",IF(D1824&gt;=5,"Medium",IF(D1824&lt;5,"Bad","")))</f>
        <v>Medium</v>
      </c>
      <c r="F1824" s="1">
        <v>151068</v>
      </c>
      <c r="G1824" s="1">
        <v>38000000</v>
      </c>
      <c r="H1824" s="1">
        <v>299288605</v>
      </c>
      <c r="I1824" s="1">
        <f>IF(OR(H1824=0,G1824=0),"No enough data",H1824-G1824)</f>
        <v>261288605</v>
      </c>
      <c r="J1824" t="s">
        <v>1757</v>
      </c>
      <c r="K1824">
        <f>_xlfn.RANK.EQ(IF(OR(H1824=0,G1824=0),"No enough data",H1824-G1824),I:I,0)</f>
        <v>408</v>
      </c>
    </row>
    <row r="1825" spans="1:11" x14ac:dyDescent="0.25">
      <c r="A1825" t="s">
        <v>7269</v>
      </c>
      <c r="B1825" s="7" t="s">
        <v>7270</v>
      </c>
      <c r="C1825" t="s">
        <v>108</v>
      </c>
      <c r="D1825" s="7">
        <v>6.2</v>
      </c>
      <c r="E1825" t="str">
        <f>IF(D1825&gt;=7.5,"Good",IF(D1825&gt;=5,"Medium",IF(D1825&lt;5,"Bad","")))</f>
        <v>Medium</v>
      </c>
      <c r="F1825" s="1">
        <v>120987</v>
      </c>
      <c r="G1825" s="1">
        <v>38000000</v>
      </c>
      <c r="H1825" s="1">
        <v>118102725</v>
      </c>
      <c r="I1825" s="1">
        <f>IF(OR(H1825=0,G1825=0),"No enough data",H1825-G1825)</f>
        <v>80102725</v>
      </c>
      <c r="J1825" t="s">
        <v>3133</v>
      </c>
      <c r="K1825">
        <f>_xlfn.RANK.EQ(IF(OR(H1825=0,G1825=0),"No enough data",H1825-G1825),I:I,0)</f>
        <v>1271</v>
      </c>
    </row>
    <row r="1826" spans="1:11" x14ac:dyDescent="0.25">
      <c r="A1826" t="s">
        <v>4578</v>
      </c>
      <c r="B1826" s="7" t="s">
        <v>352</v>
      </c>
      <c r="C1826" t="s">
        <v>7909</v>
      </c>
      <c r="D1826" s="7">
        <v>6.2</v>
      </c>
      <c r="E1826" t="str">
        <f>IF(D1826&gt;=7.5,"Good",IF(D1826&gt;=5,"Medium",IF(D1826&lt;5,"Bad","")))</f>
        <v>Medium</v>
      </c>
      <c r="F1826" s="1">
        <v>143024</v>
      </c>
      <c r="G1826" s="1">
        <v>38000000</v>
      </c>
      <c r="H1826" s="1">
        <v>31505287</v>
      </c>
      <c r="I1826" s="1">
        <f>IF(OR(H1826=0,G1826=0),"No enough data",H1826-G1826)</f>
        <v>-6494713</v>
      </c>
      <c r="J1826" t="s">
        <v>4579</v>
      </c>
      <c r="K1826">
        <f>_xlfn.RANK.EQ(IF(OR(H1826=0,G1826=0),"No enough data",H1826-G1826),I:I,0)</f>
        <v>2992</v>
      </c>
    </row>
    <row r="1827" spans="1:11" x14ac:dyDescent="0.25">
      <c r="A1827" t="s">
        <v>5420</v>
      </c>
      <c r="B1827" s="7" t="s">
        <v>5421</v>
      </c>
      <c r="C1827" t="s">
        <v>7847</v>
      </c>
      <c r="D1827" s="7">
        <v>6.1</v>
      </c>
      <c r="E1827" t="str">
        <f>IF(D1827&gt;=7.5,"Good",IF(D1827&gt;=5,"Medium",IF(D1827&lt;5,"Bad","")))</f>
        <v>Medium</v>
      </c>
      <c r="F1827" s="1">
        <v>92428</v>
      </c>
      <c r="G1827" s="1">
        <v>38000000</v>
      </c>
      <c r="H1827" s="1">
        <v>112543513</v>
      </c>
      <c r="I1827" s="1">
        <f>IF(OR(H1827=0,G1827=0),"No enough data",H1827-G1827)</f>
        <v>74543513</v>
      </c>
      <c r="J1827" t="s">
        <v>5422</v>
      </c>
      <c r="K1827">
        <f>_xlfn.RANK.EQ(IF(OR(H1827=0,G1827=0),"No enough data",H1827-G1827),I:I,0)</f>
        <v>1341</v>
      </c>
    </row>
    <row r="1828" spans="1:11" x14ac:dyDescent="0.25">
      <c r="A1828" t="s">
        <v>4082</v>
      </c>
      <c r="B1828" s="7" t="s">
        <v>4083</v>
      </c>
      <c r="C1828" t="s">
        <v>7951</v>
      </c>
      <c r="D1828" s="7">
        <v>6.1</v>
      </c>
      <c r="E1828" t="str">
        <f>IF(D1828&gt;=7.5,"Good",IF(D1828&gt;=5,"Medium",IF(D1828&lt;5,"Bad","")))</f>
        <v>Medium</v>
      </c>
      <c r="F1828" s="1">
        <v>114605</v>
      </c>
      <c r="G1828" s="1">
        <v>38000000</v>
      </c>
      <c r="H1828" s="1">
        <v>48858618</v>
      </c>
      <c r="I1828" s="1">
        <f>IF(OR(H1828=0,G1828=0),"No enough data",H1828-G1828)</f>
        <v>10858618</v>
      </c>
      <c r="J1828" t="s">
        <v>3005</v>
      </c>
      <c r="K1828">
        <f>_xlfn.RANK.EQ(IF(OR(H1828=0,G1828=0),"No enough data",H1828-G1828),I:I,0)</f>
        <v>2493</v>
      </c>
    </row>
    <row r="1829" spans="1:11" x14ac:dyDescent="0.25">
      <c r="A1829" t="s">
        <v>1169</v>
      </c>
      <c r="B1829" s="7" t="s">
        <v>1170</v>
      </c>
      <c r="C1829" t="s">
        <v>7848</v>
      </c>
      <c r="D1829" s="7">
        <v>6</v>
      </c>
      <c r="E1829" t="str">
        <f>IF(D1829&gt;=7.5,"Good",IF(D1829&gt;=5,"Medium",IF(D1829&lt;5,"Bad","")))</f>
        <v>Medium</v>
      </c>
      <c r="F1829" s="1">
        <v>76245</v>
      </c>
      <c r="G1829" s="1">
        <v>38000000</v>
      </c>
      <c r="H1829" s="1">
        <v>266614059</v>
      </c>
      <c r="I1829" s="1">
        <f>IF(OR(H1829=0,G1829=0),"No enough data",H1829-G1829)</f>
        <v>228614059</v>
      </c>
      <c r="J1829" t="s">
        <v>368</v>
      </c>
      <c r="K1829">
        <f>_xlfn.RANK.EQ(IF(OR(H1829=0,G1829=0),"No enough data",H1829-G1829),I:I,0)</f>
        <v>490</v>
      </c>
    </row>
    <row r="1830" spans="1:11" x14ac:dyDescent="0.25">
      <c r="A1830" t="s">
        <v>1214</v>
      </c>
      <c r="B1830" s="7" t="s">
        <v>1215</v>
      </c>
      <c r="C1830" t="s">
        <v>7984</v>
      </c>
      <c r="D1830" s="7">
        <v>5.7</v>
      </c>
      <c r="E1830" t="str">
        <f>IF(D1830&gt;=7.5,"Good",IF(D1830&gt;=5,"Medium",IF(D1830&lt;5,"Bad","")))</f>
        <v>Medium</v>
      </c>
      <c r="F1830" s="1">
        <v>57260</v>
      </c>
      <c r="G1830" s="1">
        <v>38000000</v>
      </c>
      <c r="H1830" s="1">
        <v>57319029</v>
      </c>
      <c r="I1830" s="1">
        <f>IF(OR(H1830=0,G1830=0),"No enough data",H1830-G1830)</f>
        <v>19319029</v>
      </c>
      <c r="J1830" t="s">
        <v>1216</v>
      </c>
      <c r="K1830">
        <f>_xlfn.RANK.EQ(IF(OR(H1830=0,G1830=0),"No enough data",H1830-G1830),I:I,0)</f>
        <v>2265</v>
      </c>
    </row>
    <row r="1831" spans="1:11" x14ac:dyDescent="0.25">
      <c r="A1831" t="s">
        <v>2787</v>
      </c>
      <c r="B1831" s="7" t="s">
        <v>2788</v>
      </c>
      <c r="C1831" t="s">
        <v>7879</v>
      </c>
      <c r="D1831" s="7">
        <v>5.3</v>
      </c>
      <c r="E1831" t="str">
        <f>IF(D1831&gt;=7.5,"Good",IF(D1831&gt;=5,"Medium",IF(D1831&lt;5,"Bad","")))</f>
        <v>Medium</v>
      </c>
      <c r="F1831" s="1">
        <v>72239</v>
      </c>
      <c r="G1831" s="1">
        <v>38000000</v>
      </c>
      <c r="H1831" s="1">
        <v>119723358</v>
      </c>
      <c r="I1831" s="1">
        <f>IF(OR(H1831=0,G1831=0),"No enough data",H1831-G1831)</f>
        <v>81723358</v>
      </c>
      <c r="J1831" t="s">
        <v>1075</v>
      </c>
      <c r="K1831">
        <f>_xlfn.RANK.EQ(IF(OR(H1831=0,G1831=0),"No enough data",H1831-G1831),I:I,0)</f>
        <v>1255</v>
      </c>
    </row>
    <row r="1832" spans="1:11" x14ac:dyDescent="0.25">
      <c r="A1832" t="s">
        <v>6626</v>
      </c>
      <c r="B1832" s="7" t="s">
        <v>6627</v>
      </c>
      <c r="C1832" t="s">
        <v>7873</v>
      </c>
      <c r="D1832" s="7">
        <v>5.2</v>
      </c>
      <c r="E1832" t="str">
        <f>IF(D1832&gt;=7.5,"Good",IF(D1832&gt;=5,"Medium",IF(D1832&lt;5,"Bad","")))</f>
        <v>Medium</v>
      </c>
      <c r="F1832" s="1">
        <v>115214</v>
      </c>
      <c r="G1832" s="1">
        <v>38000000</v>
      </c>
      <c r="H1832" s="1">
        <v>109906372</v>
      </c>
      <c r="I1832" s="1">
        <f>IF(OR(H1832=0,G1832=0),"No enough data",H1832-G1832)</f>
        <v>71906372</v>
      </c>
      <c r="J1832" t="s">
        <v>6628</v>
      </c>
      <c r="K1832">
        <f>_xlfn.RANK.EQ(IF(OR(H1832=0,G1832=0),"No enough data",H1832-G1832),I:I,0)</f>
        <v>1369</v>
      </c>
    </row>
    <row r="1833" spans="1:11" x14ac:dyDescent="0.25">
      <c r="A1833" t="s">
        <v>3106</v>
      </c>
      <c r="B1833" s="7" t="s">
        <v>3107</v>
      </c>
      <c r="C1833" t="s">
        <v>7879</v>
      </c>
      <c r="D1833" s="7">
        <v>4.3</v>
      </c>
      <c r="E1833" t="str">
        <f>IF(D1833&gt;=7.5,"Good",IF(D1833&gt;=5,"Medium",IF(D1833&lt;5,"Bad","")))</f>
        <v>Bad</v>
      </c>
      <c r="F1833" s="1">
        <v>64801</v>
      </c>
      <c r="G1833" s="1">
        <v>38000000</v>
      </c>
      <c r="H1833" s="1">
        <v>197101678</v>
      </c>
      <c r="I1833" s="1">
        <f>IF(OR(H1833=0,G1833=0),"No enough data",H1833-G1833)</f>
        <v>159101678</v>
      </c>
      <c r="J1833" t="s">
        <v>1075</v>
      </c>
      <c r="K1833">
        <f>_xlfn.RANK.EQ(IF(OR(H1833=0,G1833=0),"No enough data",H1833-G1833),I:I,0)</f>
        <v>715</v>
      </c>
    </row>
    <row r="1834" spans="1:11" x14ac:dyDescent="0.25">
      <c r="A1834" t="s">
        <v>3412</v>
      </c>
      <c r="B1834" s="7" t="s">
        <v>3413</v>
      </c>
      <c r="C1834" t="s">
        <v>7873</v>
      </c>
      <c r="D1834" s="7">
        <v>7.8</v>
      </c>
      <c r="E1834" t="str">
        <f>IF(D1834&gt;=7.5,"Good",IF(D1834&gt;=5,"Medium",IF(D1834&lt;5,"Bad","")))</f>
        <v>Good</v>
      </c>
      <c r="F1834" s="1">
        <v>302943</v>
      </c>
      <c r="G1834" s="1">
        <v>39000000</v>
      </c>
      <c r="H1834" s="1">
        <v>40445129</v>
      </c>
      <c r="I1834" s="1">
        <f>IF(OR(H1834=0,G1834=0),"No enough data",H1834-G1834)</f>
        <v>1445129</v>
      </c>
      <c r="J1834" t="s">
        <v>3414</v>
      </c>
      <c r="K1834">
        <f>_xlfn.RANK.EQ(IF(OR(H1834=0,G1834=0),"No enough data",H1834-G1834),I:I,0)</f>
        <v>2740</v>
      </c>
    </row>
    <row r="1835" spans="1:11" x14ac:dyDescent="0.25">
      <c r="A1835" t="s">
        <v>7453</v>
      </c>
      <c r="B1835" s="7" t="s">
        <v>7454</v>
      </c>
      <c r="C1835" t="s">
        <v>7933</v>
      </c>
      <c r="D1835" s="7">
        <v>7.2</v>
      </c>
      <c r="E1835" t="str">
        <f>IF(D1835&gt;=7.5,"Good",IF(D1835&gt;=5,"Medium",IF(D1835&lt;5,"Bad","")))</f>
        <v>Medium</v>
      </c>
      <c r="F1835" s="1">
        <v>92729</v>
      </c>
      <c r="G1835" s="1">
        <v>39000000</v>
      </c>
      <c r="H1835" s="1">
        <v>35669017</v>
      </c>
      <c r="I1835" s="1">
        <f>IF(OR(H1835=0,G1835=0),"No enough data",H1835-G1835)</f>
        <v>-3330983</v>
      </c>
      <c r="J1835" t="s">
        <v>5210</v>
      </c>
      <c r="K1835">
        <f>_xlfn.RANK.EQ(IF(OR(H1835=0,G1835=0),"No enough data",H1835-G1835),I:I,0)</f>
        <v>2917</v>
      </c>
    </row>
    <row r="1836" spans="1:11" x14ac:dyDescent="0.25">
      <c r="A1836" t="s">
        <v>3967</v>
      </c>
      <c r="B1836" s="7" t="s">
        <v>3968</v>
      </c>
      <c r="C1836" t="s">
        <v>7954</v>
      </c>
      <c r="D1836" s="7">
        <v>7.1</v>
      </c>
      <c r="E1836" t="str">
        <f>IF(D1836&gt;=7.5,"Good",IF(D1836&gt;=5,"Medium",IF(D1836&lt;5,"Bad","")))</f>
        <v>Medium</v>
      </c>
      <c r="F1836" s="1">
        <v>155934</v>
      </c>
      <c r="G1836" s="1">
        <v>39000000</v>
      </c>
      <c r="H1836" s="1">
        <v>101344412</v>
      </c>
      <c r="I1836" s="1">
        <f>IF(OR(H1836=0,G1836=0),"No enough data",H1836-G1836)</f>
        <v>62344412</v>
      </c>
      <c r="J1836" t="s">
        <v>3658</v>
      </c>
      <c r="K1836">
        <f>_xlfn.RANK.EQ(IF(OR(H1836=0,G1836=0),"No enough data",H1836-G1836),I:I,0)</f>
        <v>1488</v>
      </c>
    </row>
    <row r="1837" spans="1:11" x14ac:dyDescent="0.25">
      <c r="A1837" t="s">
        <v>1029</v>
      </c>
      <c r="B1837" s="7" t="s">
        <v>1030</v>
      </c>
      <c r="C1837" t="s">
        <v>108</v>
      </c>
      <c r="D1837" s="7">
        <v>7</v>
      </c>
      <c r="E1837" t="str">
        <f>IF(D1837&gt;=7.5,"Good",IF(D1837&gt;=5,"Medium",IF(D1837&lt;5,"Bad","")))</f>
        <v>Medium</v>
      </c>
      <c r="F1837" s="1">
        <v>73291</v>
      </c>
      <c r="G1837" s="1">
        <v>39000000</v>
      </c>
      <c r="H1837" s="1">
        <v>63707829</v>
      </c>
      <c r="I1837" s="1">
        <f>IF(OR(H1837=0,G1837=0),"No enough data",H1837-G1837)</f>
        <v>24707829</v>
      </c>
      <c r="J1837" t="s">
        <v>607</v>
      </c>
      <c r="K1837">
        <f>_xlfn.RANK.EQ(IF(OR(H1837=0,G1837=0),"No enough data",H1837-G1837),I:I,0)</f>
        <v>2131</v>
      </c>
    </row>
    <row r="1838" spans="1:11" x14ac:dyDescent="0.25">
      <c r="A1838" t="s">
        <v>5073</v>
      </c>
      <c r="B1838" s="7" t="s">
        <v>5074</v>
      </c>
      <c r="C1838" t="s">
        <v>8088</v>
      </c>
      <c r="D1838" s="7">
        <v>6.9</v>
      </c>
      <c r="E1838" t="str">
        <f>IF(D1838&gt;=7.5,"Good",IF(D1838&gt;=5,"Medium",IF(D1838&lt;5,"Bad","")))</f>
        <v>Medium</v>
      </c>
      <c r="F1838" s="1">
        <v>115165</v>
      </c>
      <c r="G1838" s="1">
        <v>39000000</v>
      </c>
      <c r="H1838" s="1">
        <v>84247681</v>
      </c>
      <c r="I1838" s="1">
        <f>IF(OR(H1838=0,G1838=0),"No enough data",H1838-G1838)</f>
        <v>45247681</v>
      </c>
      <c r="J1838" t="s">
        <v>535</v>
      </c>
      <c r="K1838">
        <f>_xlfn.RANK.EQ(IF(OR(H1838=0,G1838=0),"No enough data",H1838-G1838),I:I,0)</f>
        <v>1748</v>
      </c>
    </row>
    <row r="1839" spans="1:11" x14ac:dyDescent="0.25">
      <c r="A1839" t="s">
        <v>4084</v>
      </c>
      <c r="B1839" s="7" t="s">
        <v>4085</v>
      </c>
      <c r="C1839" t="s">
        <v>7995</v>
      </c>
      <c r="D1839" s="7">
        <v>6.6</v>
      </c>
      <c r="E1839" t="str">
        <f>IF(D1839&gt;=7.5,"Good",IF(D1839&gt;=5,"Medium",IF(D1839&lt;5,"Bad","")))</f>
        <v>Medium</v>
      </c>
      <c r="F1839" s="1">
        <v>153781</v>
      </c>
      <c r="G1839" s="1">
        <v>39000000</v>
      </c>
      <c r="H1839" s="1">
        <v>27122238</v>
      </c>
      <c r="I1839" s="1">
        <f>IF(OR(H1839=0,G1839=0),"No enough data",H1839-G1839)</f>
        <v>-11877762</v>
      </c>
      <c r="J1839" t="s">
        <v>4086</v>
      </c>
      <c r="K1839">
        <f>_xlfn.RANK.EQ(IF(OR(H1839=0,G1839=0),"No enough data",H1839-G1839),I:I,0)</f>
        <v>3084</v>
      </c>
    </row>
    <row r="1840" spans="1:11" x14ac:dyDescent="0.25">
      <c r="A1840" t="s">
        <v>7647</v>
      </c>
      <c r="B1840" s="7" t="s">
        <v>7648</v>
      </c>
      <c r="C1840" t="s">
        <v>7862</v>
      </c>
      <c r="D1840" s="7">
        <v>6.3</v>
      </c>
      <c r="E1840" t="str">
        <f>IF(D1840&gt;=7.5,"Good",IF(D1840&gt;=5,"Medium",IF(D1840&lt;5,"Bad","")))</f>
        <v>Medium</v>
      </c>
      <c r="F1840" s="1">
        <v>133526</v>
      </c>
      <c r="G1840" s="1">
        <v>39000000</v>
      </c>
      <c r="H1840" s="1">
        <v>206431050</v>
      </c>
      <c r="I1840" s="1">
        <f>IF(OR(H1840=0,G1840=0),"No enough data",H1840-G1840)</f>
        <v>167431050</v>
      </c>
      <c r="J1840" t="s">
        <v>7364</v>
      </c>
      <c r="K1840">
        <f>_xlfn.RANK.EQ(IF(OR(H1840=0,G1840=0),"No enough data",H1840-G1840),I:I,0)</f>
        <v>680</v>
      </c>
    </row>
    <row r="1841" spans="1:11" x14ac:dyDescent="0.25">
      <c r="A1841" t="s">
        <v>394</v>
      </c>
      <c r="B1841" s="7" t="s">
        <v>395</v>
      </c>
      <c r="C1841" t="s">
        <v>7879</v>
      </c>
      <c r="D1841" s="7">
        <v>5</v>
      </c>
      <c r="E1841" t="str">
        <f>IF(D1841&gt;=7.5,"Good",IF(D1841&gt;=5,"Medium",IF(D1841&lt;5,"Bad","")))</f>
        <v>Medium</v>
      </c>
      <c r="F1841" s="1">
        <v>73565</v>
      </c>
      <c r="G1841" s="1">
        <v>39000000</v>
      </c>
      <c r="H1841" s="1">
        <v>80250623</v>
      </c>
      <c r="I1841" s="1">
        <f>IF(OR(H1841=0,G1841=0),"No enough data",H1841-G1841)</f>
        <v>41250623</v>
      </c>
      <c r="J1841" t="s">
        <v>396</v>
      </c>
      <c r="K1841">
        <f>_xlfn.RANK.EQ(IF(OR(H1841=0,G1841=0),"No enough data",H1841-G1841),I:I,0)</f>
        <v>1814</v>
      </c>
    </row>
    <row r="1842" spans="1:11" x14ac:dyDescent="0.25">
      <c r="A1842" t="s">
        <v>6121</v>
      </c>
      <c r="B1842" s="7" t="s">
        <v>6122</v>
      </c>
      <c r="C1842" t="s">
        <v>7861</v>
      </c>
      <c r="D1842" s="7">
        <v>7.1</v>
      </c>
      <c r="E1842" t="str">
        <f>IF(D1842&gt;=7.5,"Good",IF(D1842&gt;=5,"Medium",IF(D1842&lt;5,"Bad","")))</f>
        <v>Medium</v>
      </c>
      <c r="F1842" s="1">
        <v>380218</v>
      </c>
      <c r="G1842" s="1">
        <v>39200000</v>
      </c>
      <c r="H1842" s="1">
        <v>86758912</v>
      </c>
      <c r="I1842" s="1">
        <f>IF(OR(H1842=0,G1842=0),"No enough data",H1842-G1842)</f>
        <v>47558912</v>
      </c>
      <c r="J1842" t="s">
        <v>3183</v>
      </c>
      <c r="K1842">
        <f>_xlfn.RANK.EQ(IF(OR(H1842=0,G1842=0),"No enough data",H1842-G1842),I:I,0)</f>
        <v>1703</v>
      </c>
    </row>
    <row r="1843" spans="1:11" x14ac:dyDescent="0.25">
      <c r="A1843" t="s">
        <v>4197</v>
      </c>
      <c r="B1843" s="7" t="s">
        <v>4198</v>
      </c>
      <c r="C1843" t="s">
        <v>8006</v>
      </c>
      <c r="D1843" s="7">
        <v>8.5</v>
      </c>
      <c r="E1843" t="str">
        <f>IF(D1843&gt;=7.5,"Good",IF(D1843&gt;=5,"Medium",IF(D1843&lt;5,"Bad","")))</f>
        <v>Good</v>
      </c>
      <c r="F1843" s="1">
        <v>1405638</v>
      </c>
      <c r="G1843" s="1">
        <v>40000000</v>
      </c>
      <c r="H1843" s="1">
        <v>109676311</v>
      </c>
      <c r="I1843" s="1">
        <f>IF(OR(H1843=0,G1843=0),"No enough data",H1843-G1843)</f>
        <v>69676311</v>
      </c>
      <c r="J1843" t="s">
        <v>2160</v>
      </c>
      <c r="K1843">
        <f>_xlfn.RANK.EQ(IF(OR(H1843=0,G1843=0),"No enough data",H1843-G1843),I:I,0)</f>
        <v>1396</v>
      </c>
    </row>
    <row r="1844" spans="1:11" x14ac:dyDescent="0.25">
      <c r="A1844" t="s">
        <v>2235</v>
      </c>
      <c r="B1844" s="7" t="s">
        <v>2236</v>
      </c>
      <c r="C1844" t="s">
        <v>7864</v>
      </c>
      <c r="D1844" s="7">
        <v>8.1999999999999993</v>
      </c>
      <c r="E1844" t="str">
        <f>IF(D1844&gt;=7.5,"Good",IF(D1844&gt;=5,"Medium",IF(D1844&lt;5,"Bad","")))</f>
        <v>Good</v>
      </c>
      <c r="F1844" s="1">
        <v>1030294</v>
      </c>
      <c r="G1844" s="1">
        <v>40000000</v>
      </c>
      <c r="H1844" s="1">
        <v>672806432</v>
      </c>
      <c r="I1844" s="1">
        <f>IF(OR(H1844=0,G1844=0),"No enough data",H1844-G1844)</f>
        <v>632806432</v>
      </c>
      <c r="J1844" t="s">
        <v>2237</v>
      </c>
      <c r="K1844">
        <f>_xlfn.RANK.EQ(IF(OR(H1844=0,G1844=0),"No enough data",H1844-G1844),I:I,0)</f>
        <v>106</v>
      </c>
    </row>
    <row r="1845" spans="1:11" x14ac:dyDescent="0.25">
      <c r="A1845" t="s">
        <v>6501</v>
      </c>
      <c r="B1845" s="7" t="s">
        <v>6502</v>
      </c>
      <c r="C1845" t="s">
        <v>7908</v>
      </c>
      <c r="D1845" s="7">
        <v>8.1</v>
      </c>
      <c r="E1845" t="str">
        <f>IF(D1845&gt;=7.5,"Good",IF(D1845&gt;=5,"Medium",IF(D1845&lt;5,"Bad","")))</f>
        <v>Good</v>
      </c>
      <c r="F1845" s="1">
        <v>573012</v>
      </c>
      <c r="G1845" s="1">
        <v>40000000</v>
      </c>
      <c r="H1845" s="1">
        <v>180563636</v>
      </c>
      <c r="I1845" s="1">
        <f>IF(OR(H1845=0,G1845=0),"No enough data",H1845-G1845)</f>
        <v>140563636</v>
      </c>
      <c r="J1845" t="s">
        <v>1369</v>
      </c>
      <c r="K1845">
        <f>_xlfn.RANK.EQ(IF(OR(H1845=0,G1845=0),"No enough data",H1845-G1845),I:I,0)</f>
        <v>830</v>
      </c>
    </row>
    <row r="1846" spans="1:11" x14ac:dyDescent="0.25">
      <c r="A1846" t="s">
        <v>990</v>
      </c>
      <c r="B1846" s="7" t="s">
        <v>991</v>
      </c>
      <c r="C1846" t="s">
        <v>7870</v>
      </c>
      <c r="D1846" s="7">
        <v>8</v>
      </c>
      <c r="E1846" t="str">
        <f>IF(D1846&gt;=7.5,"Good",IF(D1846&gt;=5,"Medium",IF(D1846&lt;5,"Bad","")))</f>
        <v>Good</v>
      </c>
      <c r="F1846" s="1">
        <v>166151</v>
      </c>
      <c r="G1846" s="1">
        <v>40000000</v>
      </c>
      <c r="H1846" s="1">
        <v>205405498</v>
      </c>
      <c r="I1846" s="1">
        <f>IF(OR(H1846=0,G1846=0),"No enough data",H1846-G1846)</f>
        <v>165405498</v>
      </c>
      <c r="J1846" t="s">
        <v>618</v>
      </c>
      <c r="K1846">
        <f>_xlfn.RANK.EQ(IF(OR(H1846=0,G1846=0),"No enough data",H1846-G1846),I:I,0)</f>
        <v>687</v>
      </c>
    </row>
    <row r="1847" spans="1:11" x14ac:dyDescent="0.25">
      <c r="A1847" t="s">
        <v>3593</v>
      </c>
      <c r="B1847" s="7" t="s">
        <v>3594</v>
      </c>
      <c r="C1847" t="s">
        <v>7975</v>
      </c>
      <c r="D1847" s="7">
        <v>8</v>
      </c>
      <c r="E1847" t="str">
        <f>IF(D1847&gt;=7.5,"Good",IF(D1847&gt;=5,"Medium",IF(D1847&lt;5,"Bad","")))</f>
        <v>Good</v>
      </c>
      <c r="F1847" s="1">
        <v>786518</v>
      </c>
      <c r="G1847" s="1">
        <v>40000000</v>
      </c>
      <c r="H1847" s="1">
        <v>158733820</v>
      </c>
      <c r="I1847" s="1">
        <f>IF(OR(H1847=0,G1847=0),"No enough data",H1847-G1847)</f>
        <v>118733820</v>
      </c>
      <c r="J1847" t="s">
        <v>3595</v>
      </c>
      <c r="K1847">
        <f>_xlfn.RANK.EQ(IF(OR(H1847=0,G1847=0),"No enough data",H1847-G1847),I:I,0)</f>
        <v>963</v>
      </c>
    </row>
    <row r="1848" spans="1:11" x14ac:dyDescent="0.25">
      <c r="A1848" t="s">
        <v>7781</v>
      </c>
      <c r="B1848" s="7" t="s">
        <v>7782</v>
      </c>
      <c r="C1848" t="s">
        <v>7858</v>
      </c>
      <c r="D1848" s="7">
        <v>7.9</v>
      </c>
      <c r="E1848" t="str">
        <f>IF(D1848&gt;=7.5,"Good",IF(D1848&gt;=5,"Medium",IF(D1848&lt;5,"Bad","")))</f>
        <v>Good</v>
      </c>
      <c r="F1848" s="1">
        <v>746095</v>
      </c>
      <c r="G1848" s="1">
        <v>40000000</v>
      </c>
      <c r="H1848" s="1">
        <v>312897920</v>
      </c>
      <c r="I1848" s="1">
        <f>IF(OR(H1848=0,G1848=0),"No enough data",H1848-G1848)</f>
        <v>272897920</v>
      </c>
      <c r="J1848" t="s">
        <v>3525</v>
      </c>
      <c r="K1848">
        <f>_xlfn.RANK.EQ(IF(OR(H1848=0,G1848=0),"No enough data",H1848-G1848),I:I,0)</f>
        <v>392</v>
      </c>
    </row>
    <row r="1849" spans="1:11" x14ac:dyDescent="0.25">
      <c r="A1849" t="s">
        <v>3821</v>
      </c>
      <c r="B1849" s="7" t="s">
        <v>3822</v>
      </c>
      <c r="C1849" t="s">
        <v>7838</v>
      </c>
      <c r="D1849" s="7">
        <v>7.9</v>
      </c>
      <c r="E1849" t="str">
        <f>IF(D1849&gt;=7.5,"Good",IF(D1849&gt;=5,"Medium",IF(D1849&lt;5,"Bad","")))</f>
        <v>Good</v>
      </c>
      <c r="F1849" s="1">
        <v>260018</v>
      </c>
      <c r="G1849" s="1">
        <v>40000000</v>
      </c>
      <c r="H1849" s="1">
        <v>58087259</v>
      </c>
      <c r="I1849" s="1">
        <f>IF(OR(H1849=0,G1849=0),"No enough data",H1849-G1849)</f>
        <v>18087259</v>
      </c>
      <c r="J1849" t="s">
        <v>1494</v>
      </c>
      <c r="K1849">
        <f>_xlfn.RANK.EQ(IF(OR(H1849=0,G1849=0),"No enough data",H1849-G1849),I:I,0)</f>
        <v>2294</v>
      </c>
    </row>
    <row r="1850" spans="1:11" x14ac:dyDescent="0.25">
      <c r="A1850" t="s">
        <v>795</v>
      </c>
      <c r="B1850" s="7" t="s">
        <v>796</v>
      </c>
      <c r="C1850" t="s">
        <v>7926</v>
      </c>
      <c r="D1850" s="7">
        <v>7.8</v>
      </c>
      <c r="E1850" t="str">
        <f>IF(D1850&gt;=7.5,"Good",IF(D1850&gt;=5,"Medium",IF(D1850&lt;5,"Bad","")))</f>
        <v>Good</v>
      </c>
      <c r="F1850" s="1">
        <v>560429</v>
      </c>
      <c r="G1850" s="1">
        <v>40000000</v>
      </c>
      <c r="H1850" s="1">
        <v>332500002</v>
      </c>
      <c r="I1850" s="1">
        <f>IF(OR(H1850=0,G1850=0),"No enough data",H1850-G1850)</f>
        <v>292500002</v>
      </c>
      <c r="J1850" t="s">
        <v>463</v>
      </c>
      <c r="K1850">
        <f>_xlfn.RANK.EQ(IF(OR(H1850=0,G1850=0),"No enough data",H1850-G1850),I:I,0)</f>
        <v>352</v>
      </c>
    </row>
    <row r="1851" spans="1:11" x14ac:dyDescent="0.25">
      <c r="A1851" t="s">
        <v>7259</v>
      </c>
      <c r="B1851" s="7" t="s">
        <v>7260</v>
      </c>
      <c r="C1851" t="s">
        <v>7930</v>
      </c>
      <c r="D1851" s="7">
        <v>7.8</v>
      </c>
      <c r="E1851" t="str">
        <f>IF(D1851&gt;=7.5,"Good",IF(D1851&gt;=5,"Medium",IF(D1851&lt;5,"Bad","")))</f>
        <v>Good</v>
      </c>
      <c r="F1851" s="1">
        <v>88403</v>
      </c>
      <c r="G1851" s="1">
        <v>40000000</v>
      </c>
      <c r="H1851" s="1">
        <v>227994792</v>
      </c>
      <c r="I1851" s="1">
        <f>IF(OR(H1851=0,G1851=0),"No enough data",H1851-G1851)</f>
        <v>187994792</v>
      </c>
      <c r="J1851" t="s">
        <v>4979</v>
      </c>
      <c r="K1851">
        <f>_xlfn.RANK.EQ(IF(OR(H1851=0,G1851=0),"No enough data",H1851-G1851),I:I,0)</f>
        <v>607</v>
      </c>
    </row>
    <row r="1852" spans="1:11" x14ac:dyDescent="0.25">
      <c r="A1852" t="s">
        <v>5404</v>
      </c>
      <c r="B1852" s="7" t="s">
        <v>5405</v>
      </c>
      <c r="C1852" t="s">
        <v>7891</v>
      </c>
      <c r="D1852" s="7">
        <v>7.8</v>
      </c>
      <c r="E1852" t="str">
        <f>IF(D1852&gt;=7.5,"Good",IF(D1852&gt;=5,"Medium",IF(D1852&lt;5,"Bad","")))</f>
        <v>Good</v>
      </c>
      <c r="F1852" s="1">
        <v>740185</v>
      </c>
      <c r="G1852" s="1">
        <v>40000000</v>
      </c>
      <c r="H1852" s="1">
        <v>224920375</v>
      </c>
      <c r="I1852" s="1">
        <f>IF(OR(H1852=0,G1852=0),"No enough data",H1852-G1852)</f>
        <v>184920375</v>
      </c>
      <c r="J1852" t="s">
        <v>1035</v>
      </c>
      <c r="K1852">
        <f>_xlfn.RANK.EQ(IF(OR(H1852=0,G1852=0),"No enough data",H1852-G1852),I:I,0)</f>
        <v>623</v>
      </c>
    </row>
    <row r="1853" spans="1:11" x14ac:dyDescent="0.25">
      <c r="A1853" t="s">
        <v>6992</v>
      </c>
      <c r="B1853" s="7" t="s">
        <v>1287</v>
      </c>
      <c r="C1853" t="s">
        <v>7848</v>
      </c>
      <c r="D1853" s="7">
        <v>7.8</v>
      </c>
      <c r="E1853" t="str">
        <f>IF(D1853&gt;=7.5,"Good",IF(D1853&gt;=5,"Medium",IF(D1853&lt;5,"Bad","")))</f>
        <v>Good</v>
      </c>
      <c r="F1853" s="1">
        <v>231368</v>
      </c>
      <c r="G1853" s="1">
        <v>40000000</v>
      </c>
      <c r="H1853" s="1">
        <v>218843645</v>
      </c>
      <c r="I1853" s="1">
        <f>IF(OR(H1853=0,G1853=0),"No enough data",H1853-G1853)</f>
        <v>178843645</v>
      </c>
      <c r="J1853" t="s">
        <v>5797</v>
      </c>
      <c r="K1853">
        <f>_xlfn.RANK.EQ(IF(OR(H1853=0,G1853=0),"No enough data",H1853-G1853),I:I,0)</f>
        <v>640</v>
      </c>
    </row>
    <row r="1854" spans="1:11" x14ac:dyDescent="0.25">
      <c r="A1854" t="s">
        <v>4116</v>
      </c>
      <c r="B1854" s="7" t="s">
        <v>4117</v>
      </c>
      <c r="C1854" t="s">
        <v>7929</v>
      </c>
      <c r="D1854" s="7">
        <v>7.8</v>
      </c>
      <c r="E1854" t="str">
        <f>IF(D1854&gt;=7.5,"Good",IF(D1854&gt;=5,"Medium",IF(D1854&lt;5,"Bad","")))</f>
        <v>Good</v>
      </c>
      <c r="F1854" s="1">
        <v>325285</v>
      </c>
      <c r="G1854" s="1">
        <v>40000000</v>
      </c>
      <c r="H1854" s="1">
        <v>120673227</v>
      </c>
      <c r="I1854" s="1">
        <f>IF(OR(H1854=0,G1854=0),"No enough data",H1854-G1854)</f>
        <v>80673227</v>
      </c>
      <c r="J1854" t="s">
        <v>1369</v>
      </c>
      <c r="K1854">
        <f>_xlfn.RANK.EQ(IF(OR(H1854=0,G1854=0),"No enough data",H1854-G1854),I:I,0)</f>
        <v>1266</v>
      </c>
    </row>
    <row r="1855" spans="1:11" x14ac:dyDescent="0.25">
      <c r="A1855" t="s">
        <v>3171</v>
      </c>
      <c r="B1855" s="7" t="s">
        <v>3172</v>
      </c>
      <c r="C1855" t="s">
        <v>7916</v>
      </c>
      <c r="D1855" s="7">
        <v>7.7</v>
      </c>
      <c r="E1855" t="str">
        <f>IF(D1855&gt;=7.5,"Good",IF(D1855&gt;=5,"Medium",IF(D1855&lt;5,"Bad","")))</f>
        <v>Good</v>
      </c>
      <c r="F1855" s="1">
        <v>154876</v>
      </c>
      <c r="G1855" s="1">
        <v>40000000</v>
      </c>
      <c r="H1855" s="1">
        <v>123971376</v>
      </c>
      <c r="I1855" s="1">
        <f>IF(OR(H1855=0,G1855=0),"No enough data",H1855-G1855)</f>
        <v>83971376</v>
      </c>
      <c r="J1855" t="s">
        <v>341</v>
      </c>
      <c r="K1855">
        <f>_xlfn.RANK.EQ(IF(OR(H1855=0,G1855=0),"No enough data",H1855-G1855),I:I,0)</f>
        <v>1234</v>
      </c>
    </row>
    <row r="1856" spans="1:11" x14ac:dyDescent="0.25">
      <c r="A1856" t="s">
        <v>1065</v>
      </c>
      <c r="B1856" s="7" t="s">
        <v>1066</v>
      </c>
      <c r="C1856" t="s">
        <v>7929</v>
      </c>
      <c r="D1856" s="7">
        <v>7.7</v>
      </c>
      <c r="E1856" t="str">
        <f>IF(D1856&gt;=7.5,"Good",IF(D1856&gt;=5,"Medium",IF(D1856&lt;5,"Bad","")))</f>
        <v>Good</v>
      </c>
      <c r="F1856" s="1">
        <v>182197</v>
      </c>
      <c r="G1856" s="1">
        <v>40000000</v>
      </c>
      <c r="H1856" s="1">
        <v>75505856</v>
      </c>
      <c r="I1856" s="1">
        <f>IF(OR(H1856=0,G1856=0),"No enough data",H1856-G1856)</f>
        <v>35505856</v>
      </c>
      <c r="J1856" t="s">
        <v>610</v>
      </c>
      <c r="K1856">
        <f>_xlfn.RANK.EQ(IF(OR(H1856=0,G1856=0),"No enough data",H1856-G1856),I:I,0)</f>
        <v>1893</v>
      </c>
    </row>
    <row r="1857" spans="1:11" x14ac:dyDescent="0.25">
      <c r="A1857" t="s">
        <v>2938</v>
      </c>
      <c r="B1857" s="7" t="s">
        <v>2939</v>
      </c>
      <c r="C1857" t="s">
        <v>7847</v>
      </c>
      <c r="D1857" s="7">
        <v>7.6</v>
      </c>
      <c r="E1857" t="str">
        <f>IF(D1857&gt;=7.5,"Good",IF(D1857&gt;=5,"Medium",IF(D1857&lt;5,"Bad","")))</f>
        <v>Good</v>
      </c>
      <c r="F1857" s="1">
        <v>508533</v>
      </c>
      <c r="G1857" s="1">
        <v>40000000</v>
      </c>
      <c r="H1857" s="1">
        <v>247933248</v>
      </c>
      <c r="I1857" s="1">
        <f>IF(OR(H1857=0,G1857=0),"No enough data",H1857-G1857)</f>
        <v>207933248</v>
      </c>
      <c r="J1857" t="s">
        <v>2940</v>
      </c>
      <c r="K1857">
        <f>_xlfn.RANK.EQ(IF(OR(H1857=0,G1857=0),"No enough data",H1857-G1857),I:I,0)</f>
        <v>545</v>
      </c>
    </row>
    <row r="1858" spans="1:11" x14ac:dyDescent="0.25">
      <c r="A1858" t="s">
        <v>839</v>
      </c>
      <c r="B1858" s="7" t="s">
        <v>840</v>
      </c>
      <c r="C1858" t="s">
        <v>7938</v>
      </c>
      <c r="D1858" s="7">
        <v>7.6</v>
      </c>
      <c r="E1858" t="str">
        <f>IF(D1858&gt;=7.5,"Good",IF(D1858&gt;=5,"Medium",IF(D1858&lt;5,"Bad","")))</f>
        <v>Good</v>
      </c>
      <c r="F1858" s="1">
        <v>284763</v>
      </c>
      <c r="G1858" s="1">
        <v>40000000</v>
      </c>
      <c r="H1858" s="1">
        <v>211343479</v>
      </c>
      <c r="I1858" s="1">
        <f>IF(OR(H1858=0,G1858=0),"No enough data",H1858-G1858)</f>
        <v>171343479</v>
      </c>
      <c r="J1858" t="s">
        <v>841</v>
      </c>
      <c r="K1858">
        <f>_xlfn.RANK.EQ(IF(OR(H1858=0,G1858=0),"No enough data",H1858-G1858),I:I,0)</f>
        <v>659</v>
      </c>
    </row>
    <row r="1859" spans="1:11" x14ac:dyDescent="0.25">
      <c r="A1859" t="s">
        <v>7106</v>
      </c>
      <c r="B1859" s="7" t="s">
        <v>7107</v>
      </c>
      <c r="C1859" t="s">
        <v>7870</v>
      </c>
      <c r="D1859" s="7">
        <v>7.6</v>
      </c>
      <c r="E1859" t="str">
        <f>IF(D1859&gt;=7.5,"Good",IF(D1859&gt;=5,"Medium",IF(D1859&lt;5,"Bad","")))</f>
        <v>Good</v>
      </c>
      <c r="F1859" s="1">
        <v>323138</v>
      </c>
      <c r="G1859" s="1">
        <v>40000000</v>
      </c>
      <c r="H1859" s="1">
        <v>165478348</v>
      </c>
      <c r="I1859" s="1">
        <f>IF(OR(H1859=0,G1859=0),"No enough data",H1859-G1859)</f>
        <v>125478348</v>
      </c>
      <c r="J1859" t="s">
        <v>115</v>
      </c>
      <c r="K1859">
        <f>_xlfn.RANK.EQ(IF(OR(H1859=0,G1859=0),"No enough data",H1859-G1859),I:I,0)</f>
        <v>919</v>
      </c>
    </row>
    <row r="1860" spans="1:11" x14ac:dyDescent="0.25">
      <c r="A1860" t="s">
        <v>4945</v>
      </c>
      <c r="B1860" s="7" t="s">
        <v>4946</v>
      </c>
      <c r="C1860" t="s">
        <v>7944</v>
      </c>
      <c r="D1860" s="7">
        <v>7.5</v>
      </c>
      <c r="E1860" t="str">
        <f>IF(D1860&gt;=7.5,"Good",IF(D1860&gt;=5,"Medium",IF(D1860&lt;5,"Bad","")))</f>
        <v>Good</v>
      </c>
      <c r="F1860" s="1">
        <v>300791</v>
      </c>
      <c r="G1860" s="1">
        <v>40000000</v>
      </c>
      <c r="H1860" s="1">
        <v>154802912</v>
      </c>
      <c r="I1860" s="1">
        <f>IF(OR(H1860=0,G1860=0),"No enough data",H1860-G1860)</f>
        <v>114802912</v>
      </c>
      <c r="J1860" t="s">
        <v>3038</v>
      </c>
      <c r="K1860">
        <f>_xlfn.RANK.EQ(IF(OR(H1860=0,G1860=0),"No enough data",H1860-G1860),I:I,0)</f>
        <v>987</v>
      </c>
    </row>
    <row r="1861" spans="1:11" x14ac:dyDescent="0.25">
      <c r="A1861" t="s">
        <v>1611</v>
      </c>
      <c r="B1861" s="7" t="s">
        <v>1612</v>
      </c>
      <c r="C1861" t="s">
        <v>7849</v>
      </c>
      <c r="D1861" s="7">
        <v>7.5</v>
      </c>
      <c r="E1861" t="str">
        <f>IF(D1861&gt;=7.5,"Good",IF(D1861&gt;=5,"Medium",IF(D1861&lt;5,"Bad","")))</f>
        <v>Good</v>
      </c>
      <c r="F1861" s="1">
        <v>176132</v>
      </c>
      <c r="G1861" s="1">
        <v>40000000</v>
      </c>
      <c r="H1861" s="1">
        <v>152266007</v>
      </c>
      <c r="I1861" s="1">
        <f>IF(OR(H1861=0,G1861=0),"No enough data",H1861-G1861)</f>
        <v>112266007</v>
      </c>
      <c r="J1861" t="s">
        <v>666</v>
      </c>
      <c r="K1861">
        <f>_xlfn.RANK.EQ(IF(OR(H1861=0,G1861=0),"No enough data",H1861-G1861),I:I,0)</f>
        <v>1012</v>
      </c>
    </row>
    <row r="1862" spans="1:11" x14ac:dyDescent="0.25">
      <c r="A1862" t="s">
        <v>3979</v>
      </c>
      <c r="B1862" s="7">
        <v>42</v>
      </c>
      <c r="C1862" t="s">
        <v>7893</v>
      </c>
      <c r="D1862" s="7">
        <v>7.5</v>
      </c>
      <c r="E1862" t="str">
        <f>IF(D1862&gt;=7.5,"Good",IF(D1862&gt;=5,"Medium",IF(D1862&lt;5,"Bad","")))</f>
        <v>Good</v>
      </c>
      <c r="F1862" s="1">
        <v>100676</v>
      </c>
      <c r="G1862" s="1">
        <v>40000000</v>
      </c>
      <c r="H1862" s="1">
        <v>97510197</v>
      </c>
      <c r="I1862" s="1">
        <f>IF(OR(H1862=0,G1862=0),"No enough data",H1862-G1862)</f>
        <v>57510197</v>
      </c>
      <c r="J1862" t="s">
        <v>1898</v>
      </c>
      <c r="K1862">
        <f>_xlfn.RANK.EQ(IF(OR(H1862=0,G1862=0),"No enough data",H1862-G1862),I:I,0)</f>
        <v>1553</v>
      </c>
    </row>
    <row r="1863" spans="1:11" x14ac:dyDescent="0.25">
      <c r="A1863" t="s">
        <v>5654</v>
      </c>
      <c r="B1863" s="7" t="s">
        <v>5655</v>
      </c>
      <c r="C1863" t="s">
        <v>121</v>
      </c>
      <c r="D1863" s="7">
        <v>7.5</v>
      </c>
      <c r="E1863" t="str">
        <f>IF(D1863&gt;=7.5,"Good",IF(D1863&gt;=5,"Medium",IF(D1863&lt;5,"Bad","")))</f>
        <v>Good</v>
      </c>
      <c r="F1863" s="1">
        <v>106390</v>
      </c>
      <c r="G1863" s="1">
        <v>40000000</v>
      </c>
      <c r="H1863" s="1">
        <v>45629909</v>
      </c>
      <c r="I1863" s="1">
        <f>IF(OR(H1863=0,G1863=0),"No enough data",H1863-G1863)</f>
        <v>5629909</v>
      </c>
      <c r="J1863" t="s">
        <v>115</v>
      </c>
      <c r="K1863">
        <f>_xlfn.RANK.EQ(IF(OR(H1863=0,G1863=0),"No enough data",H1863-G1863),I:I,0)</f>
        <v>2622</v>
      </c>
    </row>
    <row r="1864" spans="1:11" x14ac:dyDescent="0.25">
      <c r="A1864" t="s">
        <v>884</v>
      </c>
      <c r="B1864" s="7" t="s">
        <v>885</v>
      </c>
      <c r="C1864" t="s">
        <v>7926</v>
      </c>
      <c r="D1864" s="7">
        <v>7.4</v>
      </c>
      <c r="E1864" t="str">
        <f>IF(D1864&gt;=7.5,"Good",IF(D1864&gt;=5,"Medium",IF(D1864&lt;5,"Bad","")))</f>
        <v>Medium</v>
      </c>
      <c r="F1864" s="1">
        <v>470785</v>
      </c>
      <c r="G1864" s="1">
        <v>40000000</v>
      </c>
      <c r="H1864" s="1">
        <v>245077583</v>
      </c>
      <c r="I1864" s="1">
        <f>IF(OR(H1864=0,G1864=0),"No enough data",H1864-G1864)</f>
        <v>205077583</v>
      </c>
      <c r="J1864" t="s">
        <v>463</v>
      </c>
      <c r="K1864">
        <f>_xlfn.RANK.EQ(IF(OR(H1864=0,G1864=0),"No enough data",H1864-G1864),I:I,0)</f>
        <v>553</v>
      </c>
    </row>
    <row r="1865" spans="1:11" x14ac:dyDescent="0.25">
      <c r="A1865" t="s">
        <v>1046</v>
      </c>
      <c r="B1865" s="7" t="s">
        <v>1047</v>
      </c>
      <c r="C1865" t="s">
        <v>7982</v>
      </c>
      <c r="D1865" s="7">
        <v>7.4</v>
      </c>
      <c r="E1865" t="str">
        <f>IF(D1865&gt;=7.5,"Good",IF(D1865&gt;=5,"Medium",IF(D1865&lt;5,"Bad","")))</f>
        <v>Medium</v>
      </c>
      <c r="F1865" s="1">
        <v>232713</v>
      </c>
      <c r="G1865" s="1">
        <v>40000000</v>
      </c>
      <c r="H1865" s="1">
        <v>215862692</v>
      </c>
      <c r="I1865" s="1">
        <f>IF(OR(H1865=0,G1865=0),"No enough data",H1865-G1865)</f>
        <v>175862692</v>
      </c>
      <c r="J1865" t="s">
        <v>50</v>
      </c>
      <c r="K1865">
        <f>_xlfn.RANK.EQ(IF(OR(H1865=0,G1865=0),"No enough data",H1865-G1865),I:I,0)</f>
        <v>648</v>
      </c>
    </row>
    <row r="1866" spans="1:11" x14ac:dyDescent="0.25">
      <c r="A1866" t="s">
        <v>7252</v>
      </c>
      <c r="B1866" s="7" t="s">
        <v>7253</v>
      </c>
      <c r="C1866" t="s">
        <v>7845</v>
      </c>
      <c r="D1866" s="7">
        <v>7.4</v>
      </c>
      <c r="E1866" t="str">
        <f>IF(D1866&gt;=7.5,"Good",IF(D1866&gt;=5,"Medium",IF(D1866&lt;5,"Bad","")))</f>
        <v>Medium</v>
      </c>
      <c r="F1866" s="1">
        <v>495348</v>
      </c>
      <c r="G1866" s="1">
        <v>40000000</v>
      </c>
      <c r="H1866" s="1">
        <v>174348632</v>
      </c>
      <c r="I1866" s="1">
        <f>IF(OR(H1866=0,G1866=0),"No enough data",H1866-G1866)</f>
        <v>134348632</v>
      </c>
      <c r="J1866" t="s">
        <v>4821</v>
      </c>
      <c r="K1866">
        <f>_xlfn.RANK.EQ(IF(OR(H1866=0,G1866=0),"No enough data",H1866-G1866),I:I,0)</f>
        <v>862</v>
      </c>
    </row>
    <row r="1867" spans="1:11" x14ac:dyDescent="0.25">
      <c r="A1867" t="s">
        <v>6214</v>
      </c>
      <c r="B1867" s="7" t="s">
        <v>6215</v>
      </c>
      <c r="C1867" t="s">
        <v>7870</v>
      </c>
      <c r="D1867" s="7">
        <v>7.4</v>
      </c>
      <c r="E1867" t="str">
        <f>IF(D1867&gt;=7.5,"Good",IF(D1867&gt;=5,"Medium",IF(D1867&lt;5,"Bad","")))</f>
        <v>Medium</v>
      </c>
      <c r="F1867" s="1">
        <v>313819</v>
      </c>
      <c r="G1867" s="1">
        <v>40000000</v>
      </c>
      <c r="H1867" s="1">
        <v>132820716</v>
      </c>
      <c r="I1867" s="1">
        <f>IF(OR(H1867=0,G1867=0),"No enough data",H1867-G1867)</f>
        <v>92820716</v>
      </c>
      <c r="J1867" t="s">
        <v>1008</v>
      </c>
      <c r="K1867">
        <f>_xlfn.RANK.EQ(IF(OR(H1867=0,G1867=0),"No enough data",H1867-G1867),I:I,0)</f>
        <v>1159</v>
      </c>
    </row>
    <row r="1868" spans="1:11" x14ac:dyDescent="0.25">
      <c r="A1868" t="s">
        <v>2046</v>
      </c>
      <c r="B1868" s="7" t="s">
        <v>2047</v>
      </c>
      <c r="C1868" t="s">
        <v>7849</v>
      </c>
      <c r="D1868" s="7">
        <v>7.4</v>
      </c>
      <c r="E1868" t="str">
        <f>IF(D1868&gt;=7.5,"Good",IF(D1868&gt;=5,"Medium",IF(D1868&lt;5,"Bad","")))</f>
        <v>Medium</v>
      </c>
      <c r="F1868" s="1">
        <v>226117</v>
      </c>
      <c r="G1868" s="1">
        <v>40000000</v>
      </c>
      <c r="H1868" s="1">
        <v>128799509</v>
      </c>
      <c r="I1868" s="1">
        <f>IF(OR(H1868=0,G1868=0),"No enough data",H1868-G1868)</f>
        <v>88799509</v>
      </c>
      <c r="J1868" t="s">
        <v>1521</v>
      </c>
      <c r="K1868">
        <f>_xlfn.RANK.EQ(IF(OR(H1868=0,G1868=0),"No enough data",H1868-G1868),I:I,0)</f>
        <v>1191</v>
      </c>
    </row>
    <row r="1869" spans="1:11" x14ac:dyDescent="0.25">
      <c r="A1869" t="s">
        <v>1960</v>
      </c>
      <c r="B1869" s="7" t="s">
        <v>1961</v>
      </c>
      <c r="C1869" t="s">
        <v>8002</v>
      </c>
      <c r="D1869" s="7">
        <v>7.4</v>
      </c>
      <c r="E1869" t="str">
        <f>IF(D1869&gt;=7.5,"Good",IF(D1869&gt;=5,"Medium",IF(D1869&lt;5,"Bad","")))</f>
        <v>Medium</v>
      </c>
      <c r="F1869" s="1">
        <v>292772</v>
      </c>
      <c r="G1869" s="1">
        <v>40000000</v>
      </c>
      <c r="H1869" s="1">
        <v>118133252</v>
      </c>
      <c r="I1869" s="1">
        <f>IF(OR(H1869=0,G1869=0),"No enough data",H1869-G1869)</f>
        <v>78133252</v>
      </c>
      <c r="J1869" t="s">
        <v>1962</v>
      </c>
      <c r="K1869">
        <f>_xlfn.RANK.EQ(IF(OR(H1869=0,G1869=0),"No enough data",H1869-G1869),I:I,0)</f>
        <v>1292</v>
      </c>
    </row>
    <row r="1870" spans="1:11" x14ac:dyDescent="0.25">
      <c r="A1870" t="s">
        <v>6951</v>
      </c>
      <c r="B1870" s="7" t="s">
        <v>6952</v>
      </c>
      <c r="C1870" t="s">
        <v>7862</v>
      </c>
      <c r="D1870" s="7">
        <v>7.3</v>
      </c>
      <c r="E1870" t="str">
        <f>IF(D1870&gt;=7.5,"Good",IF(D1870&gt;=5,"Medium",IF(D1870&lt;5,"Bad","")))</f>
        <v>Medium</v>
      </c>
      <c r="F1870" s="1">
        <v>293019</v>
      </c>
      <c r="G1870" s="1">
        <v>40000000</v>
      </c>
      <c r="H1870" s="1">
        <v>322811541</v>
      </c>
      <c r="I1870" s="1">
        <f>IF(OR(H1870=0,G1870=0),"No enough data",H1870-G1870)</f>
        <v>282811541</v>
      </c>
      <c r="J1870" t="s">
        <v>3487</v>
      </c>
      <c r="K1870">
        <f>_xlfn.RANK.EQ(IF(OR(H1870=0,G1870=0),"No enough data",H1870-G1870),I:I,0)</f>
        <v>367</v>
      </c>
    </row>
    <row r="1871" spans="1:11" x14ac:dyDescent="0.25">
      <c r="A1871" t="s">
        <v>6459</v>
      </c>
      <c r="B1871" s="7" t="s">
        <v>6460</v>
      </c>
      <c r="C1871" t="s">
        <v>7916</v>
      </c>
      <c r="D1871" s="7">
        <v>7.3</v>
      </c>
      <c r="E1871" t="str">
        <f>IF(D1871&gt;=7.5,"Good",IF(D1871&gt;=5,"Medium",IF(D1871&lt;5,"Bad","")))</f>
        <v>Medium</v>
      </c>
      <c r="F1871" s="1">
        <v>188819</v>
      </c>
      <c r="G1871" s="1">
        <v>40000000</v>
      </c>
      <c r="H1871" s="1">
        <v>195320400</v>
      </c>
      <c r="I1871" s="1">
        <f>IF(OR(H1871=0,G1871=0),"No enough data",H1871-G1871)</f>
        <v>155320400</v>
      </c>
      <c r="J1871" t="s">
        <v>4933</v>
      </c>
      <c r="K1871">
        <f>_xlfn.RANK.EQ(IF(OR(H1871=0,G1871=0),"No enough data",H1871-G1871),I:I,0)</f>
        <v>737</v>
      </c>
    </row>
    <row r="1872" spans="1:11" x14ac:dyDescent="0.25">
      <c r="A1872" t="s">
        <v>1067</v>
      </c>
      <c r="B1872" s="7" t="s">
        <v>1068</v>
      </c>
      <c r="C1872" t="s">
        <v>7983</v>
      </c>
      <c r="D1872" s="7">
        <v>7.3</v>
      </c>
      <c r="E1872" t="str">
        <f>IF(D1872&gt;=7.5,"Good",IF(D1872&gt;=5,"Medium",IF(D1872&lt;5,"Bad","")))</f>
        <v>Medium</v>
      </c>
      <c r="F1872" s="1">
        <v>118097</v>
      </c>
      <c r="G1872" s="1">
        <v>40000000</v>
      </c>
      <c r="H1872" s="1">
        <v>132440069</v>
      </c>
      <c r="I1872" s="1">
        <f>IF(OR(H1872=0,G1872=0),"No enough data",H1872-G1872)</f>
        <v>92440069</v>
      </c>
      <c r="J1872" t="s">
        <v>712</v>
      </c>
      <c r="K1872">
        <f>_xlfn.RANK.EQ(IF(OR(H1872=0,G1872=0),"No enough data",H1872-G1872),I:I,0)</f>
        <v>1161</v>
      </c>
    </row>
    <row r="1873" spans="1:11" x14ac:dyDescent="0.25">
      <c r="A1873" t="s">
        <v>3553</v>
      </c>
      <c r="B1873" s="7" t="s">
        <v>3554</v>
      </c>
      <c r="C1873" t="s">
        <v>7925</v>
      </c>
      <c r="D1873" s="7">
        <v>7.3</v>
      </c>
      <c r="E1873" t="str">
        <f>IF(D1873&gt;=7.5,"Good",IF(D1873&gt;=5,"Medium",IF(D1873&lt;5,"Bad","")))</f>
        <v>Medium</v>
      </c>
      <c r="F1873" s="1">
        <v>67255</v>
      </c>
      <c r="G1873" s="1">
        <v>40000000</v>
      </c>
      <c r="H1873" s="1">
        <v>120455994</v>
      </c>
      <c r="I1873" s="1">
        <f>IF(OR(H1873=0,G1873=0),"No enough data",H1873-G1873)</f>
        <v>80455994</v>
      </c>
      <c r="J1873" t="s">
        <v>881</v>
      </c>
      <c r="K1873">
        <f>_xlfn.RANK.EQ(IF(OR(H1873=0,G1873=0),"No enough data",H1873-G1873),I:I,0)</f>
        <v>1268</v>
      </c>
    </row>
    <row r="1874" spans="1:11" x14ac:dyDescent="0.25">
      <c r="A1874" t="s">
        <v>5159</v>
      </c>
      <c r="B1874" s="7" t="s">
        <v>5160</v>
      </c>
      <c r="C1874" t="s">
        <v>7897</v>
      </c>
      <c r="D1874" s="7">
        <v>7.3</v>
      </c>
      <c r="E1874" t="str">
        <f>IF(D1874&gt;=7.5,"Good",IF(D1874&gt;=5,"Medium",IF(D1874&lt;5,"Bad","")))</f>
        <v>Medium</v>
      </c>
      <c r="F1874" s="1">
        <v>249793</v>
      </c>
      <c r="G1874" s="1">
        <v>40000000</v>
      </c>
      <c r="H1874" s="1">
        <v>86752352</v>
      </c>
      <c r="I1874" s="1">
        <f>IF(OR(H1874=0,G1874=0),"No enough data",H1874-G1874)</f>
        <v>46752352</v>
      </c>
      <c r="J1874" t="s">
        <v>5161</v>
      </c>
      <c r="K1874">
        <f>_xlfn.RANK.EQ(IF(OR(H1874=0,G1874=0),"No enough data",H1874-G1874),I:I,0)</f>
        <v>1715</v>
      </c>
    </row>
    <row r="1875" spans="1:11" x14ac:dyDescent="0.25">
      <c r="A1875" t="s">
        <v>2256</v>
      </c>
      <c r="B1875" s="7" t="s">
        <v>2257</v>
      </c>
      <c r="C1875" t="s">
        <v>7891</v>
      </c>
      <c r="D1875" s="7">
        <v>7.3</v>
      </c>
      <c r="E1875" t="str">
        <f>IF(D1875&gt;=7.5,"Good",IF(D1875&gt;=5,"Medium",IF(D1875&lt;5,"Bad","")))</f>
        <v>Medium</v>
      </c>
      <c r="F1875" s="1">
        <v>204574</v>
      </c>
      <c r="G1875" s="1">
        <v>40000000</v>
      </c>
      <c r="H1875" s="1">
        <v>48350205</v>
      </c>
      <c r="I1875" s="1">
        <f>IF(OR(H1875=0,G1875=0),"No enough data",H1875-G1875)</f>
        <v>8350205</v>
      </c>
      <c r="J1875" t="s">
        <v>2</v>
      </c>
      <c r="K1875">
        <f>_xlfn.RANK.EQ(IF(OR(H1875=0,G1875=0),"No enough data",H1875-G1875),I:I,0)</f>
        <v>2548</v>
      </c>
    </row>
    <row r="1876" spans="1:11" x14ac:dyDescent="0.25">
      <c r="A1876" t="s">
        <v>7134</v>
      </c>
      <c r="B1876" s="7" t="s">
        <v>7135</v>
      </c>
      <c r="C1876" t="s">
        <v>7859</v>
      </c>
      <c r="D1876" s="7">
        <v>7.3</v>
      </c>
      <c r="E1876" t="str">
        <f>IF(D1876&gt;=7.5,"Good",IF(D1876&gt;=5,"Medium",IF(D1876&lt;5,"Bad","")))</f>
        <v>Medium</v>
      </c>
      <c r="F1876" s="1">
        <v>159895</v>
      </c>
      <c r="G1876" s="1">
        <v>40000000</v>
      </c>
      <c r="H1876" s="1">
        <v>37357216</v>
      </c>
      <c r="I1876" s="1">
        <f>IF(OR(H1876=0,G1876=0),"No enough data",H1876-G1876)</f>
        <v>-2642784</v>
      </c>
      <c r="J1876" t="s">
        <v>618</v>
      </c>
      <c r="K1876">
        <f>_xlfn.RANK.EQ(IF(OR(H1876=0,G1876=0),"No enough data",H1876-G1876),I:I,0)</f>
        <v>2902</v>
      </c>
    </row>
    <row r="1877" spans="1:11" x14ac:dyDescent="0.25">
      <c r="A1877" t="s">
        <v>6226</v>
      </c>
      <c r="B1877" s="7" t="s">
        <v>6227</v>
      </c>
      <c r="C1877" t="s">
        <v>7854</v>
      </c>
      <c r="D1877" s="7">
        <v>7.2</v>
      </c>
      <c r="E1877" t="str">
        <f>IF(D1877&gt;=7.5,"Good",IF(D1877&gt;=5,"Medium",IF(D1877&lt;5,"Bad","")))</f>
        <v>Medium</v>
      </c>
      <c r="F1877" s="1">
        <v>494791</v>
      </c>
      <c r="G1877" s="1">
        <v>40000000</v>
      </c>
      <c r="H1877" s="1">
        <v>251171807</v>
      </c>
      <c r="I1877" s="1">
        <f>IF(OR(H1877=0,G1877=0),"No enough data",H1877-G1877)</f>
        <v>211171807</v>
      </c>
      <c r="J1877" t="s">
        <v>1787</v>
      </c>
      <c r="K1877">
        <f>_xlfn.RANK.EQ(IF(OR(H1877=0,G1877=0),"No enough data",H1877-G1877),I:I,0)</f>
        <v>536</v>
      </c>
    </row>
    <row r="1878" spans="1:11" x14ac:dyDescent="0.25">
      <c r="A1878" t="s">
        <v>1164</v>
      </c>
      <c r="B1878" s="7" t="s">
        <v>1165</v>
      </c>
      <c r="C1878" t="s">
        <v>7846</v>
      </c>
      <c r="D1878" s="7">
        <v>7.2</v>
      </c>
      <c r="E1878" t="str">
        <f>IF(D1878&gt;=7.5,"Good",IF(D1878&gt;=5,"Medium",IF(D1878&lt;5,"Bad","")))</f>
        <v>Medium</v>
      </c>
      <c r="F1878" s="1">
        <v>111126</v>
      </c>
      <c r="G1878" s="1">
        <v>40000000</v>
      </c>
      <c r="H1878" s="1">
        <v>176997168</v>
      </c>
      <c r="I1878" s="1">
        <f>IF(OR(H1878=0,G1878=0),"No enough data",H1878-G1878)</f>
        <v>136997168</v>
      </c>
      <c r="J1878" t="s">
        <v>485</v>
      </c>
      <c r="K1878">
        <f>_xlfn.RANK.EQ(IF(OR(H1878=0,G1878=0),"No enough data",H1878-G1878),I:I,0)</f>
        <v>850</v>
      </c>
    </row>
    <row r="1879" spans="1:11" x14ac:dyDescent="0.25">
      <c r="A1879" t="s">
        <v>2449</v>
      </c>
      <c r="B1879" s="7" t="s">
        <v>2450</v>
      </c>
      <c r="C1879" t="s">
        <v>121</v>
      </c>
      <c r="D1879" s="7">
        <v>7.2</v>
      </c>
      <c r="E1879" t="str">
        <f>IF(D1879&gt;=7.5,"Good",IF(D1879&gt;=5,"Medium",IF(D1879&lt;5,"Bad","")))</f>
        <v>Medium</v>
      </c>
      <c r="F1879" s="1">
        <v>122617</v>
      </c>
      <c r="G1879" s="1">
        <v>40000000</v>
      </c>
      <c r="H1879" s="1">
        <v>55707411</v>
      </c>
      <c r="I1879" s="1">
        <f>IF(OR(H1879=0,G1879=0),"No enough data",H1879-G1879)</f>
        <v>15707411</v>
      </c>
      <c r="J1879" t="s">
        <v>1762</v>
      </c>
      <c r="K1879">
        <f>_xlfn.RANK.EQ(IF(OR(H1879=0,G1879=0),"No enough data",H1879-G1879),I:I,0)</f>
        <v>2355</v>
      </c>
    </row>
    <row r="1880" spans="1:11" x14ac:dyDescent="0.25">
      <c r="A1880" t="s">
        <v>1765</v>
      </c>
      <c r="B1880" s="7" t="s">
        <v>1766</v>
      </c>
      <c r="C1880" t="s">
        <v>7849</v>
      </c>
      <c r="D1880" s="7">
        <v>7.2</v>
      </c>
      <c r="E1880" t="str">
        <f>IF(D1880&gt;=7.5,"Good",IF(D1880&gt;=5,"Medium",IF(D1880&lt;5,"Bad","")))</f>
        <v>Medium</v>
      </c>
      <c r="F1880" s="1">
        <v>81333</v>
      </c>
      <c r="G1880" s="1">
        <v>40000000</v>
      </c>
      <c r="H1880" s="1">
        <v>45916769</v>
      </c>
      <c r="I1880" s="1">
        <f>IF(OR(H1880=0,G1880=0),"No enough data",H1880-G1880)</f>
        <v>5916769</v>
      </c>
      <c r="J1880" t="s">
        <v>50</v>
      </c>
      <c r="K1880">
        <f>_xlfn.RANK.EQ(IF(OR(H1880=0,G1880=0),"No enough data",H1880-G1880),I:I,0)</f>
        <v>2608</v>
      </c>
    </row>
    <row r="1881" spans="1:11" x14ac:dyDescent="0.25">
      <c r="A1881" t="s">
        <v>1272</v>
      </c>
      <c r="B1881" s="7" t="s">
        <v>1273</v>
      </c>
      <c r="C1881" t="s">
        <v>7954</v>
      </c>
      <c r="D1881" s="7">
        <v>7.2</v>
      </c>
      <c r="E1881" t="str">
        <f>IF(D1881&gt;=7.5,"Good",IF(D1881&gt;=5,"Medium",IF(D1881&lt;5,"Bad","")))</f>
        <v>Medium</v>
      </c>
      <c r="F1881" s="1">
        <v>83816</v>
      </c>
      <c r="G1881" s="1">
        <v>40000000</v>
      </c>
      <c r="H1881" s="1">
        <v>2816518</v>
      </c>
      <c r="I1881" s="1">
        <f>IF(OR(H1881=0,G1881=0),"No enough data",H1881-G1881)</f>
        <v>-37183482</v>
      </c>
      <c r="J1881" t="s">
        <v>416</v>
      </c>
      <c r="K1881">
        <f>_xlfn.RANK.EQ(IF(OR(H1881=0,G1881=0),"No enough data",H1881-G1881),I:I,0)</f>
        <v>3241</v>
      </c>
    </row>
    <row r="1882" spans="1:11" x14ac:dyDescent="0.25">
      <c r="A1882" t="s">
        <v>4975</v>
      </c>
      <c r="B1882" s="7" t="s">
        <v>4976</v>
      </c>
      <c r="C1882" t="s">
        <v>7845</v>
      </c>
      <c r="D1882" s="7">
        <v>7.1</v>
      </c>
      <c r="E1882" t="str">
        <f>IF(D1882&gt;=7.5,"Good",IF(D1882&gt;=5,"Medium",IF(D1882&lt;5,"Bad","")))</f>
        <v>Medium</v>
      </c>
      <c r="F1882" s="1">
        <v>198631</v>
      </c>
      <c r="G1882" s="1">
        <v>40000000</v>
      </c>
      <c r="H1882" s="1">
        <v>103966489</v>
      </c>
      <c r="I1882" s="1">
        <f>IF(OR(H1882=0,G1882=0),"No enough data",H1882-G1882)</f>
        <v>63966489</v>
      </c>
      <c r="J1882" t="s">
        <v>4703</v>
      </c>
      <c r="K1882">
        <f>_xlfn.RANK.EQ(IF(OR(H1882=0,G1882=0),"No enough data",H1882-G1882),I:I,0)</f>
        <v>1474</v>
      </c>
    </row>
    <row r="1883" spans="1:11" x14ac:dyDescent="0.25">
      <c r="A1883" t="s">
        <v>6426</v>
      </c>
      <c r="B1883" s="7" t="s">
        <v>6427</v>
      </c>
      <c r="C1883" t="s">
        <v>8038</v>
      </c>
      <c r="D1883" s="7">
        <v>7.1</v>
      </c>
      <c r="E1883" t="str">
        <f>IF(D1883&gt;=7.5,"Good",IF(D1883&gt;=5,"Medium",IF(D1883&lt;5,"Bad","")))</f>
        <v>Medium</v>
      </c>
      <c r="F1883" s="1">
        <v>242678</v>
      </c>
      <c r="G1883" s="1">
        <v>40000000</v>
      </c>
      <c r="H1883" s="1">
        <v>86434523</v>
      </c>
      <c r="I1883" s="1">
        <f>IF(OR(H1883=0,G1883=0),"No enough data",H1883-G1883)</f>
        <v>46434523</v>
      </c>
      <c r="J1883" t="s">
        <v>2426</v>
      </c>
      <c r="K1883">
        <f>_xlfn.RANK.EQ(IF(OR(H1883=0,G1883=0),"No enough data",H1883-G1883),I:I,0)</f>
        <v>1723</v>
      </c>
    </row>
    <row r="1884" spans="1:11" x14ac:dyDescent="0.25">
      <c r="A1884" t="s">
        <v>5020</v>
      </c>
      <c r="B1884" s="7" t="s">
        <v>5021</v>
      </c>
      <c r="C1884" t="s">
        <v>7847</v>
      </c>
      <c r="D1884" s="7">
        <v>7.1</v>
      </c>
      <c r="E1884" t="str">
        <f>IF(D1884&gt;=7.5,"Good",IF(D1884&gt;=5,"Medium",IF(D1884&lt;5,"Bad","")))</f>
        <v>Medium</v>
      </c>
      <c r="F1884" s="1">
        <v>134724</v>
      </c>
      <c r="G1884" s="1">
        <v>40000000</v>
      </c>
      <c r="H1884" s="1">
        <v>33273940</v>
      </c>
      <c r="I1884" s="1">
        <f>IF(OR(H1884=0,G1884=0),"No enough data",H1884-G1884)</f>
        <v>-6726060</v>
      </c>
      <c r="J1884" t="s">
        <v>1643</v>
      </c>
      <c r="K1884">
        <f>_xlfn.RANK.EQ(IF(OR(H1884=0,G1884=0),"No enough data",H1884-G1884),I:I,0)</f>
        <v>3001</v>
      </c>
    </row>
    <row r="1885" spans="1:11" x14ac:dyDescent="0.25">
      <c r="A1885" t="s">
        <v>5095</v>
      </c>
      <c r="B1885" s="7" t="s">
        <v>5096</v>
      </c>
      <c r="C1885" t="s">
        <v>7858</v>
      </c>
      <c r="D1885" s="7">
        <v>7.1</v>
      </c>
      <c r="E1885" t="str">
        <f>IF(D1885&gt;=7.5,"Good",IF(D1885&gt;=5,"Medium",IF(D1885&lt;5,"Bad","")))</f>
        <v>Medium</v>
      </c>
      <c r="F1885" s="1">
        <v>416045</v>
      </c>
      <c r="G1885" s="1">
        <v>40000000</v>
      </c>
      <c r="H1885" s="1">
        <v>13280000</v>
      </c>
      <c r="I1885" s="1">
        <f>IF(OR(H1885=0,G1885=0),"No enough data",H1885-G1885)</f>
        <v>-26720000</v>
      </c>
      <c r="J1885" t="s">
        <v>3525</v>
      </c>
      <c r="K1885">
        <f>_xlfn.RANK.EQ(IF(OR(H1885=0,G1885=0),"No enough data",H1885-G1885),I:I,0)</f>
        <v>3208</v>
      </c>
    </row>
    <row r="1886" spans="1:11" x14ac:dyDescent="0.25">
      <c r="A1886" t="s">
        <v>3538</v>
      </c>
      <c r="B1886" s="7" t="s">
        <v>3539</v>
      </c>
      <c r="C1886" t="s">
        <v>7875</v>
      </c>
      <c r="D1886" s="7">
        <v>7</v>
      </c>
      <c r="E1886" t="str">
        <f>IF(D1886&gt;=7.5,"Good",IF(D1886&gt;=5,"Medium",IF(D1886&lt;5,"Bad","")))</f>
        <v>Medium</v>
      </c>
      <c r="F1886" s="1">
        <v>370001</v>
      </c>
      <c r="G1886" s="1">
        <v>40000000</v>
      </c>
      <c r="H1886" s="1">
        <v>288485135</v>
      </c>
      <c r="I1886" s="1">
        <f>IF(OR(H1886=0,G1886=0),"No enough data",H1886-G1886)</f>
        <v>248485135</v>
      </c>
      <c r="J1886" t="s">
        <v>2868</v>
      </c>
      <c r="K1886">
        <f>_xlfn.RANK.EQ(IF(OR(H1886=0,G1886=0),"No enough data",H1886-G1886),I:I,0)</f>
        <v>445</v>
      </c>
    </row>
    <row r="1887" spans="1:11" x14ac:dyDescent="0.25">
      <c r="A1887" t="s">
        <v>5054</v>
      </c>
      <c r="B1887" s="7" t="s">
        <v>5055</v>
      </c>
      <c r="C1887" t="s">
        <v>7932</v>
      </c>
      <c r="D1887" s="7">
        <v>7</v>
      </c>
      <c r="E1887" t="str">
        <f>IF(D1887&gt;=7.5,"Good",IF(D1887&gt;=5,"Medium",IF(D1887&lt;5,"Bad","")))</f>
        <v>Medium</v>
      </c>
      <c r="F1887" s="1">
        <v>126608</v>
      </c>
      <c r="G1887" s="1">
        <v>40000000</v>
      </c>
      <c r="H1887" s="1">
        <v>129540522</v>
      </c>
      <c r="I1887" s="1">
        <f>IF(OR(H1887=0,G1887=0),"No enough data",H1887-G1887)</f>
        <v>89540522</v>
      </c>
      <c r="J1887" t="s">
        <v>1219</v>
      </c>
      <c r="K1887">
        <f>_xlfn.RANK.EQ(IF(OR(H1887=0,G1887=0),"No enough data",H1887-G1887),I:I,0)</f>
        <v>1186</v>
      </c>
    </row>
    <row r="1888" spans="1:11" x14ac:dyDescent="0.25">
      <c r="A1888" t="s">
        <v>5088</v>
      </c>
      <c r="B1888" s="7" t="s">
        <v>5089</v>
      </c>
      <c r="C1888" t="s">
        <v>7875</v>
      </c>
      <c r="D1888" s="7">
        <v>7</v>
      </c>
      <c r="E1888" t="str">
        <f>IF(D1888&gt;=7.5,"Good",IF(D1888&gt;=5,"Medium",IF(D1888&lt;5,"Bad","")))</f>
        <v>Medium</v>
      </c>
      <c r="F1888" s="1">
        <v>214409</v>
      </c>
      <c r="G1888" s="1">
        <v>40000000</v>
      </c>
      <c r="H1888" s="1">
        <v>91980359</v>
      </c>
      <c r="I1888" s="1">
        <f>IF(OR(H1888=0,G1888=0),"No enough data",H1888-G1888)</f>
        <v>51980359</v>
      </c>
      <c r="J1888" t="s">
        <v>3133</v>
      </c>
      <c r="K1888">
        <f>_xlfn.RANK.EQ(IF(OR(H1888=0,G1888=0),"No enough data",H1888-G1888),I:I,0)</f>
        <v>1629</v>
      </c>
    </row>
    <row r="1889" spans="1:11" x14ac:dyDescent="0.25">
      <c r="A1889" t="s">
        <v>3902</v>
      </c>
      <c r="B1889" s="7" t="s">
        <v>3903</v>
      </c>
      <c r="C1889" t="s">
        <v>7893</v>
      </c>
      <c r="D1889" s="7">
        <v>7</v>
      </c>
      <c r="E1889" t="str">
        <f>IF(D1889&gt;=7.5,"Good",IF(D1889&gt;=5,"Medium",IF(D1889&lt;5,"Bad","")))</f>
        <v>Medium</v>
      </c>
      <c r="F1889" s="1">
        <v>74190</v>
      </c>
      <c r="G1889" s="1">
        <v>40000000</v>
      </c>
      <c r="H1889" s="1">
        <v>58480828</v>
      </c>
      <c r="I1889" s="1">
        <f>IF(OR(H1889=0,G1889=0),"No enough data",H1889-G1889)</f>
        <v>18480828</v>
      </c>
      <c r="J1889" t="s">
        <v>3904</v>
      </c>
      <c r="K1889">
        <f>_xlfn.RANK.EQ(IF(OR(H1889=0,G1889=0),"No enough data",H1889-G1889),I:I,0)</f>
        <v>2284</v>
      </c>
    </row>
    <row r="1890" spans="1:11" x14ac:dyDescent="0.25">
      <c r="A1890" t="s">
        <v>4950</v>
      </c>
      <c r="B1890" s="7" t="s">
        <v>4951</v>
      </c>
      <c r="C1890" t="s">
        <v>7926</v>
      </c>
      <c r="D1890" s="7">
        <v>6.9</v>
      </c>
      <c r="E1890" t="str">
        <f>IF(D1890&gt;=7.5,"Good",IF(D1890&gt;=5,"Medium",IF(D1890&lt;5,"Bad","")))</f>
        <v>Medium</v>
      </c>
      <c r="F1890" s="1">
        <v>262836</v>
      </c>
      <c r="G1890" s="1">
        <v>40000000</v>
      </c>
      <c r="H1890" s="1">
        <v>97984015</v>
      </c>
      <c r="I1890" s="1">
        <f>IF(OR(H1890=0,G1890=0),"No enough data",H1890-G1890)</f>
        <v>57984015</v>
      </c>
      <c r="J1890" t="s">
        <v>4456</v>
      </c>
      <c r="K1890">
        <f>_xlfn.RANK.EQ(IF(OR(H1890=0,G1890=0),"No enough data",H1890-G1890),I:I,0)</f>
        <v>1548</v>
      </c>
    </row>
    <row r="1891" spans="1:11" x14ac:dyDescent="0.25">
      <c r="A1891" t="s">
        <v>4152</v>
      </c>
      <c r="B1891" s="7" t="s">
        <v>4153</v>
      </c>
      <c r="C1891" t="s">
        <v>7964</v>
      </c>
      <c r="D1891" s="7">
        <v>6.9</v>
      </c>
      <c r="E1891" t="str">
        <f>IF(D1891&gt;=7.5,"Good",IF(D1891&gt;=5,"Medium",IF(D1891&lt;5,"Bad","")))</f>
        <v>Medium</v>
      </c>
      <c r="F1891" s="1">
        <v>104423</v>
      </c>
      <c r="G1891" s="1">
        <v>40000000</v>
      </c>
      <c r="H1891" s="1">
        <v>55247881</v>
      </c>
      <c r="I1891" s="1">
        <f>IF(OR(H1891=0,G1891=0),"No enough data",H1891-G1891)</f>
        <v>15247881</v>
      </c>
      <c r="J1891" t="s">
        <v>2565</v>
      </c>
      <c r="K1891">
        <f>_xlfn.RANK.EQ(IF(OR(H1891=0,G1891=0),"No enough data",H1891-G1891),I:I,0)</f>
        <v>2368</v>
      </c>
    </row>
    <row r="1892" spans="1:11" x14ac:dyDescent="0.25">
      <c r="A1892" t="s">
        <v>3667</v>
      </c>
      <c r="B1892" s="7" t="s">
        <v>3668</v>
      </c>
      <c r="C1892" t="s">
        <v>7971</v>
      </c>
      <c r="D1892" s="7">
        <v>6.8</v>
      </c>
      <c r="E1892" t="str">
        <f>IF(D1892&gt;=7.5,"Good",IF(D1892&gt;=5,"Medium",IF(D1892&lt;5,"Bad","")))</f>
        <v>Medium</v>
      </c>
      <c r="F1892" s="1">
        <v>155700</v>
      </c>
      <c r="G1892" s="1">
        <v>40000000</v>
      </c>
      <c r="H1892" s="1">
        <v>114830111</v>
      </c>
      <c r="I1892" s="1">
        <f>IF(OR(H1892=0,G1892=0),"No enough data",H1892-G1892)</f>
        <v>74830111</v>
      </c>
      <c r="J1892" t="s">
        <v>3669</v>
      </c>
      <c r="K1892">
        <f>_xlfn.RANK.EQ(IF(OR(H1892=0,G1892=0),"No enough data",H1892-G1892),I:I,0)</f>
        <v>1337</v>
      </c>
    </row>
    <row r="1893" spans="1:11" x14ac:dyDescent="0.25">
      <c r="A1893" t="s">
        <v>6514</v>
      </c>
      <c r="B1893" s="7" t="s">
        <v>6515</v>
      </c>
      <c r="C1893" t="s">
        <v>7875</v>
      </c>
      <c r="D1893" s="7">
        <v>6.8</v>
      </c>
      <c r="E1893" t="str">
        <f>IF(D1893&gt;=7.5,"Good",IF(D1893&gt;=5,"Medium",IF(D1893&lt;5,"Bad","")))</f>
        <v>Medium</v>
      </c>
      <c r="F1893" s="1">
        <v>118750</v>
      </c>
      <c r="G1893" s="1">
        <v>40000000</v>
      </c>
      <c r="H1893" s="1">
        <v>53873809</v>
      </c>
      <c r="I1893" s="1">
        <f>IF(OR(H1893=0,G1893=0),"No enough data",H1893-G1893)</f>
        <v>13873809</v>
      </c>
      <c r="J1893" t="s">
        <v>5449</v>
      </c>
      <c r="K1893">
        <f>_xlfn.RANK.EQ(IF(OR(H1893=0,G1893=0),"No enough data",H1893-G1893),I:I,0)</f>
        <v>2396</v>
      </c>
    </row>
    <row r="1894" spans="1:11" x14ac:dyDescent="0.25">
      <c r="A1894" t="s">
        <v>6857</v>
      </c>
      <c r="B1894" s="7" t="s">
        <v>6858</v>
      </c>
      <c r="C1894" t="s">
        <v>8049</v>
      </c>
      <c r="D1894" s="7">
        <v>6.8</v>
      </c>
      <c r="E1894" t="str">
        <f>IF(D1894&gt;=7.5,"Good",IF(D1894&gt;=5,"Medium",IF(D1894&lt;5,"Bad","")))</f>
        <v>Medium</v>
      </c>
      <c r="F1894" s="1">
        <v>351231</v>
      </c>
      <c r="G1894" s="1">
        <v>40000000</v>
      </c>
      <c r="H1894" s="1">
        <v>43070915</v>
      </c>
      <c r="I1894" s="1">
        <f>IF(OR(H1894=0,G1894=0),"No enough data",H1894-G1894)</f>
        <v>3070915</v>
      </c>
      <c r="J1894" t="s">
        <v>4111</v>
      </c>
      <c r="K1894">
        <f>_xlfn.RANK.EQ(IF(OR(H1894=0,G1894=0),"No enough data",H1894-G1894),I:I,0)</f>
        <v>2684</v>
      </c>
    </row>
    <row r="1895" spans="1:11" x14ac:dyDescent="0.25">
      <c r="A1895" t="s">
        <v>2827</v>
      </c>
      <c r="B1895" s="7" t="s">
        <v>2828</v>
      </c>
      <c r="C1895" t="s">
        <v>8032</v>
      </c>
      <c r="D1895" s="7">
        <v>6.8</v>
      </c>
      <c r="E1895" t="str">
        <f>IF(D1895&gt;=7.5,"Good",IF(D1895&gt;=5,"Medium",IF(D1895&lt;5,"Bad","")))</f>
        <v>Medium</v>
      </c>
      <c r="F1895" s="1">
        <v>55315</v>
      </c>
      <c r="G1895" s="1">
        <v>40000000</v>
      </c>
      <c r="H1895" s="1">
        <v>31670620</v>
      </c>
      <c r="I1895" s="1">
        <f>IF(OR(H1895=0,G1895=0),"No enough data",H1895-G1895)</f>
        <v>-8329380</v>
      </c>
      <c r="J1895" t="s">
        <v>920</v>
      </c>
      <c r="K1895">
        <f>_xlfn.RANK.EQ(IF(OR(H1895=0,G1895=0),"No enough data",H1895-G1895),I:I,0)</f>
        <v>3029</v>
      </c>
    </row>
    <row r="1896" spans="1:11" x14ac:dyDescent="0.25">
      <c r="A1896" t="s">
        <v>506</v>
      </c>
      <c r="B1896" s="7" t="s">
        <v>507</v>
      </c>
      <c r="C1896" t="s">
        <v>7929</v>
      </c>
      <c r="D1896" s="7">
        <v>6.8</v>
      </c>
      <c r="E1896" t="str">
        <f>IF(D1896&gt;=7.5,"Good",IF(D1896&gt;=5,"Medium",IF(D1896&lt;5,"Bad","")))</f>
        <v>Medium</v>
      </c>
      <c r="F1896" s="1">
        <v>50458</v>
      </c>
      <c r="G1896" s="1">
        <v>40000000</v>
      </c>
      <c r="H1896" s="1">
        <v>12303411</v>
      </c>
      <c r="I1896" s="1">
        <f>IF(OR(H1896=0,G1896=0),"No enough data",H1896-G1896)</f>
        <v>-27696589</v>
      </c>
      <c r="J1896" t="s">
        <v>485</v>
      </c>
      <c r="K1896">
        <f>_xlfn.RANK.EQ(IF(OR(H1896=0,G1896=0),"No enough data",H1896-G1896),I:I,0)</f>
        <v>3211</v>
      </c>
    </row>
    <row r="1897" spans="1:11" x14ac:dyDescent="0.25">
      <c r="A1897" t="s">
        <v>4831</v>
      </c>
      <c r="B1897" s="7" t="s">
        <v>4832</v>
      </c>
      <c r="C1897" t="s">
        <v>7847</v>
      </c>
      <c r="D1897" s="7">
        <v>6.7</v>
      </c>
      <c r="E1897" t="str">
        <f>IF(D1897&gt;=7.5,"Good",IF(D1897&gt;=5,"Medium",IF(D1897&lt;5,"Bad","")))</f>
        <v>Medium</v>
      </c>
      <c r="F1897" s="1">
        <v>347032</v>
      </c>
      <c r="G1897" s="1">
        <v>40000000</v>
      </c>
      <c r="H1897" s="1">
        <v>317375031</v>
      </c>
      <c r="I1897" s="1">
        <f>IF(OR(H1897=0,G1897=0),"No enough data",H1897-G1897)</f>
        <v>277375031</v>
      </c>
      <c r="J1897" t="s">
        <v>4057</v>
      </c>
      <c r="K1897">
        <f>_xlfn.RANK.EQ(IF(OR(H1897=0,G1897=0),"No enough data",H1897-G1897),I:I,0)</f>
        <v>377</v>
      </c>
    </row>
    <row r="1898" spans="1:11" x14ac:dyDescent="0.25">
      <c r="A1898" t="s">
        <v>6013</v>
      </c>
      <c r="B1898" s="7" t="s">
        <v>6014</v>
      </c>
      <c r="C1898" t="s">
        <v>7951</v>
      </c>
      <c r="D1898" s="7">
        <v>6.7</v>
      </c>
      <c r="E1898" t="str">
        <f>IF(D1898&gt;=7.5,"Good",IF(D1898&gt;=5,"Medium",IF(D1898&lt;5,"Bad","")))</f>
        <v>Medium</v>
      </c>
      <c r="F1898" s="1">
        <v>435756</v>
      </c>
      <c r="G1898" s="1">
        <v>40000000</v>
      </c>
      <c r="H1898" s="1">
        <v>173930596</v>
      </c>
      <c r="I1898" s="1">
        <f>IF(OR(H1898=0,G1898=0),"No enough data",H1898-G1898)</f>
        <v>133930596</v>
      </c>
      <c r="J1898" t="s">
        <v>1702</v>
      </c>
      <c r="K1898">
        <f>_xlfn.RANK.EQ(IF(OR(H1898=0,G1898=0),"No enough data",H1898-G1898),I:I,0)</f>
        <v>867</v>
      </c>
    </row>
    <row r="1899" spans="1:11" x14ac:dyDescent="0.25">
      <c r="A1899" t="s">
        <v>953</v>
      </c>
      <c r="B1899" s="7" t="s">
        <v>954</v>
      </c>
      <c r="C1899" t="s">
        <v>7972</v>
      </c>
      <c r="D1899" s="7">
        <v>6.7</v>
      </c>
      <c r="E1899" t="str">
        <f>IF(D1899&gt;=7.5,"Good",IF(D1899&gt;=5,"Medium",IF(D1899&lt;5,"Bad","")))</f>
        <v>Medium</v>
      </c>
      <c r="F1899" s="1">
        <v>85865</v>
      </c>
      <c r="G1899" s="1">
        <v>40000000</v>
      </c>
      <c r="H1899" s="1">
        <v>152368585</v>
      </c>
      <c r="I1899" s="1">
        <f>IF(OR(H1899=0,G1899=0),"No enough data",H1899-G1899)</f>
        <v>112368585</v>
      </c>
      <c r="J1899" t="s">
        <v>469</v>
      </c>
      <c r="K1899">
        <f>_xlfn.RANK.EQ(IF(OR(H1899=0,G1899=0),"No enough data",H1899-G1899),I:I,0)</f>
        <v>1010</v>
      </c>
    </row>
    <row r="1900" spans="1:11" x14ac:dyDescent="0.25">
      <c r="A1900" t="s">
        <v>2470</v>
      </c>
      <c r="B1900" s="7" t="s">
        <v>2471</v>
      </c>
      <c r="C1900" t="s">
        <v>7848</v>
      </c>
      <c r="D1900" s="7">
        <v>6.7</v>
      </c>
      <c r="E1900" t="str">
        <f>IF(D1900&gt;=7.5,"Good",IF(D1900&gt;=5,"Medium",IF(D1900&lt;5,"Bad","")))</f>
        <v>Medium</v>
      </c>
      <c r="F1900" s="1">
        <v>93555</v>
      </c>
      <c r="G1900" s="1">
        <v>40000000</v>
      </c>
      <c r="H1900" s="1">
        <v>65754228</v>
      </c>
      <c r="I1900" s="1">
        <f>IF(OR(H1900=0,G1900=0),"No enough data",H1900-G1900)</f>
        <v>25754228</v>
      </c>
      <c r="J1900" t="s">
        <v>2472</v>
      </c>
      <c r="K1900">
        <f>_xlfn.RANK.EQ(IF(OR(H1900=0,G1900=0),"No enough data",H1900-G1900),I:I,0)</f>
        <v>2109</v>
      </c>
    </row>
    <row r="1901" spans="1:11" x14ac:dyDescent="0.25">
      <c r="A1901" t="s">
        <v>662</v>
      </c>
      <c r="B1901" s="7" t="s">
        <v>663</v>
      </c>
      <c r="C1901" t="s">
        <v>7844</v>
      </c>
      <c r="D1901" s="7">
        <v>6.7</v>
      </c>
      <c r="E1901" t="str">
        <f>IF(D1901&gt;=7.5,"Good",IF(D1901&gt;=5,"Medium",IF(D1901&lt;5,"Bad","")))</f>
        <v>Medium</v>
      </c>
      <c r="F1901" s="1">
        <v>103908</v>
      </c>
      <c r="G1901" s="1">
        <v>40000000</v>
      </c>
      <c r="H1901" s="1">
        <v>51220430</v>
      </c>
      <c r="I1901" s="1">
        <f>IF(OR(H1901=0,G1901=0),"No enough data",H1901-G1901)</f>
        <v>11220430</v>
      </c>
      <c r="J1901" t="s">
        <v>290</v>
      </c>
      <c r="K1901">
        <f>_xlfn.RANK.EQ(IF(OR(H1901=0,G1901=0),"No enough data",H1901-G1901),I:I,0)</f>
        <v>2482</v>
      </c>
    </row>
    <row r="1902" spans="1:11" x14ac:dyDescent="0.25">
      <c r="A1902" t="s">
        <v>3871</v>
      </c>
      <c r="B1902" s="7" t="s">
        <v>3872</v>
      </c>
      <c r="C1902" t="s">
        <v>7846</v>
      </c>
      <c r="D1902" s="7">
        <v>6.6</v>
      </c>
      <c r="E1902" t="str">
        <f>IF(D1902&gt;=7.5,"Good",IF(D1902&gt;=5,"Medium",IF(D1902&lt;5,"Bad","")))</f>
        <v>Medium</v>
      </c>
      <c r="F1902" s="1">
        <v>153073</v>
      </c>
      <c r="G1902" s="1">
        <v>40000000</v>
      </c>
      <c r="H1902" s="1">
        <v>152039882</v>
      </c>
      <c r="I1902" s="1">
        <f>IF(OR(H1902=0,G1902=0),"No enough data",H1902-G1902)</f>
        <v>112039882</v>
      </c>
      <c r="J1902" t="s">
        <v>3873</v>
      </c>
      <c r="K1902">
        <f>_xlfn.RANK.EQ(IF(OR(H1902=0,G1902=0),"No enough data",H1902-G1902),I:I,0)</f>
        <v>1013</v>
      </c>
    </row>
    <row r="1903" spans="1:11" x14ac:dyDescent="0.25">
      <c r="A1903" t="s">
        <v>1406</v>
      </c>
      <c r="B1903" s="7" t="s">
        <v>1407</v>
      </c>
      <c r="C1903" t="s">
        <v>7847</v>
      </c>
      <c r="D1903" s="7">
        <v>6.6</v>
      </c>
      <c r="E1903" t="str">
        <f>IF(D1903&gt;=7.5,"Good",IF(D1903&gt;=5,"Medium",IF(D1903&lt;5,"Bad","")))</f>
        <v>Medium</v>
      </c>
      <c r="F1903" s="1">
        <v>52167</v>
      </c>
      <c r="G1903" s="1">
        <v>40000000</v>
      </c>
      <c r="H1903" s="1">
        <v>101982854</v>
      </c>
      <c r="I1903" s="1">
        <f>IF(OR(H1903=0,G1903=0),"No enough data",H1903-G1903)</f>
        <v>61982854</v>
      </c>
      <c r="J1903" t="s">
        <v>1341</v>
      </c>
      <c r="K1903">
        <f>_xlfn.RANK.EQ(IF(OR(H1903=0,G1903=0),"No enough data",H1903-G1903),I:I,0)</f>
        <v>1493</v>
      </c>
    </row>
    <row r="1904" spans="1:11" x14ac:dyDescent="0.25">
      <c r="A1904" t="s">
        <v>2048</v>
      </c>
      <c r="B1904" s="7" t="s">
        <v>2049</v>
      </c>
      <c r="C1904" t="s">
        <v>7897</v>
      </c>
      <c r="D1904" s="7">
        <v>6.6</v>
      </c>
      <c r="E1904" t="str">
        <f>IF(D1904&gt;=7.5,"Good",IF(D1904&gt;=5,"Medium",IF(D1904&lt;5,"Bad","")))</f>
        <v>Medium</v>
      </c>
      <c r="F1904" s="1">
        <v>139984</v>
      </c>
      <c r="G1904" s="1">
        <v>40000000</v>
      </c>
      <c r="H1904" s="1">
        <v>96618699</v>
      </c>
      <c r="I1904" s="1">
        <f>IF(OR(H1904=0,G1904=0),"No enough data",H1904-G1904)</f>
        <v>56618699</v>
      </c>
      <c r="J1904" t="s">
        <v>666</v>
      </c>
      <c r="K1904">
        <f>_xlfn.RANK.EQ(IF(OR(H1904=0,G1904=0),"No enough data",H1904-G1904),I:I,0)</f>
        <v>1568</v>
      </c>
    </row>
    <row r="1905" spans="1:11" x14ac:dyDescent="0.25">
      <c r="A1905" t="s">
        <v>6269</v>
      </c>
      <c r="B1905" s="7" t="s">
        <v>6270</v>
      </c>
      <c r="C1905" t="s">
        <v>7957</v>
      </c>
      <c r="D1905" s="7">
        <v>6.6</v>
      </c>
      <c r="E1905" t="str">
        <f>IF(D1905&gt;=7.5,"Good",IF(D1905&gt;=5,"Medium",IF(D1905&lt;5,"Bad","")))</f>
        <v>Medium</v>
      </c>
      <c r="F1905" s="1">
        <v>69555</v>
      </c>
      <c r="G1905" s="1">
        <v>40000000</v>
      </c>
      <c r="H1905" s="1">
        <v>31676128</v>
      </c>
      <c r="I1905" s="1">
        <f>IF(OR(H1905=0,G1905=0),"No enough data",H1905-G1905)</f>
        <v>-8323872</v>
      </c>
      <c r="J1905" t="s">
        <v>6271</v>
      </c>
      <c r="K1905">
        <f>_xlfn.RANK.EQ(IF(OR(H1905=0,G1905=0),"No enough data",H1905-G1905),I:I,0)</f>
        <v>3028</v>
      </c>
    </row>
    <row r="1906" spans="1:11" x14ac:dyDescent="0.25">
      <c r="A1906" t="s">
        <v>4278</v>
      </c>
      <c r="B1906" s="7" t="s">
        <v>4279</v>
      </c>
      <c r="C1906" t="s">
        <v>8013</v>
      </c>
      <c r="D1906" s="7">
        <v>6.5</v>
      </c>
      <c r="E1906" t="str">
        <f>IF(D1906&gt;=7.5,"Good",IF(D1906&gt;=5,"Medium",IF(D1906&lt;5,"Bad","")))</f>
        <v>Medium</v>
      </c>
      <c r="F1906" s="1">
        <v>106175</v>
      </c>
      <c r="G1906" s="1">
        <v>40000000</v>
      </c>
      <c r="H1906" s="1">
        <v>145896422</v>
      </c>
      <c r="I1906" s="1">
        <f>IF(OR(H1906=0,G1906=0),"No enough data",H1906-G1906)</f>
        <v>105896422</v>
      </c>
      <c r="J1906" t="s">
        <v>2937</v>
      </c>
      <c r="K1906">
        <f>_xlfn.RANK.EQ(IF(OR(H1906=0,G1906=0),"No enough data",H1906-G1906),I:I,0)</f>
        <v>1056</v>
      </c>
    </row>
    <row r="1907" spans="1:11" x14ac:dyDescent="0.25">
      <c r="A1907" t="s">
        <v>4940</v>
      </c>
      <c r="B1907" s="7" t="s">
        <v>4941</v>
      </c>
      <c r="C1907" t="s">
        <v>7875</v>
      </c>
      <c r="D1907" s="7">
        <v>6.5</v>
      </c>
      <c r="E1907" t="str">
        <f>IF(D1907&gt;=7.5,"Good",IF(D1907&gt;=5,"Medium",IF(D1907&lt;5,"Bad","")))</f>
        <v>Medium</v>
      </c>
      <c r="F1907" s="1">
        <v>140746</v>
      </c>
      <c r="G1907" s="1">
        <v>40000000</v>
      </c>
      <c r="H1907" s="1">
        <v>128006208</v>
      </c>
      <c r="I1907" s="1">
        <f>IF(OR(H1907=0,G1907=0),"No enough data",H1907-G1907)</f>
        <v>88006208</v>
      </c>
      <c r="J1907" t="s">
        <v>1810</v>
      </c>
      <c r="K1907">
        <f>_xlfn.RANK.EQ(IF(OR(H1907=0,G1907=0),"No enough data",H1907-G1907),I:I,0)</f>
        <v>1198</v>
      </c>
    </row>
    <row r="1908" spans="1:11" x14ac:dyDescent="0.25">
      <c r="A1908" t="s">
        <v>3256</v>
      </c>
      <c r="B1908" s="7" t="s">
        <v>3257</v>
      </c>
      <c r="C1908" t="s">
        <v>7864</v>
      </c>
      <c r="D1908" s="7">
        <v>6.5</v>
      </c>
      <c r="E1908" t="str">
        <f>IF(D1908&gt;=7.5,"Good",IF(D1908&gt;=5,"Medium",IF(D1908&lt;5,"Bad","")))</f>
        <v>Medium</v>
      </c>
      <c r="F1908" s="1">
        <v>206299</v>
      </c>
      <c r="G1908" s="1">
        <v>40000000</v>
      </c>
      <c r="H1908" s="1">
        <v>92913171</v>
      </c>
      <c r="I1908" s="1">
        <f>IF(OR(H1908=0,G1908=0),"No enough data",H1908-G1908)</f>
        <v>52913171</v>
      </c>
      <c r="J1908" t="s">
        <v>2208</v>
      </c>
      <c r="K1908">
        <f>_xlfn.RANK.EQ(IF(OR(H1908=0,G1908=0),"No enough data",H1908-G1908),I:I,0)</f>
        <v>1616</v>
      </c>
    </row>
    <row r="1909" spans="1:11" x14ac:dyDescent="0.25">
      <c r="A1909" t="s">
        <v>4125</v>
      </c>
      <c r="B1909" s="7" t="s">
        <v>4126</v>
      </c>
      <c r="C1909" t="s">
        <v>7845</v>
      </c>
      <c r="D1909" s="7">
        <v>6.5</v>
      </c>
      <c r="E1909" t="str">
        <f>IF(D1909&gt;=7.5,"Good",IF(D1909&gt;=5,"Medium",IF(D1909&lt;5,"Bad","")))</f>
        <v>Medium</v>
      </c>
      <c r="F1909" s="1">
        <v>168310</v>
      </c>
      <c r="G1909" s="1">
        <v>40000000</v>
      </c>
      <c r="H1909" s="1">
        <v>76130093</v>
      </c>
      <c r="I1909" s="1">
        <f>IF(OR(H1909=0,G1909=0),"No enough data",H1909-G1909)</f>
        <v>36130093</v>
      </c>
      <c r="J1909" t="s">
        <v>1660</v>
      </c>
      <c r="K1909">
        <f>_xlfn.RANK.EQ(IF(OR(H1909=0,G1909=0),"No enough data",H1909-G1909),I:I,0)</f>
        <v>1885</v>
      </c>
    </row>
    <row r="1910" spans="1:11" x14ac:dyDescent="0.25">
      <c r="A1910" t="s">
        <v>3747</v>
      </c>
      <c r="B1910" s="7" t="s">
        <v>3748</v>
      </c>
      <c r="C1910" t="s">
        <v>7908</v>
      </c>
      <c r="D1910" s="7">
        <v>6.5</v>
      </c>
      <c r="E1910" t="str">
        <f>IF(D1910&gt;=7.5,"Good",IF(D1910&gt;=5,"Medium",IF(D1910&lt;5,"Bad","")))</f>
        <v>Medium</v>
      </c>
      <c r="F1910" s="1">
        <v>118239</v>
      </c>
      <c r="G1910" s="1">
        <v>40000000</v>
      </c>
      <c r="H1910" s="1">
        <v>60917189</v>
      </c>
      <c r="I1910" s="1">
        <f>IF(OR(H1910=0,G1910=0),"No enough data",H1910-G1910)</f>
        <v>20917189</v>
      </c>
      <c r="J1910" t="s">
        <v>2170</v>
      </c>
      <c r="K1910">
        <f>_xlfn.RANK.EQ(IF(OR(H1910=0,G1910=0),"No enough data",H1910-G1910),I:I,0)</f>
        <v>2220</v>
      </c>
    </row>
    <row r="1911" spans="1:11" x14ac:dyDescent="0.25">
      <c r="A1911" t="s">
        <v>5018</v>
      </c>
      <c r="B1911" s="7" t="s">
        <v>5019</v>
      </c>
      <c r="C1911" t="s">
        <v>7847</v>
      </c>
      <c r="D1911" s="7">
        <v>6.5</v>
      </c>
      <c r="E1911" t="str">
        <f>IF(D1911&gt;=7.5,"Good",IF(D1911&gt;=5,"Medium",IF(D1911&lt;5,"Bad","")))</f>
        <v>Medium</v>
      </c>
      <c r="F1911" s="1">
        <v>81573</v>
      </c>
      <c r="G1911" s="1">
        <v>40000000</v>
      </c>
      <c r="H1911" s="1">
        <v>60040976</v>
      </c>
      <c r="I1911" s="1">
        <f>IF(OR(H1911=0,G1911=0),"No enough data",H1911-G1911)</f>
        <v>20040976</v>
      </c>
      <c r="J1911" t="s">
        <v>1990</v>
      </c>
      <c r="K1911">
        <f>_xlfn.RANK.EQ(IF(OR(H1911=0,G1911=0),"No enough data",H1911-G1911),I:I,0)</f>
        <v>2247</v>
      </c>
    </row>
    <row r="1912" spans="1:11" x14ac:dyDescent="0.25">
      <c r="A1912" t="s">
        <v>5547</v>
      </c>
      <c r="B1912" s="7" t="s">
        <v>5548</v>
      </c>
      <c r="C1912" t="s">
        <v>7927</v>
      </c>
      <c r="D1912" s="7">
        <v>6.5</v>
      </c>
      <c r="E1912" t="str">
        <f>IF(D1912&gt;=7.5,"Good",IF(D1912&gt;=5,"Medium",IF(D1912&lt;5,"Bad","")))</f>
        <v>Medium</v>
      </c>
      <c r="F1912" s="1">
        <v>60305</v>
      </c>
      <c r="G1912" s="1">
        <v>40000000</v>
      </c>
      <c r="H1912" s="1">
        <v>21966634</v>
      </c>
      <c r="I1912" s="1">
        <f>IF(OR(H1912=0,G1912=0),"No enough data",H1912-G1912)</f>
        <v>-18033366</v>
      </c>
      <c r="J1912" t="s">
        <v>5549</v>
      </c>
      <c r="K1912">
        <f>_xlfn.RANK.EQ(IF(OR(H1912=0,G1912=0),"No enough data",H1912-G1912),I:I,0)</f>
        <v>3155</v>
      </c>
    </row>
    <row r="1913" spans="1:11" x14ac:dyDescent="0.25">
      <c r="A1913" t="s">
        <v>6886</v>
      </c>
      <c r="B1913" s="7" t="s">
        <v>6887</v>
      </c>
      <c r="C1913" t="s">
        <v>7951</v>
      </c>
      <c r="D1913" s="7">
        <v>6.4</v>
      </c>
      <c r="E1913" t="str">
        <f>IF(D1913&gt;=7.5,"Good",IF(D1913&gt;=5,"Medium",IF(D1913&lt;5,"Bad","")))</f>
        <v>Medium</v>
      </c>
      <c r="F1913" s="1">
        <v>522402</v>
      </c>
      <c r="G1913" s="1">
        <v>40000000</v>
      </c>
      <c r="H1913" s="1">
        <v>469058574</v>
      </c>
      <c r="I1913" s="1">
        <f>IF(OR(H1913=0,G1913=0),"No enough data",H1913-G1913)</f>
        <v>429058574</v>
      </c>
      <c r="J1913" t="s">
        <v>1689</v>
      </c>
      <c r="K1913">
        <f>_xlfn.RANK.EQ(IF(OR(H1913=0,G1913=0),"No enough data",H1913-G1913),I:I,0)</f>
        <v>204</v>
      </c>
    </row>
    <row r="1914" spans="1:11" x14ac:dyDescent="0.25">
      <c r="A1914" t="s">
        <v>4725</v>
      </c>
      <c r="B1914" s="7" t="s">
        <v>4726</v>
      </c>
      <c r="C1914" t="s">
        <v>7847</v>
      </c>
      <c r="D1914" s="7">
        <v>6.4</v>
      </c>
      <c r="E1914" t="str">
        <f>IF(D1914&gt;=7.5,"Good",IF(D1914&gt;=5,"Medium",IF(D1914&lt;5,"Bad","")))</f>
        <v>Medium</v>
      </c>
      <c r="F1914" s="1">
        <v>179958</v>
      </c>
      <c r="G1914" s="1">
        <v>40000000</v>
      </c>
      <c r="H1914" s="1">
        <v>178866158</v>
      </c>
      <c r="I1914" s="1">
        <f>IF(OR(H1914=0,G1914=0),"No enough data",H1914-G1914)</f>
        <v>138866158</v>
      </c>
      <c r="J1914" t="s">
        <v>3611</v>
      </c>
      <c r="K1914">
        <f>_xlfn.RANK.EQ(IF(OR(H1914=0,G1914=0),"No enough data",H1914-G1914),I:I,0)</f>
        <v>842</v>
      </c>
    </row>
    <row r="1915" spans="1:11" x14ac:dyDescent="0.25">
      <c r="A1915" t="s">
        <v>7532</v>
      </c>
      <c r="B1915" s="7" t="s">
        <v>7533</v>
      </c>
      <c r="C1915" t="s">
        <v>7957</v>
      </c>
      <c r="D1915" s="7">
        <v>6.4</v>
      </c>
      <c r="E1915" t="str">
        <f>IF(D1915&gt;=7.5,"Good",IF(D1915&gt;=5,"Medium",IF(D1915&lt;5,"Bad","")))</f>
        <v>Medium</v>
      </c>
      <c r="F1915" s="1">
        <v>106883</v>
      </c>
      <c r="G1915" s="1">
        <v>40000000</v>
      </c>
      <c r="H1915" s="1">
        <v>146661977</v>
      </c>
      <c r="I1915" s="1">
        <f>IF(OR(H1915=0,G1915=0),"No enough data",H1915-G1915)</f>
        <v>106661977</v>
      </c>
      <c r="J1915" t="s">
        <v>4544</v>
      </c>
      <c r="K1915">
        <f>_xlfn.RANK.EQ(IF(OR(H1915=0,G1915=0),"No enough data",H1915-G1915),I:I,0)</f>
        <v>1051</v>
      </c>
    </row>
    <row r="1916" spans="1:11" x14ac:dyDescent="0.25">
      <c r="A1916" t="s">
        <v>5661</v>
      </c>
      <c r="B1916" s="7" t="s">
        <v>5662</v>
      </c>
      <c r="C1916" t="s">
        <v>7880</v>
      </c>
      <c r="D1916" s="7">
        <v>6.4</v>
      </c>
      <c r="E1916" t="str">
        <f>IF(D1916&gt;=7.5,"Good",IF(D1916&gt;=5,"Medium",IF(D1916&lt;5,"Bad","")))</f>
        <v>Medium</v>
      </c>
      <c r="F1916" s="1">
        <v>240370</v>
      </c>
      <c r="G1916" s="1">
        <v>40000000</v>
      </c>
      <c r="H1916" s="1">
        <v>127233108</v>
      </c>
      <c r="I1916" s="1">
        <f>IF(OR(H1916=0,G1916=0),"No enough data",H1916-G1916)</f>
        <v>87233108</v>
      </c>
      <c r="J1916" t="s">
        <v>8124</v>
      </c>
      <c r="K1916">
        <f>_xlfn.RANK.EQ(IF(OR(H1916=0,G1916=0),"No enough data",H1916-G1916),I:I,0)</f>
        <v>1201</v>
      </c>
    </row>
    <row r="1917" spans="1:11" x14ac:dyDescent="0.25">
      <c r="A1917" t="s">
        <v>2171</v>
      </c>
      <c r="B1917" s="7" t="s">
        <v>2172</v>
      </c>
      <c r="C1917" t="s">
        <v>7920</v>
      </c>
      <c r="D1917" s="7">
        <v>6.4</v>
      </c>
      <c r="E1917" t="str">
        <f>IF(D1917&gt;=7.5,"Good",IF(D1917&gt;=5,"Medium",IF(D1917&lt;5,"Bad","")))</f>
        <v>Medium</v>
      </c>
      <c r="F1917" s="1">
        <v>110865</v>
      </c>
      <c r="G1917" s="1">
        <v>40000000</v>
      </c>
      <c r="H1917" s="1">
        <v>91753202</v>
      </c>
      <c r="I1917" s="1">
        <f>IF(OR(H1917=0,G1917=0),"No enough data",H1917-G1917)</f>
        <v>51753202</v>
      </c>
      <c r="J1917" t="s">
        <v>2173</v>
      </c>
      <c r="K1917">
        <f>_xlfn.RANK.EQ(IF(OR(H1917=0,G1917=0),"No enough data",H1917-G1917),I:I,0)</f>
        <v>1630</v>
      </c>
    </row>
    <row r="1918" spans="1:11" x14ac:dyDescent="0.25">
      <c r="A1918" t="s">
        <v>6058</v>
      </c>
      <c r="B1918" s="7" t="s">
        <v>6059</v>
      </c>
      <c r="C1918" t="s">
        <v>7920</v>
      </c>
      <c r="D1918" s="7">
        <v>6.4</v>
      </c>
      <c r="E1918" t="str">
        <f>IF(D1918&gt;=7.5,"Good",IF(D1918&gt;=5,"Medium",IF(D1918&lt;5,"Bad","")))</f>
        <v>Medium</v>
      </c>
      <c r="F1918" s="1">
        <v>105927</v>
      </c>
      <c r="G1918" s="1">
        <v>40000000</v>
      </c>
      <c r="H1918" s="1">
        <v>71508440</v>
      </c>
      <c r="I1918" s="1">
        <f>IF(OR(H1918=0,G1918=0),"No enough data",H1918-G1918)</f>
        <v>31508440</v>
      </c>
      <c r="J1918" t="s">
        <v>5031</v>
      </c>
      <c r="K1918">
        <f>_xlfn.RANK.EQ(IF(OR(H1918=0,G1918=0),"No enough data",H1918-G1918),I:I,0)</f>
        <v>1985</v>
      </c>
    </row>
    <row r="1919" spans="1:11" x14ac:dyDescent="0.25">
      <c r="A1919" t="s">
        <v>6065</v>
      </c>
      <c r="B1919" s="7" t="s">
        <v>6066</v>
      </c>
      <c r="C1919" t="s">
        <v>7983</v>
      </c>
      <c r="D1919" s="7">
        <v>6.4</v>
      </c>
      <c r="E1919" t="str">
        <f>IF(D1919&gt;=7.5,"Good",IF(D1919&gt;=5,"Medium",IF(D1919&lt;5,"Bad","")))</f>
        <v>Medium</v>
      </c>
      <c r="F1919" s="1">
        <v>62274</v>
      </c>
      <c r="G1919" s="1">
        <v>40000000</v>
      </c>
      <c r="H1919" s="1">
        <v>44907260</v>
      </c>
      <c r="I1919" s="1">
        <f>IF(OR(H1919=0,G1919=0),"No enough data",H1919-G1919)</f>
        <v>4907260</v>
      </c>
      <c r="J1919" t="s">
        <v>1295</v>
      </c>
      <c r="K1919">
        <f>_xlfn.RANK.EQ(IF(OR(H1919=0,G1919=0),"No enough data",H1919-G1919),I:I,0)</f>
        <v>2637</v>
      </c>
    </row>
    <row r="1920" spans="1:11" x14ac:dyDescent="0.25">
      <c r="A1920" t="s">
        <v>7327</v>
      </c>
      <c r="B1920" s="7" t="s">
        <v>7328</v>
      </c>
      <c r="C1920" t="s">
        <v>7982</v>
      </c>
      <c r="D1920" s="7">
        <v>6.4</v>
      </c>
      <c r="E1920" t="str">
        <f>IF(D1920&gt;=7.5,"Good",IF(D1920&gt;=5,"Medium",IF(D1920&lt;5,"Bad","")))</f>
        <v>Medium</v>
      </c>
      <c r="F1920" s="1">
        <v>106876</v>
      </c>
      <c r="G1920" s="1">
        <v>40000000</v>
      </c>
      <c r="H1920" s="1">
        <v>26620002</v>
      </c>
      <c r="I1920" s="1">
        <f>IF(OR(H1920=0,G1920=0),"No enough data",H1920-G1920)</f>
        <v>-13379998</v>
      </c>
      <c r="J1920" t="s">
        <v>1754</v>
      </c>
      <c r="K1920">
        <f>_xlfn.RANK.EQ(IF(OR(H1920=0,G1920=0),"No enough data",H1920-G1920),I:I,0)</f>
        <v>3107</v>
      </c>
    </row>
    <row r="1921" spans="1:11" x14ac:dyDescent="0.25">
      <c r="A1921" t="s">
        <v>5271</v>
      </c>
      <c r="B1921" s="7" t="s">
        <v>5272</v>
      </c>
      <c r="C1921" t="s">
        <v>7923</v>
      </c>
      <c r="D1921" s="7">
        <v>6.3</v>
      </c>
      <c r="E1921" t="str">
        <f>IF(D1921&gt;=7.5,"Good",IF(D1921&gt;=5,"Medium",IF(D1921&lt;5,"Bad","")))</f>
        <v>Medium</v>
      </c>
      <c r="F1921" s="1">
        <v>184127</v>
      </c>
      <c r="G1921" s="1">
        <v>40000000</v>
      </c>
      <c r="H1921" s="1">
        <v>91720255</v>
      </c>
      <c r="I1921" s="1">
        <f>IF(OR(H1921=0,G1921=0),"No enough data",H1921-G1921)</f>
        <v>51720255</v>
      </c>
      <c r="J1921" t="s">
        <v>4359</v>
      </c>
      <c r="K1921">
        <f>_xlfn.RANK.EQ(IF(OR(H1921=0,G1921=0),"No enough data",H1921-G1921),I:I,0)</f>
        <v>1631</v>
      </c>
    </row>
    <row r="1922" spans="1:11" x14ac:dyDescent="0.25">
      <c r="A1922" t="s">
        <v>5148</v>
      </c>
      <c r="B1922" s="7" t="s">
        <v>5149</v>
      </c>
      <c r="C1922" t="s">
        <v>7957</v>
      </c>
      <c r="D1922" s="7">
        <v>6.3</v>
      </c>
      <c r="E1922" t="str">
        <f>IF(D1922&gt;=7.5,"Good",IF(D1922&gt;=5,"Medium",IF(D1922&lt;5,"Bad","")))</f>
        <v>Medium</v>
      </c>
      <c r="F1922" s="1">
        <v>74582</v>
      </c>
      <c r="G1922" s="1">
        <v>40000000</v>
      </c>
      <c r="H1922" s="1">
        <v>61601280</v>
      </c>
      <c r="I1922" s="1">
        <f>IF(OR(H1922=0,G1922=0),"No enough data",H1922-G1922)</f>
        <v>21601280</v>
      </c>
      <c r="J1922" t="s">
        <v>3839</v>
      </c>
      <c r="K1922">
        <f>_xlfn.RANK.EQ(IF(OR(H1922=0,G1922=0),"No enough data",H1922-G1922),I:I,0)</f>
        <v>2201</v>
      </c>
    </row>
    <row r="1923" spans="1:11" x14ac:dyDescent="0.25">
      <c r="A1923" t="s">
        <v>422</v>
      </c>
      <c r="B1923" s="7" t="s">
        <v>423</v>
      </c>
      <c r="C1923" t="s">
        <v>7873</v>
      </c>
      <c r="D1923" s="7">
        <v>6.3</v>
      </c>
      <c r="E1923" t="str">
        <f>IF(D1923&gt;=7.5,"Good",IF(D1923&gt;=5,"Medium",IF(D1923&lt;5,"Bad","")))</f>
        <v>Medium</v>
      </c>
      <c r="F1923" s="1">
        <v>168752</v>
      </c>
      <c r="G1923" s="1">
        <v>40000000</v>
      </c>
      <c r="H1923" s="1">
        <v>30979816</v>
      </c>
      <c r="I1923" s="1">
        <f>IF(OR(H1923=0,G1923=0),"No enough data",H1923-G1923)</f>
        <v>-9020184</v>
      </c>
      <c r="J1923" t="s">
        <v>139</v>
      </c>
      <c r="K1923">
        <f>_xlfn.RANK.EQ(IF(OR(H1923=0,G1923=0),"No enough data",H1923-G1923),I:I,0)</f>
        <v>3040</v>
      </c>
    </row>
    <row r="1924" spans="1:11" x14ac:dyDescent="0.25">
      <c r="A1924" t="s">
        <v>5090</v>
      </c>
      <c r="B1924" s="7" t="s">
        <v>438</v>
      </c>
      <c r="C1924" t="s">
        <v>7918</v>
      </c>
      <c r="D1924" s="7">
        <v>6.2</v>
      </c>
      <c r="E1924" t="str">
        <f>IF(D1924&gt;=7.5,"Good",IF(D1924&gt;=5,"Medium",IF(D1924&lt;5,"Bad","")))</f>
        <v>Medium</v>
      </c>
      <c r="F1924" s="1">
        <v>199792</v>
      </c>
      <c r="G1924" s="1">
        <v>40000000</v>
      </c>
      <c r="H1924" s="1">
        <v>359126022</v>
      </c>
      <c r="I1924" s="1">
        <f>IF(OR(H1924=0,G1924=0),"No enough data",H1924-G1924)</f>
        <v>319126022</v>
      </c>
      <c r="J1924" t="s">
        <v>5091</v>
      </c>
      <c r="K1924">
        <f>_xlfn.RANK.EQ(IF(OR(H1924=0,G1924=0),"No enough data",H1924-G1924),I:I,0)</f>
        <v>311</v>
      </c>
    </row>
    <row r="1925" spans="1:11" x14ac:dyDescent="0.25">
      <c r="A1925" t="s">
        <v>2720</v>
      </c>
      <c r="B1925" s="7" t="s">
        <v>2721</v>
      </c>
      <c r="C1925" t="s">
        <v>7879</v>
      </c>
      <c r="D1925" s="7">
        <v>6.2</v>
      </c>
      <c r="E1925" t="str">
        <f>IF(D1925&gt;=7.5,"Good",IF(D1925&gt;=5,"Medium",IF(D1925&lt;5,"Bad","")))</f>
        <v>Medium</v>
      </c>
      <c r="F1925" s="1">
        <v>170838</v>
      </c>
      <c r="G1925" s="1">
        <v>40000000</v>
      </c>
      <c r="H1925" s="1">
        <v>160466000</v>
      </c>
      <c r="I1925" s="1">
        <f>IF(OR(H1925=0,G1925=0),"No enough data",H1925-G1925)</f>
        <v>120466000</v>
      </c>
      <c r="J1925" t="s">
        <v>1776</v>
      </c>
      <c r="K1925">
        <f>_xlfn.RANK.EQ(IF(OR(H1925=0,G1925=0),"No enough data",H1925-G1925),I:I,0)</f>
        <v>956</v>
      </c>
    </row>
    <row r="1926" spans="1:11" x14ac:dyDescent="0.25">
      <c r="A1926" t="s">
        <v>5370</v>
      </c>
      <c r="B1926" s="7" t="s">
        <v>5371</v>
      </c>
      <c r="C1926" t="s">
        <v>8092</v>
      </c>
      <c r="D1926" s="7">
        <v>6.2</v>
      </c>
      <c r="E1926" t="str">
        <f>IF(D1926&gt;=7.5,"Good",IF(D1926&gt;=5,"Medium",IF(D1926&lt;5,"Bad","")))</f>
        <v>Medium</v>
      </c>
      <c r="F1926" s="1">
        <v>167450</v>
      </c>
      <c r="G1926" s="1">
        <v>40000000</v>
      </c>
      <c r="H1926" s="1">
        <v>97231420</v>
      </c>
      <c r="I1926" s="1">
        <f>IF(OR(H1926=0,G1926=0),"No enough data",H1926-G1926)</f>
        <v>57231420</v>
      </c>
      <c r="J1926" t="s">
        <v>449</v>
      </c>
      <c r="K1926">
        <f>_xlfn.RANK.EQ(IF(OR(H1926=0,G1926=0),"No enough data",H1926-G1926),I:I,0)</f>
        <v>1559</v>
      </c>
    </row>
    <row r="1927" spans="1:11" x14ac:dyDescent="0.25">
      <c r="A1927" t="s">
        <v>1972</v>
      </c>
      <c r="B1927" s="7" t="s">
        <v>1973</v>
      </c>
      <c r="C1927" t="s">
        <v>7879</v>
      </c>
      <c r="D1927" s="7">
        <v>6.2</v>
      </c>
      <c r="E1927" t="str">
        <f>IF(D1927&gt;=7.5,"Good",IF(D1927&gt;=5,"Medium",IF(D1927&lt;5,"Bad","")))</f>
        <v>Medium</v>
      </c>
      <c r="F1927" s="1">
        <v>104118</v>
      </c>
      <c r="G1927" s="1">
        <v>40000000</v>
      </c>
      <c r="H1927" s="1">
        <v>54682547</v>
      </c>
      <c r="I1927" s="1">
        <f>IF(OR(H1927=0,G1927=0),"No enough data",H1927-G1927)</f>
        <v>14682547</v>
      </c>
      <c r="J1927" t="s">
        <v>434</v>
      </c>
      <c r="K1927">
        <f>_xlfn.RANK.EQ(IF(OR(H1927=0,G1927=0),"No enough data",H1927-G1927),I:I,0)</f>
        <v>2380</v>
      </c>
    </row>
    <row r="1928" spans="1:11" x14ac:dyDescent="0.25">
      <c r="A1928" t="s">
        <v>1230</v>
      </c>
      <c r="B1928" s="7" t="s">
        <v>1231</v>
      </c>
      <c r="C1928" t="s">
        <v>7923</v>
      </c>
      <c r="D1928" s="7">
        <v>6.2</v>
      </c>
      <c r="E1928" t="str">
        <f>IF(D1928&gt;=7.5,"Good",IF(D1928&gt;=5,"Medium",IF(D1928&lt;5,"Bad","")))</f>
        <v>Medium</v>
      </c>
      <c r="F1928" s="1">
        <v>86805</v>
      </c>
      <c r="G1928" s="1">
        <v>40000000</v>
      </c>
      <c r="H1928" s="1">
        <v>48198019</v>
      </c>
      <c r="I1928" s="1">
        <f>IF(OR(H1928=0,G1928=0),"No enough data",H1928-G1928)</f>
        <v>8198019</v>
      </c>
      <c r="J1928" t="s">
        <v>1232</v>
      </c>
      <c r="K1928">
        <f>_xlfn.RANK.EQ(IF(OR(H1928=0,G1928=0),"No enough data",H1928-G1928),I:I,0)</f>
        <v>2554</v>
      </c>
    </row>
    <row r="1929" spans="1:11" x14ac:dyDescent="0.25">
      <c r="A1929" t="s">
        <v>7146</v>
      </c>
      <c r="B1929" s="7" t="s">
        <v>7147</v>
      </c>
      <c r="C1929" t="s">
        <v>8085</v>
      </c>
      <c r="D1929" s="7">
        <v>6.2</v>
      </c>
      <c r="E1929" t="str">
        <f>IF(D1929&gt;=7.5,"Good",IF(D1929&gt;=5,"Medium",IF(D1929&lt;5,"Bad","")))</f>
        <v>Medium</v>
      </c>
      <c r="F1929" s="1">
        <v>104059</v>
      </c>
      <c r="G1929" s="1">
        <v>40000000</v>
      </c>
      <c r="H1929" s="1">
        <v>34891791</v>
      </c>
      <c r="I1929" s="1">
        <f>IF(OR(H1929=0,G1929=0),"No enough data",H1929-G1929)</f>
        <v>-5108209</v>
      </c>
      <c r="J1929" t="s">
        <v>3487</v>
      </c>
      <c r="K1929">
        <f>_xlfn.RANK.EQ(IF(OR(H1929=0,G1929=0),"No enough data",H1929-G1929),I:I,0)</f>
        <v>2957</v>
      </c>
    </row>
    <row r="1930" spans="1:11" x14ac:dyDescent="0.25">
      <c r="A1930" t="s">
        <v>6780</v>
      </c>
      <c r="B1930" s="7" t="s">
        <v>6781</v>
      </c>
      <c r="C1930" t="s">
        <v>7863</v>
      </c>
      <c r="D1930" s="7">
        <v>6.1</v>
      </c>
      <c r="E1930" t="str">
        <f>IF(D1930&gt;=7.5,"Good",IF(D1930&gt;=5,"Medium",IF(D1930&lt;5,"Bad","")))</f>
        <v>Medium</v>
      </c>
      <c r="F1930" s="1">
        <v>195629</v>
      </c>
      <c r="G1930" s="1">
        <v>40000000</v>
      </c>
      <c r="H1930" s="1">
        <v>87189756</v>
      </c>
      <c r="I1930" s="1">
        <f>IF(OR(H1930=0,G1930=0),"No enough data",H1930-G1930)</f>
        <v>47189756</v>
      </c>
      <c r="J1930" t="s">
        <v>6020</v>
      </c>
      <c r="K1930">
        <f>_xlfn.RANK.EQ(IF(OR(H1930=0,G1930=0),"No enough data",H1930-G1930),I:I,0)</f>
        <v>1709</v>
      </c>
    </row>
    <row r="1931" spans="1:11" x14ac:dyDescent="0.25">
      <c r="A1931" t="s">
        <v>7377</v>
      </c>
      <c r="B1931" s="7" t="s">
        <v>7378</v>
      </c>
      <c r="C1931" t="s">
        <v>7846</v>
      </c>
      <c r="D1931" s="7">
        <v>6.1</v>
      </c>
      <c r="E1931" t="str">
        <f>IF(D1931&gt;=7.5,"Good",IF(D1931&gt;=5,"Medium",IF(D1931&lt;5,"Bad","")))</f>
        <v>Medium</v>
      </c>
      <c r="F1931" s="1">
        <v>88691</v>
      </c>
      <c r="G1931" s="1">
        <v>40000000</v>
      </c>
      <c r="H1931" s="1">
        <v>52300984</v>
      </c>
      <c r="I1931" s="1">
        <f>IF(OR(H1931=0,G1931=0),"No enough data",H1931-G1931)</f>
        <v>12300984</v>
      </c>
      <c r="J1931" t="s">
        <v>1356</v>
      </c>
      <c r="K1931">
        <f>_xlfn.RANK.EQ(IF(OR(H1931=0,G1931=0),"No enough data",H1931-G1931),I:I,0)</f>
        <v>2445</v>
      </c>
    </row>
    <row r="1932" spans="1:11" x14ac:dyDescent="0.25">
      <c r="A1932" t="s">
        <v>2956</v>
      </c>
      <c r="B1932" s="7" t="s">
        <v>2957</v>
      </c>
      <c r="C1932" t="s">
        <v>7847</v>
      </c>
      <c r="D1932" s="7">
        <v>6</v>
      </c>
      <c r="E1932" t="str">
        <f>IF(D1932&gt;=7.5,"Good",IF(D1932&gt;=5,"Medium",IF(D1932&lt;5,"Bad","")))</f>
        <v>Medium</v>
      </c>
      <c r="F1932" s="1">
        <v>119790</v>
      </c>
      <c r="G1932" s="1">
        <v>40000000</v>
      </c>
      <c r="H1932" s="1">
        <v>265126918</v>
      </c>
      <c r="I1932" s="1">
        <f>IF(OR(H1932=0,G1932=0),"No enough data",H1932-G1932)</f>
        <v>225126918</v>
      </c>
      <c r="J1932" t="s">
        <v>2958</v>
      </c>
      <c r="K1932">
        <f>_xlfn.RANK.EQ(IF(OR(H1932=0,G1932=0),"No enough data",H1932-G1932),I:I,0)</f>
        <v>504</v>
      </c>
    </row>
    <row r="1933" spans="1:11" x14ac:dyDescent="0.25">
      <c r="A1933" t="s">
        <v>6551</v>
      </c>
      <c r="B1933" s="7" t="s">
        <v>6552</v>
      </c>
      <c r="C1933" t="s">
        <v>7875</v>
      </c>
      <c r="D1933" s="7">
        <v>6</v>
      </c>
      <c r="E1933" t="str">
        <f>IF(D1933&gt;=7.5,"Good",IF(D1933&gt;=5,"Medium",IF(D1933&lt;5,"Bad","")))</f>
        <v>Medium</v>
      </c>
      <c r="F1933" s="1">
        <v>147647</v>
      </c>
      <c r="G1933" s="1">
        <v>40000000</v>
      </c>
      <c r="H1933" s="1">
        <v>196710396</v>
      </c>
      <c r="I1933" s="1">
        <f>IF(OR(H1933=0,G1933=0),"No enough data",H1933-G1933)</f>
        <v>156710396</v>
      </c>
      <c r="J1933" t="s">
        <v>2581</v>
      </c>
      <c r="K1933">
        <f>_xlfn.RANK.EQ(IF(OR(H1933=0,G1933=0),"No enough data",H1933-G1933),I:I,0)</f>
        <v>731</v>
      </c>
    </row>
    <row r="1934" spans="1:11" x14ac:dyDescent="0.25">
      <c r="A1934" t="s">
        <v>2604</v>
      </c>
      <c r="B1934" s="7" t="s">
        <v>2605</v>
      </c>
      <c r="C1934" t="s">
        <v>7954</v>
      </c>
      <c r="D1934" s="7">
        <v>6</v>
      </c>
      <c r="E1934" t="str">
        <f>IF(D1934&gt;=7.5,"Good",IF(D1934&gt;=5,"Medium",IF(D1934&lt;5,"Bad","")))</f>
        <v>Medium</v>
      </c>
      <c r="F1934" s="1">
        <v>141306</v>
      </c>
      <c r="G1934" s="1">
        <v>40000000</v>
      </c>
      <c r="H1934" s="1">
        <v>141069860</v>
      </c>
      <c r="I1934" s="1">
        <f>IF(OR(H1934=0,G1934=0),"No enough data",H1934-G1934)</f>
        <v>101069860</v>
      </c>
      <c r="J1934" t="s">
        <v>1560</v>
      </c>
      <c r="K1934">
        <f>_xlfn.RANK.EQ(IF(OR(H1934=0,G1934=0),"No enough data",H1934-G1934),I:I,0)</f>
        <v>1096</v>
      </c>
    </row>
    <row r="1935" spans="1:11" x14ac:dyDescent="0.25">
      <c r="A1935" t="s">
        <v>6782</v>
      </c>
      <c r="B1935" s="7" t="s">
        <v>6783</v>
      </c>
      <c r="C1935" t="s">
        <v>7949</v>
      </c>
      <c r="D1935" s="7">
        <v>6</v>
      </c>
      <c r="E1935" t="str">
        <f>IF(D1935&gt;=7.5,"Good",IF(D1935&gt;=5,"Medium",IF(D1935&lt;5,"Bad","")))</f>
        <v>Medium</v>
      </c>
      <c r="F1935" s="1">
        <v>144414</v>
      </c>
      <c r="G1935" s="1">
        <v>40000000</v>
      </c>
      <c r="H1935" s="1">
        <v>111811453</v>
      </c>
      <c r="I1935" s="1">
        <f>IF(OR(H1935=0,G1935=0),"No enough data",H1935-G1935)</f>
        <v>71811453</v>
      </c>
      <c r="J1935" t="s">
        <v>6784</v>
      </c>
      <c r="K1935">
        <f>_xlfn.RANK.EQ(IF(OR(H1935=0,G1935=0),"No enough data",H1935-G1935),I:I,0)</f>
        <v>1371</v>
      </c>
    </row>
    <row r="1936" spans="1:11" x14ac:dyDescent="0.25">
      <c r="A1936" t="s">
        <v>7586</v>
      </c>
      <c r="B1936" s="7" t="s">
        <v>7587</v>
      </c>
      <c r="C1936" t="s">
        <v>7879</v>
      </c>
      <c r="D1936" s="7">
        <v>6</v>
      </c>
      <c r="E1936" t="str">
        <f>IF(D1936&gt;=7.5,"Good",IF(D1936&gt;=5,"Medium",IF(D1936&lt;5,"Bad","")))</f>
        <v>Medium</v>
      </c>
      <c r="F1936" s="1">
        <v>81602</v>
      </c>
      <c r="G1936" s="1">
        <v>40000000</v>
      </c>
      <c r="H1936" s="1">
        <v>75339459</v>
      </c>
      <c r="I1936" s="1">
        <f>IF(OR(H1936=0,G1936=0),"No enough data",H1936-G1936)</f>
        <v>35339459</v>
      </c>
      <c r="J1936" t="s">
        <v>7588</v>
      </c>
      <c r="K1936">
        <f>_xlfn.RANK.EQ(IF(OR(H1936=0,G1936=0),"No enough data",H1936-G1936),I:I,0)</f>
        <v>1901</v>
      </c>
    </row>
    <row r="1937" spans="1:11" x14ac:dyDescent="0.25">
      <c r="A1937" t="s">
        <v>3159</v>
      </c>
      <c r="B1937" s="7" t="s">
        <v>3160</v>
      </c>
      <c r="C1937" t="s">
        <v>7910</v>
      </c>
      <c r="D1937" s="7">
        <v>5.9</v>
      </c>
      <c r="E1937" t="str">
        <f>IF(D1937&gt;=7.5,"Good",IF(D1937&gt;=5,"Medium",IF(D1937&lt;5,"Bad","")))</f>
        <v>Medium</v>
      </c>
      <c r="F1937" s="1">
        <v>107166</v>
      </c>
      <c r="G1937" s="1">
        <v>40000000</v>
      </c>
      <c r="H1937" s="1">
        <v>190538630</v>
      </c>
      <c r="I1937" s="1">
        <f>IF(OR(H1937=0,G1937=0),"No enough data",H1937-G1937)</f>
        <v>150538630</v>
      </c>
      <c r="J1937" t="s">
        <v>2891</v>
      </c>
      <c r="K1937">
        <f>_xlfn.RANK.EQ(IF(OR(H1937=0,G1937=0),"No enough data",H1937-G1937),I:I,0)</f>
        <v>766</v>
      </c>
    </row>
    <row r="1938" spans="1:11" x14ac:dyDescent="0.25">
      <c r="A1938" t="s">
        <v>5986</v>
      </c>
      <c r="B1938" s="7" t="s">
        <v>5987</v>
      </c>
      <c r="C1938" t="s">
        <v>7881</v>
      </c>
      <c r="D1938" s="7">
        <v>5.9</v>
      </c>
      <c r="E1938" t="str">
        <f>IF(D1938&gt;=7.5,"Good",IF(D1938&gt;=5,"Medium",IF(D1938&lt;5,"Bad","")))</f>
        <v>Medium</v>
      </c>
      <c r="F1938" s="1">
        <v>122836</v>
      </c>
      <c r="G1938" s="1">
        <v>40000000</v>
      </c>
      <c r="H1938" s="1">
        <v>157887643</v>
      </c>
      <c r="I1938" s="1">
        <f>IF(OR(H1938=0,G1938=0),"No enough data",H1938-G1938)</f>
        <v>117887643</v>
      </c>
      <c r="J1938" t="s">
        <v>5988</v>
      </c>
      <c r="K1938">
        <f>_xlfn.RANK.EQ(IF(OR(H1938=0,G1938=0),"No enough data",H1938-G1938),I:I,0)</f>
        <v>969</v>
      </c>
    </row>
    <row r="1939" spans="1:11" x14ac:dyDescent="0.25">
      <c r="A1939" t="s">
        <v>6877</v>
      </c>
      <c r="B1939" s="7" t="s">
        <v>6878</v>
      </c>
      <c r="C1939" t="s">
        <v>7903</v>
      </c>
      <c r="D1939" s="7">
        <v>5.9</v>
      </c>
      <c r="E1939" t="str">
        <f>IF(D1939&gt;=7.5,"Good",IF(D1939&gt;=5,"Medium",IF(D1939&lt;5,"Bad","")))</f>
        <v>Medium</v>
      </c>
      <c r="F1939" s="1">
        <v>61938</v>
      </c>
      <c r="G1939" s="1">
        <v>40000000</v>
      </c>
      <c r="H1939" s="1">
        <v>124608438</v>
      </c>
      <c r="I1939" s="1">
        <f>IF(OR(H1939=0,G1939=0),"No enough data",H1939-G1939)</f>
        <v>84608438</v>
      </c>
      <c r="J1939" t="s">
        <v>1852</v>
      </c>
      <c r="K1939">
        <f>_xlfn.RANK.EQ(IF(OR(H1939=0,G1939=0),"No enough data",H1939-G1939),I:I,0)</f>
        <v>1228</v>
      </c>
    </row>
    <row r="1940" spans="1:11" x14ac:dyDescent="0.25">
      <c r="A1940" t="s">
        <v>6704</v>
      </c>
      <c r="B1940" s="7" t="s">
        <v>6705</v>
      </c>
      <c r="C1940" t="s">
        <v>7977</v>
      </c>
      <c r="D1940" s="7">
        <v>5.9</v>
      </c>
      <c r="E1940" t="str">
        <f>IF(D1940&gt;=7.5,"Good",IF(D1940&gt;=5,"Medium",IF(D1940&lt;5,"Bad","")))</f>
        <v>Medium</v>
      </c>
      <c r="F1940" s="1">
        <v>66263</v>
      </c>
      <c r="G1940" s="1">
        <v>40000000</v>
      </c>
      <c r="H1940" s="1">
        <v>29918745</v>
      </c>
      <c r="I1940" s="1">
        <f>IF(OR(H1940=0,G1940=0),"No enough data",H1940-G1940)</f>
        <v>-10081255</v>
      </c>
      <c r="J1940" t="s">
        <v>4456</v>
      </c>
      <c r="K1940">
        <f>_xlfn.RANK.EQ(IF(OR(H1940=0,G1940=0),"No enough data",H1940-G1940),I:I,0)</f>
        <v>3054</v>
      </c>
    </row>
    <row r="1941" spans="1:11" x14ac:dyDescent="0.25">
      <c r="A1941" t="s">
        <v>2670</v>
      </c>
      <c r="B1941" s="7" t="s">
        <v>2671</v>
      </c>
      <c r="C1941" t="s">
        <v>108</v>
      </c>
      <c r="D1941" s="7">
        <v>5.9</v>
      </c>
      <c r="E1941" t="str">
        <f>IF(D1941&gt;=7.5,"Good",IF(D1941&gt;=5,"Medium",IF(D1941&lt;5,"Bad","")))</f>
        <v>Medium</v>
      </c>
      <c r="F1941" s="1">
        <v>59949</v>
      </c>
      <c r="G1941" s="1">
        <v>40000000</v>
      </c>
      <c r="H1941" s="1">
        <v>19322135</v>
      </c>
      <c r="I1941" s="1">
        <f>IF(OR(H1941=0,G1941=0),"No enough data",H1941-G1941)</f>
        <v>-20677865</v>
      </c>
      <c r="J1941" t="s">
        <v>873</v>
      </c>
      <c r="K1941">
        <f>_xlfn.RANK.EQ(IF(OR(H1941=0,G1941=0),"No enough data",H1941-G1941),I:I,0)</f>
        <v>3167</v>
      </c>
    </row>
    <row r="1942" spans="1:11" x14ac:dyDescent="0.25">
      <c r="A1942" t="s">
        <v>3157</v>
      </c>
      <c r="B1942" s="7" t="s">
        <v>3158</v>
      </c>
      <c r="C1942" t="s">
        <v>7862</v>
      </c>
      <c r="D1942" s="7">
        <v>5.8</v>
      </c>
      <c r="E1942" t="str">
        <f>IF(D1942&gt;=7.5,"Good",IF(D1942&gt;=5,"Medium",IF(D1942&lt;5,"Bad","")))</f>
        <v>Medium</v>
      </c>
      <c r="F1942" s="1">
        <v>117496</v>
      </c>
      <c r="G1942" s="1">
        <v>40000000</v>
      </c>
      <c r="H1942" s="1">
        <v>141591324</v>
      </c>
      <c r="I1942" s="1">
        <f>IF(OR(H1942=0,G1942=0),"No enough data",H1942-G1942)</f>
        <v>101591324</v>
      </c>
      <c r="J1942" t="s">
        <v>2463</v>
      </c>
      <c r="K1942">
        <f>_xlfn.RANK.EQ(IF(OR(H1942=0,G1942=0),"No enough data",H1942-G1942),I:I,0)</f>
        <v>1092</v>
      </c>
    </row>
    <row r="1943" spans="1:11" x14ac:dyDescent="0.25">
      <c r="A1943" t="s">
        <v>3314</v>
      </c>
      <c r="B1943" s="7" t="s">
        <v>3315</v>
      </c>
      <c r="C1943" t="s">
        <v>7976</v>
      </c>
      <c r="D1943" s="7">
        <v>5.8</v>
      </c>
      <c r="E1943" t="str">
        <f>IF(D1943&gt;=7.5,"Good",IF(D1943&gt;=5,"Medium",IF(D1943&lt;5,"Bad","")))</f>
        <v>Medium</v>
      </c>
      <c r="F1943" s="1">
        <v>86911</v>
      </c>
      <c r="G1943" s="1">
        <v>40000000</v>
      </c>
      <c r="H1943" s="1">
        <v>134734481</v>
      </c>
      <c r="I1943" s="1">
        <f>IF(OR(H1943=0,G1943=0),"No enough data",H1943-G1943)</f>
        <v>94734481</v>
      </c>
      <c r="J1943" t="s">
        <v>678</v>
      </c>
      <c r="K1943">
        <f>_xlfn.RANK.EQ(IF(OR(H1943=0,G1943=0),"No enough data",H1943-G1943),I:I,0)</f>
        <v>1143</v>
      </c>
    </row>
    <row r="1944" spans="1:11" x14ac:dyDescent="0.25">
      <c r="A1944" t="s">
        <v>4518</v>
      </c>
      <c r="B1944" s="7" t="s">
        <v>4519</v>
      </c>
      <c r="C1944" t="s">
        <v>7875</v>
      </c>
      <c r="D1944" s="7">
        <v>5.8</v>
      </c>
      <c r="E1944" t="str">
        <f>IF(D1944&gt;=7.5,"Good",IF(D1944&gt;=5,"Medium",IF(D1944&lt;5,"Bad","")))</f>
        <v>Medium</v>
      </c>
      <c r="F1944" s="1">
        <v>74894</v>
      </c>
      <c r="G1944" s="1">
        <v>40000000</v>
      </c>
      <c r="H1944" s="1">
        <v>106407672</v>
      </c>
      <c r="I1944" s="1">
        <f>IF(OR(H1944=0,G1944=0),"No enough data",H1944-G1944)</f>
        <v>66407672</v>
      </c>
      <c r="J1944" t="s">
        <v>4520</v>
      </c>
      <c r="K1944">
        <f>_xlfn.RANK.EQ(IF(OR(H1944=0,G1944=0),"No enough data",H1944-G1944),I:I,0)</f>
        <v>1439</v>
      </c>
    </row>
    <row r="1945" spans="1:11" x14ac:dyDescent="0.25">
      <c r="A1945" t="s">
        <v>5793</v>
      </c>
      <c r="B1945" s="7" t="s">
        <v>5794</v>
      </c>
      <c r="C1945" t="s">
        <v>7929</v>
      </c>
      <c r="D1945" s="7">
        <v>5.8</v>
      </c>
      <c r="E1945" t="str">
        <f>IF(D1945&gt;=7.5,"Good",IF(D1945&gt;=5,"Medium",IF(D1945&lt;5,"Bad","")))</f>
        <v>Medium</v>
      </c>
      <c r="F1945" s="1">
        <v>117690</v>
      </c>
      <c r="G1945" s="1">
        <v>40000000</v>
      </c>
      <c r="H1945" s="1">
        <v>63365859</v>
      </c>
      <c r="I1945" s="1">
        <f>IF(OR(H1945=0,G1945=0),"No enough data",H1945-G1945)</f>
        <v>23365859</v>
      </c>
      <c r="J1945" t="s">
        <v>1702</v>
      </c>
      <c r="K1945">
        <f>_xlfn.RANK.EQ(IF(OR(H1945=0,G1945=0),"No enough data",H1945-G1945),I:I,0)</f>
        <v>2162</v>
      </c>
    </row>
    <row r="1946" spans="1:11" x14ac:dyDescent="0.25">
      <c r="A1946" t="s">
        <v>7067</v>
      </c>
      <c r="B1946" s="7" t="s">
        <v>7068</v>
      </c>
      <c r="C1946" t="s">
        <v>8009</v>
      </c>
      <c r="D1946" s="7">
        <v>5.7</v>
      </c>
      <c r="E1946" t="str">
        <f>IF(D1946&gt;=7.5,"Good",IF(D1946&gt;=5,"Medium",IF(D1946&lt;5,"Bad","")))</f>
        <v>Medium</v>
      </c>
      <c r="F1946" s="1">
        <v>90855</v>
      </c>
      <c r="G1946" s="1">
        <v>40000000</v>
      </c>
      <c r="H1946" s="1">
        <v>125729635</v>
      </c>
      <c r="I1946" s="1">
        <f>IF(OR(H1946=0,G1946=0),"No enough data",H1946-G1946)</f>
        <v>85729635</v>
      </c>
      <c r="J1946" t="s">
        <v>7069</v>
      </c>
      <c r="K1946">
        <f>_xlfn.RANK.EQ(IF(OR(H1946=0,G1946=0),"No enough data",H1946-G1946),I:I,0)</f>
        <v>1212</v>
      </c>
    </row>
    <row r="1947" spans="1:11" x14ac:dyDescent="0.25">
      <c r="A1947" t="s">
        <v>5901</v>
      </c>
      <c r="B1947" s="7" t="s">
        <v>5902</v>
      </c>
      <c r="C1947" t="s">
        <v>7847</v>
      </c>
      <c r="D1947" s="7">
        <v>5.7</v>
      </c>
      <c r="E1947" t="str">
        <f>IF(D1947&gt;=7.5,"Good",IF(D1947&gt;=5,"Medium",IF(D1947&lt;5,"Bad","")))</f>
        <v>Medium</v>
      </c>
      <c r="F1947" s="1">
        <v>75026</v>
      </c>
      <c r="G1947" s="1">
        <v>40000000</v>
      </c>
      <c r="H1947" s="1">
        <v>84384002</v>
      </c>
      <c r="I1947" s="1">
        <f>IF(OR(H1947=0,G1947=0),"No enough data",H1947-G1947)</f>
        <v>44384002</v>
      </c>
      <c r="J1947" t="s">
        <v>3545</v>
      </c>
      <c r="K1947">
        <f>_xlfn.RANK.EQ(IF(OR(H1947=0,G1947=0),"No enough data",H1947-G1947),I:I,0)</f>
        <v>1763</v>
      </c>
    </row>
    <row r="1948" spans="1:11" x14ac:dyDescent="0.25">
      <c r="A1948" t="s">
        <v>4434</v>
      </c>
      <c r="B1948" s="7" t="s">
        <v>4435</v>
      </c>
      <c r="C1948" t="s">
        <v>7903</v>
      </c>
      <c r="D1948" s="7">
        <v>5.7</v>
      </c>
      <c r="E1948" t="str">
        <f>IF(D1948&gt;=7.5,"Good",IF(D1948&gt;=5,"Medium",IF(D1948&lt;5,"Bad","")))</f>
        <v>Medium</v>
      </c>
      <c r="F1948" s="1">
        <v>61903</v>
      </c>
      <c r="G1948" s="1">
        <v>40000000</v>
      </c>
      <c r="H1948" s="1">
        <v>49944325</v>
      </c>
      <c r="I1948" s="1">
        <f>IF(OR(H1948=0,G1948=0),"No enough data",H1948-G1948)</f>
        <v>9944325</v>
      </c>
      <c r="J1948" t="s">
        <v>2323</v>
      </c>
      <c r="K1948">
        <f>_xlfn.RANK.EQ(IF(OR(H1948=0,G1948=0),"No enough data",H1948-G1948),I:I,0)</f>
        <v>2518</v>
      </c>
    </row>
    <row r="1949" spans="1:11" x14ac:dyDescent="0.25">
      <c r="A1949" t="s">
        <v>5505</v>
      </c>
      <c r="B1949" s="7" t="s">
        <v>5506</v>
      </c>
      <c r="C1949" t="s">
        <v>7875</v>
      </c>
      <c r="D1949" s="7">
        <v>5.7</v>
      </c>
      <c r="E1949" t="str">
        <f>IF(D1949&gt;=7.5,"Good",IF(D1949&gt;=5,"Medium",IF(D1949&lt;5,"Bad","")))</f>
        <v>Medium</v>
      </c>
      <c r="F1949" s="1">
        <v>52752</v>
      </c>
      <c r="G1949" s="1">
        <v>40000000</v>
      </c>
      <c r="H1949" s="1">
        <v>48147945</v>
      </c>
      <c r="I1949" s="1">
        <f>IF(OR(H1949=0,G1949=0),"No enough data",H1949-G1949)</f>
        <v>8147945</v>
      </c>
      <c r="J1949" t="s">
        <v>5507</v>
      </c>
      <c r="K1949">
        <f>_xlfn.RANK.EQ(IF(OR(H1949=0,G1949=0),"No enough data",H1949-G1949),I:I,0)</f>
        <v>2557</v>
      </c>
    </row>
    <row r="1950" spans="1:11" x14ac:dyDescent="0.25">
      <c r="A1950" t="s">
        <v>6476</v>
      </c>
      <c r="B1950" s="7" t="s">
        <v>6477</v>
      </c>
      <c r="C1950" t="s">
        <v>108</v>
      </c>
      <c r="D1950" s="7">
        <v>5.6</v>
      </c>
      <c r="E1950" t="str">
        <f>IF(D1950&gt;=7.5,"Good",IF(D1950&gt;=5,"Medium",IF(D1950&lt;5,"Bad","")))</f>
        <v>Medium</v>
      </c>
      <c r="F1950" s="1">
        <v>142983</v>
      </c>
      <c r="G1950" s="1">
        <v>40000000</v>
      </c>
      <c r="H1950" s="1">
        <v>169837010</v>
      </c>
      <c r="I1950" s="1">
        <f>IF(OR(H1950=0,G1950=0),"No enough data",H1950-G1950)</f>
        <v>129837010</v>
      </c>
      <c r="J1950" t="s">
        <v>1560</v>
      </c>
      <c r="K1950">
        <f>_xlfn.RANK.EQ(IF(OR(H1950=0,G1950=0),"No enough data",H1950-G1950),I:I,0)</f>
        <v>891</v>
      </c>
    </row>
    <row r="1951" spans="1:11" x14ac:dyDescent="0.25">
      <c r="A1951" t="s">
        <v>2044</v>
      </c>
      <c r="B1951" s="7" t="s">
        <v>2045</v>
      </c>
      <c r="C1951" t="s">
        <v>7871</v>
      </c>
      <c r="D1951" s="7">
        <v>5.6</v>
      </c>
      <c r="E1951" t="str">
        <f>IF(D1951&gt;=7.5,"Good",IF(D1951&gt;=5,"Medium",IF(D1951&lt;5,"Bad","")))</f>
        <v>Medium</v>
      </c>
      <c r="F1951" s="1">
        <v>160576</v>
      </c>
      <c r="G1951" s="1">
        <v>40000000</v>
      </c>
      <c r="H1951" s="1">
        <v>161834276</v>
      </c>
      <c r="I1951" s="1">
        <f>IF(OR(H1951=0,G1951=0),"No enough data",H1951-G1951)</f>
        <v>121834276</v>
      </c>
      <c r="J1951" t="s">
        <v>449</v>
      </c>
      <c r="K1951">
        <f>_xlfn.RANK.EQ(IF(OR(H1951=0,G1951=0),"No enough data",H1951-G1951),I:I,0)</f>
        <v>940</v>
      </c>
    </row>
    <row r="1952" spans="1:11" x14ac:dyDescent="0.25">
      <c r="A1952" t="s">
        <v>6804</v>
      </c>
      <c r="B1952" s="7" t="s">
        <v>6805</v>
      </c>
      <c r="C1952" t="s">
        <v>7959</v>
      </c>
      <c r="D1952" s="7">
        <v>5.5</v>
      </c>
      <c r="E1952" t="str">
        <f>IF(D1952&gt;=7.5,"Good",IF(D1952&gt;=5,"Medium",IF(D1952&lt;5,"Bad","")))</f>
        <v>Medium</v>
      </c>
      <c r="F1952" s="1">
        <v>99114</v>
      </c>
      <c r="G1952" s="1">
        <v>40000000</v>
      </c>
      <c r="H1952" s="1">
        <v>312242626</v>
      </c>
      <c r="I1952" s="1">
        <f>IF(OR(H1952=0,G1952=0),"No enough data",H1952-G1952)</f>
        <v>272242626</v>
      </c>
      <c r="J1952" t="s">
        <v>1444</v>
      </c>
      <c r="K1952">
        <f>_xlfn.RANK.EQ(IF(OR(H1952=0,G1952=0),"No enough data",H1952-G1952),I:I,0)</f>
        <v>393</v>
      </c>
    </row>
    <row r="1953" spans="1:11" x14ac:dyDescent="0.25">
      <c r="A1953" t="s">
        <v>4829</v>
      </c>
      <c r="B1953" s="7" t="s">
        <v>4830</v>
      </c>
      <c r="C1953" t="s">
        <v>8086</v>
      </c>
      <c r="D1953" s="7">
        <v>5.5</v>
      </c>
      <c r="E1953" t="str">
        <f>IF(D1953&gt;=7.5,"Good",IF(D1953&gt;=5,"Medium",IF(D1953&lt;5,"Bad","")))</f>
        <v>Medium</v>
      </c>
      <c r="F1953" s="1">
        <v>132772</v>
      </c>
      <c r="G1953" s="1">
        <v>40000000</v>
      </c>
      <c r="H1953" s="1">
        <v>136333522</v>
      </c>
      <c r="I1953" s="1">
        <f>IF(OR(H1953=0,G1953=0),"No enough data",H1953-G1953)</f>
        <v>96333522</v>
      </c>
      <c r="J1953" t="s">
        <v>1836</v>
      </c>
      <c r="K1953">
        <f>_xlfn.RANK.EQ(IF(OR(H1953=0,G1953=0),"No enough data",H1953-G1953),I:I,0)</f>
        <v>1132</v>
      </c>
    </row>
    <row r="1954" spans="1:11" x14ac:dyDescent="0.25">
      <c r="A1954" t="s">
        <v>3546</v>
      </c>
      <c r="B1954" s="7" t="s">
        <v>3547</v>
      </c>
      <c r="C1954" t="s">
        <v>7881</v>
      </c>
      <c r="D1954" s="7">
        <v>5.5</v>
      </c>
      <c r="E1954" t="str">
        <f>IF(D1954&gt;=7.5,"Good",IF(D1954&gt;=5,"Medium",IF(D1954&lt;5,"Bad","")))</f>
        <v>Medium</v>
      </c>
      <c r="F1954" s="1">
        <v>131792</v>
      </c>
      <c r="G1954" s="1">
        <v>40000000</v>
      </c>
      <c r="H1954" s="1">
        <v>68766121</v>
      </c>
      <c r="I1954" s="1">
        <f>IF(OR(H1954=0,G1954=0),"No enough data",H1954-G1954)</f>
        <v>28766121</v>
      </c>
      <c r="J1954" t="s">
        <v>3548</v>
      </c>
      <c r="K1954">
        <f>_xlfn.RANK.EQ(IF(OR(H1954=0,G1954=0),"No enough data",H1954-G1954),I:I,0)</f>
        <v>2050</v>
      </c>
    </row>
    <row r="1955" spans="1:11" x14ac:dyDescent="0.25">
      <c r="A1955" t="s">
        <v>3024</v>
      </c>
      <c r="B1955" s="7" t="s">
        <v>3025</v>
      </c>
      <c r="C1955" t="s">
        <v>7997</v>
      </c>
      <c r="D1955" s="7">
        <v>5.5</v>
      </c>
      <c r="E1955" t="str">
        <f>IF(D1955&gt;=7.5,"Good",IF(D1955&gt;=5,"Medium",IF(D1955&lt;5,"Bad","")))</f>
        <v>Medium</v>
      </c>
      <c r="F1955" s="1">
        <v>58022</v>
      </c>
      <c r="G1955" s="1">
        <v>40000000</v>
      </c>
      <c r="H1955" s="1">
        <v>26170671</v>
      </c>
      <c r="I1955" s="1">
        <f>IF(OR(H1955=0,G1955=0),"No enough data",H1955-G1955)</f>
        <v>-13829329</v>
      </c>
      <c r="J1955" t="s">
        <v>621</v>
      </c>
      <c r="K1955">
        <f>_xlfn.RANK.EQ(IF(OR(H1955=0,G1955=0),"No enough data",H1955-G1955),I:I,0)</f>
        <v>3117</v>
      </c>
    </row>
    <row r="1956" spans="1:11" x14ac:dyDescent="0.25">
      <c r="A1956" t="s">
        <v>4172</v>
      </c>
      <c r="B1956" s="7" t="s">
        <v>4173</v>
      </c>
      <c r="C1956" t="s">
        <v>7880</v>
      </c>
      <c r="D1956" s="7">
        <v>5.4</v>
      </c>
      <c r="E1956" t="str">
        <f>IF(D1956&gt;=7.5,"Good",IF(D1956&gt;=5,"Medium",IF(D1956&lt;5,"Bad","")))</f>
        <v>Medium</v>
      </c>
      <c r="F1956" s="1">
        <v>97067</v>
      </c>
      <c r="G1956" s="1">
        <v>40000000</v>
      </c>
      <c r="H1956" s="1">
        <v>91627228</v>
      </c>
      <c r="I1956" s="1">
        <f>IF(OR(H1956=0,G1956=0),"No enough data",H1956-G1956)</f>
        <v>51627228</v>
      </c>
      <c r="J1956" t="s">
        <v>1175</v>
      </c>
      <c r="K1956">
        <f>_xlfn.RANK.EQ(IF(OR(H1956=0,G1956=0),"No enough data",H1956-G1956),I:I,0)</f>
        <v>1632</v>
      </c>
    </row>
    <row r="1957" spans="1:11" x14ac:dyDescent="0.25">
      <c r="A1957" t="s">
        <v>1305</v>
      </c>
      <c r="B1957" s="7" t="s">
        <v>1306</v>
      </c>
      <c r="C1957" t="s">
        <v>7910</v>
      </c>
      <c r="D1957" s="7">
        <v>5.4</v>
      </c>
      <c r="E1957" t="str">
        <f>IF(D1957&gt;=7.5,"Good",IF(D1957&gt;=5,"Medium",IF(D1957&lt;5,"Bad","")))</f>
        <v>Medium</v>
      </c>
      <c r="F1957" s="1">
        <v>72205</v>
      </c>
      <c r="G1957" s="1">
        <v>40000000</v>
      </c>
      <c r="H1957" s="1">
        <v>38087756</v>
      </c>
      <c r="I1957" s="1">
        <f>IF(OR(H1957=0,G1957=0),"No enough data",H1957-G1957)</f>
        <v>-1912244</v>
      </c>
      <c r="J1957" t="s">
        <v>1307</v>
      </c>
      <c r="K1957">
        <f>_xlfn.RANK.EQ(IF(OR(H1957=0,G1957=0),"No enough data",H1957-G1957),I:I,0)</f>
        <v>2876</v>
      </c>
    </row>
    <row r="1958" spans="1:11" x14ac:dyDescent="0.25">
      <c r="A1958" t="s">
        <v>1779</v>
      </c>
      <c r="B1958" s="7" t="s">
        <v>1780</v>
      </c>
      <c r="C1958" t="s">
        <v>7846</v>
      </c>
      <c r="D1958" s="7">
        <v>5.2</v>
      </c>
      <c r="E1958" t="str">
        <f>IF(D1958&gt;=7.5,"Good",IF(D1958&gt;=5,"Medium",IF(D1958&lt;5,"Bad","")))</f>
        <v>Medium</v>
      </c>
      <c r="F1958" s="1">
        <v>71370</v>
      </c>
      <c r="G1958" s="1">
        <v>40000000</v>
      </c>
      <c r="H1958" s="1">
        <v>87840042</v>
      </c>
      <c r="I1958" s="1">
        <f>IF(OR(H1958=0,G1958=0),"No enough data",H1958-G1958)</f>
        <v>47840042</v>
      </c>
      <c r="J1958" t="s">
        <v>8143</v>
      </c>
      <c r="K1958">
        <f>_xlfn.RANK.EQ(IF(OR(H1958=0,G1958=0),"No enough data",H1958-G1958),I:I,0)</f>
        <v>1698</v>
      </c>
    </row>
    <row r="1959" spans="1:11" x14ac:dyDescent="0.25">
      <c r="A1959" t="s">
        <v>5077</v>
      </c>
      <c r="B1959" s="7" t="s">
        <v>5078</v>
      </c>
      <c r="C1959" t="s">
        <v>7881</v>
      </c>
      <c r="D1959" s="7">
        <v>5.0999999999999996</v>
      </c>
      <c r="E1959" t="str">
        <f>IF(D1959&gt;=7.5,"Good",IF(D1959&gt;=5,"Medium",IF(D1959&lt;5,"Bad","")))</f>
        <v>Medium</v>
      </c>
      <c r="F1959" s="1">
        <v>112853</v>
      </c>
      <c r="G1959" s="1">
        <v>40000000</v>
      </c>
      <c r="H1959" s="1">
        <v>186167139</v>
      </c>
      <c r="I1959" s="1">
        <f>IF(OR(H1959=0,G1959=0),"No enough data",H1959-G1959)</f>
        <v>146167139</v>
      </c>
      <c r="J1959" t="s">
        <v>2907</v>
      </c>
      <c r="K1959">
        <f>_xlfn.RANK.EQ(IF(OR(H1959=0,G1959=0),"No enough data",H1959-G1959),I:I,0)</f>
        <v>794</v>
      </c>
    </row>
    <row r="1960" spans="1:11" x14ac:dyDescent="0.25">
      <c r="A1960" t="s">
        <v>6365</v>
      </c>
      <c r="B1960" s="7" t="s">
        <v>6366</v>
      </c>
      <c r="C1960" t="s">
        <v>7875</v>
      </c>
      <c r="D1960" s="7">
        <v>5.0999999999999996</v>
      </c>
      <c r="E1960" t="str">
        <f>IF(D1960&gt;=7.5,"Good",IF(D1960&gt;=5,"Medium",IF(D1960&lt;5,"Bad","")))</f>
        <v>Medium</v>
      </c>
      <c r="F1960" s="1">
        <v>116500</v>
      </c>
      <c r="G1960" s="1">
        <v>40000000</v>
      </c>
      <c r="H1960" s="1">
        <v>126069509</v>
      </c>
      <c r="I1960" s="1">
        <f>IF(OR(H1960=0,G1960=0),"No enough data",H1960-G1960)</f>
        <v>86069509</v>
      </c>
      <c r="J1960" t="s">
        <v>2719</v>
      </c>
      <c r="K1960">
        <f>_xlfn.RANK.EQ(IF(OR(H1960=0,G1960=0),"No enough data",H1960-G1960),I:I,0)</f>
        <v>1208</v>
      </c>
    </row>
    <row r="1961" spans="1:11" x14ac:dyDescent="0.25">
      <c r="A1961" t="s">
        <v>4270</v>
      </c>
      <c r="B1961" s="7" t="s">
        <v>4271</v>
      </c>
      <c r="C1961" t="s">
        <v>7959</v>
      </c>
      <c r="D1961" s="7">
        <v>4.5999999999999996</v>
      </c>
      <c r="E1961" t="str">
        <f>IF(D1961&gt;=7.5,"Good",IF(D1961&gt;=5,"Medium",IF(D1961&lt;5,"Bad","")))</f>
        <v>Bad</v>
      </c>
      <c r="F1961" s="1">
        <v>131097</v>
      </c>
      <c r="G1961" s="1">
        <v>40000000</v>
      </c>
      <c r="H1961" s="1">
        <v>130290885</v>
      </c>
      <c r="I1961" s="1">
        <f>IF(OR(H1961=0,G1961=0),"No enough data",H1961-G1961)</f>
        <v>90290885</v>
      </c>
      <c r="J1961" t="s">
        <v>4272</v>
      </c>
      <c r="K1961">
        <f>_xlfn.RANK.EQ(IF(OR(H1961=0,G1961=0),"No enough data",H1961-G1961),I:I,0)</f>
        <v>1177</v>
      </c>
    </row>
    <row r="1962" spans="1:11" x14ac:dyDescent="0.25">
      <c r="A1962" t="s">
        <v>6640</v>
      </c>
      <c r="B1962" s="7" t="s">
        <v>6641</v>
      </c>
      <c r="C1962" t="s">
        <v>7937</v>
      </c>
      <c r="D1962" s="7">
        <v>4.2</v>
      </c>
      <c r="E1962" t="str">
        <f>IF(D1962&gt;=7.5,"Good",IF(D1962&gt;=5,"Medium",IF(D1962&lt;5,"Bad","")))</f>
        <v>Bad</v>
      </c>
      <c r="F1962" s="1">
        <v>330732</v>
      </c>
      <c r="G1962" s="1">
        <v>40000000</v>
      </c>
      <c r="H1962" s="1">
        <v>569651467</v>
      </c>
      <c r="I1962" s="1">
        <f>IF(OR(H1962=0,G1962=0),"No enough data",H1962-G1962)</f>
        <v>529651467</v>
      </c>
      <c r="J1962" t="s">
        <v>6642</v>
      </c>
      <c r="K1962">
        <f>_xlfn.RANK.EQ(IF(OR(H1962=0,G1962=0),"No enough data",H1962-G1962),I:I,0)</f>
        <v>147</v>
      </c>
    </row>
    <row r="1963" spans="1:11" x14ac:dyDescent="0.25">
      <c r="A1963" t="s">
        <v>3945</v>
      </c>
      <c r="B1963" s="7" t="s">
        <v>89</v>
      </c>
      <c r="C1963" t="s">
        <v>7862</v>
      </c>
      <c r="D1963" s="7">
        <v>3.8</v>
      </c>
      <c r="E1963" t="str">
        <f>IF(D1963&gt;=7.5,"Good",IF(D1963&gt;=5,"Medium",IF(D1963&lt;5,"Bad","")))</f>
        <v>Bad</v>
      </c>
      <c r="F1963" s="1">
        <v>70515</v>
      </c>
      <c r="G1963" s="1">
        <v>40000000</v>
      </c>
      <c r="H1963" s="1">
        <v>38805380</v>
      </c>
      <c r="I1963" s="1">
        <f>IF(OR(H1963=0,G1963=0),"No enough data",H1963-G1963)</f>
        <v>-1194620</v>
      </c>
      <c r="J1963" t="s">
        <v>3946</v>
      </c>
      <c r="K1963">
        <f>_xlfn.RANK.EQ(IF(OR(H1963=0,G1963=0),"No enough data",H1963-G1963),I:I,0)</f>
        <v>2852</v>
      </c>
    </row>
    <row r="1964" spans="1:11" x14ac:dyDescent="0.25">
      <c r="A1964" t="s">
        <v>6202</v>
      </c>
      <c r="B1964" s="7" t="s">
        <v>6203</v>
      </c>
      <c r="C1964" t="s">
        <v>7848</v>
      </c>
      <c r="D1964" s="7">
        <v>6.6</v>
      </c>
      <c r="E1964" t="str">
        <f>IF(D1964&gt;=7.5,"Good",IF(D1964&gt;=5,"Medium",IF(D1964&lt;5,"Bad","")))</f>
        <v>Medium</v>
      </c>
      <c r="F1964" s="1">
        <v>104834</v>
      </c>
      <c r="G1964" s="1">
        <v>40600000</v>
      </c>
      <c r="H1964" s="1">
        <v>68929150</v>
      </c>
      <c r="I1964" s="1">
        <f>IF(OR(H1964=0,G1964=0),"No enough data",H1964-G1964)</f>
        <v>28329150</v>
      </c>
      <c r="J1964" t="s">
        <v>3689</v>
      </c>
      <c r="K1964">
        <f>_xlfn.RANK.EQ(IF(OR(H1964=0,G1964=0),"No enough data",H1964-G1964),I:I,0)</f>
        <v>2059</v>
      </c>
    </row>
    <row r="1965" spans="1:11" x14ac:dyDescent="0.25">
      <c r="A1965" t="s">
        <v>1057</v>
      </c>
      <c r="B1965" s="7" t="s">
        <v>1058</v>
      </c>
      <c r="C1965" t="s">
        <v>7945</v>
      </c>
      <c r="D1965" s="7">
        <v>7.7</v>
      </c>
      <c r="E1965" t="str">
        <f>IF(D1965&gt;=7.5,"Good",IF(D1965&gt;=5,"Medium",IF(D1965&lt;5,"Bad","")))</f>
        <v>Good</v>
      </c>
      <c r="F1965" s="1">
        <v>280365</v>
      </c>
      <c r="G1965" s="1">
        <v>41000000</v>
      </c>
      <c r="H1965" s="1">
        <v>243240178</v>
      </c>
      <c r="I1965" s="1">
        <f>IF(OR(H1965=0,G1965=0),"No enough data",H1965-G1965)</f>
        <v>202240178</v>
      </c>
      <c r="J1965" t="s">
        <v>480</v>
      </c>
      <c r="K1965">
        <f>_xlfn.RANK.EQ(IF(OR(H1965=0,G1965=0),"No enough data",H1965-G1965),I:I,0)</f>
        <v>560</v>
      </c>
    </row>
    <row r="1966" spans="1:11" x14ac:dyDescent="0.25">
      <c r="A1966" t="s">
        <v>2852</v>
      </c>
      <c r="B1966" s="7" t="s">
        <v>2853</v>
      </c>
      <c r="C1966" t="s">
        <v>7878</v>
      </c>
      <c r="D1966" s="7">
        <v>7.2</v>
      </c>
      <c r="E1966" t="str">
        <f>IF(D1966&gt;=7.5,"Good",IF(D1966&gt;=5,"Medium",IF(D1966&lt;5,"Bad","")))</f>
        <v>Medium</v>
      </c>
      <c r="F1966" s="1">
        <v>311661</v>
      </c>
      <c r="G1966" s="1">
        <v>41000000</v>
      </c>
      <c r="H1966" s="1">
        <v>242875078</v>
      </c>
      <c r="I1966" s="1">
        <f>IF(OR(H1966=0,G1966=0),"No enough data",H1966-G1966)</f>
        <v>201875078</v>
      </c>
      <c r="J1966" t="s">
        <v>1735</v>
      </c>
      <c r="K1966">
        <f>_xlfn.RANK.EQ(IF(OR(H1966=0,G1966=0),"No enough data",H1966-G1966),I:I,0)</f>
        <v>563</v>
      </c>
    </row>
    <row r="1967" spans="1:11" x14ac:dyDescent="0.25">
      <c r="A1967" t="s">
        <v>2336</v>
      </c>
      <c r="B1967" s="7" t="s">
        <v>2337</v>
      </c>
      <c r="C1967" t="s">
        <v>7949</v>
      </c>
      <c r="D1967" s="7">
        <v>6.7</v>
      </c>
      <c r="E1967" t="str">
        <f>IF(D1967&gt;=7.5,"Good",IF(D1967&gt;=5,"Medium",IF(D1967&lt;5,"Bad","")))</f>
        <v>Medium</v>
      </c>
      <c r="F1967" s="1">
        <v>126715</v>
      </c>
      <c r="G1967" s="1">
        <v>41300000</v>
      </c>
      <c r="H1967" s="1">
        <v>106371651</v>
      </c>
      <c r="I1967" s="1">
        <f>IF(OR(H1967=0,G1967=0),"No enough data",H1967-G1967)</f>
        <v>65071651</v>
      </c>
      <c r="J1967" t="s">
        <v>496</v>
      </c>
      <c r="K1967">
        <f>_xlfn.RANK.EQ(IF(OR(H1967=0,G1967=0),"No enough data",H1967-G1967),I:I,0)</f>
        <v>1457</v>
      </c>
    </row>
    <row r="1968" spans="1:11" x14ac:dyDescent="0.25">
      <c r="A1968" t="s">
        <v>1988</v>
      </c>
      <c r="B1968" s="7" t="s">
        <v>1989</v>
      </c>
      <c r="C1968" t="s">
        <v>7847</v>
      </c>
      <c r="D1968" s="7">
        <v>7.2</v>
      </c>
      <c r="E1968" t="str">
        <f>IF(D1968&gt;=7.5,"Good",IF(D1968&gt;=5,"Medium",IF(D1968&lt;5,"Bad","")))</f>
        <v>Medium</v>
      </c>
      <c r="F1968" s="1">
        <v>331712</v>
      </c>
      <c r="G1968" s="1">
        <v>42000000</v>
      </c>
      <c r="H1968" s="1">
        <v>363889678</v>
      </c>
      <c r="I1968" s="1">
        <f>IF(OR(H1968=0,G1968=0),"No enough data",H1968-G1968)</f>
        <v>321889678</v>
      </c>
      <c r="J1968" t="s">
        <v>1990</v>
      </c>
      <c r="K1968">
        <f>_xlfn.RANK.EQ(IF(OR(H1968=0,G1968=0),"No enough data",H1968-G1968),I:I,0)</f>
        <v>307</v>
      </c>
    </row>
    <row r="1969" spans="1:11" x14ac:dyDescent="0.25">
      <c r="A1969" t="s">
        <v>5301</v>
      </c>
      <c r="B1969" s="7" t="s">
        <v>5302</v>
      </c>
      <c r="C1969" t="s">
        <v>7903</v>
      </c>
      <c r="D1969" s="7">
        <v>7.2</v>
      </c>
      <c r="E1969" t="str">
        <f>IF(D1969&gt;=7.5,"Good",IF(D1969&gt;=5,"Medium",IF(D1969&lt;5,"Bad","")))</f>
        <v>Medium</v>
      </c>
      <c r="F1969" s="1">
        <v>586563</v>
      </c>
      <c r="G1969" s="1">
        <v>42000000</v>
      </c>
      <c r="H1969" s="1">
        <v>201585328</v>
      </c>
      <c r="I1969" s="1">
        <f>IF(OR(H1969=0,G1969=0),"No enough data",H1969-G1969)</f>
        <v>159585328</v>
      </c>
      <c r="J1969" t="s">
        <v>4489</v>
      </c>
      <c r="K1969">
        <f>_xlfn.RANK.EQ(IF(OR(H1969=0,G1969=0),"No enough data",H1969-G1969),I:I,0)</f>
        <v>713</v>
      </c>
    </row>
    <row r="1970" spans="1:11" x14ac:dyDescent="0.25">
      <c r="A1970" t="s">
        <v>1464</v>
      </c>
      <c r="B1970" s="7" t="s">
        <v>1465</v>
      </c>
      <c r="C1970" t="s">
        <v>7999</v>
      </c>
      <c r="D1970" s="7">
        <v>7.2</v>
      </c>
      <c r="E1970" t="str">
        <f>IF(D1970&gt;=7.5,"Good",IF(D1970&gt;=5,"Medium",IF(D1970&lt;5,"Bad","")))</f>
        <v>Medium</v>
      </c>
      <c r="F1970" s="1">
        <v>76753</v>
      </c>
      <c r="G1970" s="1">
        <v>42000000</v>
      </c>
      <c r="H1970" s="1">
        <v>7959291</v>
      </c>
      <c r="I1970" s="1">
        <f>IF(OR(H1970=0,G1970=0),"No enough data",H1970-G1970)</f>
        <v>-34040709</v>
      </c>
      <c r="J1970" t="s">
        <v>1008</v>
      </c>
      <c r="K1970">
        <f>_xlfn.RANK.EQ(IF(OR(H1970=0,G1970=0),"No enough data",H1970-G1970),I:I,0)</f>
        <v>3229</v>
      </c>
    </row>
    <row r="1971" spans="1:11" x14ac:dyDescent="0.25">
      <c r="A1971" t="s">
        <v>1148</v>
      </c>
      <c r="B1971" s="7" t="s">
        <v>1149</v>
      </c>
      <c r="C1971" t="s">
        <v>7864</v>
      </c>
      <c r="D1971" s="7">
        <v>6.9</v>
      </c>
      <c r="E1971" t="str">
        <f>IF(D1971&gt;=7.5,"Good",IF(D1971&gt;=5,"Medium",IF(D1971&lt;5,"Bad","")))</f>
        <v>Medium</v>
      </c>
      <c r="F1971" s="1">
        <v>143996</v>
      </c>
      <c r="G1971" s="1">
        <v>42000000</v>
      </c>
      <c r="H1971" s="1">
        <v>270248367</v>
      </c>
      <c r="I1971" s="1">
        <f>IF(OR(H1971=0,G1971=0),"No enough data",H1971-G1971)</f>
        <v>228248367</v>
      </c>
      <c r="J1971" t="s">
        <v>128</v>
      </c>
      <c r="K1971">
        <f>_xlfn.RANK.EQ(IF(OR(H1971=0,G1971=0),"No enough data",H1971-G1971),I:I,0)</f>
        <v>491</v>
      </c>
    </row>
    <row r="1972" spans="1:11" x14ac:dyDescent="0.25">
      <c r="A1972" t="s">
        <v>7228</v>
      </c>
      <c r="B1972" s="7" t="s">
        <v>7229</v>
      </c>
      <c r="C1972" t="s">
        <v>7849</v>
      </c>
      <c r="D1972" s="7">
        <v>6.8</v>
      </c>
      <c r="E1972" t="str">
        <f>IF(D1972&gt;=7.5,"Good",IF(D1972&gt;=5,"Medium",IF(D1972&lt;5,"Bad","")))</f>
        <v>Medium</v>
      </c>
      <c r="F1972" s="1">
        <v>102477</v>
      </c>
      <c r="G1972" s="1">
        <v>42000000</v>
      </c>
      <c r="H1972" s="1">
        <v>75984700</v>
      </c>
      <c r="I1972" s="1">
        <f>IF(OR(H1972=0,G1972=0),"No enough data",H1972-G1972)</f>
        <v>33984700</v>
      </c>
      <c r="J1972" t="s">
        <v>6140</v>
      </c>
      <c r="K1972">
        <f>_xlfn.RANK.EQ(IF(OR(H1972=0,G1972=0),"No enough data",H1972-G1972),I:I,0)</f>
        <v>1939</v>
      </c>
    </row>
    <row r="1973" spans="1:11" x14ac:dyDescent="0.25">
      <c r="A1973" t="s">
        <v>5853</v>
      </c>
      <c r="B1973" s="7" t="s">
        <v>5854</v>
      </c>
      <c r="C1973" t="s">
        <v>8019</v>
      </c>
      <c r="D1973" s="7">
        <v>6.7</v>
      </c>
      <c r="E1973" t="str">
        <f>IF(D1973&gt;=7.5,"Good",IF(D1973&gt;=5,"Medium",IF(D1973&lt;5,"Bad","")))</f>
        <v>Medium</v>
      </c>
      <c r="F1973" s="1">
        <v>194763</v>
      </c>
      <c r="G1973" s="1">
        <v>42000000</v>
      </c>
      <c r="H1973" s="1">
        <v>122810399</v>
      </c>
      <c r="I1973" s="1">
        <f>IF(OR(H1973=0,G1973=0),"No enough data",H1973-G1973)</f>
        <v>80810399</v>
      </c>
      <c r="J1973" t="s">
        <v>5094</v>
      </c>
      <c r="K1973">
        <f>_xlfn.RANK.EQ(IF(OR(H1973=0,G1973=0),"No enough data",H1973-G1973),I:I,0)</f>
        <v>1262</v>
      </c>
    </row>
    <row r="1974" spans="1:11" x14ac:dyDescent="0.25">
      <c r="A1974" t="s">
        <v>5870</v>
      </c>
      <c r="B1974" s="7" t="s">
        <v>5871</v>
      </c>
      <c r="C1974" t="s">
        <v>7845</v>
      </c>
      <c r="D1974" s="7">
        <v>6.6</v>
      </c>
      <c r="E1974" t="str">
        <f>IF(D1974&gt;=7.5,"Good",IF(D1974&gt;=5,"Medium",IF(D1974&lt;5,"Bad","")))</f>
        <v>Medium</v>
      </c>
      <c r="F1974" s="1">
        <v>157168</v>
      </c>
      <c r="G1974" s="1">
        <v>42000000</v>
      </c>
      <c r="H1974" s="1">
        <v>47636031</v>
      </c>
      <c r="I1974" s="1">
        <f>IF(OR(H1974=0,G1974=0),"No enough data",H1974-G1974)</f>
        <v>5636031</v>
      </c>
      <c r="J1974" t="s">
        <v>5872</v>
      </c>
      <c r="K1974">
        <f>_xlfn.RANK.EQ(IF(OR(H1974=0,G1974=0),"No enough data",H1974-G1974),I:I,0)</f>
        <v>2621</v>
      </c>
    </row>
    <row r="1975" spans="1:11" x14ac:dyDescent="0.25">
      <c r="A1975" t="s">
        <v>6035</v>
      </c>
      <c r="B1975" s="7" t="s">
        <v>6036</v>
      </c>
      <c r="C1975" t="s">
        <v>8103</v>
      </c>
      <c r="D1975" s="7">
        <v>6.4</v>
      </c>
      <c r="E1975" t="str">
        <f>IF(D1975&gt;=7.5,"Good",IF(D1975&gt;=5,"Medium",IF(D1975&lt;5,"Bad","")))</f>
        <v>Medium</v>
      </c>
      <c r="F1975" s="1">
        <v>94509</v>
      </c>
      <c r="G1975" s="1">
        <v>42000000</v>
      </c>
      <c r="H1975" s="1">
        <v>73100172</v>
      </c>
      <c r="I1975" s="1">
        <f>IF(OR(H1975=0,G1975=0),"No enough data",H1975-G1975)</f>
        <v>31100172</v>
      </c>
      <c r="J1975" t="s">
        <v>1810</v>
      </c>
      <c r="K1975">
        <f>_xlfn.RANK.EQ(IF(OR(H1975=0,G1975=0),"No enough data",H1975-G1975),I:I,0)</f>
        <v>1998</v>
      </c>
    </row>
    <row r="1976" spans="1:11" x14ac:dyDescent="0.25">
      <c r="A1976" t="s">
        <v>6525</v>
      </c>
      <c r="B1976" s="7" t="s">
        <v>6526</v>
      </c>
      <c r="C1976" t="s">
        <v>7949</v>
      </c>
      <c r="D1976" s="7">
        <v>6.3</v>
      </c>
      <c r="E1976" t="str">
        <f>IF(D1976&gt;=7.5,"Good",IF(D1976&gt;=5,"Medium",IF(D1976&lt;5,"Bad","")))</f>
        <v>Medium</v>
      </c>
      <c r="F1976" s="1">
        <v>181541</v>
      </c>
      <c r="G1976" s="1">
        <v>42000000</v>
      </c>
      <c r="H1976" s="1">
        <v>107645357</v>
      </c>
      <c r="I1976" s="1">
        <f>IF(OR(H1976=0,G1976=0),"No enough data",H1976-G1976)</f>
        <v>65645357</v>
      </c>
      <c r="J1976" t="s">
        <v>5061</v>
      </c>
      <c r="K1976">
        <f>_xlfn.RANK.EQ(IF(OR(H1976=0,G1976=0),"No enough data",H1976-G1976),I:I,0)</f>
        <v>1452</v>
      </c>
    </row>
    <row r="1977" spans="1:11" x14ac:dyDescent="0.25">
      <c r="A1977" t="s">
        <v>6503</v>
      </c>
      <c r="B1977" s="7" t="s">
        <v>6504</v>
      </c>
      <c r="C1977" t="s">
        <v>7986</v>
      </c>
      <c r="D1977" s="7">
        <v>6.1</v>
      </c>
      <c r="E1977" t="str">
        <f>IF(D1977&gt;=7.5,"Good",IF(D1977&gt;=5,"Medium",IF(D1977&lt;5,"Bad","")))</f>
        <v>Medium</v>
      </c>
      <c r="F1977" s="1">
        <v>54414</v>
      </c>
      <c r="G1977" s="1">
        <v>42000000</v>
      </c>
      <c r="H1977" s="1">
        <v>131523093</v>
      </c>
      <c r="I1977" s="1">
        <f>IF(OR(H1977=0,G1977=0),"No enough data",H1977-G1977)</f>
        <v>89523093</v>
      </c>
      <c r="J1977" t="s">
        <v>2877</v>
      </c>
      <c r="K1977">
        <f>_xlfn.RANK.EQ(IF(OR(H1977=0,G1977=0),"No enough data",H1977-G1977),I:I,0)</f>
        <v>1187</v>
      </c>
    </row>
    <row r="1978" spans="1:11" x14ac:dyDescent="0.25">
      <c r="A1978" t="s">
        <v>3131</v>
      </c>
      <c r="B1978" s="7" t="s">
        <v>3132</v>
      </c>
      <c r="C1978" t="s">
        <v>7875</v>
      </c>
      <c r="D1978" s="7">
        <v>6</v>
      </c>
      <c r="E1978" t="str">
        <f>IF(D1978&gt;=7.5,"Good",IF(D1978&gt;=5,"Medium",IF(D1978&lt;5,"Bad","")))</f>
        <v>Medium</v>
      </c>
      <c r="F1978" s="1">
        <v>141835</v>
      </c>
      <c r="G1978" s="1">
        <v>42000000</v>
      </c>
      <c r="H1978" s="1">
        <v>178311729</v>
      </c>
      <c r="I1978" s="1">
        <f>IF(OR(H1978=0,G1978=0),"No enough data",H1978-G1978)</f>
        <v>136311729</v>
      </c>
      <c r="J1978" t="s">
        <v>3133</v>
      </c>
      <c r="K1978">
        <f>_xlfn.RANK.EQ(IF(OR(H1978=0,G1978=0),"No enough data",H1978-G1978),I:I,0)</f>
        <v>853</v>
      </c>
    </row>
    <row r="1979" spans="1:11" x14ac:dyDescent="0.25">
      <c r="A1979" t="s">
        <v>2438</v>
      </c>
      <c r="B1979" s="7" t="s">
        <v>2439</v>
      </c>
      <c r="C1979" t="s">
        <v>8034</v>
      </c>
      <c r="D1979" s="7">
        <v>6</v>
      </c>
      <c r="E1979" t="str">
        <f>IF(D1979&gt;=7.5,"Good",IF(D1979&gt;=5,"Medium",IF(D1979&lt;5,"Bad","")))</f>
        <v>Medium</v>
      </c>
      <c r="F1979" s="1">
        <v>58920</v>
      </c>
      <c r="G1979" s="1">
        <v>42000000</v>
      </c>
      <c r="H1979" s="1">
        <v>35402320</v>
      </c>
      <c r="I1979" s="1">
        <f>IF(OR(H1979=0,G1979=0),"No enough data",H1979-G1979)</f>
        <v>-6597680</v>
      </c>
      <c r="J1979" t="s">
        <v>2440</v>
      </c>
      <c r="K1979">
        <f>_xlfn.RANK.EQ(IF(OR(H1979=0,G1979=0),"No enough data",H1979-G1979),I:I,0)</f>
        <v>2996</v>
      </c>
    </row>
    <row r="1980" spans="1:11" x14ac:dyDescent="0.25">
      <c r="A1980" t="s">
        <v>4556</v>
      </c>
      <c r="B1980" s="7" t="s">
        <v>4557</v>
      </c>
      <c r="C1980" t="s">
        <v>108</v>
      </c>
      <c r="D1980" s="7">
        <v>5.9</v>
      </c>
      <c r="E1980" t="str">
        <f>IF(D1980&gt;=7.5,"Good",IF(D1980&gt;=5,"Medium",IF(D1980&lt;5,"Bad","")))</f>
        <v>Medium</v>
      </c>
      <c r="F1980" s="1">
        <v>152481</v>
      </c>
      <c r="G1980" s="1">
        <v>42000000</v>
      </c>
      <c r="H1980" s="1">
        <v>138805831</v>
      </c>
      <c r="I1980" s="1">
        <f>IF(OR(H1980=0,G1980=0),"No enough data",H1980-G1980)</f>
        <v>96805831</v>
      </c>
      <c r="J1980" t="s">
        <v>3876</v>
      </c>
      <c r="K1980">
        <f>_xlfn.RANK.EQ(IF(OR(H1980=0,G1980=0),"No enough data",H1980-G1980),I:I,0)</f>
        <v>1130</v>
      </c>
    </row>
    <row r="1981" spans="1:11" x14ac:dyDescent="0.25">
      <c r="A1981" t="s">
        <v>3196</v>
      </c>
      <c r="B1981" s="7" t="s">
        <v>3197</v>
      </c>
      <c r="C1981" t="s">
        <v>8006</v>
      </c>
      <c r="D1981" s="7">
        <v>5.8</v>
      </c>
      <c r="E1981" t="str">
        <f>IF(D1981&gt;=7.5,"Good",IF(D1981&gt;=5,"Medium",IF(D1981&lt;5,"Bad","")))</f>
        <v>Medium</v>
      </c>
      <c r="F1981" s="1">
        <v>67913</v>
      </c>
      <c r="G1981" s="1">
        <v>42000000</v>
      </c>
      <c r="H1981" s="1">
        <v>117592831</v>
      </c>
      <c r="I1981" s="1">
        <f>IF(OR(H1981=0,G1981=0),"No enough data",H1981-G1981)</f>
        <v>75592831</v>
      </c>
      <c r="J1981" t="s">
        <v>1019</v>
      </c>
      <c r="K1981">
        <f>_xlfn.RANK.EQ(IF(OR(H1981=0,G1981=0),"No enough data",H1981-G1981),I:I,0)</f>
        <v>1326</v>
      </c>
    </row>
    <row r="1982" spans="1:11" x14ac:dyDescent="0.25">
      <c r="A1982" t="s">
        <v>2533</v>
      </c>
      <c r="B1982" s="7" t="s">
        <v>2534</v>
      </c>
      <c r="C1982" t="s">
        <v>7872</v>
      </c>
      <c r="D1982" s="7">
        <v>5.6</v>
      </c>
      <c r="E1982" t="str">
        <f>IF(D1982&gt;=7.5,"Good",IF(D1982&gt;=5,"Medium",IF(D1982&lt;5,"Bad","")))</f>
        <v>Medium</v>
      </c>
      <c r="F1982" s="1">
        <v>92241</v>
      </c>
      <c r="G1982" s="1">
        <v>42000000</v>
      </c>
      <c r="H1982" s="1">
        <v>68467960</v>
      </c>
      <c r="I1982" s="1">
        <f>IF(OR(H1982=0,G1982=0),"No enough data",H1982-G1982)</f>
        <v>26467960</v>
      </c>
      <c r="J1982" t="s">
        <v>2535</v>
      </c>
      <c r="K1982">
        <f>_xlfn.RANK.EQ(IF(OR(H1982=0,G1982=0),"No enough data",H1982-G1982),I:I,0)</f>
        <v>2094</v>
      </c>
    </row>
    <row r="1983" spans="1:11" x14ac:dyDescent="0.25">
      <c r="A1983" t="s">
        <v>5753</v>
      </c>
      <c r="B1983" s="7" t="s">
        <v>5754</v>
      </c>
      <c r="C1983" t="s">
        <v>7996</v>
      </c>
      <c r="D1983" s="7">
        <v>5.4</v>
      </c>
      <c r="E1983" t="str">
        <f>IF(D1983&gt;=7.5,"Good",IF(D1983&gt;=5,"Medium",IF(D1983&lt;5,"Bad","")))</f>
        <v>Medium</v>
      </c>
      <c r="F1983" s="1">
        <v>114848</v>
      </c>
      <c r="G1983" s="1">
        <v>42000000</v>
      </c>
      <c r="H1983" s="1">
        <v>90260376</v>
      </c>
      <c r="I1983" s="1">
        <f>IF(OR(H1983=0,G1983=0),"No enough data",H1983-G1983)</f>
        <v>48260376</v>
      </c>
      <c r="J1983" t="s">
        <v>3043</v>
      </c>
      <c r="K1983">
        <f>_xlfn.RANK.EQ(IF(OR(H1983=0,G1983=0),"No enough data",H1983-G1983),I:I,0)</f>
        <v>1690</v>
      </c>
    </row>
    <row r="1984" spans="1:11" x14ac:dyDescent="0.25">
      <c r="A1984" t="s">
        <v>938</v>
      </c>
      <c r="B1984" s="7" t="s">
        <v>939</v>
      </c>
      <c r="C1984" t="s">
        <v>7874</v>
      </c>
      <c r="D1984" s="7">
        <v>5.3</v>
      </c>
      <c r="E1984" t="str">
        <f>IF(D1984&gt;=7.5,"Good",IF(D1984&gt;=5,"Medium",IF(D1984&lt;5,"Bad","")))</f>
        <v>Medium</v>
      </c>
      <c r="F1984" s="1">
        <v>147817</v>
      </c>
      <c r="G1984" s="1">
        <v>42000000</v>
      </c>
      <c r="H1984" s="1">
        <v>119946358</v>
      </c>
      <c r="I1984" s="1">
        <f>IF(OR(H1984=0,G1984=0),"No enough data",H1984-G1984)</f>
        <v>77946358</v>
      </c>
      <c r="J1984" t="s">
        <v>153</v>
      </c>
      <c r="K1984">
        <f>_xlfn.RANK.EQ(IF(OR(H1984=0,G1984=0),"No enough data",H1984-G1984),I:I,0)</f>
        <v>1295</v>
      </c>
    </row>
    <row r="1985" spans="1:11" x14ac:dyDescent="0.25">
      <c r="A1985" t="s">
        <v>7030</v>
      </c>
      <c r="B1985" s="7" t="s">
        <v>7031</v>
      </c>
      <c r="C1985" t="s">
        <v>7925</v>
      </c>
      <c r="D1985" s="7">
        <v>7.4</v>
      </c>
      <c r="E1985" t="str">
        <f>IF(D1985&gt;=7.5,"Good",IF(D1985&gt;=5,"Medium",IF(D1985&lt;5,"Bad","")))</f>
        <v>Medium</v>
      </c>
      <c r="F1985" s="1">
        <v>92032</v>
      </c>
      <c r="G1985" s="1">
        <v>43000000</v>
      </c>
      <c r="H1985" s="1">
        <v>47309313</v>
      </c>
      <c r="I1985" s="1">
        <f>IF(OR(H1985=0,G1985=0),"No enough data",H1985-G1985)</f>
        <v>4309313</v>
      </c>
      <c r="J1985" t="s">
        <v>6045</v>
      </c>
      <c r="K1985">
        <f>_xlfn.RANK.EQ(IF(OR(H1985=0,G1985=0),"No enough data",H1985-G1985),I:I,0)</f>
        <v>2655</v>
      </c>
    </row>
    <row r="1986" spans="1:11" x14ac:dyDescent="0.25">
      <c r="A1986" t="s">
        <v>2287</v>
      </c>
      <c r="B1986" s="7" t="s">
        <v>2288</v>
      </c>
      <c r="C1986" t="s">
        <v>121</v>
      </c>
      <c r="D1986" s="7">
        <v>7.3</v>
      </c>
      <c r="E1986" t="str">
        <f>IF(D1986&gt;=7.5,"Good",IF(D1986&gt;=5,"Medium",IF(D1986&lt;5,"Bad","")))</f>
        <v>Medium</v>
      </c>
      <c r="F1986" s="1">
        <v>88526</v>
      </c>
      <c r="G1986" s="1">
        <v>43000000</v>
      </c>
      <c r="H1986" s="1">
        <v>80049764</v>
      </c>
      <c r="I1986" s="1">
        <f>IF(OR(H1986=0,G1986=0),"No enough data",H1986-G1986)</f>
        <v>37049764</v>
      </c>
      <c r="J1986" t="s">
        <v>999</v>
      </c>
      <c r="K1986">
        <f>_xlfn.RANK.EQ(IF(OR(H1986=0,G1986=0),"No enough data",H1986-G1986),I:I,0)</f>
        <v>1874</v>
      </c>
    </row>
    <row r="1987" spans="1:11" x14ac:dyDescent="0.25">
      <c r="A1987" t="s">
        <v>992</v>
      </c>
      <c r="B1987" s="7" t="s">
        <v>993</v>
      </c>
      <c r="C1987" t="s">
        <v>7903</v>
      </c>
      <c r="D1987" s="7">
        <v>7</v>
      </c>
      <c r="E1987" t="str">
        <f>IF(D1987&gt;=7.5,"Good",IF(D1987&gt;=5,"Medium",IF(D1987&lt;5,"Bad","")))</f>
        <v>Medium</v>
      </c>
      <c r="F1987" s="1">
        <v>109553</v>
      </c>
      <c r="G1987" s="1">
        <v>43000000</v>
      </c>
      <c r="H1987" s="1">
        <v>59509925</v>
      </c>
      <c r="I1987" s="1">
        <f>IF(OR(H1987=0,G1987=0),"No enough data",H1987-G1987)</f>
        <v>16509925</v>
      </c>
      <c r="J1987" t="s">
        <v>634</v>
      </c>
      <c r="K1987">
        <f>_xlfn.RANK.EQ(IF(OR(H1987=0,G1987=0),"No enough data",H1987-G1987),I:I,0)</f>
        <v>2326</v>
      </c>
    </row>
    <row r="1988" spans="1:11" x14ac:dyDescent="0.25">
      <c r="A1988" t="s">
        <v>7820</v>
      </c>
      <c r="B1988" s="7" t="s">
        <v>7821</v>
      </c>
      <c r="C1988" t="s">
        <v>7857</v>
      </c>
      <c r="D1988" s="7">
        <v>7</v>
      </c>
      <c r="E1988" t="str">
        <f>IF(D1988&gt;=7.5,"Good",IF(D1988&gt;=5,"Medium",IF(D1988&lt;5,"Bad","")))</f>
        <v>Medium</v>
      </c>
      <c r="F1988" s="1">
        <v>165677</v>
      </c>
      <c r="G1988" s="1">
        <v>43000000</v>
      </c>
      <c r="H1988" s="1">
        <v>22957625</v>
      </c>
      <c r="I1988" s="1">
        <f>IF(OR(H1988=0,G1988=0),"No enough data",H1988-G1988)</f>
        <v>-20042375</v>
      </c>
      <c r="J1988" t="s">
        <v>3907</v>
      </c>
      <c r="K1988">
        <f>_xlfn.RANK.EQ(IF(OR(H1988=0,G1988=0),"No enough data",H1988-G1988),I:I,0)</f>
        <v>3165</v>
      </c>
    </row>
    <row r="1989" spans="1:11" x14ac:dyDescent="0.25">
      <c r="A1989" t="s">
        <v>6736</v>
      </c>
      <c r="B1989" s="7" t="s">
        <v>6737</v>
      </c>
      <c r="C1989" t="s">
        <v>7903</v>
      </c>
      <c r="D1989" s="7">
        <v>6.6</v>
      </c>
      <c r="E1989" t="str">
        <f>IF(D1989&gt;=7.5,"Good",IF(D1989&gt;=5,"Medium",IF(D1989&lt;5,"Bad","")))</f>
        <v>Medium</v>
      </c>
      <c r="F1989" s="1">
        <v>179068</v>
      </c>
      <c r="G1989" s="1">
        <v>43000000</v>
      </c>
      <c r="H1989" s="1">
        <v>229930771</v>
      </c>
      <c r="I1989" s="1">
        <f>IF(OR(H1989=0,G1989=0),"No enough data",H1989-G1989)</f>
        <v>186930771</v>
      </c>
      <c r="J1989" t="s">
        <v>5413</v>
      </c>
      <c r="K1989">
        <f>_xlfn.RANK.EQ(IF(OR(H1989=0,G1989=0),"No enough data",H1989-G1989),I:I,0)</f>
        <v>613</v>
      </c>
    </row>
    <row r="1990" spans="1:11" x14ac:dyDescent="0.25">
      <c r="A1990" t="s">
        <v>3551</v>
      </c>
      <c r="B1990" s="7" t="s">
        <v>3552</v>
      </c>
      <c r="C1990" t="s">
        <v>7857</v>
      </c>
      <c r="D1990" s="7">
        <v>6.5</v>
      </c>
      <c r="E1990" t="str">
        <f>IF(D1990&gt;=7.5,"Good",IF(D1990&gt;=5,"Medium",IF(D1990&lt;5,"Bad","")))</f>
        <v>Medium</v>
      </c>
      <c r="F1990" s="1">
        <v>121001</v>
      </c>
      <c r="G1990" s="1">
        <v>43000000</v>
      </c>
      <c r="H1990" s="1">
        <v>93983911</v>
      </c>
      <c r="I1990" s="1">
        <f>IF(OR(H1990=0,G1990=0),"No enough data",H1990-G1990)</f>
        <v>50983911</v>
      </c>
      <c r="J1990" t="s">
        <v>1421</v>
      </c>
      <c r="K1990">
        <f>_xlfn.RANK.EQ(IF(OR(H1990=0,G1990=0),"No enough data",H1990-G1990),I:I,0)</f>
        <v>1648</v>
      </c>
    </row>
    <row r="1991" spans="1:11" x14ac:dyDescent="0.25">
      <c r="A1991" t="s">
        <v>2346</v>
      </c>
      <c r="B1991" s="7" t="s">
        <v>2347</v>
      </c>
      <c r="C1991" t="s">
        <v>7856</v>
      </c>
      <c r="D1991" s="7">
        <v>6.1</v>
      </c>
      <c r="E1991" t="str">
        <f>IF(D1991&gt;=7.5,"Good",IF(D1991&gt;=5,"Medium",IF(D1991&lt;5,"Bad","")))</f>
        <v>Medium</v>
      </c>
      <c r="F1991" s="1">
        <v>53162</v>
      </c>
      <c r="G1991" s="1">
        <v>43000000</v>
      </c>
      <c r="H1991" s="1">
        <v>62198945</v>
      </c>
      <c r="I1991" s="1">
        <f>IF(OR(H1991=0,G1991=0),"No enough data",H1991-G1991)</f>
        <v>19198945</v>
      </c>
      <c r="J1991" t="s">
        <v>1677</v>
      </c>
      <c r="K1991">
        <f>_xlfn.RANK.EQ(IF(OR(H1991=0,G1991=0),"No enough data",H1991-G1991),I:I,0)</f>
        <v>2271</v>
      </c>
    </row>
    <row r="1992" spans="1:11" x14ac:dyDescent="0.25">
      <c r="A1992" t="s">
        <v>7420</v>
      </c>
      <c r="B1992" s="7" t="s">
        <v>7421</v>
      </c>
      <c r="C1992" t="s">
        <v>8009</v>
      </c>
      <c r="D1992" s="7">
        <v>6.1</v>
      </c>
      <c r="E1992" t="str">
        <f>IF(D1992&gt;=7.5,"Good",IF(D1992&gt;=5,"Medium",IF(D1992&lt;5,"Bad","")))</f>
        <v>Medium</v>
      </c>
      <c r="F1992" s="1">
        <v>50556</v>
      </c>
      <c r="G1992" s="1">
        <v>43000000</v>
      </c>
      <c r="H1992" s="1">
        <v>35164920</v>
      </c>
      <c r="I1992" s="1">
        <f>IF(OR(H1992=0,G1992=0),"No enough data",H1992-G1992)</f>
        <v>-7835080</v>
      </c>
      <c r="J1992" t="s">
        <v>5411</v>
      </c>
      <c r="K1992">
        <f>_xlfn.RANK.EQ(IF(OR(H1992=0,G1992=0),"No enough data",H1992-G1992),I:I,0)</f>
        <v>3021</v>
      </c>
    </row>
    <row r="1993" spans="1:11" x14ac:dyDescent="0.25">
      <c r="A1993" t="s">
        <v>3326</v>
      </c>
      <c r="B1993" s="7" t="s">
        <v>3327</v>
      </c>
      <c r="C1993" t="s">
        <v>7875</v>
      </c>
      <c r="D1993" s="7">
        <v>5.5</v>
      </c>
      <c r="E1993" t="str">
        <f>IF(D1993&gt;=7.5,"Good",IF(D1993&gt;=5,"Medium",IF(D1993&lt;5,"Bad","")))</f>
        <v>Medium</v>
      </c>
      <c r="F1993" s="1">
        <v>64408</v>
      </c>
      <c r="G1993" s="1">
        <v>43000000</v>
      </c>
      <c r="H1993" s="1">
        <v>155457327</v>
      </c>
      <c r="I1993" s="1">
        <f>IF(OR(H1993=0,G1993=0),"No enough data",H1993-G1993)</f>
        <v>112457327</v>
      </c>
      <c r="J1993" t="s">
        <v>2568</v>
      </c>
      <c r="K1993">
        <f>_xlfn.RANK.EQ(IF(OR(H1993=0,G1993=0),"No enough data",H1993-G1993),I:I,0)</f>
        <v>1009</v>
      </c>
    </row>
    <row r="1994" spans="1:11" x14ac:dyDescent="0.25">
      <c r="A1994" t="s">
        <v>2597</v>
      </c>
      <c r="B1994" s="7" t="s">
        <v>2598</v>
      </c>
      <c r="C1994" t="s">
        <v>7875</v>
      </c>
      <c r="D1994" s="7">
        <v>5.2</v>
      </c>
      <c r="E1994" t="str">
        <f>IF(D1994&gt;=7.5,"Good",IF(D1994&gt;=5,"Medium",IF(D1994&lt;5,"Bad","")))</f>
        <v>Medium</v>
      </c>
      <c r="F1994" s="1">
        <v>61483</v>
      </c>
      <c r="G1994" s="1">
        <v>43000000</v>
      </c>
      <c r="H1994" s="1">
        <v>69319426</v>
      </c>
      <c r="I1994" s="1">
        <f>IF(OR(H1994=0,G1994=0),"No enough data",H1994-G1994)</f>
        <v>26319426</v>
      </c>
      <c r="J1994" t="s">
        <v>2076</v>
      </c>
      <c r="K1994">
        <f>_xlfn.RANK.EQ(IF(OR(H1994=0,G1994=0),"No enough data",H1994-G1994),I:I,0)</f>
        <v>2099</v>
      </c>
    </row>
    <row r="1995" spans="1:11" x14ac:dyDescent="0.25">
      <c r="A1995" t="s">
        <v>3207</v>
      </c>
      <c r="B1995" s="7" t="s">
        <v>3208</v>
      </c>
      <c r="C1995" t="s">
        <v>8009</v>
      </c>
      <c r="D1995" s="7">
        <v>4.7</v>
      </c>
      <c r="E1995" t="str">
        <f>IF(D1995&gt;=7.5,"Good",IF(D1995&gt;=5,"Medium",IF(D1995&lt;5,"Bad","")))</f>
        <v>Bad</v>
      </c>
      <c r="F1995" s="1">
        <v>96410</v>
      </c>
      <c r="G1995" s="1">
        <v>43000000</v>
      </c>
      <c r="H1995" s="1">
        <v>56995646</v>
      </c>
      <c r="I1995" s="1">
        <f>IF(OR(H1995=0,G1995=0),"No enough data",H1995-G1995)</f>
        <v>13995646</v>
      </c>
      <c r="J1995" t="s">
        <v>1946</v>
      </c>
      <c r="K1995">
        <f>_xlfn.RANK.EQ(IF(OR(H1995=0,G1995=0),"No enough data",H1995-G1995),I:I,0)</f>
        <v>2392</v>
      </c>
    </row>
    <row r="1996" spans="1:11" x14ac:dyDescent="0.25">
      <c r="A1996" t="s">
        <v>1153</v>
      </c>
      <c r="B1996" s="7" t="s">
        <v>1154</v>
      </c>
      <c r="C1996" t="s">
        <v>7846</v>
      </c>
      <c r="D1996" s="7">
        <v>7.8</v>
      </c>
      <c r="E1996" t="str">
        <f>IF(D1996&gt;=7.5,"Good",IF(D1996&gt;=5,"Medium",IF(D1996&lt;5,"Bad","")))</f>
        <v>Good</v>
      </c>
      <c r="F1996" s="1">
        <v>310966</v>
      </c>
      <c r="G1996" s="1">
        <v>44000000</v>
      </c>
      <c r="H1996" s="1">
        <v>368875760</v>
      </c>
      <c r="I1996" s="1">
        <f>IF(OR(H1996=0,G1996=0),"No enough data",H1996-G1996)</f>
        <v>324875760</v>
      </c>
      <c r="J1996" t="s">
        <v>1106</v>
      </c>
      <c r="K1996">
        <f>_xlfn.RANK.EQ(IF(OR(H1996=0,G1996=0),"No enough data",H1996-G1996),I:I,0)</f>
        <v>302</v>
      </c>
    </row>
    <row r="1997" spans="1:11" x14ac:dyDescent="0.25">
      <c r="A1997" t="s">
        <v>7040</v>
      </c>
      <c r="B1997" s="7" t="s">
        <v>7041</v>
      </c>
      <c r="C1997" t="s">
        <v>7897</v>
      </c>
      <c r="D1997" s="7">
        <v>7.8</v>
      </c>
      <c r="E1997" t="str">
        <f>IF(D1997&gt;=7.5,"Good",IF(D1997&gt;=5,"Medium",IF(D1997&lt;5,"Bad","")))</f>
        <v>Good</v>
      </c>
      <c r="F1997" s="1">
        <v>641057</v>
      </c>
      <c r="G1997" s="1">
        <v>44000000</v>
      </c>
      <c r="H1997" s="1">
        <v>161217616</v>
      </c>
      <c r="I1997" s="1">
        <f>IF(OR(H1997=0,G1997=0),"No enough data",H1997-G1997)</f>
        <v>117217616</v>
      </c>
      <c r="J1997" t="s">
        <v>1093</v>
      </c>
      <c r="K1997">
        <f>_xlfn.RANK.EQ(IF(OR(H1997=0,G1997=0),"No enough data",H1997-G1997),I:I,0)</f>
        <v>974</v>
      </c>
    </row>
    <row r="1998" spans="1:11" x14ac:dyDescent="0.25">
      <c r="A1998" t="s">
        <v>1594</v>
      </c>
      <c r="B1998" s="7" t="s">
        <v>1595</v>
      </c>
      <c r="C1998" t="s">
        <v>7849</v>
      </c>
      <c r="D1998" s="7">
        <v>7.5</v>
      </c>
      <c r="E1998" t="str">
        <f>IF(D1998&gt;=7.5,"Good",IF(D1998&gt;=5,"Medium",IF(D1998&lt;5,"Bad","")))</f>
        <v>Good</v>
      </c>
      <c r="F1998" s="1">
        <v>233728</v>
      </c>
      <c r="G1998" s="1">
        <v>44000000</v>
      </c>
      <c r="H1998" s="1">
        <v>165615285</v>
      </c>
      <c r="I1998" s="1">
        <f>IF(OR(H1998=0,G1998=0),"No enough data",H1998-G1998)</f>
        <v>121615285</v>
      </c>
      <c r="J1998" t="s">
        <v>446</v>
      </c>
      <c r="K1998">
        <f>_xlfn.RANK.EQ(IF(OR(H1998=0,G1998=0),"No enough data",H1998-G1998),I:I,0)</f>
        <v>943</v>
      </c>
    </row>
    <row r="1999" spans="1:11" x14ac:dyDescent="0.25">
      <c r="A1999" t="s">
        <v>6520</v>
      </c>
      <c r="B1999" s="7" t="s">
        <v>6521</v>
      </c>
      <c r="C1999" t="s">
        <v>7957</v>
      </c>
      <c r="D1999" s="7">
        <v>7.3</v>
      </c>
      <c r="E1999" t="str">
        <f>IF(D1999&gt;=7.5,"Good",IF(D1999&gt;=5,"Medium",IF(D1999&lt;5,"Bad","")))</f>
        <v>Medium</v>
      </c>
      <c r="F1999" s="1">
        <v>311381</v>
      </c>
      <c r="G1999" s="1">
        <v>44000000</v>
      </c>
      <c r="H1999" s="1">
        <v>155560045</v>
      </c>
      <c r="I1999" s="1">
        <f>IF(OR(H1999=0,G1999=0),"No enough data",H1999-G1999)</f>
        <v>111560045</v>
      </c>
      <c r="J1999" t="s">
        <v>3168</v>
      </c>
      <c r="K1999">
        <f>_xlfn.RANK.EQ(IF(OR(H1999=0,G1999=0),"No enough data",H1999-G1999),I:I,0)</f>
        <v>1018</v>
      </c>
    </row>
    <row r="2000" spans="1:11" x14ac:dyDescent="0.25">
      <c r="A2000" t="s">
        <v>541</v>
      </c>
      <c r="B2000" s="7" t="s">
        <v>542</v>
      </c>
      <c r="C2000" t="s">
        <v>7844</v>
      </c>
      <c r="D2000" s="7">
        <v>6.5</v>
      </c>
      <c r="E2000" t="str">
        <f>IF(D2000&gt;=7.5,"Good",IF(D2000&gt;=5,"Medium",IF(D2000&lt;5,"Bad","")))</f>
        <v>Medium</v>
      </c>
      <c r="F2000" s="1">
        <v>178882</v>
      </c>
      <c r="G2000" s="1">
        <v>44000000</v>
      </c>
      <c r="H2000" s="1">
        <v>300400432</v>
      </c>
      <c r="I2000" s="1">
        <f>IF(OR(H2000=0,G2000=0),"No enough data",H2000-G2000)</f>
        <v>256400432</v>
      </c>
      <c r="J2000" t="s">
        <v>543</v>
      </c>
      <c r="K2000">
        <f>_xlfn.RANK.EQ(IF(OR(H2000=0,G2000=0),"No enough data",H2000-G2000),I:I,0)</f>
        <v>423</v>
      </c>
    </row>
    <row r="2001" spans="1:11" x14ac:dyDescent="0.25">
      <c r="A2001" t="s">
        <v>6852</v>
      </c>
      <c r="B2001" s="7" t="s">
        <v>6853</v>
      </c>
      <c r="C2001" t="s">
        <v>7879</v>
      </c>
      <c r="D2001" s="7">
        <v>6.5</v>
      </c>
      <c r="E2001" t="str">
        <f>IF(D2001&gt;=7.5,"Good",IF(D2001&gt;=5,"Medium",IF(D2001&lt;5,"Bad","")))</f>
        <v>Medium</v>
      </c>
      <c r="F2001" s="1">
        <v>347113</v>
      </c>
      <c r="G2001" s="1">
        <v>44000000</v>
      </c>
      <c r="H2001" s="1">
        <v>11782625</v>
      </c>
      <c r="I2001" s="1">
        <f>IF(OR(H2001=0,G2001=0),"No enough data",H2001-G2001)</f>
        <v>-32217375</v>
      </c>
      <c r="J2001" t="s">
        <v>5338</v>
      </c>
      <c r="K2001">
        <f>_xlfn.RANK.EQ(IF(OR(H2001=0,G2001=0),"No enough data",H2001-G2001),I:I,0)</f>
        <v>3223</v>
      </c>
    </row>
    <row r="2002" spans="1:11" x14ac:dyDescent="0.25">
      <c r="A2002" t="s">
        <v>5686</v>
      </c>
      <c r="B2002" s="7" t="s">
        <v>5687</v>
      </c>
      <c r="C2002" t="s">
        <v>7971</v>
      </c>
      <c r="D2002" s="7">
        <v>6.4</v>
      </c>
      <c r="E2002" t="str">
        <f>IF(D2002&gt;=7.5,"Good",IF(D2002&gt;=5,"Medium",IF(D2002&lt;5,"Bad","")))</f>
        <v>Medium</v>
      </c>
      <c r="F2002" s="1">
        <v>64149</v>
      </c>
      <c r="G2002" s="1">
        <v>44000000</v>
      </c>
      <c r="H2002" s="1">
        <v>48190704</v>
      </c>
      <c r="I2002" s="1">
        <f>IF(OR(H2002=0,G2002=0),"No enough data",H2002-G2002)</f>
        <v>4190704</v>
      </c>
      <c r="J2002" t="s">
        <v>4671</v>
      </c>
      <c r="K2002">
        <f>_xlfn.RANK.EQ(IF(OR(H2002=0,G2002=0),"No enough data",H2002-G2002),I:I,0)</f>
        <v>2658</v>
      </c>
    </row>
    <row r="2003" spans="1:11" x14ac:dyDescent="0.25">
      <c r="A2003" t="s">
        <v>4783</v>
      </c>
      <c r="B2003" s="7" t="s">
        <v>4784</v>
      </c>
      <c r="C2003" t="s">
        <v>8020</v>
      </c>
      <c r="D2003" s="7">
        <v>7.7</v>
      </c>
      <c r="E2003" t="str">
        <f>IF(D2003&gt;=7.5,"Good",IF(D2003&gt;=5,"Medium",IF(D2003&lt;5,"Bad","")))</f>
        <v>Good</v>
      </c>
      <c r="F2003" s="1">
        <v>631397</v>
      </c>
      <c r="G2003" s="1">
        <v>44500000</v>
      </c>
      <c r="H2003" s="1">
        <v>232325503</v>
      </c>
      <c r="I2003" s="1">
        <f>IF(OR(H2003=0,G2003=0),"No enough data",H2003-G2003)</f>
        <v>187825503</v>
      </c>
      <c r="J2003" t="s">
        <v>3961</v>
      </c>
      <c r="K2003">
        <f>_xlfn.RANK.EQ(IF(OR(H2003=0,G2003=0),"No enough data",H2003-G2003),I:I,0)</f>
        <v>608</v>
      </c>
    </row>
    <row r="2004" spans="1:11" x14ac:dyDescent="0.25">
      <c r="A2004" t="s">
        <v>1281</v>
      </c>
      <c r="B2004" s="7" t="s">
        <v>1282</v>
      </c>
      <c r="C2004" t="s">
        <v>7899</v>
      </c>
      <c r="D2004" s="7">
        <v>8.5</v>
      </c>
      <c r="E2004" t="str">
        <f>IF(D2004&gt;=7.5,"Good",IF(D2004&gt;=5,"Medium",IF(D2004&lt;5,"Bad","")))</f>
        <v>Good</v>
      </c>
      <c r="F2004" s="1">
        <v>1113318</v>
      </c>
      <c r="G2004" s="1">
        <v>45000000</v>
      </c>
      <c r="H2004" s="1">
        <v>968511805</v>
      </c>
      <c r="I2004" s="1">
        <f>IF(OR(H2004=0,G2004=0),"No enough data",H2004-G2004)</f>
        <v>923511805</v>
      </c>
      <c r="J2004" t="s">
        <v>1283</v>
      </c>
      <c r="K2004">
        <f>_xlfn.RANK.EQ(IF(OR(H2004=0,G2004=0),"No enough data",H2004-G2004),I:I,0)</f>
        <v>36</v>
      </c>
    </row>
    <row r="2005" spans="1:11" x14ac:dyDescent="0.25">
      <c r="A2005" t="s">
        <v>2081</v>
      </c>
      <c r="B2005" s="7" t="s">
        <v>2082</v>
      </c>
      <c r="C2005" t="s">
        <v>7849</v>
      </c>
      <c r="D2005" s="7">
        <v>7.7</v>
      </c>
      <c r="E2005" t="str">
        <f>IF(D2005&gt;=7.5,"Good",IF(D2005&gt;=5,"Medium",IF(D2005&lt;5,"Bad","")))</f>
        <v>Good</v>
      </c>
      <c r="F2005" s="1">
        <v>461237</v>
      </c>
      <c r="G2005" s="1">
        <v>45000000</v>
      </c>
      <c r="H2005" s="1">
        <v>104876233</v>
      </c>
      <c r="I2005" s="1">
        <f>IF(OR(H2005=0,G2005=0),"No enough data",H2005-G2005)</f>
        <v>59876233</v>
      </c>
      <c r="J2005" t="s">
        <v>2083</v>
      </c>
      <c r="K2005">
        <f>_xlfn.RANK.EQ(IF(OR(H2005=0,G2005=0),"No enough data",H2005-G2005),I:I,0)</f>
        <v>1526</v>
      </c>
    </row>
    <row r="2006" spans="1:11" x14ac:dyDescent="0.25">
      <c r="A2006" t="s">
        <v>3983</v>
      </c>
      <c r="B2006" s="7" t="s">
        <v>3984</v>
      </c>
      <c r="C2006" t="s">
        <v>7897</v>
      </c>
      <c r="D2006" s="7">
        <v>7.6</v>
      </c>
      <c r="E2006" t="str">
        <f>IF(D2006&gt;=7.5,"Good",IF(D2006&gt;=5,"Medium",IF(D2006&lt;5,"Bad","")))</f>
        <v>Good</v>
      </c>
      <c r="F2006" s="1">
        <v>390392</v>
      </c>
      <c r="G2006" s="1">
        <v>45000000</v>
      </c>
      <c r="H2006" s="1">
        <v>186003591</v>
      </c>
      <c r="I2006" s="1">
        <f>IF(OR(H2006=0,G2006=0),"No enough data",H2006-G2006)</f>
        <v>141003591</v>
      </c>
      <c r="J2006" t="s">
        <v>812</v>
      </c>
      <c r="K2006">
        <f>_xlfn.RANK.EQ(IF(OR(H2006=0,G2006=0),"No enough data",H2006-G2006),I:I,0)</f>
        <v>824</v>
      </c>
    </row>
    <row r="2007" spans="1:11" x14ac:dyDescent="0.25">
      <c r="A2007" t="s">
        <v>1602</v>
      </c>
      <c r="B2007" s="7" t="s">
        <v>1603</v>
      </c>
      <c r="C2007" t="s">
        <v>7929</v>
      </c>
      <c r="D2007" s="7">
        <v>7.6</v>
      </c>
      <c r="E2007" t="str">
        <f>IF(D2007&gt;=7.5,"Good",IF(D2007&gt;=5,"Medium",IF(D2007&lt;5,"Bad","")))</f>
        <v>Good</v>
      </c>
      <c r="F2007" s="1">
        <v>130469</v>
      </c>
      <c r="G2007" s="1">
        <v>45000000</v>
      </c>
      <c r="H2007" s="1">
        <v>146027888</v>
      </c>
      <c r="I2007" s="1">
        <f>IF(OR(H2007=0,G2007=0),"No enough data",H2007-G2007)</f>
        <v>101027888</v>
      </c>
      <c r="J2007" t="s">
        <v>1604</v>
      </c>
      <c r="K2007">
        <f>_xlfn.RANK.EQ(IF(OR(H2007=0,G2007=0),"No enough data",H2007-G2007),I:I,0)</f>
        <v>1097</v>
      </c>
    </row>
    <row r="2008" spans="1:11" x14ac:dyDescent="0.25">
      <c r="A2008" t="s">
        <v>6043</v>
      </c>
      <c r="B2008" s="7" t="s">
        <v>6044</v>
      </c>
      <c r="C2008" t="s">
        <v>7870</v>
      </c>
      <c r="D2008" s="7">
        <v>7.5</v>
      </c>
      <c r="E2008" t="str">
        <f>IF(D2008&gt;=7.5,"Good",IF(D2008&gt;=5,"Medium",IF(D2008&lt;5,"Bad","")))</f>
        <v>Good</v>
      </c>
      <c r="F2008" s="1">
        <v>236006</v>
      </c>
      <c r="G2008" s="1">
        <v>45000000</v>
      </c>
      <c r="H2008" s="1">
        <v>198087212</v>
      </c>
      <c r="I2008" s="1">
        <f>IF(OR(H2008=0,G2008=0),"No enough data",H2008-G2008)</f>
        <v>153087212</v>
      </c>
      <c r="J2008" t="s">
        <v>6045</v>
      </c>
      <c r="K2008">
        <f>_xlfn.RANK.EQ(IF(OR(H2008=0,G2008=0),"No enough data",H2008-G2008),I:I,0)</f>
        <v>751</v>
      </c>
    </row>
    <row r="2009" spans="1:11" x14ac:dyDescent="0.25">
      <c r="A2009" t="s">
        <v>7059</v>
      </c>
      <c r="B2009" s="7" t="s">
        <v>7060</v>
      </c>
      <c r="C2009" t="s">
        <v>7859</v>
      </c>
      <c r="D2009" s="7">
        <v>7.5</v>
      </c>
      <c r="E2009" t="str">
        <f>IF(D2009&gt;=7.5,"Good",IF(D2009&gt;=5,"Medium",IF(D2009&lt;5,"Bad","")))</f>
        <v>Good</v>
      </c>
      <c r="F2009" s="1">
        <v>94929</v>
      </c>
      <c r="G2009" s="1">
        <v>45000000</v>
      </c>
      <c r="H2009" s="1">
        <v>44645542</v>
      </c>
      <c r="I2009" s="1">
        <f>IF(OR(H2009=0,G2009=0),"No enough data",H2009-G2009)</f>
        <v>-354458</v>
      </c>
      <c r="J2009" t="s">
        <v>53</v>
      </c>
      <c r="K2009">
        <f>_xlfn.RANK.EQ(IF(OR(H2009=0,G2009=0),"No enough data",H2009-G2009),I:I,0)</f>
        <v>2818</v>
      </c>
    </row>
    <row r="2010" spans="1:11" x14ac:dyDescent="0.25">
      <c r="A2010" t="s">
        <v>4449</v>
      </c>
      <c r="B2010" s="7" t="s">
        <v>4450</v>
      </c>
      <c r="C2010" t="s">
        <v>7942</v>
      </c>
      <c r="D2010" s="7">
        <v>7.4</v>
      </c>
      <c r="E2010" t="str">
        <f>IF(D2010&gt;=7.5,"Good",IF(D2010&gt;=5,"Medium",IF(D2010&lt;5,"Bad","")))</f>
        <v>Medium</v>
      </c>
      <c r="F2010" s="1">
        <v>255878</v>
      </c>
      <c r="G2010" s="1">
        <v>45000000</v>
      </c>
      <c r="H2010" s="1">
        <v>175372502</v>
      </c>
      <c r="I2010" s="1">
        <f>IF(OR(H2010=0,G2010=0),"No enough data",H2010-G2010)</f>
        <v>130372502</v>
      </c>
      <c r="J2010" t="s">
        <v>480</v>
      </c>
      <c r="K2010">
        <f>_xlfn.RANK.EQ(IF(OR(H2010=0,G2010=0),"No enough data",H2010-G2010),I:I,0)</f>
        <v>890</v>
      </c>
    </row>
    <row r="2011" spans="1:11" x14ac:dyDescent="0.25">
      <c r="A2011" t="s">
        <v>2270</v>
      </c>
      <c r="B2011" s="7" t="s">
        <v>2271</v>
      </c>
      <c r="C2011" t="s">
        <v>7926</v>
      </c>
      <c r="D2011" s="7">
        <v>7.4</v>
      </c>
      <c r="E2011" t="str">
        <f>IF(D2011&gt;=7.5,"Good",IF(D2011&gt;=5,"Medium",IF(D2011&lt;5,"Bad","")))</f>
        <v>Medium</v>
      </c>
      <c r="F2011" s="1">
        <v>172505</v>
      </c>
      <c r="G2011" s="1">
        <v>45000000</v>
      </c>
      <c r="H2011" s="1">
        <v>90683916</v>
      </c>
      <c r="I2011" s="1">
        <f>IF(OR(H2011=0,G2011=0),"No enough data",H2011-G2011)</f>
        <v>45683916</v>
      </c>
      <c r="J2011" t="s">
        <v>2272</v>
      </c>
      <c r="K2011">
        <f>_xlfn.RANK.EQ(IF(OR(H2011=0,G2011=0),"No enough data",H2011-G2011),I:I,0)</f>
        <v>1741</v>
      </c>
    </row>
    <row r="2012" spans="1:11" x14ac:dyDescent="0.25">
      <c r="A2012" t="s">
        <v>7465</v>
      </c>
      <c r="B2012" s="7" t="s">
        <v>7466</v>
      </c>
      <c r="C2012" t="s">
        <v>7982</v>
      </c>
      <c r="D2012" s="7">
        <v>7.3</v>
      </c>
      <c r="E2012" t="str">
        <f>IF(D2012&gt;=7.5,"Good",IF(D2012&gt;=5,"Medium",IF(D2012&lt;5,"Bad","")))</f>
        <v>Medium</v>
      </c>
      <c r="F2012" s="1">
        <v>211711</v>
      </c>
      <c r="G2012" s="1">
        <v>45000000</v>
      </c>
      <c r="H2012" s="1">
        <v>72381712</v>
      </c>
      <c r="I2012" s="1">
        <f>IF(OR(H2012=0,G2012=0),"No enough data",H2012-G2012)</f>
        <v>27381712</v>
      </c>
      <c r="J2012" t="s">
        <v>6711</v>
      </c>
      <c r="K2012">
        <f>_xlfn.RANK.EQ(IF(OR(H2012=0,G2012=0),"No enough data",H2012-G2012),I:I,0)</f>
        <v>2077</v>
      </c>
    </row>
    <row r="2013" spans="1:11" x14ac:dyDescent="0.25">
      <c r="A2013" t="s">
        <v>7290</v>
      </c>
      <c r="B2013" s="7" t="s">
        <v>7291</v>
      </c>
      <c r="C2013" t="s">
        <v>7846</v>
      </c>
      <c r="D2013" s="7">
        <v>7.3</v>
      </c>
      <c r="E2013" t="str">
        <f>IF(D2013&gt;=7.5,"Good",IF(D2013&gt;=5,"Medium",IF(D2013&lt;5,"Bad","")))</f>
        <v>Medium</v>
      </c>
      <c r="F2013" s="1">
        <v>110080</v>
      </c>
      <c r="G2013" s="1">
        <v>45000000</v>
      </c>
      <c r="H2013" s="1">
        <v>52185751</v>
      </c>
      <c r="I2013" s="1">
        <f>IF(OR(H2013=0,G2013=0),"No enough data",H2013-G2013)</f>
        <v>7185751</v>
      </c>
      <c r="J2013" t="s">
        <v>3038</v>
      </c>
      <c r="K2013">
        <f>_xlfn.RANK.EQ(IF(OR(H2013=0,G2013=0),"No enough data",H2013-G2013),I:I,0)</f>
        <v>2580</v>
      </c>
    </row>
    <row r="2014" spans="1:11" x14ac:dyDescent="0.25">
      <c r="A2014" t="s">
        <v>3897</v>
      </c>
      <c r="B2014" s="7" t="s">
        <v>3898</v>
      </c>
      <c r="C2014" t="s">
        <v>8064</v>
      </c>
      <c r="D2014" s="7">
        <v>7.3</v>
      </c>
      <c r="E2014" t="str">
        <f>IF(D2014&gt;=7.5,"Good",IF(D2014&gt;=5,"Medium",IF(D2014&lt;5,"Bad","")))</f>
        <v>Medium</v>
      </c>
      <c r="F2014" s="1">
        <v>113324</v>
      </c>
      <c r="G2014" s="1">
        <v>45000000</v>
      </c>
      <c r="H2014" s="1">
        <v>29625761</v>
      </c>
      <c r="I2014" s="1">
        <f>IF(OR(H2014=0,G2014=0),"No enough data",H2014-G2014)</f>
        <v>-15374239</v>
      </c>
      <c r="J2014" t="s">
        <v>1857</v>
      </c>
      <c r="K2014">
        <f>_xlfn.RANK.EQ(IF(OR(H2014=0,G2014=0),"No enough data",H2014-G2014),I:I,0)</f>
        <v>3137</v>
      </c>
    </row>
    <row r="2015" spans="1:11" x14ac:dyDescent="0.25">
      <c r="A2015" t="s">
        <v>2856</v>
      </c>
      <c r="B2015" s="7" t="s">
        <v>2857</v>
      </c>
      <c r="C2015" t="s">
        <v>8042</v>
      </c>
      <c r="D2015" s="7">
        <v>7.2</v>
      </c>
      <c r="E2015" t="str">
        <f>IF(D2015&gt;=7.5,"Good",IF(D2015&gt;=5,"Medium",IF(D2015&lt;5,"Bad","")))</f>
        <v>Medium</v>
      </c>
      <c r="F2015" s="1">
        <v>239180</v>
      </c>
      <c r="G2015" s="1">
        <v>45000000</v>
      </c>
      <c r="H2015" s="1">
        <v>306776732</v>
      </c>
      <c r="I2015" s="1">
        <f>IF(OR(H2015=0,G2015=0),"No enough data",H2015-G2015)</f>
        <v>261776732</v>
      </c>
      <c r="J2015" t="s">
        <v>2858</v>
      </c>
      <c r="K2015">
        <f>_xlfn.RANK.EQ(IF(OR(H2015=0,G2015=0),"No enough data",H2015-G2015),I:I,0)</f>
        <v>407</v>
      </c>
    </row>
    <row r="2016" spans="1:11" x14ac:dyDescent="0.25">
      <c r="A2016" t="s">
        <v>5067</v>
      </c>
      <c r="B2016" s="7" t="s">
        <v>5068</v>
      </c>
      <c r="C2016" t="s">
        <v>7897</v>
      </c>
      <c r="D2016" s="7">
        <v>7.2</v>
      </c>
      <c r="E2016" t="str">
        <f>IF(D2016&gt;=7.5,"Good",IF(D2016&gt;=5,"Medium",IF(D2016&lt;5,"Bad","")))</f>
        <v>Medium</v>
      </c>
      <c r="F2016" s="1">
        <v>169046</v>
      </c>
      <c r="G2016" s="1">
        <v>45000000</v>
      </c>
      <c r="H2016" s="1">
        <v>60331447</v>
      </c>
      <c r="I2016" s="1">
        <f>IF(OR(H2016=0,G2016=0),"No enough data",H2016-G2016)</f>
        <v>15331447</v>
      </c>
      <c r="J2016" t="s">
        <v>96</v>
      </c>
      <c r="K2016">
        <f>_xlfn.RANK.EQ(IF(OR(H2016=0,G2016=0),"No enough data",H2016-G2016),I:I,0)</f>
        <v>2366</v>
      </c>
    </row>
    <row r="2017" spans="1:11" x14ac:dyDescent="0.25">
      <c r="A2017" t="s">
        <v>1831</v>
      </c>
      <c r="B2017" s="7" t="s">
        <v>1832</v>
      </c>
      <c r="C2017" t="s">
        <v>7838</v>
      </c>
      <c r="D2017" s="7">
        <v>7.1</v>
      </c>
      <c r="E2017" t="str">
        <f>IF(D2017&gt;=7.5,"Good",IF(D2017&gt;=5,"Medium",IF(D2017&lt;5,"Bad","")))</f>
        <v>Medium</v>
      </c>
      <c r="F2017" s="1">
        <v>203928</v>
      </c>
      <c r="G2017" s="1">
        <v>45000000</v>
      </c>
      <c r="H2017" s="1">
        <v>224874960</v>
      </c>
      <c r="I2017" s="1">
        <f>IF(OR(H2017=0,G2017=0),"No enough data",H2017-G2017)</f>
        <v>179874960</v>
      </c>
      <c r="J2017" t="s">
        <v>1833</v>
      </c>
      <c r="K2017">
        <f>_xlfn.RANK.EQ(IF(OR(H2017=0,G2017=0),"No enough data",H2017-G2017),I:I,0)</f>
        <v>637</v>
      </c>
    </row>
    <row r="2018" spans="1:11" x14ac:dyDescent="0.25">
      <c r="A2018" t="s">
        <v>5196</v>
      </c>
      <c r="B2018" s="7" t="s">
        <v>5197</v>
      </c>
      <c r="C2018" t="s">
        <v>7930</v>
      </c>
      <c r="D2018" s="7">
        <v>7.1</v>
      </c>
      <c r="E2018" t="str">
        <f>IF(D2018&gt;=7.5,"Good",IF(D2018&gt;=5,"Medium",IF(D2018&lt;5,"Bad","")))</f>
        <v>Medium</v>
      </c>
      <c r="F2018" s="1">
        <v>95784</v>
      </c>
      <c r="G2018" s="1">
        <v>45000000</v>
      </c>
      <c r="H2018" s="1">
        <v>165184237</v>
      </c>
      <c r="I2018" s="1">
        <f>IF(OR(H2018=0,G2018=0),"No enough data",H2018-G2018)</f>
        <v>120184237</v>
      </c>
      <c r="J2018" t="s">
        <v>5198</v>
      </c>
      <c r="K2018">
        <f>_xlfn.RANK.EQ(IF(OR(H2018=0,G2018=0),"No enough data",H2018-G2018),I:I,0)</f>
        <v>958</v>
      </c>
    </row>
    <row r="2019" spans="1:11" x14ac:dyDescent="0.25">
      <c r="A2019" t="s">
        <v>1822</v>
      </c>
      <c r="B2019" s="7" t="s">
        <v>1823</v>
      </c>
      <c r="C2019" t="s">
        <v>7959</v>
      </c>
      <c r="D2019" s="7">
        <v>7.1</v>
      </c>
      <c r="E2019" t="str">
        <f>IF(D2019&gt;=7.5,"Good",IF(D2019&gt;=5,"Medium",IF(D2019&lt;5,"Bad","")))</f>
        <v>Medium</v>
      </c>
      <c r="F2019" s="1">
        <v>291981</v>
      </c>
      <c r="G2019" s="1">
        <v>45000000</v>
      </c>
      <c r="H2019" s="1">
        <v>131211377</v>
      </c>
      <c r="I2019" s="1">
        <f>IF(OR(H2019=0,G2019=0),"No enough data",H2019-G2019)</f>
        <v>86211377</v>
      </c>
      <c r="J2019" t="s">
        <v>1824</v>
      </c>
      <c r="K2019">
        <f>_xlfn.RANK.EQ(IF(OR(H2019=0,G2019=0),"No enough data",H2019-G2019),I:I,0)</f>
        <v>1207</v>
      </c>
    </row>
    <row r="2020" spans="1:11" x14ac:dyDescent="0.25">
      <c r="A2020" t="s">
        <v>3128</v>
      </c>
      <c r="B2020" s="7" t="s">
        <v>3129</v>
      </c>
      <c r="C2020" t="s">
        <v>7845</v>
      </c>
      <c r="D2020" s="7">
        <v>7</v>
      </c>
      <c r="E2020" t="str">
        <f>IF(D2020&gt;=7.5,"Good",IF(D2020&gt;=5,"Medium",IF(D2020&lt;5,"Bad","")))</f>
        <v>Medium</v>
      </c>
      <c r="F2020" s="1">
        <v>106908</v>
      </c>
      <c r="G2020" s="1">
        <v>45000000</v>
      </c>
      <c r="H2020" s="1">
        <v>50871113</v>
      </c>
      <c r="I2020" s="1">
        <f>IF(OR(H2020=0,G2020=0),"No enough data",H2020-G2020)</f>
        <v>5871113</v>
      </c>
      <c r="J2020" t="s">
        <v>3130</v>
      </c>
      <c r="K2020">
        <f>_xlfn.RANK.EQ(IF(OR(H2020=0,G2020=0),"No enough data",H2020-G2020),I:I,0)</f>
        <v>2611</v>
      </c>
    </row>
    <row r="2021" spans="1:11" x14ac:dyDescent="0.25">
      <c r="A2021" t="s">
        <v>1736</v>
      </c>
      <c r="B2021" s="7" t="s">
        <v>1737</v>
      </c>
      <c r="C2021" t="s">
        <v>7953</v>
      </c>
      <c r="D2021" s="7">
        <v>6.9</v>
      </c>
      <c r="E2021" t="str">
        <f>IF(D2021&gt;=7.5,"Good",IF(D2021&gt;=5,"Medium",IF(D2021&lt;5,"Bad","")))</f>
        <v>Medium</v>
      </c>
      <c r="F2021" s="1">
        <v>326533</v>
      </c>
      <c r="G2021" s="1">
        <v>45000000</v>
      </c>
      <c r="H2021" s="1">
        <v>302710615</v>
      </c>
      <c r="I2021" s="1">
        <f>IF(OR(H2021=0,G2021=0),"No enough data",H2021-G2021)</f>
        <v>257710615</v>
      </c>
      <c r="J2021" t="s">
        <v>1237</v>
      </c>
      <c r="K2021">
        <f>_xlfn.RANK.EQ(IF(OR(H2021=0,G2021=0),"No enough data",H2021-G2021),I:I,0)</f>
        <v>420</v>
      </c>
    </row>
    <row r="2022" spans="1:11" x14ac:dyDescent="0.25">
      <c r="A2022" t="s">
        <v>1086</v>
      </c>
      <c r="B2022" s="7" t="s">
        <v>1087</v>
      </c>
      <c r="C2022" t="s">
        <v>7957</v>
      </c>
      <c r="D2022" s="7">
        <v>6.8</v>
      </c>
      <c r="E2022" t="str">
        <f>IF(D2022&gt;=7.5,"Good",IF(D2022&gt;=5,"Medium",IF(D2022&lt;5,"Bad","")))</f>
        <v>Medium</v>
      </c>
      <c r="F2022" s="1">
        <v>118305</v>
      </c>
      <c r="G2022" s="1">
        <v>45000000</v>
      </c>
      <c r="H2022" s="1">
        <v>178051587</v>
      </c>
      <c r="I2022" s="1">
        <f>IF(OR(H2022=0,G2022=0),"No enough data",H2022-G2022)</f>
        <v>133051587</v>
      </c>
      <c r="J2022" t="s">
        <v>1088</v>
      </c>
      <c r="K2022">
        <f>_xlfn.RANK.EQ(IF(OR(H2022=0,G2022=0),"No enough data",H2022-G2022),I:I,0)</f>
        <v>875</v>
      </c>
    </row>
    <row r="2023" spans="1:11" x14ac:dyDescent="0.25">
      <c r="A2023" t="s">
        <v>3803</v>
      </c>
      <c r="B2023" s="7" t="s">
        <v>3804</v>
      </c>
      <c r="C2023" t="s">
        <v>7846</v>
      </c>
      <c r="D2023" s="7">
        <v>6.8</v>
      </c>
      <c r="E2023" t="str">
        <f>IF(D2023&gt;=7.5,"Good",IF(D2023&gt;=5,"Medium",IF(D2023&lt;5,"Bad","")))</f>
        <v>Medium</v>
      </c>
      <c r="F2023" s="1">
        <v>154062</v>
      </c>
      <c r="G2023" s="1">
        <v>45000000</v>
      </c>
      <c r="H2023" s="1">
        <v>92374674</v>
      </c>
      <c r="I2023" s="1">
        <f>IF(OR(H2023=0,G2023=0),"No enough data",H2023-G2023)</f>
        <v>47374674</v>
      </c>
      <c r="J2023" t="s">
        <v>965</v>
      </c>
      <c r="K2023">
        <f>_xlfn.RANK.EQ(IF(OR(H2023=0,G2023=0),"No enough data",H2023-G2023),I:I,0)</f>
        <v>1706</v>
      </c>
    </row>
    <row r="2024" spans="1:11" x14ac:dyDescent="0.25">
      <c r="A2024" t="s">
        <v>7679</v>
      </c>
      <c r="B2024" s="7" t="s">
        <v>7680</v>
      </c>
      <c r="C2024" t="s">
        <v>7879</v>
      </c>
      <c r="D2024" s="7">
        <v>6.8</v>
      </c>
      <c r="E2024" t="str">
        <f>IF(D2024&gt;=7.5,"Good",IF(D2024&gt;=5,"Medium",IF(D2024&lt;5,"Bad","")))</f>
        <v>Medium</v>
      </c>
      <c r="F2024" s="1">
        <v>76415</v>
      </c>
      <c r="G2024" s="1">
        <v>45000000</v>
      </c>
      <c r="H2024" s="1">
        <v>1753823</v>
      </c>
      <c r="I2024" s="1">
        <f>IF(OR(H2024=0,G2024=0),"No enough data",H2024-G2024)</f>
        <v>-43246177</v>
      </c>
      <c r="J2024" t="s">
        <v>3802</v>
      </c>
      <c r="K2024">
        <f>_xlfn.RANK.EQ(IF(OR(H2024=0,G2024=0),"No enough data",H2024-G2024),I:I,0)</f>
        <v>3262</v>
      </c>
    </row>
    <row r="2025" spans="1:11" x14ac:dyDescent="0.25">
      <c r="A2025" t="s">
        <v>1248</v>
      </c>
      <c r="B2025" s="7" t="s">
        <v>1249</v>
      </c>
      <c r="C2025" t="s">
        <v>7897</v>
      </c>
      <c r="D2025" s="7">
        <v>6.7</v>
      </c>
      <c r="E2025" t="str">
        <f>IF(D2025&gt;=7.5,"Good",IF(D2025&gt;=5,"Medium",IF(D2025&lt;5,"Bad","")))</f>
        <v>Medium</v>
      </c>
      <c r="F2025" s="1">
        <v>72010</v>
      </c>
      <c r="G2025" s="1">
        <v>45000000</v>
      </c>
      <c r="H2025" s="1">
        <v>117615211</v>
      </c>
      <c r="I2025" s="1">
        <f>IF(OR(H2025=0,G2025=0),"No enough data",H2025-G2025)</f>
        <v>72615211</v>
      </c>
      <c r="J2025" t="s">
        <v>666</v>
      </c>
      <c r="K2025">
        <f>_xlfn.RANK.EQ(IF(OR(H2025=0,G2025=0),"No enough data",H2025-G2025),I:I,0)</f>
        <v>1360</v>
      </c>
    </row>
    <row r="2026" spans="1:11" x14ac:dyDescent="0.25">
      <c r="A2026" t="s">
        <v>1192</v>
      </c>
      <c r="B2026" s="7" t="s">
        <v>1193</v>
      </c>
      <c r="C2026" t="s">
        <v>7897</v>
      </c>
      <c r="D2026" s="7">
        <v>6.6</v>
      </c>
      <c r="E2026" t="str">
        <f>IF(D2026&gt;=7.5,"Good",IF(D2026&gt;=5,"Medium",IF(D2026&lt;5,"Bad","")))</f>
        <v>Medium</v>
      </c>
      <c r="F2026" s="1">
        <v>93568</v>
      </c>
      <c r="G2026" s="1">
        <v>45000000</v>
      </c>
      <c r="H2026" s="1">
        <v>195268056</v>
      </c>
      <c r="I2026" s="1">
        <f>IF(OR(H2026=0,G2026=0),"No enough data",H2026-G2026)</f>
        <v>150268056</v>
      </c>
      <c r="J2026" t="s">
        <v>131</v>
      </c>
      <c r="K2026">
        <f>_xlfn.RANK.EQ(IF(OR(H2026=0,G2026=0),"No enough data",H2026-G2026),I:I,0)</f>
        <v>769</v>
      </c>
    </row>
    <row r="2027" spans="1:11" x14ac:dyDescent="0.25">
      <c r="A2027" t="s">
        <v>7098</v>
      </c>
      <c r="B2027" s="7" t="s">
        <v>7099</v>
      </c>
      <c r="C2027" t="s">
        <v>7897</v>
      </c>
      <c r="D2027" s="7">
        <v>6.5</v>
      </c>
      <c r="E2027" t="str">
        <f>IF(D2027&gt;=7.5,"Good",IF(D2027&gt;=5,"Medium",IF(D2027&lt;5,"Bad","")))</f>
        <v>Medium</v>
      </c>
      <c r="F2027" s="1">
        <v>195923</v>
      </c>
      <c r="G2027" s="1">
        <v>45000000</v>
      </c>
      <c r="H2027" s="1">
        <v>173185859</v>
      </c>
      <c r="I2027" s="1">
        <f>IF(OR(H2027=0,G2027=0),"No enough data",H2027-G2027)</f>
        <v>128185859</v>
      </c>
      <c r="J2027" t="s">
        <v>5713</v>
      </c>
      <c r="K2027">
        <f>_xlfn.RANK.EQ(IF(OR(H2027=0,G2027=0),"No enough data",H2027-G2027),I:I,0)</f>
        <v>902</v>
      </c>
    </row>
    <row r="2028" spans="1:11" x14ac:dyDescent="0.25">
      <c r="A2028" t="s">
        <v>3163</v>
      </c>
      <c r="B2028" s="7" t="s">
        <v>3164</v>
      </c>
      <c r="C2028" t="s">
        <v>7920</v>
      </c>
      <c r="D2028" s="7">
        <v>6.5</v>
      </c>
      <c r="E2028" t="str">
        <f>IF(D2028&gt;=7.5,"Good",IF(D2028&gt;=5,"Medium",IF(D2028&lt;5,"Bad","")))</f>
        <v>Medium</v>
      </c>
      <c r="F2028" s="1">
        <v>58971</v>
      </c>
      <c r="G2028" s="1">
        <v>45000000</v>
      </c>
      <c r="H2028" s="1">
        <v>100572044</v>
      </c>
      <c r="I2028" s="1">
        <f>IF(OR(H2028=0,G2028=0),"No enough data",H2028-G2028)</f>
        <v>55572044</v>
      </c>
      <c r="J2028" t="s">
        <v>3165</v>
      </c>
      <c r="K2028">
        <f>_xlfn.RANK.EQ(IF(OR(H2028=0,G2028=0),"No enough data",H2028-G2028),I:I,0)</f>
        <v>1579</v>
      </c>
    </row>
    <row r="2029" spans="1:11" x14ac:dyDescent="0.25">
      <c r="A2029" t="s">
        <v>2645</v>
      </c>
      <c r="B2029" s="7" t="s">
        <v>2646</v>
      </c>
      <c r="C2029" t="s">
        <v>7945</v>
      </c>
      <c r="D2029" s="7">
        <v>6.5</v>
      </c>
      <c r="E2029" t="str">
        <f>IF(D2029&gt;=7.5,"Good",IF(D2029&gt;=5,"Medium",IF(D2029&lt;5,"Bad","")))</f>
        <v>Medium</v>
      </c>
      <c r="F2029" s="1">
        <v>73712</v>
      </c>
      <c r="G2029" s="1">
        <v>45000000</v>
      </c>
      <c r="H2029" s="1">
        <v>94935764</v>
      </c>
      <c r="I2029" s="1">
        <f>IF(OR(H2029=0,G2029=0),"No enough data",H2029-G2029)</f>
        <v>49935764</v>
      </c>
      <c r="J2029" t="s">
        <v>1990</v>
      </c>
      <c r="K2029">
        <f>_xlfn.RANK.EQ(IF(OR(H2029=0,G2029=0),"No enough data",H2029-G2029),I:I,0)</f>
        <v>1669</v>
      </c>
    </row>
    <row r="2030" spans="1:11" x14ac:dyDescent="0.25">
      <c r="A2030" t="s">
        <v>5863</v>
      </c>
      <c r="B2030" s="7" t="s">
        <v>5864</v>
      </c>
      <c r="C2030" t="s">
        <v>7875</v>
      </c>
      <c r="D2030" s="7">
        <v>6.4</v>
      </c>
      <c r="E2030" t="str">
        <f>IF(D2030&gt;=7.5,"Good",IF(D2030&gt;=5,"Medium",IF(D2030&lt;5,"Bad","")))</f>
        <v>Medium</v>
      </c>
      <c r="F2030" s="1">
        <v>101071</v>
      </c>
      <c r="G2030" s="1">
        <v>45000000</v>
      </c>
      <c r="H2030" s="1">
        <v>87241576</v>
      </c>
      <c r="I2030" s="1">
        <f>IF(OR(H2030=0,G2030=0),"No enough data",H2030-G2030)</f>
        <v>42241576</v>
      </c>
      <c r="J2030" t="s">
        <v>5865</v>
      </c>
      <c r="K2030">
        <f>_xlfn.RANK.EQ(IF(OR(H2030=0,G2030=0),"No enough data",H2030-G2030),I:I,0)</f>
        <v>1799</v>
      </c>
    </row>
    <row r="2031" spans="1:11" x14ac:dyDescent="0.25">
      <c r="A2031" t="s">
        <v>5970</v>
      </c>
      <c r="B2031" s="7" t="s">
        <v>5971</v>
      </c>
      <c r="C2031" t="s">
        <v>7846</v>
      </c>
      <c r="D2031" s="7">
        <v>6.4</v>
      </c>
      <c r="E2031" t="str">
        <f>IF(D2031&gt;=7.5,"Good",IF(D2031&gt;=5,"Medium",IF(D2031&lt;5,"Bad","")))</f>
        <v>Medium</v>
      </c>
      <c r="F2031" s="1">
        <v>133332</v>
      </c>
      <c r="G2031" s="1">
        <v>45000000</v>
      </c>
      <c r="H2031" s="1">
        <v>82966152</v>
      </c>
      <c r="I2031" s="1">
        <f>IF(OR(H2031=0,G2031=0),"No enough data",H2031-G2031)</f>
        <v>37966152</v>
      </c>
      <c r="J2031" t="s">
        <v>618</v>
      </c>
      <c r="K2031">
        <f>_xlfn.RANK.EQ(IF(OR(H2031=0,G2031=0),"No enough data",H2031-G2031),I:I,0)</f>
        <v>1857</v>
      </c>
    </row>
    <row r="2032" spans="1:11" x14ac:dyDescent="0.25">
      <c r="A2032" t="s">
        <v>3957</v>
      </c>
      <c r="B2032" s="7" t="s">
        <v>3958</v>
      </c>
      <c r="C2032" t="s">
        <v>7951</v>
      </c>
      <c r="D2032" s="7">
        <v>6.4</v>
      </c>
      <c r="E2032" t="str">
        <f>IF(D2032&gt;=7.5,"Good",IF(D2032&gt;=5,"Medium",IF(D2032&lt;5,"Bad","")))</f>
        <v>Medium</v>
      </c>
      <c r="F2032" s="1">
        <v>216343</v>
      </c>
      <c r="G2032" s="1">
        <v>45000000</v>
      </c>
      <c r="H2032" s="1">
        <v>76014335</v>
      </c>
      <c r="I2032" s="1">
        <f>IF(OR(H2032=0,G2032=0),"No enough data",H2032-G2032)</f>
        <v>31014335</v>
      </c>
      <c r="J2032" t="s">
        <v>1444</v>
      </c>
      <c r="K2032">
        <f>_xlfn.RANK.EQ(IF(OR(H2032=0,G2032=0),"No enough data",H2032-G2032),I:I,0)</f>
        <v>2001</v>
      </c>
    </row>
    <row r="2033" spans="1:11" x14ac:dyDescent="0.25">
      <c r="A2033" t="s">
        <v>1613</v>
      </c>
      <c r="B2033" s="7" t="s">
        <v>1614</v>
      </c>
      <c r="C2033" t="s">
        <v>7847</v>
      </c>
      <c r="D2033" s="7">
        <v>6.4</v>
      </c>
      <c r="E2033" t="str">
        <f>IF(D2033&gt;=7.5,"Good",IF(D2033&gt;=5,"Medium",IF(D2033&lt;5,"Bad","")))</f>
        <v>Medium</v>
      </c>
      <c r="F2033" s="1">
        <v>52533</v>
      </c>
      <c r="G2033" s="1">
        <v>45000000</v>
      </c>
      <c r="H2033" s="1">
        <v>53854588</v>
      </c>
      <c r="I2033" s="1">
        <f>IF(OR(H2033=0,G2033=0),"No enough data",H2033-G2033)</f>
        <v>8854588</v>
      </c>
      <c r="J2033" t="s">
        <v>715</v>
      </c>
      <c r="K2033">
        <f>_xlfn.RANK.EQ(IF(OR(H2033=0,G2033=0),"No enough data",H2033-G2033),I:I,0)</f>
        <v>2538</v>
      </c>
    </row>
    <row r="2034" spans="1:11" x14ac:dyDescent="0.25">
      <c r="A2034" t="s">
        <v>2414</v>
      </c>
      <c r="B2034" s="7" t="s">
        <v>2415</v>
      </c>
      <c r="C2034" t="s">
        <v>7903</v>
      </c>
      <c r="D2034" s="7">
        <v>6.3</v>
      </c>
      <c r="E2034" t="str">
        <f>IF(D2034&gt;=7.5,"Good",IF(D2034&gt;=5,"Medium",IF(D2034&lt;5,"Bad","")))</f>
        <v>Medium</v>
      </c>
      <c r="F2034" s="1">
        <v>224537</v>
      </c>
      <c r="G2034" s="1">
        <v>45000000</v>
      </c>
      <c r="H2034" s="1">
        <v>212742720</v>
      </c>
      <c r="I2034" s="1">
        <f>IF(OR(H2034=0,G2034=0),"No enough data",H2034-G2034)</f>
        <v>167742720</v>
      </c>
      <c r="J2034" t="s">
        <v>1307</v>
      </c>
      <c r="K2034">
        <f>_xlfn.RANK.EQ(IF(OR(H2034=0,G2034=0),"No enough data",H2034-G2034),I:I,0)</f>
        <v>676</v>
      </c>
    </row>
    <row r="2035" spans="1:11" x14ac:dyDescent="0.25">
      <c r="A2035" t="s">
        <v>6007</v>
      </c>
      <c r="B2035" s="7" t="s">
        <v>6008</v>
      </c>
      <c r="C2035" t="s">
        <v>7879</v>
      </c>
      <c r="D2035" s="7">
        <v>6.3</v>
      </c>
      <c r="E2035" t="str">
        <f>IF(D2035&gt;=7.5,"Good",IF(D2035&gt;=5,"Medium",IF(D2035&lt;5,"Bad","")))</f>
        <v>Medium</v>
      </c>
      <c r="F2035" s="1">
        <v>138273</v>
      </c>
      <c r="G2035" s="1">
        <v>45000000</v>
      </c>
      <c r="H2035" s="1">
        <v>160078586</v>
      </c>
      <c r="I2035" s="1">
        <f>IF(OR(H2035=0,G2035=0),"No enough data",H2035-G2035)</f>
        <v>115078586</v>
      </c>
      <c r="J2035" t="s">
        <v>6009</v>
      </c>
      <c r="K2035">
        <f>_xlfn.RANK.EQ(IF(OR(H2035=0,G2035=0),"No enough data",H2035-G2035),I:I,0)</f>
        <v>986</v>
      </c>
    </row>
    <row r="2036" spans="1:11" x14ac:dyDescent="0.25">
      <c r="A2036" t="s">
        <v>1268</v>
      </c>
      <c r="B2036" s="7" t="s">
        <v>1269</v>
      </c>
      <c r="C2036" t="s">
        <v>7990</v>
      </c>
      <c r="D2036" s="7">
        <v>6.3</v>
      </c>
      <c r="E2036" t="str">
        <f>IF(D2036&gt;=7.5,"Good",IF(D2036&gt;=5,"Medium",IF(D2036&lt;5,"Bad","")))</f>
        <v>Medium</v>
      </c>
      <c r="F2036" s="1">
        <v>58325</v>
      </c>
      <c r="G2036" s="1">
        <v>45000000</v>
      </c>
      <c r="H2036" s="1">
        <v>112006296</v>
      </c>
      <c r="I2036" s="1">
        <f>IF(OR(H2036=0,G2036=0),"No enough data",H2036-G2036)</f>
        <v>67006296</v>
      </c>
      <c r="J2036" t="s">
        <v>1185</v>
      </c>
      <c r="K2036">
        <f>_xlfn.RANK.EQ(IF(OR(H2036=0,G2036=0),"No enough data",H2036-G2036),I:I,0)</f>
        <v>1430</v>
      </c>
    </row>
    <row r="2037" spans="1:11" x14ac:dyDescent="0.25">
      <c r="A2037" t="s">
        <v>3307</v>
      </c>
      <c r="B2037" s="7" t="s">
        <v>3308</v>
      </c>
      <c r="C2037" t="s">
        <v>7847</v>
      </c>
      <c r="D2037" s="7">
        <v>6.3</v>
      </c>
      <c r="E2037" t="str">
        <f>IF(D2037&gt;=7.5,"Good",IF(D2037&gt;=5,"Medium",IF(D2037&lt;5,"Bad","")))</f>
        <v>Medium</v>
      </c>
      <c r="F2037" s="1">
        <v>72054</v>
      </c>
      <c r="G2037" s="1">
        <v>45000000</v>
      </c>
      <c r="H2037" s="1">
        <v>52164016</v>
      </c>
      <c r="I2037" s="1">
        <f>IF(OR(H2037=0,G2037=0),"No enough data",H2037-G2037)</f>
        <v>7164016</v>
      </c>
      <c r="J2037" t="s">
        <v>1555</v>
      </c>
      <c r="K2037">
        <f>_xlfn.RANK.EQ(IF(OR(H2037=0,G2037=0),"No enough data",H2037-G2037),I:I,0)</f>
        <v>2582</v>
      </c>
    </row>
    <row r="2038" spans="1:11" x14ac:dyDescent="0.25">
      <c r="A2038" t="s">
        <v>5848</v>
      </c>
      <c r="B2038" s="7" t="s">
        <v>5849</v>
      </c>
      <c r="C2038" t="s">
        <v>8100</v>
      </c>
      <c r="D2038" s="7">
        <v>6.3</v>
      </c>
      <c r="E2038" t="str">
        <f>IF(D2038&gt;=7.5,"Good",IF(D2038&gt;=5,"Medium",IF(D2038&lt;5,"Bad","")))</f>
        <v>Medium</v>
      </c>
      <c r="F2038" s="1">
        <v>143985</v>
      </c>
      <c r="G2038" s="1">
        <v>45000000</v>
      </c>
      <c r="H2038" s="1">
        <v>48330757</v>
      </c>
      <c r="I2038" s="1">
        <f>IF(OR(H2038=0,G2038=0),"No enough data",H2038-G2038)</f>
        <v>3330757</v>
      </c>
      <c r="J2038" t="s">
        <v>5850</v>
      </c>
      <c r="K2038">
        <f>_xlfn.RANK.EQ(IF(OR(H2038=0,G2038=0),"No enough data",H2038-G2038),I:I,0)</f>
        <v>2676</v>
      </c>
    </row>
    <row r="2039" spans="1:11" x14ac:dyDescent="0.25">
      <c r="A2039" t="s">
        <v>5603</v>
      </c>
      <c r="B2039" s="7" t="s">
        <v>5604</v>
      </c>
      <c r="C2039" t="s">
        <v>7845</v>
      </c>
      <c r="D2039" s="7">
        <v>6.2</v>
      </c>
      <c r="E2039" t="str">
        <f>IF(D2039&gt;=7.5,"Good",IF(D2039&gt;=5,"Medium",IF(D2039&lt;5,"Bad","")))</f>
        <v>Medium</v>
      </c>
      <c r="F2039" s="1">
        <v>317931</v>
      </c>
      <c r="G2039" s="1">
        <v>45000000</v>
      </c>
      <c r="H2039" s="1">
        <v>376152455</v>
      </c>
      <c r="I2039" s="1">
        <f>IF(OR(H2039=0,G2039=0),"No enough data",H2039-G2039)</f>
        <v>331152455</v>
      </c>
      <c r="J2039" t="s">
        <v>5031</v>
      </c>
      <c r="K2039">
        <f>_xlfn.RANK.EQ(IF(OR(H2039=0,G2039=0),"No enough data",H2039-G2039),I:I,0)</f>
        <v>292</v>
      </c>
    </row>
    <row r="2040" spans="1:11" x14ac:dyDescent="0.25">
      <c r="A2040" t="s">
        <v>3819</v>
      </c>
      <c r="B2040" s="7" t="s">
        <v>3820</v>
      </c>
      <c r="C2040" t="s">
        <v>7959</v>
      </c>
      <c r="D2040" s="7">
        <v>6.2</v>
      </c>
      <c r="E2040" t="str">
        <f>IF(D2040&gt;=7.5,"Good",IF(D2040&gt;=5,"Medium",IF(D2040&lt;5,"Bad","")))</f>
        <v>Medium</v>
      </c>
      <c r="F2040" s="1">
        <v>202707</v>
      </c>
      <c r="G2040" s="1">
        <v>45000000</v>
      </c>
      <c r="H2040" s="1">
        <v>147717833</v>
      </c>
      <c r="I2040" s="1">
        <f>IF(OR(H2040=0,G2040=0),"No enough data",H2040-G2040)</f>
        <v>102717833</v>
      </c>
      <c r="J2040" t="s">
        <v>598</v>
      </c>
      <c r="K2040">
        <f>_xlfn.RANK.EQ(IF(OR(H2040=0,G2040=0),"No enough data",H2040-G2040),I:I,0)</f>
        <v>1083</v>
      </c>
    </row>
    <row r="2041" spans="1:11" x14ac:dyDescent="0.25">
      <c r="A2041" t="s">
        <v>3258</v>
      </c>
      <c r="B2041" s="7" t="s">
        <v>3259</v>
      </c>
      <c r="C2041" t="s">
        <v>7869</v>
      </c>
      <c r="D2041" s="7">
        <v>6.2</v>
      </c>
      <c r="E2041" t="str">
        <f>IF(D2041&gt;=7.5,"Good",IF(D2041&gt;=5,"Medium",IF(D2041&lt;5,"Bad","")))</f>
        <v>Medium</v>
      </c>
      <c r="F2041" s="1">
        <v>94093</v>
      </c>
      <c r="G2041" s="1">
        <v>45000000</v>
      </c>
      <c r="H2041" s="1">
        <v>65470529</v>
      </c>
      <c r="I2041" s="1">
        <f>IF(OR(H2041=0,G2041=0),"No enough data",H2041-G2041)</f>
        <v>20470529</v>
      </c>
      <c r="J2041" t="s">
        <v>3260</v>
      </c>
      <c r="K2041">
        <f>_xlfn.RANK.EQ(IF(OR(H2041=0,G2041=0),"No enough data",H2041-G2041),I:I,0)</f>
        <v>2238</v>
      </c>
    </row>
    <row r="2042" spans="1:11" x14ac:dyDescent="0.25">
      <c r="A2042" t="s">
        <v>2974</v>
      </c>
      <c r="B2042" s="7" t="s">
        <v>2975</v>
      </c>
      <c r="C2042" t="s">
        <v>7959</v>
      </c>
      <c r="D2042" s="7">
        <v>6.1</v>
      </c>
      <c r="E2042" t="str">
        <f>IF(D2042&gt;=7.5,"Good",IF(D2042&gt;=5,"Medium",IF(D2042&lt;5,"Bad","")))</f>
        <v>Medium</v>
      </c>
      <c r="F2042" s="1">
        <v>207020</v>
      </c>
      <c r="G2042" s="1">
        <v>45000000</v>
      </c>
      <c r="H2042" s="1">
        <v>129342769</v>
      </c>
      <c r="I2042" s="1">
        <f>IF(OR(H2042=0,G2042=0),"No enough data",H2042-G2042)</f>
        <v>84342769</v>
      </c>
      <c r="J2042" t="s">
        <v>2976</v>
      </c>
      <c r="K2042">
        <f>_xlfn.RANK.EQ(IF(OR(H2042=0,G2042=0),"No enough data",H2042-G2042),I:I,0)</f>
        <v>1231</v>
      </c>
    </row>
    <row r="2043" spans="1:11" x14ac:dyDescent="0.25">
      <c r="A2043" t="s">
        <v>3391</v>
      </c>
      <c r="B2043" s="7" t="s">
        <v>3392</v>
      </c>
      <c r="C2043" t="s">
        <v>7929</v>
      </c>
      <c r="D2043" s="7">
        <v>6.1</v>
      </c>
      <c r="E2043" t="str">
        <f>IF(D2043&gt;=7.5,"Good",IF(D2043&gt;=5,"Medium",IF(D2043&lt;5,"Bad","")))</f>
        <v>Medium</v>
      </c>
      <c r="F2043" s="1">
        <v>56196</v>
      </c>
      <c r="G2043" s="1">
        <v>45000000</v>
      </c>
      <c r="H2043" s="1">
        <v>35021497</v>
      </c>
      <c r="I2043" s="1">
        <f>IF(OR(H2043=0,G2043=0),"No enough data",H2043-G2043)</f>
        <v>-9978503</v>
      </c>
      <c r="J2043" t="s">
        <v>2173</v>
      </c>
      <c r="K2043">
        <f>_xlfn.RANK.EQ(IF(OR(H2043=0,G2043=0),"No enough data",H2043-G2043),I:I,0)</f>
        <v>3051</v>
      </c>
    </row>
    <row r="2044" spans="1:11" x14ac:dyDescent="0.25">
      <c r="A2044" t="s">
        <v>3384</v>
      </c>
      <c r="B2044" s="7" t="s">
        <v>3385</v>
      </c>
      <c r="C2044" t="s">
        <v>7856</v>
      </c>
      <c r="D2044" s="7">
        <v>6.1</v>
      </c>
      <c r="E2044" t="str">
        <f>IF(D2044&gt;=7.5,"Good",IF(D2044&gt;=5,"Medium",IF(D2044&lt;5,"Bad","")))</f>
        <v>Medium</v>
      </c>
      <c r="F2044" s="1">
        <v>107333</v>
      </c>
      <c r="G2044" s="1">
        <v>45000000</v>
      </c>
      <c r="H2044" s="1">
        <v>30134958</v>
      </c>
      <c r="I2044" s="1">
        <f>IF(OR(H2044=0,G2044=0),"No enough data",H2044-G2044)</f>
        <v>-14865042</v>
      </c>
      <c r="J2044" t="s">
        <v>3386</v>
      </c>
      <c r="K2044">
        <f>_xlfn.RANK.EQ(IF(OR(H2044=0,G2044=0),"No enough data",H2044-G2044),I:I,0)</f>
        <v>3131</v>
      </c>
    </row>
    <row r="2045" spans="1:11" x14ac:dyDescent="0.25">
      <c r="A2045" t="s">
        <v>4661</v>
      </c>
      <c r="B2045" s="7" t="s">
        <v>4662</v>
      </c>
      <c r="C2045" t="s">
        <v>7880</v>
      </c>
      <c r="D2045" s="7">
        <v>6.1</v>
      </c>
      <c r="E2045" t="str">
        <f>IF(D2045&gt;=7.5,"Good",IF(D2045&gt;=5,"Medium",IF(D2045&lt;5,"Bad","")))</f>
        <v>Medium</v>
      </c>
      <c r="F2045" s="1">
        <v>75576</v>
      </c>
      <c r="G2045" s="1">
        <v>45000000</v>
      </c>
      <c r="H2045" s="1">
        <v>19652185</v>
      </c>
      <c r="I2045" s="1">
        <f>IF(OR(H2045=0,G2045=0),"No enough data",H2045-G2045)</f>
        <v>-25347815</v>
      </c>
      <c r="J2045" t="s">
        <v>4614</v>
      </c>
      <c r="K2045">
        <f>_xlfn.RANK.EQ(IF(OR(H2045=0,G2045=0),"No enough data",H2045-G2045),I:I,0)</f>
        <v>3199</v>
      </c>
    </row>
    <row r="2046" spans="1:11" x14ac:dyDescent="0.25">
      <c r="A2046" t="s">
        <v>6127</v>
      </c>
      <c r="B2046" s="7" t="s">
        <v>6128</v>
      </c>
      <c r="C2046" t="s">
        <v>108</v>
      </c>
      <c r="D2046" s="7">
        <v>5.9</v>
      </c>
      <c r="E2046" t="str">
        <f>IF(D2046&gt;=7.5,"Good",IF(D2046&gt;=5,"Medium",IF(D2046&lt;5,"Bad","")))</f>
        <v>Medium</v>
      </c>
      <c r="F2046" s="1">
        <v>84645</v>
      </c>
      <c r="G2046" s="1">
        <v>45000000</v>
      </c>
      <c r="H2046" s="1">
        <v>114501299</v>
      </c>
      <c r="I2046" s="1">
        <f>IF(OR(H2046=0,G2046=0),"No enough data",H2046-G2046)</f>
        <v>69501299</v>
      </c>
      <c r="J2046" t="s">
        <v>3901</v>
      </c>
      <c r="K2046">
        <f>_xlfn.RANK.EQ(IF(OR(H2046=0,G2046=0),"No enough data",H2046-G2046),I:I,0)</f>
        <v>1399</v>
      </c>
    </row>
    <row r="2047" spans="1:11" x14ac:dyDescent="0.25">
      <c r="A2047" t="s">
        <v>7329</v>
      </c>
      <c r="B2047" s="7" t="s">
        <v>7330</v>
      </c>
      <c r="C2047" t="s">
        <v>7923</v>
      </c>
      <c r="D2047" s="7">
        <v>5.8</v>
      </c>
      <c r="E2047" t="str">
        <f>IF(D2047&gt;=7.5,"Good",IF(D2047&gt;=5,"Medium",IF(D2047&lt;5,"Bad","")))</f>
        <v>Medium</v>
      </c>
      <c r="F2047" s="1">
        <v>69948</v>
      </c>
      <c r="G2047" s="1">
        <v>45000000</v>
      </c>
      <c r="H2047" s="1">
        <v>185400345</v>
      </c>
      <c r="I2047" s="1">
        <f>IF(OR(H2047=0,G2047=0),"No enough data",H2047-G2047)</f>
        <v>140400345</v>
      </c>
      <c r="J2047" t="s">
        <v>7331</v>
      </c>
      <c r="K2047">
        <f>_xlfn.RANK.EQ(IF(OR(H2047=0,G2047=0),"No enough data",H2047-G2047),I:I,0)</f>
        <v>832</v>
      </c>
    </row>
    <row r="2048" spans="1:11" x14ac:dyDescent="0.25">
      <c r="A2048" t="s">
        <v>1549</v>
      </c>
      <c r="B2048" s="7" t="s">
        <v>1550</v>
      </c>
      <c r="C2048" t="s">
        <v>7954</v>
      </c>
      <c r="D2048" s="7">
        <v>5.8</v>
      </c>
      <c r="E2048" t="str">
        <f>IF(D2048&gt;=7.5,"Good",IF(D2048&gt;=5,"Medium",IF(D2048&lt;5,"Bad","")))</f>
        <v>Medium</v>
      </c>
      <c r="F2048" s="1">
        <v>62954</v>
      </c>
      <c r="G2048" s="1">
        <v>45000000</v>
      </c>
      <c r="H2048" s="1">
        <v>58620973</v>
      </c>
      <c r="I2048" s="1">
        <f>IF(OR(H2048=0,G2048=0),"No enough data",H2048-G2048)</f>
        <v>13620973</v>
      </c>
      <c r="J2048" t="s">
        <v>50</v>
      </c>
      <c r="K2048">
        <f>_xlfn.RANK.EQ(IF(OR(H2048=0,G2048=0),"No enough data",H2048-G2048),I:I,0)</f>
        <v>2409</v>
      </c>
    </row>
    <row r="2049" spans="1:11" x14ac:dyDescent="0.25">
      <c r="A2049" t="s">
        <v>2363</v>
      </c>
      <c r="B2049" s="7" t="s">
        <v>2364</v>
      </c>
      <c r="C2049" t="s">
        <v>8004</v>
      </c>
      <c r="D2049" s="7">
        <v>5.7</v>
      </c>
      <c r="E2049" t="str">
        <f>IF(D2049&gt;=7.5,"Good",IF(D2049&gt;=5,"Medium",IF(D2049&lt;5,"Bad","")))</f>
        <v>Medium</v>
      </c>
      <c r="F2049" s="1">
        <v>119400</v>
      </c>
      <c r="G2049" s="1">
        <v>45000000</v>
      </c>
      <c r="H2049" s="1">
        <v>113916474</v>
      </c>
      <c r="I2049" s="1">
        <f>IF(OR(H2049=0,G2049=0),"No enough data",H2049-G2049)</f>
        <v>68916474</v>
      </c>
      <c r="J2049" t="s">
        <v>2365</v>
      </c>
      <c r="K2049">
        <f>_xlfn.RANK.EQ(IF(OR(H2049=0,G2049=0),"No enough data",H2049-G2049),I:I,0)</f>
        <v>1408</v>
      </c>
    </row>
    <row r="2050" spans="1:11" x14ac:dyDescent="0.25">
      <c r="A2050" t="s">
        <v>6004</v>
      </c>
      <c r="B2050" s="7" t="s">
        <v>6005</v>
      </c>
      <c r="C2050" t="s">
        <v>7873</v>
      </c>
      <c r="D2050" s="7">
        <v>5.7</v>
      </c>
      <c r="E2050" t="str">
        <f>IF(D2050&gt;=7.5,"Good",IF(D2050&gt;=5,"Medium",IF(D2050&lt;5,"Bad","")))</f>
        <v>Medium</v>
      </c>
      <c r="F2050" s="1">
        <v>82878</v>
      </c>
      <c r="G2050" s="1">
        <v>45000000</v>
      </c>
      <c r="H2050" s="1">
        <v>39861118</v>
      </c>
      <c r="I2050" s="1">
        <f>IF(OR(H2050=0,G2050=0),"No enough data",H2050-G2050)</f>
        <v>-5138882</v>
      </c>
      <c r="J2050" t="s">
        <v>6006</v>
      </c>
      <c r="K2050">
        <f>_xlfn.RANK.EQ(IF(OR(H2050=0,G2050=0),"No enough data",H2050-G2050),I:I,0)</f>
        <v>2960</v>
      </c>
    </row>
    <row r="2051" spans="1:11" x14ac:dyDescent="0.25">
      <c r="A2051" t="s">
        <v>5453</v>
      </c>
      <c r="B2051" s="7" t="s">
        <v>5454</v>
      </c>
      <c r="C2051" t="s">
        <v>7845</v>
      </c>
      <c r="D2051" s="7">
        <v>5.7</v>
      </c>
      <c r="E2051" t="str">
        <f>IF(D2051&gt;=7.5,"Good",IF(D2051&gt;=5,"Medium",IF(D2051&lt;5,"Bad","")))</f>
        <v>Medium</v>
      </c>
      <c r="F2051" s="1">
        <v>51755</v>
      </c>
      <c r="G2051" s="1">
        <v>45000000</v>
      </c>
      <c r="H2051" s="1">
        <v>21947209</v>
      </c>
      <c r="I2051" s="1">
        <f>IF(OR(H2051=0,G2051=0),"No enough data",H2051-G2051)</f>
        <v>-23052791</v>
      </c>
      <c r="J2051" t="s">
        <v>234</v>
      </c>
      <c r="K2051">
        <f>_xlfn.RANK.EQ(IF(OR(H2051=0,G2051=0),"No enough data",H2051-G2051),I:I,0)</f>
        <v>3180</v>
      </c>
    </row>
    <row r="2052" spans="1:11" x14ac:dyDescent="0.25">
      <c r="A2052" t="s">
        <v>1317</v>
      </c>
      <c r="B2052" s="7" t="s">
        <v>1318</v>
      </c>
      <c r="C2052" t="s">
        <v>7920</v>
      </c>
      <c r="D2052" s="7">
        <v>5.6</v>
      </c>
      <c r="E2052" t="str">
        <f>IF(D2052&gt;=7.5,"Good",IF(D2052&gt;=5,"Medium",IF(D2052&lt;5,"Bad","")))</f>
        <v>Medium</v>
      </c>
      <c r="F2052" s="1">
        <v>68821</v>
      </c>
      <c r="G2052" s="1">
        <v>45000000</v>
      </c>
      <c r="H2052" s="1">
        <v>170362582</v>
      </c>
      <c r="I2052" s="1">
        <f>IF(OR(H2052=0,G2052=0),"No enough data",H2052-G2052)</f>
        <v>125362582</v>
      </c>
      <c r="J2052" t="s">
        <v>1319</v>
      </c>
      <c r="K2052">
        <f>_xlfn.RANK.EQ(IF(OR(H2052=0,G2052=0),"No enough data",H2052-G2052),I:I,0)</f>
        <v>921</v>
      </c>
    </row>
    <row r="2053" spans="1:11" x14ac:dyDescent="0.25">
      <c r="A2053" t="s">
        <v>5269</v>
      </c>
      <c r="B2053" s="7">
        <v>65</v>
      </c>
      <c r="C2053" t="s">
        <v>7929</v>
      </c>
      <c r="D2053" s="7">
        <v>5.4</v>
      </c>
      <c r="E2053" t="str">
        <f>IF(D2053&gt;=7.5,"Good",IF(D2053&gt;=5,"Medium",IF(D2053&lt;5,"Bad","")))</f>
        <v>Medium</v>
      </c>
      <c r="F2053" s="1">
        <v>76738</v>
      </c>
      <c r="G2053" s="1">
        <v>45000000</v>
      </c>
      <c r="H2053" s="1">
        <v>60730568</v>
      </c>
      <c r="I2053" s="1">
        <f>IF(OR(H2053=0,G2053=0),"No enough data",H2053-G2053)</f>
        <v>15730568</v>
      </c>
      <c r="J2053" t="s">
        <v>5270</v>
      </c>
      <c r="K2053">
        <f>_xlfn.RANK.EQ(IF(OR(H2053=0,G2053=0),"No enough data",H2053-G2053),I:I,0)</f>
        <v>2354</v>
      </c>
    </row>
    <row r="2054" spans="1:11" x14ac:dyDescent="0.25">
      <c r="A2054" t="s">
        <v>2613</v>
      </c>
      <c r="B2054" s="7" t="s">
        <v>2614</v>
      </c>
      <c r="C2054" t="s">
        <v>7896</v>
      </c>
      <c r="D2054" s="7">
        <v>5.3</v>
      </c>
      <c r="E2054" t="str">
        <f>IF(D2054&gt;=7.5,"Good",IF(D2054&gt;=5,"Medium",IF(D2054&lt;5,"Bad","")))</f>
        <v>Medium</v>
      </c>
      <c r="F2054" s="1">
        <v>171594</v>
      </c>
      <c r="G2054" s="1">
        <v>45000000</v>
      </c>
      <c r="H2054" s="1">
        <v>141220678</v>
      </c>
      <c r="I2054" s="1">
        <f>IF(OR(H2054=0,G2054=0),"No enough data",H2054-G2054)</f>
        <v>96220678</v>
      </c>
      <c r="J2054" t="s">
        <v>2267</v>
      </c>
      <c r="K2054">
        <f>_xlfn.RANK.EQ(IF(OR(H2054=0,G2054=0),"No enough data",H2054-G2054),I:I,0)</f>
        <v>1133</v>
      </c>
    </row>
    <row r="2055" spans="1:11" x14ac:dyDescent="0.25">
      <c r="A2055" t="s">
        <v>4407</v>
      </c>
      <c r="B2055" s="7" t="s">
        <v>4408</v>
      </c>
      <c r="C2055" t="s">
        <v>7845</v>
      </c>
      <c r="D2055" s="7">
        <v>5.3</v>
      </c>
      <c r="E2055" t="str">
        <f>IF(D2055&gt;=7.5,"Good",IF(D2055&gt;=5,"Medium",IF(D2055&lt;5,"Bad","")))</f>
        <v>Medium</v>
      </c>
      <c r="F2055" s="1">
        <v>57878</v>
      </c>
      <c r="G2055" s="1">
        <v>45000000</v>
      </c>
      <c r="H2055" s="1">
        <v>42487390</v>
      </c>
      <c r="I2055" s="1">
        <f>IF(OR(H2055=0,G2055=0),"No enough data",H2055-G2055)</f>
        <v>-2512610</v>
      </c>
      <c r="J2055" t="s">
        <v>4409</v>
      </c>
      <c r="K2055">
        <f>_xlfn.RANK.EQ(IF(OR(H2055=0,G2055=0),"No enough data",H2055-G2055),I:I,0)</f>
        <v>2897</v>
      </c>
    </row>
    <row r="2056" spans="1:11" x14ac:dyDescent="0.25">
      <c r="A2056" t="s">
        <v>3236</v>
      </c>
      <c r="B2056" s="7" t="s">
        <v>3237</v>
      </c>
      <c r="C2056" t="s">
        <v>108</v>
      </c>
      <c r="D2056" s="7">
        <v>5.0999999999999996</v>
      </c>
      <c r="E2056" t="str">
        <f>IF(D2056&gt;=7.5,"Good",IF(D2056&gt;=5,"Medium",IF(D2056&lt;5,"Bad","")))</f>
        <v>Medium</v>
      </c>
      <c r="F2056" s="1">
        <v>127234</v>
      </c>
      <c r="G2056" s="1">
        <v>45000000</v>
      </c>
      <c r="H2056" s="1">
        <v>178262620</v>
      </c>
      <c r="I2056" s="1">
        <f>IF(OR(H2056=0,G2056=0),"No enough data",H2056-G2056)</f>
        <v>133262620</v>
      </c>
      <c r="J2056" t="s">
        <v>754</v>
      </c>
      <c r="K2056">
        <f>_xlfn.RANK.EQ(IF(OR(H2056=0,G2056=0),"No enough data",H2056-G2056),I:I,0)</f>
        <v>873</v>
      </c>
    </row>
    <row r="2057" spans="1:11" x14ac:dyDescent="0.25">
      <c r="A2057" t="s">
        <v>3464</v>
      </c>
      <c r="B2057" s="7" t="s">
        <v>3465</v>
      </c>
      <c r="C2057" t="s">
        <v>7903</v>
      </c>
      <c r="D2057" s="7">
        <v>5.0999999999999996</v>
      </c>
      <c r="E2057" t="str">
        <f>IF(D2057&gt;=7.5,"Good",IF(D2057&gt;=5,"Medium",IF(D2057&lt;5,"Bad","")))</f>
        <v>Medium</v>
      </c>
      <c r="F2057" s="1">
        <v>79009</v>
      </c>
      <c r="G2057" s="1">
        <v>45000000</v>
      </c>
      <c r="H2057" s="1">
        <v>101393569</v>
      </c>
      <c r="I2057" s="1">
        <f>IF(OR(H2057=0,G2057=0),"No enough data",H2057-G2057)</f>
        <v>56393569</v>
      </c>
      <c r="J2057" t="s">
        <v>1310</v>
      </c>
      <c r="K2057">
        <f>_xlfn.RANK.EQ(IF(OR(H2057=0,G2057=0),"No enough data",H2057-G2057),I:I,0)</f>
        <v>1570</v>
      </c>
    </row>
    <row r="2058" spans="1:11" x14ac:dyDescent="0.25">
      <c r="A2058" t="s">
        <v>1460</v>
      </c>
      <c r="B2058" s="7" t="s">
        <v>1461</v>
      </c>
      <c r="C2058" t="s">
        <v>121</v>
      </c>
      <c r="D2058" s="7">
        <v>5</v>
      </c>
      <c r="E2058" t="str">
        <f>IF(D2058&gt;=7.5,"Good",IF(D2058&gt;=5,"Medium",IF(D2058&lt;5,"Bad","")))</f>
        <v>Medium</v>
      </c>
      <c r="F2058" s="1">
        <v>72624</v>
      </c>
      <c r="G2058" s="1">
        <v>45000000</v>
      </c>
      <c r="H2058" s="1">
        <v>20358624</v>
      </c>
      <c r="I2058" s="1">
        <f>IF(OR(H2058=0,G2058=0),"No enough data",H2058-G2058)</f>
        <v>-24641376</v>
      </c>
      <c r="J2058" t="s">
        <v>691</v>
      </c>
      <c r="K2058">
        <f>_xlfn.RANK.EQ(IF(OR(H2058=0,G2058=0),"No enough data",H2058-G2058),I:I,0)</f>
        <v>3191</v>
      </c>
    </row>
    <row r="2059" spans="1:11" x14ac:dyDescent="0.25">
      <c r="A2059" t="s">
        <v>1626</v>
      </c>
      <c r="B2059" s="7" t="s">
        <v>1627</v>
      </c>
      <c r="C2059" t="s">
        <v>7948</v>
      </c>
      <c r="D2059" s="7">
        <v>4.9000000000000004</v>
      </c>
      <c r="E2059" t="str">
        <f>IF(D2059&gt;=7.5,"Good",IF(D2059&gt;=5,"Medium",IF(D2059&lt;5,"Bad","")))</f>
        <v>Bad</v>
      </c>
      <c r="F2059" s="1">
        <v>109832</v>
      </c>
      <c r="G2059" s="1">
        <v>45000000</v>
      </c>
      <c r="H2059" s="1">
        <v>136885767</v>
      </c>
      <c r="I2059" s="1">
        <f>IF(OR(H2059=0,G2059=0),"No enough data",H2059-G2059)</f>
        <v>91885767</v>
      </c>
      <c r="J2059" t="s">
        <v>1319</v>
      </c>
      <c r="K2059">
        <f>_xlfn.RANK.EQ(IF(OR(H2059=0,G2059=0),"No enough data",H2059-G2059),I:I,0)</f>
        <v>1167</v>
      </c>
    </row>
    <row r="2060" spans="1:11" x14ac:dyDescent="0.25">
      <c r="A2060" t="s">
        <v>3074</v>
      </c>
      <c r="B2060" s="7" t="s">
        <v>3075</v>
      </c>
      <c r="C2060" t="s">
        <v>108</v>
      </c>
      <c r="D2060" s="7">
        <v>4.8</v>
      </c>
      <c r="E2060" t="str">
        <f>IF(D2060&gt;=7.5,"Good",IF(D2060&gt;=5,"Medium",IF(D2060&lt;5,"Bad","")))</f>
        <v>Bad</v>
      </c>
      <c r="F2060" s="1">
        <v>71253</v>
      </c>
      <c r="G2060" s="1">
        <v>45000000</v>
      </c>
      <c r="H2060" s="1">
        <v>124914842</v>
      </c>
      <c r="I2060" s="1">
        <f>IF(OR(H2060=0,G2060=0),"No enough data",H2060-G2060)</f>
        <v>79914842</v>
      </c>
      <c r="J2060" t="s">
        <v>3076</v>
      </c>
      <c r="K2060">
        <f>_xlfn.RANK.EQ(IF(OR(H2060=0,G2060=0),"No enough data",H2060-G2060),I:I,0)</f>
        <v>1274</v>
      </c>
    </row>
    <row r="2061" spans="1:11" x14ac:dyDescent="0.25">
      <c r="A2061" t="s">
        <v>5597</v>
      </c>
      <c r="B2061" s="7" t="s">
        <v>5598</v>
      </c>
      <c r="C2061" t="s">
        <v>7897</v>
      </c>
      <c r="D2061" s="7">
        <v>8.1</v>
      </c>
      <c r="E2061" t="str">
        <f>IF(D2061&gt;=7.5,"Good",IF(D2061&gt;=5,"Medium",IF(D2061&lt;5,"Bad","")))</f>
        <v>Good</v>
      </c>
      <c r="F2061" s="1">
        <v>778452</v>
      </c>
      <c r="G2061" s="1">
        <v>46000000</v>
      </c>
      <c r="H2061" s="1">
        <v>122126687</v>
      </c>
      <c r="I2061" s="1">
        <f>IF(OR(H2061=0,G2061=0),"No enough data",H2061-G2061)</f>
        <v>76126687</v>
      </c>
      <c r="J2061" t="s">
        <v>5099</v>
      </c>
      <c r="K2061">
        <f>_xlfn.RANK.EQ(IF(OR(H2061=0,G2061=0),"No enough data",H2061-G2061),I:I,0)</f>
        <v>1319</v>
      </c>
    </row>
    <row r="2062" spans="1:11" x14ac:dyDescent="0.25">
      <c r="A2062" t="s">
        <v>2749</v>
      </c>
      <c r="B2062" s="7" t="s">
        <v>2750</v>
      </c>
      <c r="C2062" t="s">
        <v>7864</v>
      </c>
      <c r="D2062" s="7">
        <v>7.2</v>
      </c>
      <c r="E2062" t="str">
        <f>IF(D2062&gt;=7.5,"Good",IF(D2062&gt;=5,"Medium",IF(D2062&lt;5,"Bad","")))</f>
        <v>Medium</v>
      </c>
      <c r="F2062" s="1">
        <v>312127</v>
      </c>
      <c r="G2062" s="1">
        <v>46000000</v>
      </c>
      <c r="H2062" s="1">
        <v>113758770</v>
      </c>
      <c r="I2062" s="1">
        <f>IF(OR(H2062=0,G2062=0),"No enough data",H2062-G2062)</f>
        <v>67758770</v>
      </c>
      <c r="J2062" t="s">
        <v>2160</v>
      </c>
      <c r="K2062">
        <f>_xlfn.RANK.EQ(IF(OR(H2062=0,G2062=0),"No enough data",H2062-G2062),I:I,0)</f>
        <v>1417</v>
      </c>
    </row>
    <row r="2063" spans="1:11" x14ac:dyDescent="0.25">
      <c r="A2063" t="s">
        <v>4231</v>
      </c>
      <c r="B2063" s="7" t="s">
        <v>4232</v>
      </c>
      <c r="C2063" t="s">
        <v>8073</v>
      </c>
      <c r="D2063" s="7">
        <v>7.2</v>
      </c>
      <c r="E2063" t="str">
        <f>IF(D2063&gt;=7.5,"Good",IF(D2063&gt;=5,"Medium",IF(D2063&lt;5,"Bad","")))</f>
        <v>Medium</v>
      </c>
      <c r="F2063" s="1">
        <v>119767</v>
      </c>
      <c r="G2063" s="1">
        <v>46000000</v>
      </c>
      <c r="H2063" s="1">
        <v>23834809</v>
      </c>
      <c r="I2063" s="1">
        <f>IF(OR(H2063=0,G2063=0),"No enough data",H2063-G2063)</f>
        <v>-22165191</v>
      </c>
      <c r="J2063" t="s">
        <v>72</v>
      </c>
      <c r="K2063">
        <f>_xlfn.RANK.EQ(IF(OR(H2063=0,G2063=0),"No enough data",H2063-G2063),I:I,0)</f>
        <v>3178</v>
      </c>
    </row>
    <row r="2064" spans="1:11" x14ac:dyDescent="0.25">
      <c r="A2064" t="s">
        <v>2811</v>
      </c>
      <c r="B2064" s="7" t="s">
        <v>2812</v>
      </c>
      <c r="C2064" t="s">
        <v>7957</v>
      </c>
      <c r="D2064" s="7">
        <v>6.6</v>
      </c>
      <c r="E2064" t="str">
        <f>IF(D2064&gt;=7.5,"Good",IF(D2064&gt;=5,"Medium",IF(D2064&lt;5,"Bad","")))</f>
        <v>Medium</v>
      </c>
      <c r="F2064" s="1">
        <v>140621</v>
      </c>
      <c r="G2064" s="1">
        <v>46000000</v>
      </c>
      <c r="H2064" s="1">
        <v>101191884</v>
      </c>
      <c r="I2064" s="1">
        <f>IF(OR(H2064=0,G2064=0),"No enough data",H2064-G2064)</f>
        <v>55191884</v>
      </c>
      <c r="J2064" t="s">
        <v>720</v>
      </c>
      <c r="K2064">
        <f>_xlfn.RANK.EQ(IF(OR(H2064=0,G2064=0),"No enough data",H2064-G2064),I:I,0)</f>
        <v>1585</v>
      </c>
    </row>
    <row r="2065" spans="1:11" x14ac:dyDescent="0.25">
      <c r="A2065" t="s">
        <v>1504</v>
      </c>
      <c r="B2065" s="7" t="s">
        <v>1505</v>
      </c>
      <c r="C2065" t="s">
        <v>7972</v>
      </c>
      <c r="D2065" s="7">
        <v>6.6</v>
      </c>
      <c r="E2065" t="str">
        <f>IF(D2065&gt;=7.5,"Good",IF(D2065&gt;=5,"Medium",IF(D2065&lt;5,"Bad","")))</f>
        <v>Medium</v>
      </c>
      <c r="F2065" s="1">
        <v>58400</v>
      </c>
      <c r="G2065" s="1">
        <v>46000000</v>
      </c>
      <c r="H2065" s="1">
        <v>100860818</v>
      </c>
      <c r="I2065" s="1">
        <f>IF(OR(H2065=0,G2065=0),"No enough data",H2065-G2065)</f>
        <v>54860818</v>
      </c>
      <c r="J2065" t="s">
        <v>823</v>
      </c>
      <c r="K2065">
        <f>_xlfn.RANK.EQ(IF(OR(H2065=0,G2065=0),"No enough data",H2065-G2065),I:I,0)</f>
        <v>1590</v>
      </c>
    </row>
    <row r="2066" spans="1:11" x14ac:dyDescent="0.25">
      <c r="A2066" t="s">
        <v>3176</v>
      </c>
      <c r="B2066" s="7" t="s">
        <v>3177</v>
      </c>
      <c r="C2066" t="s">
        <v>8040</v>
      </c>
      <c r="D2066" s="7">
        <v>6.3</v>
      </c>
      <c r="E2066" t="str">
        <f>IF(D2066&gt;=7.5,"Good",IF(D2066&gt;=5,"Medium",IF(D2066&lt;5,"Bad","")))</f>
        <v>Medium</v>
      </c>
      <c r="F2066" s="1">
        <v>108947</v>
      </c>
      <c r="G2066" s="1">
        <v>46000000</v>
      </c>
      <c r="H2066" s="1">
        <v>57223890</v>
      </c>
      <c r="I2066" s="1">
        <f>IF(OR(H2066=0,G2066=0),"No enough data",H2066-G2066)</f>
        <v>11223890</v>
      </c>
      <c r="J2066" t="s">
        <v>3178</v>
      </c>
      <c r="K2066">
        <f>_xlfn.RANK.EQ(IF(OR(H2066=0,G2066=0),"No enough data",H2066-G2066),I:I,0)</f>
        <v>2481</v>
      </c>
    </row>
    <row r="2067" spans="1:11" x14ac:dyDescent="0.25">
      <c r="A2067" t="s">
        <v>2189</v>
      </c>
      <c r="B2067" s="7" t="s">
        <v>2190</v>
      </c>
      <c r="C2067" t="s">
        <v>7845</v>
      </c>
      <c r="D2067" s="7">
        <v>6</v>
      </c>
      <c r="E2067" t="str">
        <f>IF(D2067&gt;=7.5,"Good",IF(D2067&gt;=5,"Medium",IF(D2067&lt;5,"Bad","")))</f>
        <v>Medium</v>
      </c>
      <c r="F2067" s="1">
        <v>79802</v>
      </c>
      <c r="G2067" s="1">
        <v>46000000</v>
      </c>
      <c r="H2067" s="1">
        <v>107626125</v>
      </c>
      <c r="I2067" s="1">
        <f>IF(OR(H2067=0,G2067=0),"No enough data",H2067-G2067)</f>
        <v>61626125</v>
      </c>
      <c r="J2067" t="s">
        <v>965</v>
      </c>
      <c r="K2067">
        <f>_xlfn.RANK.EQ(IF(OR(H2067=0,G2067=0),"No enough data",H2067-G2067),I:I,0)</f>
        <v>1499</v>
      </c>
    </row>
    <row r="2068" spans="1:11" x14ac:dyDescent="0.25">
      <c r="A2068" t="s">
        <v>2653</v>
      </c>
      <c r="B2068" s="7" t="s">
        <v>2654</v>
      </c>
      <c r="C2068" t="s">
        <v>7875</v>
      </c>
      <c r="D2068" s="7">
        <v>5.7</v>
      </c>
      <c r="E2068" t="str">
        <f>IF(D2068&gt;=7.5,"Good",IF(D2068&gt;=5,"Medium",IF(D2068&lt;5,"Bad","")))</f>
        <v>Medium</v>
      </c>
      <c r="F2068" s="1">
        <v>59494</v>
      </c>
      <c r="G2068" s="1">
        <v>46000000</v>
      </c>
      <c r="H2068" s="1">
        <v>138307673</v>
      </c>
      <c r="I2068" s="1">
        <f>IF(OR(H2068=0,G2068=0),"No enough data",H2068-G2068)</f>
        <v>92307673</v>
      </c>
      <c r="J2068" t="s">
        <v>2655</v>
      </c>
      <c r="K2068">
        <f>_xlfn.RANK.EQ(IF(OR(H2068=0,G2068=0),"No enough data",H2068-G2068),I:I,0)</f>
        <v>1162</v>
      </c>
    </row>
    <row r="2069" spans="1:11" x14ac:dyDescent="0.25">
      <c r="A2069" t="s">
        <v>1260</v>
      </c>
      <c r="B2069" s="7" t="s">
        <v>1261</v>
      </c>
      <c r="C2069" t="s">
        <v>7986</v>
      </c>
      <c r="D2069" s="7">
        <v>5</v>
      </c>
      <c r="E2069" t="str">
        <f>IF(D2069&gt;=7.5,"Good",IF(D2069&gt;=5,"Medium",IF(D2069&lt;5,"Bad","")))</f>
        <v>Medium</v>
      </c>
      <c r="F2069" s="1">
        <v>84502</v>
      </c>
      <c r="G2069" s="1">
        <v>46000000</v>
      </c>
      <c r="H2069" s="1">
        <v>341631208</v>
      </c>
      <c r="I2069" s="1">
        <f>IF(OR(H2069=0,G2069=0),"No enough data",H2069-G2069)</f>
        <v>295631208</v>
      </c>
      <c r="J2069" t="s">
        <v>1262</v>
      </c>
      <c r="K2069">
        <f>_xlfn.RANK.EQ(IF(OR(H2069=0,G2069=0),"No enough data",H2069-G2069),I:I,0)</f>
        <v>343</v>
      </c>
    </row>
    <row r="2070" spans="1:11" x14ac:dyDescent="0.25">
      <c r="A2070" t="s">
        <v>793</v>
      </c>
      <c r="B2070" s="7" t="s">
        <v>794</v>
      </c>
      <c r="C2070" t="s">
        <v>7895</v>
      </c>
      <c r="D2070" s="7">
        <v>7.1</v>
      </c>
      <c r="E2070" t="str">
        <f>IF(D2070&gt;=7.5,"Good",IF(D2070&gt;=5,"Medium",IF(D2070&lt;5,"Bad","")))</f>
        <v>Medium</v>
      </c>
      <c r="F2070" s="1">
        <v>55894</v>
      </c>
      <c r="G2070" s="1">
        <v>46630000</v>
      </c>
      <c r="H2070" s="1">
        <v>8083123</v>
      </c>
      <c r="I2070" s="1">
        <f>IF(OR(H2070=0,G2070=0),"No enough data",H2070-G2070)</f>
        <v>-38546877</v>
      </c>
      <c r="J2070" t="s">
        <v>273</v>
      </c>
      <c r="K2070">
        <f>_xlfn.RANK.EQ(IF(OR(H2070=0,G2070=0),"No enough data",H2070-G2070),I:I,0)</f>
        <v>3250</v>
      </c>
    </row>
    <row r="2071" spans="1:11" x14ac:dyDescent="0.25">
      <c r="A2071" t="s">
        <v>6769</v>
      </c>
      <c r="B2071" s="7" t="s">
        <v>6770</v>
      </c>
      <c r="C2071" t="s">
        <v>8006</v>
      </c>
      <c r="D2071" s="7">
        <v>7.9</v>
      </c>
      <c r="E2071" t="str">
        <f>IF(D2071&gt;=7.5,"Good",IF(D2071&gt;=5,"Medium",IF(D2071&lt;5,"Bad","")))</f>
        <v>Good</v>
      </c>
      <c r="F2071" s="1">
        <v>742739</v>
      </c>
      <c r="G2071" s="1">
        <v>47000000</v>
      </c>
      <c r="H2071" s="1">
        <v>203388186</v>
      </c>
      <c r="I2071" s="1">
        <f>IF(OR(H2071=0,G2071=0),"No enough data",H2071-G2071)</f>
        <v>156388186</v>
      </c>
      <c r="J2071" t="s">
        <v>5099</v>
      </c>
      <c r="K2071">
        <f>_xlfn.RANK.EQ(IF(OR(H2071=0,G2071=0),"No enough data",H2071-G2071),I:I,0)</f>
        <v>733</v>
      </c>
    </row>
    <row r="2072" spans="1:11" x14ac:dyDescent="0.25">
      <c r="A2072" t="s">
        <v>4206</v>
      </c>
      <c r="B2072" s="7" t="s">
        <v>4207</v>
      </c>
      <c r="C2072" t="s">
        <v>7971</v>
      </c>
      <c r="D2072" s="7">
        <v>7.7</v>
      </c>
      <c r="E2072" t="str">
        <f>IF(D2072&gt;=7.5,"Good",IF(D2072&gt;=5,"Medium",IF(D2072&lt;5,"Bad","")))</f>
        <v>Good</v>
      </c>
      <c r="F2072" s="1">
        <v>242538</v>
      </c>
      <c r="G2072" s="1">
        <v>47000000</v>
      </c>
      <c r="H2072" s="1">
        <v>3559160</v>
      </c>
      <c r="I2072" s="1">
        <f>IF(OR(H2072=0,G2072=0),"No enough data",H2072-G2072)</f>
        <v>-43440840</v>
      </c>
      <c r="J2072" t="s">
        <v>4208</v>
      </c>
      <c r="K2072">
        <f>_xlfn.RANK.EQ(IF(OR(H2072=0,G2072=0),"No enough data",H2072-G2072),I:I,0)</f>
        <v>3264</v>
      </c>
    </row>
    <row r="2073" spans="1:11" x14ac:dyDescent="0.25">
      <c r="A2073" t="s">
        <v>1115</v>
      </c>
      <c r="B2073" s="7" t="s">
        <v>1116</v>
      </c>
      <c r="C2073" t="s">
        <v>7953</v>
      </c>
      <c r="D2073" s="7">
        <v>6.8</v>
      </c>
      <c r="E2073" t="str">
        <f>IF(D2073&gt;=7.5,"Good",IF(D2073&gt;=5,"Medium",IF(D2073&lt;5,"Bad","")))</f>
        <v>Medium</v>
      </c>
      <c r="F2073" s="1">
        <v>106793</v>
      </c>
      <c r="G2073" s="1">
        <v>47000000</v>
      </c>
      <c r="H2073" s="1">
        <v>48919043</v>
      </c>
      <c r="I2073" s="1">
        <f>IF(OR(H2073=0,G2073=0),"No enough data",H2073-G2073)</f>
        <v>1919043</v>
      </c>
      <c r="J2073" t="s">
        <v>952</v>
      </c>
      <c r="K2073">
        <f>_xlfn.RANK.EQ(IF(OR(H2073=0,G2073=0),"No enough data",H2073-G2073),I:I,0)</f>
        <v>2725</v>
      </c>
    </row>
    <row r="2074" spans="1:11" x14ac:dyDescent="0.25">
      <c r="A2074" t="s">
        <v>899</v>
      </c>
      <c r="B2074" s="7" t="s">
        <v>900</v>
      </c>
      <c r="C2074" t="s">
        <v>7903</v>
      </c>
      <c r="D2074" s="7">
        <v>6.2</v>
      </c>
      <c r="E2074" t="str">
        <f>IF(D2074&gt;=7.5,"Good",IF(D2074&gt;=5,"Medium",IF(D2074&lt;5,"Bad","")))</f>
        <v>Medium</v>
      </c>
      <c r="F2074" s="1">
        <v>64718</v>
      </c>
      <c r="G2074" s="1">
        <v>47000000</v>
      </c>
      <c r="H2074" s="1">
        <v>162738726</v>
      </c>
      <c r="I2074" s="1">
        <f>IF(OR(H2074=0,G2074=0),"No enough data",H2074-G2074)</f>
        <v>115738726</v>
      </c>
      <c r="J2074" t="s">
        <v>901</v>
      </c>
      <c r="K2074">
        <f>_xlfn.RANK.EQ(IF(OR(H2074=0,G2074=0),"No enough data",H2074-G2074),I:I,0)</f>
        <v>982</v>
      </c>
    </row>
    <row r="2075" spans="1:11" x14ac:dyDescent="0.25">
      <c r="A2075" t="s">
        <v>2897</v>
      </c>
      <c r="B2075" s="7" t="s">
        <v>2898</v>
      </c>
      <c r="C2075" t="s">
        <v>8034</v>
      </c>
      <c r="D2075" s="7">
        <v>6.2</v>
      </c>
      <c r="E2075" t="str">
        <f>IF(D2075&gt;=7.5,"Good",IF(D2075&gt;=5,"Medium",IF(D2075&lt;5,"Bad","")))</f>
        <v>Medium</v>
      </c>
      <c r="F2075" s="1">
        <v>85320</v>
      </c>
      <c r="G2075" s="1">
        <v>47000000</v>
      </c>
      <c r="H2075" s="1">
        <v>30002758</v>
      </c>
      <c r="I2075" s="1">
        <f>IF(OR(H2075=0,G2075=0),"No enough data",H2075-G2075)</f>
        <v>-16997242</v>
      </c>
      <c r="J2075" t="s">
        <v>878</v>
      </c>
      <c r="K2075">
        <f>_xlfn.RANK.EQ(IF(OR(H2075=0,G2075=0),"No enough data",H2075-G2075),I:I,0)</f>
        <v>3147</v>
      </c>
    </row>
    <row r="2076" spans="1:11" x14ac:dyDescent="0.25">
      <c r="A2076" t="s">
        <v>1500</v>
      </c>
      <c r="B2076" s="7" t="s">
        <v>1501</v>
      </c>
      <c r="C2076" t="s">
        <v>7973</v>
      </c>
      <c r="D2076" s="7">
        <v>6.1</v>
      </c>
      <c r="E2076" t="str">
        <f>IF(D2076&gt;=7.5,"Good",IF(D2076&gt;=5,"Medium",IF(D2076&lt;5,"Bad","")))</f>
        <v>Medium</v>
      </c>
      <c r="F2076" s="1">
        <v>174623</v>
      </c>
      <c r="G2076" s="1">
        <v>47000000</v>
      </c>
      <c r="H2076" s="1">
        <v>102825796</v>
      </c>
      <c r="I2076" s="1">
        <f>IF(OR(H2076=0,G2076=0),"No enough data",H2076-G2076)</f>
        <v>55825796</v>
      </c>
      <c r="J2076" t="s">
        <v>1304</v>
      </c>
      <c r="K2076">
        <f>_xlfn.RANK.EQ(IF(OR(H2076=0,G2076=0),"No enough data",H2076-G2076),I:I,0)</f>
        <v>1576</v>
      </c>
    </row>
    <row r="2077" spans="1:11" x14ac:dyDescent="0.25">
      <c r="A2077" t="s">
        <v>2599</v>
      </c>
      <c r="B2077" s="7" t="s">
        <v>2600</v>
      </c>
      <c r="C2077" t="s">
        <v>7904</v>
      </c>
      <c r="D2077" s="7">
        <v>4.8</v>
      </c>
      <c r="E2077" t="str">
        <f>IF(D2077&gt;=7.5,"Good",IF(D2077&gt;=5,"Medium",IF(D2077&lt;5,"Bad","")))</f>
        <v>Bad</v>
      </c>
      <c r="F2077" s="1">
        <v>62619</v>
      </c>
      <c r="G2077" s="1">
        <v>47000000</v>
      </c>
      <c r="H2077" s="1">
        <v>85191134</v>
      </c>
      <c r="I2077" s="1">
        <f>IF(OR(H2077=0,G2077=0),"No enough data",H2077-G2077)</f>
        <v>38191134</v>
      </c>
      <c r="J2077" t="s">
        <v>2601</v>
      </c>
      <c r="K2077">
        <f>_xlfn.RANK.EQ(IF(OR(H2077=0,G2077=0),"No enough data",H2077-G2077),I:I,0)</f>
        <v>1853</v>
      </c>
    </row>
    <row r="2078" spans="1:11" x14ac:dyDescent="0.25">
      <c r="A2078" t="s">
        <v>4911</v>
      </c>
      <c r="B2078" s="7" t="s">
        <v>4912</v>
      </c>
      <c r="C2078" t="s">
        <v>8080</v>
      </c>
      <c r="D2078" s="7">
        <v>4.7</v>
      </c>
      <c r="E2078" t="str">
        <f>IF(D2078&gt;=7.5,"Good",IF(D2078&gt;=5,"Medium",IF(D2078&lt;5,"Bad","")))</f>
        <v>Bad</v>
      </c>
      <c r="F2078" s="1">
        <v>60976</v>
      </c>
      <c r="G2078" s="1">
        <v>47000000</v>
      </c>
      <c r="H2078" s="1">
        <v>10903312</v>
      </c>
      <c r="I2078" s="1">
        <f>IF(OR(H2078=0,G2078=0),"No enough data",H2078-G2078)</f>
        <v>-36096688</v>
      </c>
      <c r="J2078" t="s">
        <v>4913</v>
      </c>
      <c r="K2078">
        <f>_xlfn.RANK.EQ(IF(OR(H2078=0,G2078=0),"No enough data",H2078-G2078),I:I,0)</f>
        <v>3236</v>
      </c>
    </row>
    <row r="2079" spans="1:11" x14ac:dyDescent="0.25">
      <c r="A2079" t="s">
        <v>830</v>
      </c>
      <c r="B2079" s="7" t="s">
        <v>831</v>
      </c>
      <c r="C2079" t="s">
        <v>7901</v>
      </c>
      <c r="D2079" s="7">
        <v>8.1999999999999993</v>
      </c>
      <c r="E2079" t="str">
        <f>IF(D2079&gt;=7.5,"Good",IF(D2079&gt;=5,"Medium",IF(D2079&lt;5,"Bad","")))</f>
        <v>Good</v>
      </c>
      <c r="F2079" s="1">
        <v>795511</v>
      </c>
      <c r="G2079" s="1">
        <v>48000000</v>
      </c>
      <c r="H2079" s="1">
        <v>474171806</v>
      </c>
      <c r="I2079" s="1">
        <f>IF(OR(H2079=0,G2079=0),"No enough data",H2079-G2079)</f>
        <v>426171806</v>
      </c>
      <c r="J2079" t="s">
        <v>115</v>
      </c>
      <c r="K2079">
        <f>_xlfn.RANK.EQ(IF(OR(H2079=0,G2079=0),"No enough data",H2079-G2079),I:I,0)</f>
        <v>208</v>
      </c>
    </row>
    <row r="2080" spans="1:11" x14ac:dyDescent="0.25">
      <c r="A2080" t="s">
        <v>2293</v>
      </c>
      <c r="B2080" s="7" t="s">
        <v>2294</v>
      </c>
      <c r="C2080" t="s">
        <v>7849</v>
      </c>
      <c r="D2080" s="7">
        <v>7.6</v>
      </c>
      <c r="E2080" t="str">
        <f>IF(D2080&gt;=7.5,"Good",IF(D2080&gt;=5,"Medium",IF(D2080&lt;5,"Bad","")))</f>
        <v>Good</v>
      </c>
      <c r="F2080" s="1">
        <v>216735</v>
      </c>
      <c r="G2080" s="1">
        <v>48000000</v>
      </c>
      <c r="H2080" s="1">
        <v>207515725</v>
      </c>
      <c r="I2080" s="1">
        <f>IF(OR(H2080=0,G2080=0),"No enough data",H2080-G2080)</f>
        <v>159515725</v>
      </c>
      <c r="J2080" t="s">
        <v>878</v>
      </c>
      <c r="K2080">
        <f>_xlfn.RANK.EQ(IF(OR(H2080=0,G2080=0),"No enough data",H2080-G2080),I:I,0)</f>
        <v>714</v>
      </c>
    </row>
    <row r="2081" spans="1:11" x14ac:dyDescent="0.25">
      <c r="A2081" t="s">
        <v>7668</v>
      </c>
      <c r="B2081" s="7" t="s">
        <v>7669</v>
      </c>
      <c r="C2081" t="s">
        <v>7856</v>
      </c>
      <c r="D2081" s="7">
        <v>7.3</v>
      </c>
      <c r="E2081" t="str">
        <f>IF(D2081&gt;=7.5,"Good",IF(D2081&gt;=5,"Medium",IF(D2081&lt;5,"Bad","")))</f>
        <v>Medium</v>
      </c>
      <c r="F2081" s="1">
        <v>115592</v>
      </c>
      <c r="G2081" s="1">
        <v>48000000</v>
      </c>
      <c r="H2081" s="1">
        <v>120989656</v>
      </c>
      <c r="I2081" s="1">
        <f>IF(OR(H2081=0,G2081=0),"No enough data",H2081-G2081)</f>
        <v>72989656</v>
      </c>
      <c r="J2081" t="s">
        <v>5061</v>
      </c>
      <c r="K2081">
        <f>_xlfn.RANK.EQ(IF(OR(H2081=0,G2081=0),"No enough data",H2081-G2081),I:I,0)</f>
        <v>1355</v>
      </c>
    </row>
    <row r="2082" spans="1:11" x14ac:dyDescent="0.25">
      <c r="A2082" t="s">
        <v>2847</v>
      </c>
      <c r="B2082" s="7" t="s">
        <v>2848</v>
      </c>
      <c r="C2082" t="s">
        <v>7871</v>
      </c>
      <c r="D2082" s="7">
        <v>7.1</v>
      </c>
      <c r="E2082" t="str">
        <f>IF(D2082&gt;=7.5,"Good",IF(D2082&gt;=5,"Medium",IF(D2082&lt;5,"Bad","")))</f>
        <v>Medium</v>
      </c>
      <c r="F2082" s="1">
        <v>368180</v>
      </c>
      <c r="G2082" s="1">
        <v>48000000</v>
      </c>
      <c r="H2082" s="1">
        <v>249348933</v>
      </c>
      <c r="I2082" s="1">
        <f>IF(OR(H2082=0,G2082=0),"No enough data",H2082-G2082)</f>
        <v>201348933</v>
      </c>
      <c r="J2082" t="s">
        <v>1754</v>
      </c>
      <c r="K2082">
        <f>_xlfn.RANK.EQ(IF(OR(H2082=0,G2082=0),"No enough data",H2082-G2082),I:I,0)</f>
        <v>567</v>
      </c>
    </row>
    <row r="2083" spans="1:11" x14ac:dyDescent="0.25">
      <c r="A2083" t="s">
        <v>1894</v>
      </c>
      <c r="B2083" s="7" t="s">
        <v>1895</v>
      </c>
      <c r="C2083" t="s">
        <v>7858</v>
      </c>
      <c r="D2083" s="7">
        <v>7</v>
      </c>
      <c r="E2083" t="str">
        <f>IF(D2083&gt;=7.5,"Good",IF(D2083&gt;=5,"Medium",IF(D2083&lt;5,"Bad","")))</f>
        <v>Medium</v>
      </c>
      <c r="F2083" s="1">
        <v>97279</v>
      </c>
      <c r="G2083" s="1">
        <v>48000000</v>
      </c>
      <c r="H2083" s="1">
        <v>77745966</v>
      </c>
      <c r="I2083" s="1">
        <f>IF(OR(H2083=0,G2083=0),"No enough data",H2083-G2083)</f>
        <v>29745966</v>
      </c>
      <c r="J2083" t="s">
        <v>878</v>
      </c>
      <c r="K2083">
        <f>_xlfn.RANK.EQ(IF(OR(H2083=0,G2083=0),"No enough data",H2083-G2083),I:I,0)</f>
        <v>2027</v>
      </c>
    </row>
    <row r="2084" spans="1:11" x14ac:dyDescent="0.25">
      <c r="A2084" t="s">
        <v>1009</v>
      </c>
      <c r="B2084" s="7" t="s">
        <v>1010</v>
      </c>
      <c r="C2084" t="s">
        <v>7929</v>
      </c>
      <c r="D2084" s="7">
        <v>6.9</v>
      </c>
      <c r="E2084" t="str">
        <f>IF(D2084&gt;=7.5,"Good",IF(D2084&gt;=5,"Medium",IF(D2084&lt;5,"Bad","")))</f>
        <v>Medium</v>
      </c>
      <c r="F2084" s="1">
        <v>204262</v>
      </c>
      <c r="G2084" s="1">
        <v>48000000</v>
      </c>
      <c r="H2084" s="1">
        <v>390493908</v>
      </c>
      <c r="I2084" s="1">
        <f>IF(OR(H2084=0,G2084=0),"No enough data",H2084-G2084)</f>
        <v>342493908</v>
      </c>
      <c r="J2084" t="s">
        <v>1011</v>
      </c>
      <c r="K2084">
        <f>_xlfn.RANK.EQ(IF(OR(H2084=0,G2084=0),"No enough data",H2084-G2084),I:I,0)</f>
        <v>275</v>
      </c>
    </row>
    <row r="2085" spans="1:11" x14ac:dyDescent="0.25">
      <c r="A2085" t="s">
        <v>2617</v>
      </c>
      <c r="B2085" s="7" t="s">
        <v>2618</v>
      </c>
      <c r="C2085" t="s">
        <v>7849</v>
      </c>
      <c r="D2085" s="7">
        <v>6.8</v>
      </c>
      <c r="E2085" t="str">
        <f>IF(D2085&gt;=7.5,"Good",IF(D2085&gt;=5,"Medium",IF(D2085&lt;5,"Bad","")))</f>
        <v>Medium</v>
      </c>
      <c r="F2085" s="1">
        <v>291377</v>
      </c>
      <c r="G2085" s="1">
        <v>48000000</v>
      </c>
      <c r="H2085" s="1">
        <v>197079546</v>
      </c>
      <c r="I2085" s="1">
        <f>IF(OR(H2085=0,G2085=0),"No enough data",H2085-G2085)</f>
        <v>149079546</v>
      </c>
      <c r="J2085" t="s">
        <v>1035</v>
      </c>
      <c r="K2085">
        <f>_xlfn.RANK.EQ(IF(OR(H2085=0,G2085=0),"No enough data",H2085-G2085),I:I,0)</f>
        <v>771</v>
      </c>
    </row>
    <row r="2086" spans="1:11" x14ac:dyDescent="0.25">
      <c r="A2086" t="s">
        <v>2161</v>
      </c>
      <c r="B2086" s="7" t="s">
        <v>2162</v>
      </c>
      <c r="C2086" t="s">
        <v>8025</v>
      </c>
      <c r="D2086" s="7">
        <v>6.8</v>
      </c>
      <c r="E2086" t="str">
        <f>IF(D2086&gt;=7.5,"Good",IF(D2086&gt;=5,"Medium",IF(D2086&lt;5,"Bad","")))</f>
        <v>Medium</v>
      </c>
      <c r="F2086" s="1">
        <v>98256</v>
      </c>
      <c r="G2086" s="1">
        <v>48000000</v>
      </c>
      <c r="H2086" s="1">
        <v>124305181</v>
      </c>
      <c r="I2086" s="1">
        <f>IF(OR(H2086=0,G2086=0),"No enough data",H2086-G2086)</f>
        <v>76305181</v>
      </c>
      <c r="J2086" t="s">
        <v>683</v>
      </c>
      <c r="K2086">
        <f>_xlfn.RANK.EQ(IF(OR(H2086=0,G2086=0),"No enough data",H2086-G2086),I:I,0)</f>
        <v>1315</v>
      </c>
    </row>
    <row r="2087" spans="1:11" x14ac:dyDescent="0.25">
      <c r="A2087" t="s">
        <v>2569</v>
      </c>
      <c r="B2087" s="7" t="s">
        <v>2570</v>
      </c>
      <c r="C2087" t="s">
        <v>7879</v>
      </c>
      <c r="D2087" s="7">
        <v>6.4</v>
      </c>
      <c r="E2087" t="str">
        <f>IF(D2087&gt;=7.5,"Good",IF(D2087&gt;=5,"Medium",IF(D2087&lt;5,"Bad","")))</f>
        <v>Medium</v>
      </c>
      <c r="F2087" s="1">
        <v>121200</v>
      </c>
      <c r="G2087" s="1">
        <v>48000000</v>
      </c>
      <c r="H2087" s="1">
        <v>85498534</v>
      </c>
      <c r="I2087" s="1">
        <f>IF(OR(H2087=0,G2087=0),"No enough data",H2087-G2087)</f>
        <v>37498534</v>
      </c>
      <c r="J2087" t="s">
        <v>910</v>
      </c>
      <c r="K2087">
        <f>_xlfn.RANK.EQ(IF(OR(H2087=0,G2087=0),"No enough data",H2087-G2087),I:I,0)</f>
        <v>1864</v>
      </c>
    </row>
    <row r="2088" spans="1:11" x14ac:dyDescent="0.25">
      <c r="A2088" t="s">
        <v>0</v>
      </c>
      <c r="B2088" s="7" t="s">
        <v>1</v>
      </c>
      <c r="C2088" t="s">
        <v>7837</v>
      </c>
      <c r="D2088" s="7">
        <v>6.4</v>
      </c>
      <c r="E2088" t="str">
        <f>IF(D2088&gt;=7.5,"Good",IF(D2088&gt;=5,"Medium",IF(D2088&lt;5,"Bad","")))</f>
        <v>Medium</v>
      </c>
      <c r="F2088" s="1">
        <v>87925</v>
      </c>
      <c r="G2088" s="1">
        <v>48000000</v>
      </c>
      <c r="H2088" s="1">
        <v>76019048</v>
      </c>
      <c r="I2088" s="1">
        <f>IF(OR(H2088=0,G2088=0),"No enough data",H2088-G2088)</f>
        <v>28019048</v>
      </c>
      <c r="J2088" t="s">
        <v>2</v>
      </c>
      <c r="K2088">
        <f>_xlfn.RANK.EQ(IF(OR(H2088=0,G2088=0),"No enough data",H2088-G2088),I:I,0)</f>
        <v>2067</v>
      </c>
    </row>
    <row r="2089" spans="1:11" x14ac:dyDescent="0.25">
      <c r="A2089" t="s">
        <v>1238</v>
      </c>
      <c r="B2089" s="7" t="s">
        <v>1239</v>
      </c>
      <c r="C2089" t="s">
        <v>7961</v>
      </c>
      <c r="D2089" s="7">
        <v>6.2</v>
      </c>
      <c r="E2089" t="str">
        <f>IF(D2089&gt;=7.5,"Good",IF(D2089&gt;=5,"Medium",IF(D2089&lt;5,"Bad","")))</f>
        <v>Medium</v>
      </c>
      <c r="F2089" s="1">
        <v>54356</v>
      </c>
      <c r="G2089" s="1">
        <v>48000000</v>
      </c>
      <c r="H2089" s="1">
        <v>16827402</v>
      </c>
      <c r="I2089" s="1">
        <f>IF(OR(H2089=0,G2089=0),"No enough data",H2089-G2089)</f>
        <v>-31172598</v>
      </c>
      <c r="J2089" t="s">
        <v>1240</v>
      </c>
      <c r="K2089">
        <f>_xlfn.RANK.EQ(IF(OR(H2089=0,G2089=0),"No enough data",H2089-G2089),I:I,0)</f>
        <v>3221</v>
      </c>
    </row>
    <row r="2090" spans="1:11" x14ac:dyDescent="0.25">
      <c r="A2090" t="s">
        <v>2466</v>
      </c>
      <c r="B2090" s="7" t="s">
        <v>2467</v>
      </c>
      <c r="C2090" t="s">
        <v>7953</v>
      </c>
      <c r="D2090" s="7">
        <v>6.1</v>
      </c>
      <c r="E2090" t="str">
        <f>IF(D2090&gt;=7.5,"Good",IF(D2090&gt;=5,"Medium",IF(D2090&lt;5,"Bad","")))</f>
        <v>Medium</v>
      </c>
      <c r="F2090" s="1">
        <v>110390</v>
      </c>
      <c r="G2090" s="1">
        <v>48000000</v>
      </c>
      <c r="H2090" s="1">
        <v>90383208</v>
      </c>
      <c r="I2090" s="1">
        <f>IF(OR(H2090=0,G2090=0),"No enough data",H2090-G2090)</f>
        <v>42383208</v>
      </c>
      <c r="J2090" t="s">
        <v>244</v>
      </c>
      <c r="K2090">
        <f>_xlfn.RANK.EQ(IF(OR(H2090=0,G2090=0),"No enough data",H2090-G2090),I:I,0)</f>
        <v>1795</v>
      </c>
    </row>
    <row r="2091" spans="1:11" x14ac:dyDescent="0.25">
      <c r="A2091" t="s">
        <v>6745</v>
      </c>
      <c r="B2091" s="7" t="s">
        <v>6746</v>
      </c>
      <c r="C2091" t="s">
        <v>7845</v>
      </c>
      <c r="D2091" s="7">
        <v>6</v>
      </c>
      <c r="E2091" t="str">
        <f>IF(D2091&gt;=7.5,"Good",IF(D2091&gt;=5,"Medium",IF(D2091&lt;5,"Bad","")))</f>
        <v>Medium</v>
      </c>
      <c r="F2091" s="1">
        <v>201038</v>
      </c>
      <c r="G2091" s="1">
        <v>48000000</v>
      </c>
      <c r="H2091" s="1">
        <v>326479141</v>
      </c>
      <c r="I2091" s="1">
        <f>IF(OR(H2091=0,G2091=0),"No enough data",H2091-G2091)</f>
        <v>278479141</v>
      </c>
      <c r="J2091" t="s">
        <v>5031</v>
      </c>
      <c r="K2091">
        <f>_xlfn.RANK.EQ(IF(OR(H2091=0,G2091=0),"No enough data",H2091-G2091),I:I,0)</f>
        <v>374</v>
      </c>
    </row>
    <row r="2092" spans="1:11" x14ac:dyDescent="0.25">
      <c r="A2092" t="s">
        <v>2892</v>
      </c>
      <c r="B2092" s="7" t="s">
        <v>2893</v>
      </c>
      <c r="C2092" t="s">
        <v>108</v>
      </c>
      <c r="D2092" s="7">
        <v>5.5</v>
      </c>
      <c r="E2092" t="str">
        <f>IF(D2092&gt;=7.5,"Good",IF(D2092&gt;=5,"Medium",IF(D2092&lt;5,"Bad","")))</f>
        <v>Medium</v>
      </c>
      <c r="F2092" s="1">
        <v>155399</v>
      </c>
      <c r="G2092" s="1">
        <v>48000000</v>
      </c>
      <c r="H2092" s="1">
        <v>220673217</v>
      </c>
      <c r="I2092" s="1">
        <f>IF(OR(H2092=0,G2092=0),"No enough data",H2092-G2092)</f>
        <v>172673217</v>
      </c>
      <c r="J2092" t="s">
        <v>754</v>
      </c>
      <c r="K2092">
        <f>_xlfn.RANK.EQ(IF(OR(H2092=0,G2092=0),"No enough data",H2092-G2092),I:I,0)</f>
        <v>656</v>
      </c>
    </row>
    <row r="2093" spans="1:11" x14ac:dyDescent="0.25">
      <c r="A2093" t="s">
        <v>4630</v>
      </c>
      <c r="B2093" s="7" t="s">
        <v>4631</v>
      </c>
      <c r="C2093" t="s">
        <v>8078</v>
      </c>
      <c r="D2093" s="7">
        <v>5</v>
      </c>
      <c r="E2093" t="str">
        <f>IF(D2093&gt;=7.5,"Good",IF(D2093&gt;=5,"Medium",IF(D2093&lt;5,"Bad","")))</f>
        <v>Medium</v>
      </c>
      <c r="F2093" s="1">
        <v>214081</v>
      </c>
      <c r="G2093" s="1">
        <v>48000000</v>
      </c>
      <c r="H2093" s="1">
        <v>163403799</v>
      </c>
      <c r="I2093" s="1">
        <f>IF(OR(H2093=0,G2093=0),"No enough data",H2093-G2093)</f>
        <v>115403799</v>
      </c>
      <c r="J2093" t="s">
        <v>2237</v>
      </c>
      <c r="K2093">
        <f>_xlfn.RANK.EQ(IF(OR(H2093=0,G2093=0),"No enough data",H2093-G2093),I:I,0)</f>
        <v>984</v>
      </c>
    </row>
    <row r="2094" spans="1:11" x14ac:dyDescent="0.25">
      <c r="A2094" t="s">
        <v>7385</v>
      </c>
      <c r="B2094" s="7" t="s">
        <v>2177</v>
      </c>
      <c r="C2094" t="s">
        <v>7879</v>
      </c>
      <c r="D2094" s="7">
        <v>5</v>
      </c>
      <c r="E2094" t="str">
        <f>IF(D2094&gt;=7.5,"Good",IF(D2094&gt;=5,"Medium",IF(D2094&lt;5,"Bad","")))</f>
        <v>Medium</v>
      </c>
      <c r="F2094" s="1">
        <v>78026</v>
      </c>
      <c r="G2094" s="1">
        <v>48000000</v>
      </c>
      <c r="H2094" s="1">
        <v>73279888</v>
      </c>
      <c r="I2094" s="1">
        <f>IF(OR(H2094=0,G2094=0),"No enough data",H2094-G2094)</f>
        <v>25279888</v>
      </c>
      <c r="J2094" t="s">
        <v>5658</v>
      </c>
      <c r="K2094">
        <f>_xlfn.RANK.EQ(IF(OR(H2094=0,G2094=0),"No enough data",H2094-G2094),I:I,0)</f>
        <v>2122</v>
      </c>
    </row>
    <row r="2095" spans="1:11" x14ac:dyDescent="0.25">
      <c r="A2095" t="s">
        <v>1220</v>
      </c>
      <c r="B2095" s="7" t="s">
        <v>1221</v>
      </c>
      <c r="C2095" t="s">
        <v>7930</v>
      </c>
      <c r="D2095" s="7">
        <v>4.0999999999999996</v>
      </c>
      <c r="E2095" t="str">
        <f>IF(D2095&gt;=7.5,"Good",IF(D2095&gt;=5,"Medium",IF(D2095&lt;5,"Bad","")))</f>
        <v>Bad</v>
      </c>
      <c r="F2095" s="1">
        <v>61782</v>
      </c>
      <c r="G2095" s="1">
        <v>48000000</v>
      </c>
      <c r="H2095" s="1">
        <v>20915465</v>
      </c>
      <c r="I2095" s="1">
        <f>IF(OR(H2095=0,G2095=0),"No enough data",H2095-G2095)</f>
        <v>-27084535</v>
      </c>
      <c r="J2095" t="s">
        <v>1222</v>
      </c>
      <c r="K2095">
        <f>_xlfn.RANK.EQ(IF(OR(H2095=0,G2095=0),"No enough data",H2095-G2095),I:I,0)</f>
        <v>3210</v>
      </c>
    </row>
    <row r="2096" spans="1:11" x14ac:dyDescent="0.25">
      <c r="A2096" t="s">
        <v>1036</v>
      </c>
      <c r="B2096" s="7" t="s">
        <v>1037</v>
      </c>
      <c r="C2096" t="s">
        <v>7864</v>
      </c>
      <c r="D2096" s="7">
        <v>7</v>
      </c>
      <c r="E2096" t="str">
        <f>IF(D2096&gt;=7.5,"Good",IF(D2096&gt;=5,"Medium",IF(D2096&lt;5,"Bad","")))</f>
        <v>Medium</v>
      </c>
      <c r="F2096" s="1">
        <v>213454</v>
      </c>
      <c r="G2096" s="1">
        <v>49000000</v>
      </c>
      <c r="H2096" s="1">
        <v>352927224</v>
      </c>
      <c r="I2096" s="1">
        <f>IF(OR(H2096=0,G2096=0),"No enough data",H2096-G2096)</f>
        <v>303927224</v>
      </c>
      <c r="J2096" t="s">
        <v>691</v>
      </c>
      <c r="K2096">
        <f>_xlfn.RANK.EQ(IF(OR(H2096=0,G2096=0),"No enough data",H2096-G2096),I:I,0)</f>
        <v>330</v>
      </c>
    </row>
    <row r="2097" spans="1:11" x14ac:dyDescent="0.25">
      <c r="A2097" t="s">
        <v>6246</v>
      </c>
      <c r="B2097" s="7" t="s">
        <v>6247</v>
      </c>
      <c r="C2097" t="s">
        <v>7846</v>
      </c>
      <c r="D2097" s="7">
        <v>6.8</v>
      </c>
      <c r="E2097" t="str">
        <f>IF(D2097&gt;=7.5,"Good",IF(D2097&gt;=5,"Medium",IF(D2097&lt;5,"Bad","")))</f>
        <v>Medium</v>
      </c>
      <c r="F2097" s="1">
        <v>264851</v>
      </c>
      <c r="G2097" s="1">
        <v>49000000</v>
      </c>
      <c r="H2097" s="1">
        <v>102811889</v>
      </c>
      <c r="I2097" s="1">
        <f>IF(OR(H2097=0,G2097=0),"No enough data",H2097-G2097)</f>
        <v>53811889</v>
      </c>
      <c r="J2097" t="s">
        <v>5064</v>
      </c>
      <c r="K2097">
        <f>_xlfn.RANK.EQ(IF(OR(H2097=0,G2097=0),"No enough data",H2097-G2097),I:I,0)</f>
        <v>1603</v>
      </c>
    </row>
    <row r="2098" spans="1:11" x14ac:dyDescent="0.25">
      <c r="A2098" t="s">
        <v>2683</v>
      </c>
      <c r="B2098" s="7" t="s">
        <v>2684</v>
      </c>
      <c r="C2098" t="s">
        <v>7951</v>
      </c>
      <c r="D2098" s="7">
        <v>5.9</v>
      </c>
      <c r="E2098" t="str">
        <f>IF(D2098&gt;=7.5,"Good",IF(D2098&gt;=5,"Medium",IF(D2098&lt;5,"Bad","")))</f>
        <v>Medium</v>
      </c>
      <c r="F2098" s="1">
        <v>94969</v>
      </c>
      <c r="G2098" s="1">
        <v>49000000</v>
      </c>
      <c r="H2098" s="1">
        <v>79630178</v>
      </c>
      <c r="I2098" s="1">
        <f>IF(OR(H2098=0,G2098=0),"No enough data",H2098-G2098)</f>
        <v>30630178</v>
      </c>
      <c r="J2098" t="s">
        <v>2352</v>
      </c>
      <c r="K2098">
        <f>_xlfn.RANK.EQ(IF(OR(H2098=0,G2098=0),"No enough data",H2098-G2098),I:I,0)</f>
        <v>2013</v>
      </c>
    </row>
    <row r="2099" spans="1:11" x14ac:dyDescent="0.25">
      <c r="A2099" t="s">
        <v>5318</v>
      </c>
      <c r="B2099" s="7" t="s">
        <v>5319</v>
      </c>
      <c r="C2099" t="s">
        <v>7879</v>
      </c>
      <c r="D2099" s="7">
        <v>5.5</v>
      </c>
      <c r="E2099" t="str">
        <f>IF(D2099&gt;=7.5,"Good",IF(D2099&gt;=5,"Medium",IF(D2099&lt;5,"Bad","")))</f>
        <v>Medium</v>
      </c>
      <c r="F2099" s="1">
        <v>103648</v>
      </c>
      <c r="G2099" s="1">
        <v>49900000</v>
      </c>
      <c r="H2099" s="1">
        <v>28013733</v>
      </c>
      <c r="I2099" s="1">
        <f>IF(OR(H2099=0,G2099=0),"No enough data",H2099-G2099)</f>
        <v>-21886267</v>
      </c>
      <c r="J2099" t="s">
        <v>4585</v>
      </c>
      <c r="K2099">
        <f>_xlfn.RANK.EQ(IF(OR(H2099=0,G2099=0),"No enough data",H2099-G2099),I:I,0)</f>
        <v>3177</v>
      </c>
    </row>
    <row r="2100" spans="1:11" x14ac:dyDescent="0.25">
      <c r="A2100" t="s">
        <v>1758</v>
      </c>
      <c r="B2100" s="7" t="s">
        <v>1759</v>
      </c>
      <c r="C2100" t="s">
        <v>7847</v>
      </c>
      <c r="D2100" s="7">
        <v>7.7</v>
      </c>
      <c r="E2100" t="str">
        <f>IF(D2100&gt;=7.5,"Good",IF(D2100&gt;=5,"Medium",IF(D2100&lt;5,"Bad","")))</f>
        <v>Good</v>
      </c>
      <c r="F2100" s="1">
        <v>312819</v>
      </c>
      <c r="G2100" s="1">
        <v>50000000</v>
      </c>
      <c r="H2100" s="1">
        <v>314178011</v>
      </c>
      <c r="I2100" s="1">
        <f>IF(OR(H2100=0,G2100=0),"No enough data",H2100-G2100)</f>
        <v>264178011</v>
      </c>
      <c r="J2100" t="s">
        <v>399</v>
      </c>
      <c r="K2100">
        <f>_xlfn.RANK.EQ(IF(OR(H2100=0,G2100=0),"No enough data",H2100-G2100),I:I,0)</f>
        <v>403</v>
      </c>
    </row>
    <row r="2101" spans="1:11" x14ac:dyDescent="0.25">
      <c r="A2101" t="s">
        <v>1698</v>
      </c>
      <c r="B2101" s="7" t="s">
        <v>1699</v>
      </c>
      <c r="C2101" t="s">
        <v>7864</v>
      </c>
      <c r="D2101" s="7">
        <v>7.7</v>
      </c>
      <c r="E2101" t="str">
        <f>IF(D2101&gt;=7.5,"Good",IF(D2101&gt;=5,"Medium",IF(D2101&lt;5,"Bad","")))</f>
        <v>Good</v>
      </c>
      <c r="F2101" s="1">
        <v>418540</v>
      </c>
      <c r="G2101" s="1">
        <v>50000000</v>
      </c>
      <c r="H2101" s="1">
        <v>109423648</v>
      </c>
      <c r="I2101" s="1">
        <f>IF(OR(H2101=0,G2101=0),"No enough data",H2101-G2101)</f>
        <v>59423648</v>
      </c>
      <c r="J2101" t="s">
        <v>1035</v>
      </c>
      <c r="K2101">
        <f>_xlfn.RANK.EQ(IF(OR(H2101=0,G2101=0),"No enough data",H2101-G2101),I:I,0)</f>
        <v>1536</v>
      </c>
    </row>
    <row r="2102" spans="1:11" x14ac:dyDescent="0.25">
      <c r="A2102" t="s">
        <v>2366</v>
      </c>
      <c r="B2102" s="7" t="s">
        <v>2367</v>
      </c>
      <c r="C2102" t="s">
        <v>8032</v>
      </c>
      <c r="D2102" s="7">
        <v>7.6</v>
      </c>
      <c r="E2102" t="str">
        <f>IF(D2102&gt;=7.5,"Good",IF(D2102&gt;=5,"Medium",IF(D2102&lt;5,"Bad","")))</f>
        <v>Good</v>
      </c>
      <c r="F2102" s="1">
        <v>295193</v>
      </c>
      <c r="G2102" s="1">
        <v>50000000</v>
      </c>
      <c r="H2102" s="1">
        <v>184928542</v>
      </c>
      <c r="I2102" s="1">
        <f>IF(OR(H2102=0,G2102=0),"No enough data",H2102-G2102)</f>
        <v>134928542</v>
      </c>
      <c r="J2102" t="s">
        <v>1588</v>
      </c>
      <c r="K2102">
        <f>_xlfn.RANK.EQ(IF(OR(H2102=0,G2102=0),"No enough data",H2102-G2102),I:I,0)</f>
        <v>857</v>
      </c>
    </row>
    <row r="2103" spans="1:11" x14ac:dyDescent="0.25">
      <c r="A2103" t="s">
        <v>5216</v>
      </c>
      <c r="B2103" s="7" t="s">
        <v>5217</v>
      </c>
      <c r="C2103" t="s">
        <v>7893</v>
      </c>
      <c r="D2103" s="7">
        <v>7.6</v>
      </c>
      <c r="E2103" t="str">
        <f>IF(D2103&gt;=7.5,"Good",IF(D2103&gt;=5,"Medium",IF(D2103&lt;5,"Bad","")))</f>
        <v>Good</v>
      </c>
      <c r="F2103" s="1">
        <v>452380</v>
      </c>
      <c r="G2103" s="1">
        <v>50000000</v>
      </c>
      <c r="H2103" s="1">
        <v>110206216</v>
      </c>
      <c r="I2103" s="1">
        <f>IF(OR(H2103=0,G2103=0),"No enough data",H2103-G2103)</f>
        <v>60206216</v>
      </c>
      <c r="J2103" t="s">
        <v>3411</v>
      </c>
      <c r="K2103">
        <f>_xlfn.RANK.EQ(IF(OR(H2103=0,G2103=0),"No enough data",H2103-G2103),I:I,0)</f>
        <v>1523</v>
      </c>
    </row>
    <row r="2104" spans="1:11" x14ac:dyDescent="0.25">
      <c r="A2104" t="s">
        <v>2263</v>
      </c>
      <c r="B2104" s="7" t="s">
        <v>2264</v>
      </c>
      <c r="C2104" t="s">
        <v>7893</v>
      </c>
      <c r="D2104" s="7">
        <v>7.6</v>
      </c>
      <c r="E2104" t="str">
        <f>IF(D2104&gt;=7.5,"Good",IF(D2104&gt;=5,"Medium",IF(D2104&lt;5,"Bad","")))</f>
        <v>Good</v>
      </c>
      <c r="F2104" s="1">
        <v>100932</v>
      </c>
      <c r="G2104" s="1">
        <v>50000000</v>
      </c>
      <c r="H2104" s="1">
        <v>73956241</v>
      </c>
      <c r="I2104" s="1">
        <f>IF(OR(H2104=0,G2104=0),"No enough data",H2104-G2104)</f>
        <v>23956241</v>
      </c>
      <c r="J2104" t="s">
        <v>669</v>
      </c>
      <c r="K2104">
        <f>_xlfn.RANK.EQ(IF(OR(H2104=0,G2104=0),"No enough data",H2104-G2104),I:I,0)</f>
        <v>2146</v>
      </c>
    </row>
    <row r="2105" spans="1:11" x14ac:dyDescent="0.25">
      <c r="A2105" t="s">
        <v>3578</v>
      </c>
      <c r="B2105" s="7" t="s">
        <v>3579</v>
      </c>
      <c r="C2105" t="s">
        <v>7854</v>
      </c>
      <c r="D2105" s="7">
        <v>7.6</v>
      </c>
      <c r="E2105" t="str">
        <f>IF(D2105&gt;=7.5,"Good",IF(D2105&gt;=5,"Medium",IF(D2105&lt;5,"Bad","")))</f>
        <v>Good</v>
      </c>
      <c r="F2105" s="1">
        <v>331411</v>
      </c>
      <c r="G2105" s="1">
        <v>50000000</v>
      </c>
      <c r="H2105" s="1">
        <v>72617068</v>
      </c>
      <c r="I2105" s="1">
        <f>IF(OR(H2105=0,G2105=0),"No enough data",H2105-G2105)</f>
        <v>22617068</v>
      </c>
      <c r="J2105" t="s">
        <v>1702</v>
      </c>
      <c r="K2105">
        <f>_xlfn.RANK.EQ(IF(OR(H2105=0,G2105=0),"No enough data",H2105-G2105),I:I,0)</f>
        <v>2177</v>
      </c>
    </row>
    <row r="2106" spans="1:11" x14ac:dyDescent="0.25">
      <c r="A2106" t="s">
        <v>7670</v>
      </c>
      <c r="B2106" s="7" t="s">
        <v>7671</v>
      </c>
      <c r="C2106" t="s">
        <v>7856</v>
      </c>
      <c r="D2106" s="7">
        <v>7.5</v>
      </c>
      <c r="E2106" t="str">
        <f>IF(D2106&gt;=7.5,"Good",IF(D2106&gt;=5,"Medium",IF(D2106&lt;5,"Bad","")))</f>
        <v>Good</v>
      </c>
      <c r="F2106" s="1">
        <v>139398</v>
      </c>
      <c r="G2106" s="1">
        <v>50000000</v>
      </c>
      <c r="H2106" s="1">
        <v>113190218</v>
      </c>
      <c r="I2106" s="1">
        <f>IF(OR(H2106=0,G2106=0),"No enough data",H2106-G2106)</f>
        <v>63190218</v>
      </c>
      <c r="J2106" t="s">
        <v>2772</v>
      </c>
      <c r="K2106">
        <f>_xlfn.RANK.EQ(IF(OR(H2106=0,G2106=0),"No enough data",H2106-G2106),I:I,0)</f>
        <v>1482</v>
      </c>
    </row>
    <row r="2107" spans="1:11" x14ac:dyDescent="0.25">
      <c r="A2107" t="s">
        <v>7814</v>
      </c>
      <c r="B2107" s="7" t="s">
        <v>7815</v>
      </c>
      <c r="C2107" t="s">
        <v>7893</v>
      </c>
      <c r="D2107" s="7">
        <v>7.5</v>
      </c>
      <c r="E2107" t="str">
        <f>IF(D2107&gt;=7.5,"Good",IF(D2107&gt;=5,"Medium",IF(D2107&lt;5,"Bad","")))</f>
        <v>Good</v>
      </c>
      <c r="F2107" s="1">
        <v>129020</v>
      </c>
      <c r="G2107" s="1">
        <v>50000000</v>
      </c>
      <c r="H2107" s="1">
        <v>39429285</v>
      </c>
      <c r="I2107" s="1">
        <f>IF(OR(H2107=0,G2107=0),"No enough data",H2107-G2107)</f>
        <v>-10570715</v>
      </c>
      <c r="J2107" t="s">
        <v>7816</v>
      </c>
      <c r="K2107">
        <f>_xlfn.RANK.EQ(IF(OR(H2107=0,G2107=0),"No enough data",H2107-G2107),I:I,0)</f>
        <v>3062</v>
      </c>
    </row>
    <row r="2108" spans="1:11" x14ac:dyDescent="0.25">
      <c r="A2108" t="s">
        <v>5879</v>
      </c>
      <c r="B2108" s="7" t="s">
        <v>5880</v>
      </c>
      <c r="C2108" t="s">
        <v>7847</v>
      </c>
      <c r="D2108" s="7">
        <v>7.4</v>
      </c>
      <c r="E2108" t="str">
        <f>IF(D2108&gt;=7.5,"Good",IF(D2108&gt;=5,"Medium",IF(D2108&lt;5,"Bad","")))</f>
        <v>Medium</v>
      </c>
      <c r="F2108" s="1">
        <v>548962</v>
      </c>
      <c r="G2108" s="1">
        <v>50000000</v>
      </c>
      <c r="H2108" s="1">
        <v>145079584</v>
      </c>
      <c r="I2108" s="1">
        <f>IF(OR(H2108=0,G2108=0),"No enough data",H2108-G2108)</f>
        <v>95079584</v>
      </c>
      <c r="J2108" t="s">
        <v>4839</v>
      </c>
      <c r="K2108">
        <f>_xlfn.RANK.EQ(IF(OR(H2108=0,G2108=0),"No enough data",H2108-G2108),I:I,0)</f>
        <v>1140</v>
      </c>
    </row>
    <row r="2109" spans="1:11" x14ac:dyDescent="0.25">
      <c r="A2109" t="s">
        <v>5184</v>
      </c>
      <c r="B2109" s="7" t="s">
        <v>5185</v>
      </c>
      <c r="C2109" t="s">
        <v>7846</v>
      </c>
      <c r="D2109" s="7">
        <v>7.4</v>
      </c>
      <c r="E2109" t="str">
        <f>IF(D2109&gt;=7.5,"Good",IF(D2109&gt;=5,"Medium",IF(D2109&lt;5,"Bad","")))</f>
        <v>Medium</v>
      </c>
      <c r="F2109" s="1">
        <v>312465</v>
      </c>
      <c r="G2109" s="1">
        <v>50000000</v>
      </c>
      <c r="H2109" s="1">
        <v>127944208</v>
      </c>
      <c r="I2109" s="1">
        <f>IF(OR(H2109=0,G2109=0),"No enough data",H2109-G2109)</f>
        <v>77944208</v>
      </c>
      <c r="J2109" t="s">
        <v>1410</v>
      </c>
      <c r="K2109">
        <f>_xlfn.RANK.EQ(IF(OR(H2109=0,G2109=0),"No enough data",H2109-G2109),I:I,0)</f>
        <v>1296</v>
      </c>
    </row>
    <row r="2110" spans="1:11" x14ac:dyDescent="0.25">
      <c r="A2110" t="s">
        <v>6305</v>
      </c>
      <c r="B2110" s="7" t="s">
        <v>6306</v>
      </c>
      <c r="C2110" t="s">
        <v>7854</v>
      </c>
      <c r="D2110" s="7">
        <v>7.4</v>
      </c>
      <c r="E2110" t="str">
        <f>IF(D2110&gt;=7.5,"Good",IF(D2110&gt;=5,"Medium",IF(D2110&lt;5,"Bad","")))</f>
        <v>Medium</v>
      </c>
      <c r="F2110" s="1">
        <v>198778</v>
      </c>
      <c r="G2110" s="1">
        <v>50000000</v>
      </c>
      <c r="H2110" s="1">
        <v>84419388</v>
      </c>
      <c r="I2110" s="1">
        <f>IF(OR(H2110=0,G2110=0),"No enough data",H2110-G2110)</f>
        <v>34419388</v>
      </c>
      <c r="J2110" t="s">
        <v>2868</v>
      </c>
      <c r="K2110">
        <f>_xlfn.RANK.EQ(IF(OR(H2110=0,G2110=0),"No enough data",H2110-G2110),I:I,0)</f>
        <v>1928</v>
      </c>
    </row>
    <row r="2111" spans="1:11" x14ac:dyDescent="0.25">
      <c r="A2111" t="s">
        <v>7144</v>
      </c>
      <c r="B2111" s="7" t="s">
        <v>7145</v>
      </c>
      <c r="C2111" t="s">
        <v>7903</v>
      </c>
      <c r="D2111" s="7">
        <v>7.4</v>
      </c>
      <c r="E2111" t="str">
        <f>IF(D2111&gt;=7.5,"Good",IF(D2111&gt;=5,"Medium",IF(D2111&lt;5,"Bad","")))</f>
        <v>Medium</v>
      </c>
      <c r="F2111" s="1">
        <v>358271</v>
      </c>
      <c r="G2111" s="1">
        <v>50000000</v>
      </c>
      <c r="H2111" s="1">
        <v>71261763</v>
      </c>
      <c r="I2111" s="1">
        <f>IF(OR(H2111=0,G2111=0),"No enough data",H2111-G2111)</f>
        <v>21261763</v>
      </c>
      <c r="J2111" t="s">
        <v>3360</v>
      </c>
      <c r="K2111">
        <f>_xlfn.RANK.EQ(IF(OR(H2111=0,G2111=0),"No enough data",H2111-G2111),I:I,0)</f>
        <v>2210</v>
      </c>
    </row>
    <row r="2112" spans="1:11" x14ac:dyDescent="0.25">
      <c r="A2112" t="s">
        <v>1553</v>
      </c>
      <c r="B2112" s="7" t="s">
        <v>1554</v>
      </c>
      <c r="C2112" t="s">
        <v>7847</v>
      </c>
      <c r="D2112" s="7">
        <v>7.3</v>
      </c>
      <c r="E2112" t="str">
        <f>IF(D2112&gt;=7.5,"Good",IF(D2112&gt;=5,"Medium",IF(D2112&lt;5,"Bad","")))</f>
        <v>Medium</v>
      </c>
      <c r="F2112" s="1">
        <v>281319</v>
      </c>
      <c r="G2112" s="1">
        <v>50000000</v>
      </c>
      <c r="H2112" s="1">
        <v>273552592</v>
      </c>
      <c r="I2112" s="1">
        <f>IF(OR(H2112=0,G2112=0),"No enough data",H2112-G2112)</f>
        <v>223552592</v>
      </c>
      <c r="J2112" t="s">
        <v>1555</v>
      </c>
      <c r="K2112">
        <f>_xlfn.RANK.EQ(IF(OR(H2112=0,G2112=0),"No enough data",H2112-G2112),I:I,0)</f>
        <v>509</v>
      </c>
    </row>
    <row r="2113" spans="1:11" x14ac:dyDescent="0.25">
      <c r="A2113" t="s">
        <v>3650</v>
      </c>
      <c r="B2113" s="7" t="s">
        <v>3651</v>
      </c>
      <c r="C2113" t="s">
        <v>8058</v>
      </c>
      <c r="D2113" s="7">
        <v>7.3</v>
      </c>
      <c r="E2113" t="str">
        <f>IF(D2113&gt;=7.5,"Good",IF(D2113&gt;=5,"Medium",IF(D2113&lt;5,"Bad","")))</f>
        <v>Medium</v>
      </c>
      <c r="F2113" s="1">
        <v>381783</v>
      </c>
      <c r="G2113" s="1">
        <v>50000000</v>
      </c>
      <c r="H2113" s="1">
        <v>153383627</v>
      </c>
      <c r="I2113" s="1">
        <f>IF(OR(H2113=0,G2113=0),"No enough data",H2113-G2113)</f>
        <v>103383627</v>
      </c>
      <c r="J2113" t="s">
        <v>535</v>
      </c>
      <c r="K2113">
        <f>_xlfn.RANK.EQ(IF(OR(H2113=0,G2113=0),"No enough data",H2113-G2113),I:I,0)</f>
        <v>1076</v>
      </c>
    </row>
    <row r="2114" spans="1:11" x14ac:dyDescent="0.25">
      <c r="A2114" t="s">
        <v>7220</v>
      </c>
      <c r="B2114" s="7" t="s">
        <v>7221</v>
      </c>
      <c r="C2114" t="s">
        <v>8031</v>
      </c>
      <c r="D2114" s="7">
        <v>7.3</v>
      </c>
      <c r="E2114" t="str">
        <f>IF(D2114&gt;=7.5,"Good",IF(D2114&gt;=5,"Medium",IF(D2114&lt;5,"Bad","")))</f>
        <v>Medium</v>
      </c>
      <c r="F2114" s="1">
        <v>155005</v>
      </c>
      <c r="G2114" s="1">
        <v>50000000</v>
      </c>
      <c r="H2114" s="1">
        <v>69411370</v>
      </c>
      <c r="I2114" s="1">
        <f>IF(OR(H2114=0,G2114=0),"No enough data",H2114-G2114)</f>
        <v>19411370</v>
      </c>
      <c r="J2114" t="s">
        <v>1356</v>
      </c>
      <c r="K2114">
        <f>_xlfn.RANK.EQ(IF(OR(H2114=0,G2114=0),"No enough data",H2114-G2114),I:I,0)</f>
        <v>2262</v>
      </c>
    </row>
    <row r="2115" spans="1:11" x14ac:dyDescent="0.25">
      <c r="A2115" t="s">
        <v>1889</v>
      </c>
      <c r="B2115" s="7" t="s">
        <v>1890</v>
      </c>
      <c r="C2115" t="s">
        <v>7846</v>
      </c>
      <c r="D2115" s="7">
        <v>7.3</v>
      </c>
      <c r="E2115" t="str">
        <f>IF(D2115&gt;=7.5,"Good",IF(D2115&gt;=5,"Medium",IF(D2115&lt;5,"Bad","")))</f>
        <v>Medium</v>
      </c>
      <c r="F2115" s="1">
        <v>151718</v>
      </c>
      <c r="G2115" s="1">
        <v>50000000</v>
      </c>
      <c r="H2115" s="1">
        <v>44547681</v>
      </c>
      <c r="I2115" s="1">
        <f>IF(OR(H2115=0,G2115=0),"No enough data",H2115-G2115)</f>
        <v>-5452319</v>
      </c>
      <c r="J2115" t="s">
        <v>1410</v>
      </c>
      <c r="K2115">
        <f>_xlfn.RANK.EQ(IF(OR(H2115=0,G2115=0),"No enough data",H2115-G2115),I:I,0)</f>
        <v>2968</v>
      </c>
    </row>
    <row r="2116" spans="1:11" x14ac:dyDescent="0.25">
      <c r="A2116" t="s">
        <v>5036</v>
      </c>
      <c r="B2116" s="7" t="s">
        <v>5037</v>
      </c>
      <c r="C2116" t="s">
        <v>8004</v>
      </c>
      <c r="D2116" s="7">
        <v>7.3</v>
      </c>
      <c r="E2116" t="str">
        <f>IF(D2116&gt;=7.5,"Good",IF(D2116&gt;=5,"Medium",IF(D2116&lt;5,"Bad","")))</f>
        <v>Medium</v>
      </c>
      <c r="F2116" s="1">
        <v>114730</v>
      </c>
      <c r="G2116" s="1">
        <v>50000000</v>
      </c>
      <c r="H2116" s="1">
        <v>36348784</v>
      </c>
      <c r="I2116" s="1">
        <f>IF(OR(H2116=0,G2116=0),"No enough data",H2116-G2116)</f>
        <v>-13651216</v>
      </c>
      <c r="J2116" t="s">
        <v>2940</v>
      </c>
      <c r="K2116">
        <f>_xlfn.RANK.EQ(IF(OR(H2116=0,G2116=0),"No enough data",H2116-G2116),I:I,0)</f>
        <v>3113</v>
      </c>
    </row>
    <row r="2117" spans="1:11" x14ac:dyDescent="0.25">
      <c r="A2117" t="s">
        <v>7179</v>
      </c>
      <c r="B2117" s="7" t="s">
        <v>7180</v>
      </c>
      <c r="C2117" t="s">
        <v>7929</v>
      </c>
      <c r="D2117" s="7">
        <v>7.3</v>
      </c>
      <c r="E2117" t="str">
        <f>IF(D2117&gt;=7.5,"Good",IF(D2117&gt;=5,"Medium",IF(D2117&lt;5,"Bad","")))</f>
        <v>Medium</v>
      </c>
      <c r="F2117" s="1">
        <v>129398</v>
      </c>
      <c r="G2117" s="1">
        <v>50000000</v>
      </c>
      <c r="H2117" s="1">
        <v>2049823</v>
      </c>
      <c r="I2117" s="1">
        <f>IF(OR(H2117=0,G2117=0),"No enough data",H2117-G2117)</f>
        <v>-47950177</v>
      </c>
      <c r="J2117" t="s">
        <v>3183</v>
      </c>
      <c r="K2117">
        <f>_xlfn.RANK.EQ(IF(OR(H2117=0,G2117=0),"No enough data",H2117-G2117),I:I,0)</f>
        <v>3273</v>
      </c>
    </row>
    <row r="2118" spans="1:11" x14ac:dyDescent="0.25">
      <c r="A2118" t="s">
        <v>6920</v>
      </c>
      <c r="B2118" s="7" t="s">
        <v>6921</v>
      </c>
      <c r="C2118" t="s">
        <v>7960</v>
      </c>
      <c r="D2118" s="7">
        <v>7.2</v>
      </c>
      <c r="E2118" t="str">
        <f>IF(D2118&gt;=7.5,"Good",IF(D2118&gt;=5,"Medium",IF(D2118&lt;5,"Bad","")))</f>
        <v>Medium</v>
      </c>
      <c r="F2118" s="1">
        <v>248828</v>
      </c>
      <c r="G2118" s="1">
        <v>50000000</v>
      </c>
      <c r="H2118" s="1">
        <v>256786742</v>
      </c>
      <c r="I2118" s="1">
        <f>IF(OR(H2118=0,G2118=0),"No enough data",H2118-G2118)</f>
        <v>206786742</v>
      </c>
      <c r="J2118" t="s">
        <v>6922</v>
      </c>
      <c r="K2118">
        <f>_xlfn.RANK.EQ(IF(OR(H2118=0,G2118=0),"No enough data",H2118-G2118),I:I,0)</f>
        <v>550</v>
      </c>
    </row>
    <row r="2119" spans="1:11" x14ac:dyDescent="0.25">
      <c r="A2119" t="s">
        <v>7540</v>
      </c>
      <c r="B2119" s="7" t="s">
        <v>7541</v>
      </c>
      <c r="C2119" t="s">
        <v>7908</v>
      </c>
      <c r="D2119" s="7">
        <v>7.2</v>
      </c>
      <c r="E2119" t="str">
        <f>IF(D2119&gt;=7.5,"Good",IF(D2119&gt;=5,"Medium",IF(D2119&lt;5,"Bad","")))</f>
        <v>Medium</v>
      </c>
      <c r="F2119" s="1">
        <v>159169</v>
      </c>
      <c r="G2119" s="1">
        <v>50000000</v>
      </c>
      <c r="H2119" s="1">
        <v>193764664</v>
      </c>
      <c r="I2119" s="1">
        <f>IF(OR(H2119=0,G2119=0),"No enough data",H2119-G2119)</f>
        <v>143764664</v>
      </c>
      <c r="J2119" t="s">
        <v>115</v>
      </c>
      <c r="K2119">
        <f>_xlfn.RANK.EQ(IF(OR(H2119=0,G2119=0),"No enough data",H2119-G2119),I:I,0)</f>
        <v>807</v>
      </c>
    </row>
    <row r="2120" spans="1:11" x14ac:dyDescent="0.25">
      <c r="A2120" t="s">
        <v>6586</v>
      </c>
      <c r="B2120" s="7" t="s">
        <v>6587</v>
      </c>
      <c r="C2120" t="s">
        <v>7838</v>
      </c>
      <c r="D2120" s="7">
        <v>7.2</v>
      </c>
      <c r="E2120" t="str">
        <f>IF(D2120&gt;=7.5,"Good",IF(D2120&gt;=5,"Medium",IF(D2120&lt;5,"Bad","")))</f>
        <v>Medium</v>
      </c>
      <c r="F2120" s="1">
        <v>75976</v>
      </c>
      <c r="G2120" s="1">
        <v>50000000</v>
      </c>
      <c r="H2120" s="1">
        <v>99783556</v>
      </c>
      <c r="I2120" s="1">
        <f>IF(OR(H2120=0,G2120=0),"No enough data",H2120-G2120)</f>
        <v>49783556</v>
      </c>
      <c r="J2120" t="s">
        <v>8141</v>
      </c>
      <c r="K2120">
        <f>_xlfn.RANK.EQ(IF(OR(H2120=0,G2120=0),"No enough data",H2120-G2120),I:I,0)</f>
        <v>1672</v>
      </c>
    </row>
    <row r="2121" spans="1:11" x14ac:dyDescent="0.25">
      <c r="A2121" t="s">
        <v>3245</v>
      </c>
      <c r="B2121" s="7" t="s">
        <v>3246</v>
      </c>
      <c r="C2121" t="s">
        <v>7879</v>
      </c>
      <c r="D2121" s="7">
        <v>7.2</v>
      </c>
      <c r="E2121" t="str">
        <f>IF(D2121&gt;=7.5,"Good",IF(D2121&gt;=5,"Medium",IF(D2121&lt;5,"Bad","")))</f>
        <v>Medium</v>
      </c>
      <c r="F2121" s="1">
        <v>207703</v>
      </c>
      <c r="G2121" s="1">
        <v>50000000</v>
      </c>
      <c r="H2121" s="1">
        <v>34809623</v>
      </c>
      <c r="I2121" s="1">
        <f>IF(OR(H2121=0,G2121=0),"No enough data",H2121-G2121)</f>
        <v>-15190377</v>
      </c>
      <c r="J2121" t="s">
        <v>1494</v>
      </c>
      <c r="K2121">
        <f>_xlfn.RANK.EQ(IF(OR(H2121=0,G2121=0),"No enough data",H2121-G2121),I:I,0)</f>
        <v>3134</v>
      </c>
    </row>
    <row r="2122" spans="1:11" x14ac:dyDescent="0.25">
      <c r="A2122" t="s">
        <v>7548</v>
      </c>
      <c r="B2122" s="7" t="s">
        <v>7549</v>
      </c>
      <c r="C2122" t="s">
        <v>7947</v>
      </c>
      <c r="D2122" s="7">
        <v>7.1</v>
      </c>
      <c r="E2122" t="str">
        <f>IF(D2122&gt;=7.5,"Good",IF(D2122&gt;=5,"Medium",IF(D2122&lt;5,"Bad","")))</f>
        <v>Medium</v>
      </c>
      <c r="F2122" s="1">
        <v>151169</v>
      </c>
      <c r="G2122" s="1">
        <v>50000000</v>
      </c>
      <c r="H2122" s="1">
        <v>214215889</v>
      </c>
      <c r="I2122" s="1">
        <f>IF(OR(H2122=0,G2122=0),"No enough data",H2122-G2122)</f>
        <v>164215889</v>
      </c>
      <c r="J2122" t="s">
        <v>7401</v>
      </c>
      <c r="K2122">
        <f>_xlfn.RANK.EQ(IF(OR(H2122=0,G2122=0),"No enough data",H2122-G2122),I:I,0)</f>
        <v>693</v>
      </c>
    </row>
    <row r="2123" spans="1:11" x14ac:dyDescent="0.25">
      <c r="A2123" t="s">
        <v>1628</v>
      </c>
      <c r="B2123" s="7" t="s">
        <v>1629</v>
      </c>
      <c r="C2123" t="s">
        <v>7899</v>
      </c>
      <c r="D2123" s="7">
        <v>7.1</v>
      </c>
      <c r="E2123" t="str">
        <f>IF(D2123&gt;=7.5,"Good",IF(D2123&gt;=5,"Medium",IF(D2123&lt;5,"Bad","")))</f>
        <v>Medium</v>
      </c>
      <c r="F2123" s="1">
        <v>132638</v>
      </c>
      <c r="G2123" s="1">
        <v>50000000</v>
      </c>
      <c r="H2123" s="1">
        <v>139804348</v>
      </c>
      <c r="I2123" s="1">
        <f>IF(OR(H2123=0,G2123=0),"No enough data",H2123-G2123)</f>
        <v>89804348</v>
      </c>
      <c r="J2123" t="s">
        <v>1630</v>
      </c>
      <c r="K2123">
        <f>_xlfn.RANK.EQ(IF(OR(H2123=0,G2123=0),"No enough data",H2123-G2123),I:I,0)</f>
        <v>1185</v>
      </c>
    </row>
    <row r="2124" spans="1:11" x14ac:dyDescent="0.25">
      <c r="A2124" t="s">
        <v>7074</v>
      </c>
      <c r="B2124" s="7" t="s">
        <v>7075</v>
      </c>
      <c r="C2124" t="s">
        <v>7903</v>
      </c>
      <c r="D2124" s="7">
        <v>7.1</v>
      </c>
      <c r="E2124" t="str">
        <f>IF(D2124&gt;=7.5,"Good",IF(D2124&gt;=5,"Medium",IF(D2124&lt;5,"Bad","")))</f>
        <v>Medium</v>
      </c>
      <c r="F2124" s="1">
        <v>201476</v>
      </c>
      <c r="G2124" s="1">
        <v>50000000</v>
      </c>
      <c r="H2124" s="1">
        <v>134866593</v>
      </c>
      <c r="I2124" s="1">
        <f>IF(OR(H2124=0,G2124=0),"No enough data",H2124-G2124)</f>
        <v>84866593</v>
      </c>
      <c r="J2124" t="s">
        <v>1607</v>
      </c>
      <c r="K2124">
        <f>_xlfn.RANK.EQ(IF(OR(H2124=0,G2124=0),"No enough data",H2124-G2124),I:I,0)</f>
        <v>1221</v>
      </c>
    </row>
    <row r="2125" spans="1:11" x14ac:dyDescent="0.25">
      <c r="A2125" t="s">
        <v>5589</v>
      </c>
      <c r="B2125" s="7" t="s">
        <v>5590</v>
      </c>
      <c r="C2125" t="s">
        <v>7952</v>
      </c>
      <c r="D2125" s="7">
        <v>7.1</v>
      </c>
      <c r="E2125" t="str">
        <f>IF(D2125&gt;=7.5,"Good",IF(D2125&gt;=5,"Medium",IF(D2125&lt;5,"Bad","")))</f>
        <v>Medium</v>
      </c>
      <c r="F2125" s="1">
        <v>149468</v>
      </c>
      <c r="G2125" s="1">
        <v>50000000</v>
      </c>
      <c r="H2125" s="1">
        <v>120081841</v>
      </c>
      <c r="I2125" s="1">
        <f>IF(OR(H2125=0,G2125=0),"No enough data",H2125-G2125)</f>
        <v>70081841</v>
      </c>
      <c r="J2125" t="s">
        <v>1555</v>
      </c>
      <c r="K2125">
        <f>_xlfn.RANK.EQ(IF(OR(H2125=0,G2125=0),"No enough data",H2125-G2125),I:I,0)</f>
        <v>1390</v>
      </c>
    </row>
    <row r="2126" spans="1:11" x14ac:dyDescent="0.25">
      <c r="A2126" t="s">
        <v>5526</v>
      </c>
      <c r="B2126" s="7" t="s">
        <v>5527</v>
      </c>
      <c r="C2126" t="s">
        <v>7950</v>
      </c>
      <c r="D2126" s="7">
        <v>7.1</v>
      </c>
      <c r="E2126" t="str">
        <f>IF(D2126&gt;=7.5,"Good",IF(D2126&gt;=5,"Medium",IF(D2126&lt;5,"Bad","")))</f>
        <v>Medium</v>
      </c>
      <c r="F2126" s="1">
        <v>288791</v>
      </c>
      <c r="G2126" s="1">
        <v>50000000</v>
      </c>
      <c r="H2126" s="1">
        <v>41037742</v>
      </c>
      <c r="I2126" s="1">
        <f>IF(OR(H2126=0,G2126=0),"No enough data",H2126-G2126)</f>
        <v>-8962258</v>
      </c>
      <c r="J2126" t="s">
        <v>3873</v>
      </c>
      <c r="K2126">
        <f>_xlfn.RANK.EQ(IF(OR(H2126=0,G2126=0),"No enough data",H2126-G2126),I:I,0)</f>
        <v>3038</v>
      </c>
    </row>
    <row r="2127" spans="1:11" x14ac:dyDescent="0.25">
      <c r="A2127" t="s">
        <v>6619</v>
      </c>
      <c r="B2127" s="7" t="s">
        <v>6620</v>
      </c>
      <c r="C2127" t="s">
        <v>7903</v>
      </c>
      <c r="D2127" s="7">
        <v>7</v>
      </c>
      <c r="E2127" t="str">
        <f>IF(D2127&gt;=7.5,"Good",IF(D2127&gt;=5,"Medium",IF(D2127&lt;5,"Bad","")))</f>
        <v>Medium</v>
      </c>
      <c r="F2127" s="1">
        <v>397441</v>
      </c>
      <c r="G2127" s="1">
        <v>50000000</v>
      </c>
      <c r="H2127" s="1">
        <v>331333876</v>
      </c>
      <c r="I2127" s="1">
        <f>IF(OR(H2127=0,G2127=0),"No enough data",H2127-G2127)</f>
        <v>281333876</v>
      </c>
      <c r="J2127" t="s">
        <v>4489</v>
      </c>
      <c r="K2127">
        <f>_xlfn.RANK.EQ(IF(OR(H2127=0,G2127=0),"No enough data",H2127-G2127),I:I,0)</f>
        <v>368</v>
      </c>
    </row>
    <row r="2128" spans="1:11" x14ac:dyDescent="0.25">
      <c r="A2128" t="s">
        <v>6046</v>
      </c>
      <c r="B2128" s="7" t="s">
        <v>6047</v>
      </c>
      <c r="C2128" t="s">
        <v>8010</v>
      </c>
      <c r="D2128" s="7">
        <v>7</v>
      </c>
      <c r="E2128" t="str">
        <f>IF(D2128&gt;=7.5,"Good",IF(D2128&gt;=5,"Medium",IF(D2128&lt;5,"Bad","")))</f>
        <v>Medium</v>
      </c>
      <c r="F2128" s="1">
        <v>364059</v>
      </c>
      <c r="G2128" s="1">
        <v>50000000</v>
      </c>
      <c r="H2128" s="1">
        <v>260095986</v>
      </c>
      <c r="I2128" s="1">
        <f>IF(OR(H2128=0,G2128=0),"No enough data",H2128-G2128)</f>
        <v>210095986</v>
      </c>
      <c r="J2128" t="s">
        <v>2973</v>
      </c>
      <c r="K2128">
        <f>_xlfn.RANK.EQ(IF(OR(H2128=0,G2128=0),"No enough data",H2128-G2128),I:I,0)</f>
        <v>541</v>
      </c>
    </row>
    <row r="2129" spans="1:11" x14ac:dyDescent="0.25">
      <c r="A2129" t="s">
        <v>7710</v>
      </c>
      <c r="B2129" s="7" t="s">
        <v>7711</v>
      </c>
      <c r="C2129" t="s">
        <v>7849</v>
      </c>
      <c r="D2129" s="7">
        <v>7</v>
      </c>
      <c r="E2129" t="str">
        <f>IF(D2129&gt;=7.5,"Good",IF(D2129&gt;=5,"Medium",IF(D2129&lt;5,"Bad","")))</f>
        <v>Medium</v>
      </c>
      <c r="F2129" s="1">
        <v>148272</v>
      </c>
      <c r="G2129" s="1">
        <v>50000000</v>
      </c>
      <c r="H2129" s="1">
        <v>174804407</v>
      </c>
      <c r="I2129" s="1">
        <f>IF(OR(H2129=0,G2129=0),"No enough data",H2129-G2129)</f>
        <v>124804407</v>
      </c>
      <c r="J2129" t="s">
        <v>53</v>
      </c>
      <c r="K2129">
        <f>_xlfn.RANK.EQ(IF(OR(H2129=0,G2129=0),"No enough data",H2129-G2129),I:I,0)</f>
        <v>925</v>
      </c>
    </row>
    <row r="2130" spans="1:11" x14ac:dyDescent="0.25">
      <c r="A2130" t="s">
        <v>4048</v>
      </c>
      <c r="B2130" s="7" t="s">
        <v>4049</v>
      </c>
      <c r="C2130" t="s">
        <v>7844</v>
      </c>
      <c r="D2130" s="7">
        <v>7</v>
      </c>
      <c r="E2130" t="str">
        <f>IF(D2130&gt;=7.5,"Good",IF(D2130&gt;=5,"Medium",IF(D2130&lt;5,"Bad","")))</f>
        <v>Medium</v>
      </c>
      <c r="F2130" s="1">
        <v>241121</v>
      </c>
      <c r="G2130" s="1">
        <v>50000000</v>
      </c>
      <c r="H2130" s="1">
        <v>113244290</v>
      </c>
      <c r="I2130" s="1">
        <f>IF(OR(H2130=0,G2130=0),"No enough data",H2130-G2130)</f>
        <v>63244290</v>
      </c>
      <c r="J2130" t="s">
        <v>228</v>
      </c>
      <c r="K2130">
        <f>_xlfn.RANK.EQ(IF(OR(H2130=0,G2130=0),"No enough data",H2130-G2130),I:I,0)</f>
        <v>1481</v>
      </c>
    </row>
    <row r="2131" spans="1:11" x14ac:dyDescent="0.25">
      <c r="A2131" t="s">
        <v>6018</v>
      </c>
      <c r="B2131" s="7" t="s">
        <v>6019</v>
      </c>
      <c r="C2131" t="s">
        <v>108</v>
      </c>
      <c r="D2131" s="7">
        <v>6.9</v>
      </c>
      <c r="E2131" t="str">
        <f>IF(D2131&gt;=7.5,"Good",IF(D2131&gt;=5,"Medium",IF(D2131&lt;5,"Bad","")))</f>
        <v>Medium</v>
      </c>
      <c r="F2131" s="1">
        <v>641702</v>
      </c>
      <c r="G2131" s="1">
        <v>50000000</v>
      </c>
      <c r="H2131" s="1">
        <v>549368315</v>
      </c>
      <c r="I2131" s="1">
        <f>IF(OR(H2131=0,G2131=0),"No enough data",H2131-G2131)</f>
        <v>499368315</v>
      </c>
      <c r="J2131" t="s">
        <v>6020</v>
      </c>
      <c r="K2131">
        <f>_xlfn.RANK.EQ(IF(OR(H2131=0,G2131=0),"No enough data",H2131-G2131),I:I,0)</f>
        <v>164</v>
      </c>
    </row>
    <row r="2132" spans="1:11" x14ac:dyDescent="0.25">
      <c r="A2132" t="s">
        <v>6441</v>
      </c>
      <c r="B2132" s="7" t="s">
        <v>6442</v>
      </c>
      <c r="C2132" t="s">
        <v>7939</v>
      </c>
      <c r="D2132" s="7">
        <v>6.9</v>
      </c>
      <c r="E2132" t="str">
        <f>IF(D2132&gt;=7.5,"Good",IF(D2132&gt;=5,"Medium",IF(D2132&lt;5,"Bad","")))</f>
        <v>Medium</v>
      </c>
      <c r="F2132" s="1">
        <v>273888</v>
      </c>
      <c r="G2132" s="1">
        <v>50000000</v>
      </c>
      <c r="H2132" s="1">
        <v>222809600</v>
      </c>
      <c r="I2132" s="1">
        <f>IF(OR(H2132=0,G2132=0),"No enough data",H2132-G2132)</f>
        <v>172809600</v>
      </c>
      <c r="J2132" t="s">
        <v>3548</v>
      </c>
      <c r="K2132">
        <f>_xlfn.RANK.EQ(IF(OR(H2132=0,G2132=0),"No enough data",H2132-G2132),I:I,0)</f>
        <v>655</v>
      </c>
    </row>
    <row r="2133" spans="1:11" x14ac:dyDescent="0.25">
      <c r="A2133" t="s">
        <v>3271</v>
      </c>
      <c r="B2133" s="7" t="s">
        <v>3272</v>
      </c>
      <c r="C2133" t="s">
        <v>7945</v>
      </c>
      <c r="D2133" s="7">
        <v>6.9</v>
      </c>
      <c r="E2133" t="str">
        <f>IF(D2133&gt;=7.5,"Good",IF(D2133&gt;=5,"Medium",IF(D2133&lt;5,"Bad","")))</f>
        <v>Medium</v>
      </c>
      <c r="F2133" s="1">
        <v>133347</v>
      </c>
      <c r="G2133" s="1">
        <v>50000000</v>
      </c>
      <c r="H2133" s="1">
        <v>93974620</v>
      </c>
      <c r="I2133" s="1">
        <f>IF(OR(H2133=0,G2133=0),"No enough data",H2133-G2133)</f>
        <v>43974620</v>
      </c>
      <c r="J2133" t="s">
        <v>3273</v>
      </c>
      <c r="K2133">
        <f>_xlfn.RANK.EQ(IF(OR(H2133=0,G2133=0),"No enough data",H2133-G2133),I:I,0)</f>
        <v>1771</v>
      </c>
    </row>
    <row r="2134" spans="1:11" x14ac:dyDescent="0.25">
      <c r="A2134" t="s">
        <v>7724</v>
      </c>
      <c r="B2134" s="7" t="s">
        <v>7725</v>
      </c>
      <c r="C2134" t="s">
        <v>8031</v>
      </c>
      <c r="D2134" s="7">
        <v>6.9</v>
      </c>
      <c r="E2134" t="str">
        <f>IF(D2134&gt;=7.5,"Good",IF(D2134&gt;=5,"Medium",IF(D2134&lt;5,"Bad","")))</f>
        <v>Medium</v>
      </c>
      <c r="F2134" s="1">
        <v>68950</v>
      </c>
      <c r="G2134" s="1">
        <v>50000000</v>
      </c>
      <c r="H2134" s="1">
        <v>93279806</v>
      </c>
      <c r="I2134" s="1">
        <f>IF(OR(H2134=0,G2134=0),"No enough data",H2134-G2134)</f>
        <v>43279806</v>
      </c>
      <c r="J2134" t="s">
        <v>7675</v>
      </c>
      <c r="K2134">
        <f>_xlfn.RANK.EQ(IF(OR(H2134=0,G2134=0),"No enough data",H2134-G2134),I:I,0)</f>
        <v>1778</v>
      </c>
    </row>
    <row r="2135" spans="1:11" x14ac:dyDescent="0.25">
      <c r="A2135" t="s">
        <v>5007</v>
      </c>
      <c r="B2135" s="7" t="s">
        <v>5008</v>
      </c>
      <c r="C2135" t="s">
        <v>7944</v>
      </c>
      <c r="D2135" s="7">
        <v>6.9</v>
      </c>
      <c r="E2135" t="str">
        <f>IF(D2135&gt;=7.5,"Good",IF(D2135&gt;=5,"Medium",IF(D2135&lt;5,"Bad","")))</f>
        <v>Medium</v>
      </c>
      <c r="F2135" s="1">
        <v>61026</v>
      </c>
      <c r="G2135" s="1">
        <v>50000000</v>
      </c>
      <c r="H2135" s="1">
        <v>25035950</v>
      </c>
      <c r="I2135" s="1">
        <f>IF(OR(H2135=0,G2135=0),"No enough data",H2135-G2135)</f>
        <v>-24964050</v>
      </c>
      <c r="J2135" t="s">
        <v>1903</v>
      </c>
      <c r="K2135">
        <f>_xlfn.RANK.EQ(IF(OR(H2135=0,G2135=0),"No enough data",H2135-G2135),I:I,0)</f>
        <v>3196</v>
      </c>
    </row>
    <row r="2136" spans="1:11" x14ac:dyDescent="0.25">
      <c r="A2136" t="s">
        <v>1862</v>
      </c>
      <c r="B2136" s="7" t="s">
        <v>1863</v>
      </c>
      <c r="C2136" t="s">
        <v>7856</v>
      </c>
      <c r="D2136" s="7">
        <v>6.8</v>
      </c>
      <c r="E2136" t="str">
        <f>IF(D2136&gt;=7.5,"Good",IF(D2136&gt;=5,"Medium",IF(D2136&lt;5,"Bad","")))</f>
        <v>Medium</v>
      </c>
      <c r="F2136" s="1">
        <v>73051</v>
      </c>
      <c r="G2136" s="1">
        <v>50000000</v>
      </c>
      <c r="H2136" s="1">
        <v>159710793</v>
      </c>
      <c r="I2136" s="1">
        <f>IF(OR(H2136=0,G2136=0),"No enough data",H2136-G2136)</f>
        <v>109710793</v>
      </c>
      <c r="J2136" t="s">
        <v>920</v>
      </c>
      <c r="K2136">
        <f>_xlfn.RANK.EQ(IF(OR(H2136=0,G2136=0),"No enough data",H2136-G2136),I:I,0)</f>
        <v>1030</v>
      </c>
    </row>
    <row r="2137" spans="1:11" x14ac:dyDescent="0.25">
      <c r="A2137" t="s">
        <v>7428</v>
      </c>
      <c r="B2137" s="7" t="s">
        <v>7429</v>
      </c>
      <c r="C2137" t="s">
        <v>7859</v>
      </c>
      <c r="D2137" s="7">
        <v>6.8</v>
      </c>
      <c r="E2137" t="str">
        <f>IF(D2137&gt;=7.5,"Good",IF(D2137&gt;=5,"Medium",IF(D2137&lt;5,"Bad","")))</f>
        <v>Medium</v>
      </c>
      <c r="F2137" s="1">
        <v>89115</v>
      </c>
      <c r="G2137" s="1">
        <v>50000000</v>
      </c>
      <c r="H2137" s="1">
        <v>56996304</v>
      </c>
      <c r="I2137" s="1">
        <f>IF(OR(H2137=0,G2137=0),"No enough data",H2137-G2137)</f>
        <v>6996304</v>
      </c>
      <c r="J2137" t="s">
        <v>207</v>
      </c>
      <c r="K2137">
        <f>_xlfn.RANK.EQ(IF(OR(H2137=0,G2137=0),"No enough data",H2137-G2137),I:I,0)</f>
        <v>2588</v>
      </c>
    </row>
    <row r="2138" spans="1:11" x14ac:dyDescent="0.25">
      <c r="A2138" t="s">
        <v>5955</v>
      </c>
      <c r="B2138" s="7" t="s">
        <v>5956</v>
      </c>
      <c r="C2138" t="s">
        <v>108</v>
      </c>
      <c r="D2138" s="7">
        <v>6.7</v>
      </c>
      <c r="E2138" t="str">
        <f>IF(D2138&gt;=7.5,"Good",IF(D2138&gt;=5,"Medium",IF(D2138&lt;5,"Bad","")))</f>
        <v>Medium</v>
      </c>
      <c r="F2138" s="1">
        <v>221482</v>
      </c>
      <c r="G2138" s="1">
        <v>50000000</v>
      </c>
      <c r="H2138" s="1">
        <v>234989584</v>
      </c>
      <c r="I2138" s="1">
        <f>IF(OR(H2138=0,G2138=0),"No enough data",H2138-G2138)</f>
        <v>184989584</v>
      </c>
      <c r="J2138" t="s">
        <v>4196</v>
      </c>
      <c r="K2138">
        <f>_xlfn.RANK.EQ(IF(OR(H2138=0,G2138=0),"No enough data",H2138-G2138),I:I,0)</f>
        <v>621</v>
      </c>
    </row>
    <row r="2139" spans="1:11" x14ac:dyDescent="0.25">
      <c r="A2139" t="s">
        <v>5222</v>
      </c>
      <c r="B2139" s="7" t="s">
        <v>5223</v>
      </c>
      <c r="C2139" t="s">
        <v>7957</v>
      </c>
      <c r="D2139" s="7">
        <v>6.7</v>
      </c>
      <c r="E2139" t="str">
        <f>IF(D2139&gt;=7.5,"Good",IF(D2139&gt;=5,"Medium",IF(D2139&lt;5,"Bad","")))</f>
        <v>Medium</v>
      </c>
      <c r="F2139" s="1">
        <v>253871</v>
      </c>
      <c r="G2139" s="1">
        <v>50000000</v>
      </c>
      <c r="H2139" s="1">
        <v>137328301</v>
      </c>
      <c r="I2139" s="1">
        <f>IF(OR(H2139=0,G2139=0),"No enough data",H2139-G2139)</f>
        <v>87328301</v>
      </c>
      <c r="J2139" t="s">
        <v>8163</v>
      </c>
      <c r="K2139">
        <f>_xlfn.RANK.EQ(IF(OR(H2139=0,G2139=0),"No enough data",H2139-G2139),I:I,0)</f>
        <v>1200</v>
      </c>
    </row>
    <row r="2140" spans="1:11" x14ac:dyDescent="0.25">
      <c r="A2140" t="s">
        <v>2571</v>
      </c>
      <c r="B2140" s="7" t="s">
        <v>2572</v>
      </c>
      <c r="C2140" t="s">
        <v>7937</v>
      </c>
      <c r="D2140" s="7">
        <v>6.7</v>
      </c>
      <c r="E2140" t="str">
        <f>IF(D2140&gt;=7.5,"Good",IF(D2140&gt;=5,"Medium",IF(D2140&lt;5,"Bad","")))</f>
        <v>Medium</v>
      </c>
      <c r="F2140" s="1">
        <v>95589</v>
      </c>
      <c r="G2140" s="1">
        <v>50000000</v>
      </c>
      <c r="H2140" s="1">
        <v>119137784</v>
      </c>
      <c r="I2140" s="1">
        <f>IF(OR(H2140=0,G2140=0),"No enough data",H2140-G2140)</f>
        <v>69137784</v>
      </c>
      <c r="J2140" t="s">
        <v>368</v>
      </c>
      <c r="K2140">
        <f>_xlfn.RANK.EQ(IF(OR(H2140=0,G2140=0),"No enough data",H2140-G2140),I:I,0)</f>
        <v>1404</v>
      </c>
    </row>
    <row r="2141" spans="1:11" x14ac:dyDescent="0.25">
      <c r="A2141" t="s">
        <v>3596</v>
      </c>
      <c r="B2141" s="7" t="s">
        <v>3597</v>
      </c>
      <c r="C2141" t="s">
        <v>8036</v>
      </c>
      <c r="D2141" s="7">
        <v>6.7</v>
      </c>
      <c r="E2141" t="str">
        <f>IF(D2141&gt;=7.5,"Good",IF(D2141&gt;=5,"Medium",IF(D2141&lt;5,"Bad","")))</f>
        <v>Medium</v>
      </c>
      <c r="F2141" s="1">
        <v>206947</v>
      </c>
      <c r="G2141" s="1">
        <v>50000000</v>
      </c>
      <c r="H2141" s="1">
        <v>111476513</v>
      </c>
      <c r="I2141" s="1">
        <f>IF(OR(H2141=0,G2141=0),"No enough data",H2141-G2141)</f>
        <v>61476513</v>
      </c>
      <c r="J2141" t="s">
        <v>2991</v>
      </c>
      <c r="K2141">
        <f>_xlfn.RANK.EQ(IF(OR(H2141=0,G2141=0),"No enough data",H2141-G2141),I:I,0)</f>
        <v>1502</v>
      </c>
    </row>
    <row r="2142" spans="1:11" x14ac:dyDescent="0.25">
      <c r="A2142" t="s">
        <v>3338</v>
      </c>
      <c r="B2142" s="7" t="s">
        <v>3339</v>
      </c>
      <c r="C2142" t="s">
        <v>7926</v>
      </c>
      <c r="D2142" s="7">
        <v>6.7</v>
      </c>
      <c r="E2142" t="str">
        <f>IF(D2142&gt;=7.5,"Good",IF(D2142&gt;=5,"Medium",IF(D2142&lt;5,"Bad","")))</f>
        <v>Medium</v>
      </c>
      <c r="F2142" s="1">
        <v>205645</v>
      </c>
      <c r="G2142" s="1">
        <v>50000000</v>
      </c>
      <c r="H2142" s="1">
        <v>104478416</v>
      </c>
      <c r="I2142" s="1">
        <f>IF(OR(H2142=0,G2142=0),"No enough data",H2142-G2142)</f>
        <v>54478416</v>
      </c>
      <c r="J2142" t="s">
        <v>3340</v>
      </c>
      <c r="K2142">
        <f>_xlfn.RANK.EQ(IF(OR(H2142=0,G2142=0),"No enough data",H2142-G2142),I:I,0)</f>
        <v>1596</v>
      </c>
    </row>
    <row r="2143" spans="1:11" x14ac:dyDescent="0.25">
      <c r="A2143" t="s">
        <v>1617</v>
      </c>
      <c r="B2143" s="7" t="s">
        <v>1618</v>
      </c>
      <c r="C2143" t="s">
        <v>7846</v>
      </c>
      <c r="D2143" s="7">
        <v>6.7</v>
      </c>
      <c r="E2143" t="str">
        <f>IF(D2143&gt;=7.5,"Good",IF(D2143&gt;=5,"Medium",IF(D2143&lt;5,"Bad","")))</f>
        <v>Medium</v>
      </c>
      <c r="F2143" s="1">
        <v>58909</v>
      </c>
      <c r="G2143" s="1">
        <v>50000000</v>
      </c>
      <c r="H2143" s="1">
        <v>50068310</v>
      </c>
      <c r="I2143" s="1">
        <f>IF(OR(H2143=0,G2143=0),"No enough data",H2143-G2143)</f>
        <v>68310</v>
      </c>
      <c r="J2143" t="s">
        <v>53</v>
      </c>
      <c r="K2143">
        <f>_xlfn.RANK.EQ(IF(OR(H2143=0,G2143=0),"No enough data",H2143-G2143),I:I,0)</f>
        <v>2798</v>
      </c>
    </row>
    <row r="2144" spans="1:11" x14ac:dyDescent="0.25">
      <c r="A2144" t="s">
        <v>3334</v>
      </c>
      <c r="B2144" s="7" t="s">
        <v>3335</v>
      </c>
      <c r="C2144" t="s">
        <v>7864</v>
      </c>
      <c r="D2144" s="7">
        <v>6.7</v>
      </c>
      <c r="E2144" t="str">
        <f>IF(D2144&gt;=7.5,"Good",IF(D2144&gt;=5,"Medium",IF(D2144&lt;5,"Bad","")))</f>
        <v>Medium</v>
      </c>
      <c r="F2144" s="1">
        <v>84180</v>
      </c>
      <c r="G2144" s="1">
        <v>50000000</v>
      </c>
      <c r="H2144" s="1">
        <v>8483797</v>
      </c>
      <c r="I2144" s="1">
        <f>IF(OR(H2144=0,G2144=0),"No enough data",H2144-G2144)</f>
        <v>-41516203</v>
      </c>
      <c r="J2144" t="s">
        <v>2772</v>
      </c>
      <c r="K2144">
        <f>_xlfn.RANK.EQ(IF(OR(H2144=0,G2144=0),"No enough data",H2144-G2144),I:I,0)</f>
        <v>3256</v>
      </c>
    </row>
    <row r="2145" spans="1:11" x14ac:dyDescent="0.25">
      <c r="A2145" t="s">
        <v>1448</v>
      </c>
      <c r="B2145" s="7" t="s">
        <v>1449</v>
      </c>
      <c r="C2145" t="s">
        <v>7920</v>
      </c>
      <c r="D2145" s="7">
        <v>6.6</v>
      </c>
      <c r="E2145" t="str">
        <f>IF(D2145&gt;=7.5,"Good",IF(D2145&gt;=5,"Medium",IF(D2145&lt;5,"Bad","")))</f>
        <v>Medium</v>
      </c>
      <c r="F2145" s="1">
        <v>135375</v>
      </c>
      <c r="G2145" s="1">
        <v>50000000</v>
      </c>
      <c r="H2145" s="1">
        <v>189859560</v>
      </c>
      <c r="I2145" s="1">
        <f>IF(OR(H2145=0,G2145=0),"No enough data",H2145-G2145)</f>
        <v>139859560</v>
      </c>
      <c r="J2145" t="s">
        <v>485</v>
      </c>
      <c r="K2145">
        <f>_xlfn.RANK.EQ(IF(OR(H2145=0,G2145=0),"No enough data",H2145-G2145),I:I,0)</f>
        <v>835</v>
      </c>
    </row>
    <row r="2146" spans="1:11" x14ac:dyDescent="0.25">
      <c r="A2146" t="s">
        <v>2200</v>
      </c>
      <c r="B2146" s="7" t="s">
        <v>2201</v>
      </c>
      <c r="C2146" t="s">
        <v>7889</v>
      </c>
      <c r="D2146" s="7">
        <v>6.6</v>
      </c>
      <c r="E2146" t="str">
        <f>IF(D2146&gt;=7.5,"Good",IF(D2146&gt;=5,"Medium",IF(D2146&lt;5,"Bad","")))</f>
        <v>Medium</v>
      </c>
      <c r="F2146" s="1">
        <v>249691</v>
      </c>
      <c r="G2146" s="1">
        <v>50000000</v>
      </c>
      <c r="H2146" s="1">
        <v>144056873</v>
      </c>
      <c r="I2146" s="1">
        <f>IF(OR(H2146=0,G2146=0),"No enough data",H2146-G2146)</f>
        <v>94056873</v>
      </c>
      <c r="J2146" t="s">
        <v>1313</v>
      </c>
      <c r="K2146">
        <f>_xlfn.RANK.EQ(IF(OR(H2146=0,G2146=0),"No enough data",H2146-G2146),I:I,0)</f>
        <v>1145</v>
      </c>
    </row>
    <row r="2147" spans="1:11" x14ac:dyDescent="0.25">
      <c r="A2147" t="s">
        <v>6549</v>
      </c>
      <c r="B2147" s="7" t="s">
        <v>6550</v>
      </c>
      <c r="C2147" t="s">
        <v>7845</v>
      </c>
      <c r="D2147" s="7">
        <v>6.6</v>
      </c>
      <c r="E2147" t="str">
        <f>IF(D2147&gt;=7.5,"Good",IF(D2147&gt;=5,"Medium",IF(D2147&lt;5,"Bad","")))</f>
        <v>Medium</v>
      </c>
      <c r="F2147" s="1">
        <v>113553</v>
      </c>
      <c r="G2147" s="1">
        <v>50000000</v>
      </c>
      <c r="H2147" s="1">
        <v>71661644</v>
      </c>
      <c r="I2147" s="1">
        <f>IF(OR(H2147=0,G2147=0),"No enough data",H2147-G2147)</f>
        <v>21661644</v>
      </c>
      <c r="J2147" t="s">
        <v>3548</v>
      </c>
      <c r="K2147">
        <f>_xlfn.RANK.EQ(IF(OR(H2147=0,G2147=0),"No enough data",H2147-G2147),I:I,0)</f>
        <v>2199</v>
      </c>
    </row>
    <row r="2148" spans="1:11" x14ac:dyDescent="0.25">
      <c r="A2148" t="s">
        <v>2344</v>
      </c>
      <c r="B2148" s="7" t="s">
        <v>2345</v>
      </c>
      <c r="C2148" t="s">
        <v>7890</v>
      </c>
      <c r="D2148" s="7">
        <v>6.6</v>
      </c>
      <c r="E2148" t="str">
        <f>IF(D2148&gt;=7.5,"Good",IF(D2148&gt;=5,"Medium",IF(D2148&lt;5,"Bad","")))</f>
        <v>Medium</v>
      </c>
      <c r="F2148" s="1">
        <v>68336</v>
      </c>
      <c r="G2148" s="1">
        <v>50000000</v>
      </c>
      <c r="H2148" s="1">
        <v>50054511</v>
      </c>
      <c r="I2148" s="1">
        <f>IF(OR(H2148=0,G2148=0),"No enough data",H2148-G2148)</f>
        <v>54511</v>
      </c>
      <c r="J2148" t="s">
        <v>621</v>
      </c>
      <c r="K2148">
        <f>_xlfn.RANK.EQ(IF(OR(H2148=0,G2148=0),"No enough data",H2148-G2148),I:I,0)</f>
        <v>2800</v>
      </c>
    </row>
    <row r="2149" spans="1:11" x14ac:dyDescent="0.25">
      <c r="A2149" t="s">
        <v>2577</v>
      </c>
      <c r="B2149" s="7" t="s">
        <v>2578</v>
      </c>
      <c r="C2149" t="s">
        <v>7875</v>
      </c>
      <c r="D2149" s="7">
        <v>6.5</v>
      </c>
      <c r="E2149" t="str">
        <f>IF(D2149&gt;=7.5,"Good",IF(D2149&gt;=5,"Medium",IF(D2149&lt;5,"Bad","")))</f>
        <v>Medium</v>
      </c>
      <c r="F2149" s="1">
        <v>259900</v>
      </c>
      <c r="G2149" s="1">
        <v>50000000</v>
      </c>
      <c r="H2149" s="1">
        <v>177502387</v>
      </c>
      <c r="I2149" s="1">
        <f>IF(OR(H2149=0,G2149=0),"No enough data",H2149-G2149)</f>
        <v>127502387</v>
      </c>
      <c r="J2149" t="s">
        <v>1307</v>
      </c>
      <c r="K2149">
        <f>_xlfn.RANK.EQ(IF(OR(H2149=0,G2149=0),"No enough data",H2149-G2149),I:I,0)</f>
        <v>907</v>
      </c>
    </row>
    <row r="2150" spans="1:11" x14ac:dyDescent="0.25">
      <c r="A2150" t="s">
        <v>5224</v>
      </c>
      <c r="B2150" s="7" t="s">
        <v>5225</v>
      </c>
      <c r="C2150" t="s">
        <v>7971</v>
      </c>
      <c r="D2150" s="7">
        <v>6.5</v>
      </c>
      <c r="E2150" t="str">
        <f>IF(D2150&gt;=7.5,"Good",IF(D2150&gt;=5,"Medium",IF(D2150&lt;5,"Bad","")))</f>
        <v>Medium</v>
      </c>
      <c r="F2150" s="1">
        <v>94624</v>
      </c>
      <c r="G2150" s="1">
        <v>50000000</v>
      </c>
      <c r="H2150" s="1">
        <v>106956330</v>
      </c>
      <c r="I2150" s="1">
        <f>IF(OR(H2150=0,G2150=0),"No enough data",H2150-G2150)</f>
        <v>56956330</v>
      </c>
      <c r="J2150" t="s">
        <v>53</v>
      </c>
      <c r="K2150">
        <f>_xlfn.RANK.EQ(IF(OR(H2150=0,G2150=0),"No enough data",H2150-G2150),I:I,0)</f>
        <v>1563</v>
      </c>
    </row>
    <row r="2151" spans="1:11" x14ac:dyDescent="0.25">
      <c r="A2151" t="s">
        <v>3451</v>
      </c>
      <c r="B2151" s="7" t="s">
        <v>3452</v>
      </c>
      <c r="C2151" t="s">
        <v>7871</v>
      </c>
      <c r="D2151" s="7">
        <v>6.5</v>
      </c>
      <c r="E2151" t="str">
        <f>IF(D2151&gt;=7.5,"Good",IF(D2151&gt;=5,"Medium",IF(D2151&lt;5,"Bad","")))</f>
        <v>Medium</v>
      </c>
      <c r="F2151" s="1">
        <v>240053</v>
      </c>
      <c r="G2151" s="1">
        <v>50000000</v>
      </c>
      <c r="H2151" s="1">
        <v>100605135</v>
      </c>
      <c r="I2151" s="1">
        <f>IF(OR(H2151=0,G2151=0),"No enough data",H2151-G2151)</f>
        <v>50605135</v>
      </c>
      <c r="J2151" t="s">
        <v>2483</v>
      </c>
      <c r="K2151">
        <f>_xlfn.RANK.EQ(IF(OR(H2151=0,G2151=0),"No enough data",H2151-G2151),I:I,0)</f>
        <v>1654</v>
      </c>
    </row>
    <row r="2152" spans="1:11" x14ac:dyDescent="0.25">
      <c r="A2152" t="s">
        <v>4646</v>
      </c>
      <c r="B2152" s="7" t="s">
        <v>4647</v>
      </c>
      <c r="C2152" t="s">
        <v>7846</v>
      </c>
      <c r="D2152" s="7">
        <v>6.5</v>
      </c>
      <c r="E2152" t="str">
        <f>IF(D2152&gt;=7.5,"Good",IF(D2152&gt;=5,"Medium",IF(D2152&lt;5,"Bad","")))</f>
        <v>Medium</v>
      </c>
      <c r="F2152" s="1">
        <v>98381</v>
      </c>
      <c r="G2152" s="1">
        <v>50000000</v>
      </c>
      <c r="H2152" s="1">
        <v>60253843</v>
      </c>
      <c r="I2152" s="1">
        <f>IF(OR(H2152=0,G2152=0),"No enough data",H2152-G2152)</f>
        <v>10253843</v>
      </c>
      <c r="J2152" t="s">
        <v>3537</v>
      </c>
      <c r="K2152">
        <f>_xlfn.RANK.EQ(IF(OR(H2152=0,G2152=0),"No enough data",H2152-G2152),I:I,0)</f>
        <v>2507</v>
      </c>
    </row>
    <row r="2153" spans="1:11" x14ac:dyDescent="0.25">
      <c r="A2153" t="s">
        <v>2930</v>
      </c>
      <c r="B2153" s="7" t="s">
        <v>2931</v>
      </c>
      <c r="C2153" t="s">
        <v>7897</v>
      </c>
      <c r="D2153" s="7">
        <v>6.5</v>
      </c>
      <c r="E2153" t="str">
        <f>IF(D2153&gt;=7.5,"Good",IF(D2153&gt;=5,"Medium",IF(D2153&lt;5,"Bad","")))</f>
        <v>Medium</v>
      </c>
      <c r="F2153" s="1">
        <v>64256</v>
      </c>
      <c r="G2153" s="1">
        <v>50000000</v>
      </c>
      <c r="H2153" s="1">
        <v>55495563</v>
      </c>
      <c r="I2153" s="1">
        <f>IF(OR(H2153=0,G2153=0),"No enough data",H2153-G2153)</f>
        <v>5495563</v>
      </c>
      <c r="J2153" t="s">
        <v>2932</v>
      </c>
      <c r="K2153">
        <f>_xlfn.RANK.EQ(IF(OR(H2153=0,G2153=0),"No enough data",H2153-G2153),I:I,0)</f>
        <v>2625</v>
      </c>
    </row>
    <row r="2154" spans="1:11" x14ac:dyDescent="0.25">
      <c r="A2154" t="s">
        <v>1033</v>
      </c>
      <c r="B2154" s="7" t="s">
        <v>1034</v>
      </c>
      <c r="C2154" t="s">
        <v>7959</v>
      </c>
      <c r="D2154" s="7">
        <v>6.4</v>
      </c>
      <c r="E2154" t="str">
        <f>IF(D2154&gt;=7.5,"Good",IF(D2154&gt;=5,"Medium",IF(D2154&lt;5,"Bad","")))</f>
        <v>Medium</v>
      </c>
      <c r="F2154" s="1">
        <v>313535</v>
      </c>
      <c r="G2154" s="1">
        <v>50000000</v>
      </c>
      <c r="H2154" s="1">
        <v>159814498</v>
      </c>
      <c r="I2154" s="1">
        <f>IF(OR(H2154=0,G2154=0),"No enough data",H2154-G2154)</f>
        <v>109814498</v>
      </c>
      <c r="J2154" t="s">
        <v>1035</v>
      </c>
      <c r="K2154">
        <f>_xlfn.RANK.EQ(IF(OR(H2154=0,G2154=0),"No enough data",H2154-G2154),I:I,0)</f>
        <v>1029</v>
      </c>
    </row>
    <row r="2155" spans="1:11" x14ac:dyDescent="0.25">
      <c r="A2155" t="s">
        <v>2641</v>
      </c>
      <c r="B2155" s="7" t="s">
        <v>2642</v>
      </c>
      <c r="C2155" t="s">
        <v>7846</v>
      </c>
      <c r="D2155" s="7">
        <v>6.4</v>
      </c>
      <c r="E2155" t="str">
        <f>IF(D2155&gt;=7.5,"Good",IF(D2155&gt;=5,"Medium",IF(D2155&lt;5,"Bad","")))</f>
        <v>Medium</v>
      </c>
      <c r="F2155" s="1">
        <v>65533</v>
      </c>
      <c r="G2155" s="1">
        <v>50000000</v>
      </c>
      <c r="H2155" s="1">
        <v>42792561</v>
      </c>
      <c r="I2155" s="1">
        <f>IF(OR(H2155=0,G2155=0),"No enough data",H2155-G2155)</f>
        <v>-7207439</v>
      </c>
      <c r="J2155" t="s">
        <v>683</v>
      </c>
      <c r="K2155">
        <f>_xlfn.RANK.EQ(IF(OR(H2155=0,G2155=0),"No enough data",H2155-G2155),I:I,0)</f>
        <v>3010</v>
      </c>
    </row>
    <row r="2156" spans="1:11" x14ac:dyDescent="0.25">
      <c r="A2156" t="s">
        <v>915</v>
      </c>
      <c r="B2156" s="7" t="s">
        <v>916</v>
      </c>
      <c r="C2156" t="s">
        <v>7905</v>
      </c>
      <c r="D2156" s="7">
        <v>6.4</v>
      </c>
      <c r="E2156" t="str">
        <f>IF(D2156&gt;=7.5,"Good",IF(D2156&gt;=5,"Medium",IF(D2156&lt;5,"Bad","")))</f>
        <v>Medium</v>
      </c>
      <c r="F2156" s="1">
        <v>110319</v>
      </c>
      <c r="G2156" s="1">
        <v>50000000</v>
      </c>
      <c r="H2156" s="1">
        <v>41482207</v>
      </c>
      <c r="I2156" s="1">
        <f>IF(OR(H2156=0,G2156=0),"No enough data",H2156-G2156)</f>
        <v>-8517793</v>
      </c>
      <c r="J2156" t="s">
        <v>917</v>
      </c>
      <c r="K2156">
        <f>_xlfn.RANK.EQ(IF(OR(H2156=0,G2156=0),"No enough data",H2156-G2156),I:I,0)</f>
        <v>3030</v>
      </c>
    </row>
    <row r="2157" spans="1:11" x14ac:dyDescent="0.25">
      <c r="A2157" t="s">
        <v>4750</v>
      </c>
      <c r="B2157" s="7" t="s">
        <v>4751</v>
      </c>
      <c r="C2157" t="s">
        <v>8070</v>
      </c>
      <c r="D2157" s="7">
        <v>6.4</v>
      </c>
      <c r="E2157" t="str">
        <f>IF(D2157&gt;=7.5,"Good",IF(D2157&gt;=5,"Medium",IF(D2157&lt;5,"Bad","")))</f>
        <v>Medium</v>
      </c>
      <c r="F2157" s="1">
        <v>74726</v>
      </c>
      <c r="G2157" s="1">
        <v>50000000</v>
      </c>
      <c r="H2157" s="1">
        <v>12951093</v>
      </c>
      <c r="I2157" s="1">
        <f>IF(OR(H2157=0,G2157=0),"No enough data",H2157-G2157)</f>
        <v>-37048907</v>
      </c>
      <c r="J2157" t="s">
        <v>4752</v>
      </c>
      <c r="K2157">
        <f>_xlfn.RANK.EQ(IF(OR(H2157=0,G2157=0),"No enough data",H2157-G2157),I:I,0)</f>
        <v>3239</v>
      </c>
    </row>
    <row r="2158" spans="1:11" x14ac:dyDescent="0.25">
      <c r="A2158" t="s">
        <v>5767</v>
      </c>
      <c r="B2158" s="7" t="s">
        <v>5768</v>
      </c>
      <c r="C2158" t="s">
        <v>7903</v>
      </c>
      <c r="D2158" s="7">
        <v>6.3</v>
      </c>
      <c r="E2158" t="str">
        <f>IF(D2158&gt;=7.5,"Good",IF(D2158&gt;=5,"Medium",IF(D2158&lt;5,"Bad","")))</f>
        <v>Medium</v>
      </c>
      <c r="F2158" s="1">
        <v>206804</v>
      </c>
      <c r="G2158" s="1">
        <v>50000000</v>
      </c>
      <c r="H2158" s="1">
        <v>216940871</v>
      </c>
      <c r="I2158" s="1">
        <f>IF(OR(H2158=0,G2158=0),"No enough data",H2158-G2158)</f>
        <v>166940871</v>
      </c>
      <c r="J2158" t="s">
        <v>3266</v>
      </c>
      <c r="K2158">
        <f>_xlfn.RANK.EQ(IF(OR(H2158=0,G2158=0),"No enough data",H2158-G2158),I:I,0)</f>
        <v>683</v>
      </c>
    </row>
    <row r="2159" spans="1:11" x14ac:dyDescent="0.25">
      <c r="A2159" t="s">
        <v>5286</v>
      </c>
      <c r="B2159" s="7" t="s">
        <v>5287</v>
      </c>
      <c r="C2159" t="s">
        <v>108</v>
      </c>
      <c r="D2159" s="7">
        <v>6.3</v>
      </c>
      <c r="E2159" t="str">
        <f>IF(D2159&gt;=7.5,"Good",IF(D2159&gt;=5,"Medium",IF(D2159&lt;5,"Bad","")))</f>
        <v>Medium</v>
      </c>
      <c r="F2159" s="1">
        <v>189774</v>
      </c>
      <c r="G2159" s="1">
        <v>50000000</v>
      </c>
      <c r="H2159" s="1">
        <v>173649931</v>
      </c>
      <c r="I2159" s="1">
        <f>IF(OR(H2159=0,G2159=0),"No enough data",H2159-G2159)</f>
        <v>123649931</v>
      </c>
      <c r="J2159" t="s">
        <v>3211</v>
      </c>
      <c r="K2159">
        <f>_xlfn.RANK.EQ(IF(OR(H2159=0,G2159=0),"No enough data",H2159-G2159),I:I,0)</f>
        <v>931</v>
      </c>
    </row>
    <row r="2160" spans="1:11" x14ac:dyDescent="0.25">
      <c r="A2160" t="s">
        <v>2631</v>
      </c>
      <c r="B2160" s="7" t="s">
        <v>2632</v>
      </c>
      <c r="C2160" t="s">
        <v>7864</v>
      </c>
      <c r="D2160" s="7">
        <v>6.3</v>
      </c>
      <c r="E2160" t="str">
        <f>IF(D2160&gt;=7.5,"Good",IF(D2160&gt;=5,"Medium",IF(D2160&lt;5,"Bad","")))</f>
        <v>Medium</v>
      </c>
      <c r="F2160" s="1">
        <v>56224</v>
      </c>
      <c r="G2160" s="1">
        <v>50000000</v>
      </c>
      <c r="H2160" s="1">
        <v>100020092</v>
      </c>
      <c r="I2160" s="1">
        <f>IF(OR(H2160=0,G2160=0),"No enough data",H2160-G2160)</f>
        <v>50020092</v>
      </c>
      <c r="J2160" t="s">
        <v>1732</v>
      </c>
      <c r="K2160">
        <f>_xlfn.RANK.EQ(IF(OR(H2160=0,G2160=0),"No enough data",H2160-G2160),I:I,0)</f>
        <v>1666</v>
      </c>
    </row>
    <row r="2161" spans="1:11" x14ac:dyDescent="0.25">
      <c r="A2161" t="s">
        <v>7716</v>
      </c>
      <c r="B2161" s="7" t="s">
        <v>7717</v>
      </c>
      <c r="C2161" t="s">
        <v>7995</v>
      </c>
      <c r="D2161" s="7">
        <v>6.3</v>
      </c>
      <c r="E2161" t="str">
        <f>IF(D2161&gt;=7.5,"Good",IF(D2161&gt;=5,"Medium",IF(D2161&lt;5,"Bad","")))</f>
        <v>Medium</v>
      </c>
      <c r="F2161" s="1">
        <v>75252</v>
      </c>
      <c r="G2161" s="1">
        <v>50000000</v>
      </c>
      <c r="H2161" s="1">
        <v>38663840</v>
      </c>
      <c r="I2161" s="1">
        <f>IF(OR(H2161=0,G2161=0),"No enough data",H2161-G2161)</f>
        <v>-11336160</v>
      </c>
      <c r="J2161" t="s">
        <v>4703</v>
      </c>
      <c r="K2161">
        <f>_xlfn.RANK.EQ(IF(OR(H2161=0,G2161=0),"No enough data",H2161-G2161),I:I,0)</f>
        <v>3079</v>
      </c>
    </row>
    <row r="2162" spans="1:11" x14ac:dyDescent="0.25">
      <c r="A2162" t="s">
        <v>1349</v>
      </c>
      <c r="B2162" s="7" t="s">
        <v>1350</v>
      </c>
      <c r="C2162" t="s">
        <v>7845</v>
      </c>
      <c r="D2162" s="7">
        <v>6.3</v>
      </c>
      <c r="E2162" t="str">
        <f>IF(D2162&gt;=7.5,"Good",IF(D2162&gt;=5,"Medium",IF(D2162&lt;5,"Bad","")))</f>
        <v>Medium</v>
      </c>
      <c r="F2162" s="1">
        <v>86898</v>
      </c>
      <c r="G2162" s="1">
        <v>50000000</v>
      </c>
      <c r="H2162" s="1">
        <v>30303072</v>
      </c>
      <c r="I2162" s="1">
        <f>IF(OR(H2162=0,G2162=0),"No enough data",H2162-G2162)</f>
        <v>-19696928</v>
      </c>
      <c r="J2162" t="s">
        <v>147</v>
      </c>
      <c r="K2162">
        <f>_xlfn.RANK.EQ(IF(OR(H2162=0,G2162=0),"No enough data",H2162-G2162),I:I,0)</f>
        <v>3163</v>
      </c>
    </row>
    <row r="2163" spans="1:11" x14ac:dyDescent="0.25">
      <c r="A2163" t="s">
        <v>7732</v>
      </c>
      <c r="B2163" s="7" t="s">
        <v>7733</v>
      </c>
      <c r="C2163" t="s">
        <v>7854</v>
      </c>
      <c r="D2163" s="7">
        <v>6.3</v>
      </c>
      <c r="E2163" t="str">
        <f>IF(D2163&gt;=7.5,"Good",IF(D2163&gt;=5,"Medium",IF(D2163&lt;5,"Bad","")))</f>
        <v>Medium</v>
      </c>
      <c r="F2163" s="1">
        <v>60730</v>
      </c>
      <c r="G2163" s="1">
        <v>50000000</v>
      </c>
      <c r="H2163" s="1">
        <v>13037403</v>
      </c>
      <c r="I2163" s="1">
        <f>IF(OR(H2163=0,G2163=0),"No enough data",H2163-G2163)</f>
        <v>-36962597</v>
      </c>
      <c r="J2163" t="s">
        <v>5521</v>
      </c>
      <c r="K2163">
        <f>_xlfn.RANK.EQ(IF(OR(H2163=0,G2163=0),"No enough data",H2163-G2163),I:I,0)</f>
        <v>3238</v>
      </c>
    </row>
    <row r="2164" spans="1:11" x14ac:dyDescent="0.25">
      <c r="A2164" t="s">
        <v>5810</v>
      </c>
      <c r="B2164" s="7" t="s">
        <v>5811</v>
      </c>
      <c r="C2164" t="s">
        <v>7910</v>
      </c>
      <c r="D2164" s="7">
        <v>6.2</v>
      </c>
      <c r="E2164" t="str">
        <f>IF(D2164&gt;=7.5,"Good",IF(D2164&gt;=5,"Medium",IF(D2164&lt;5,"Bad","")))</f>
        <v>Medium</v>
      </c>
      <c r="F2164" s="1">
        <v>126352</v>
      </c>
      <c r="G2164" s="1">
        <v>50000000</v>
      </c>
      <c r="H2164" s="1">
        <v>242786137</v>
      </c>
      <c r="I2164" s="1">
        <f>IF(OR(H2164=0,G2164=0),"No enough data",H2164-G2164)</f>
        <v>192786137</v>
      </c>
      <c r="J2164" t="s">
        <v>5061</v>
      </c>
      <c r="K2164">
        <f>_xlfn.RANK.EQ(IF(OR(H2164=0,G2164=0),"No enough data",H2164-G2164),I:I,0)</f>
        <v>591</v>
      </c>
    </row>
    <row r="2165" spans="1:11" x14ac:dyDescent="0.25">
      <c r="A2165" t="s">
        <v>3911</v>
      </c>
      <c r="B2165" s="7" t="s">
        <v>3912</v>
      </c>
      <c r="C2165" t="s">
        <v>8010</v>
      </c>
      <c r="D2165" s="7">
        <v>6.2</v>
      </c>
      <c r="E2165" t="str">
        <f>IF(D2165&gt;=7.5,"Good",IF(D2165&gt;=5,"Medium",IF(D2165&lt;5,"Bad","")))</f>
        <v>Medium</v>
      </c>
      <c r="F2165" s="1">
        <v>243972</v>
      </c>
      <c r="G2165" s="1">
        <v>50000000</v>
      </c>
      <c r="H2165" s="1">
        <v>183658498</v>
      </c>
      <c r="I2165" s="1">
        <f>IF(OR(H2165=0,G2165=0),"No enough data",H2165-G2165)</f>
        <v>133658498</v>
      </c>
      <c r="J2165" t="s">
        <v>1252</v>
      </c>
      <c r="K2165">
        <f>_xlfn.RANK.EQ(IF(OR(H2165=0,G2165=0),"No enough data",H2165-G2165),I:I,0)</f>
        <v>870</v>
      </c>
    </row>
    <row r="2166" spans="1:11" x14ac:dyDescent="0.25">
      <c r="A2166" t="s">
        <v>2866</v>
      </c>
      <c r="B2166" s="7" t="s">
        <v>2867</v>
      </c>
      <c r="C2166" t="s">
        <v>7879</v>
      </c>
      <c r="D2166" s="7">
        <v>6.2</v>
      </c>
      <c r="E2166" t="str">
        <f>IF(D2166&gt;=7.5,"Good",IF(D2166&gt;=5,"Medium",IF(D2166&lt;5,"Bad","")))</f>
        <v>Medium</v>
      </c>
      <c r="F2166" s="1">
        <v>111091</v>
      </c>
      <c r="G2166" s="1">
        <v>50000000</v>
      </c>
      <c r="H2166" s="1">
        <v>88323487</v>
      </c>
      <c r="I2166" s="1">
        <f>IF(OR(H2166=0,G2166=0),"No enough data",H2166-G2166)</f>
        <v>38323487</v>
      </c>
      <c r="J2166" t="s">
        <v>2868</v>
      </c>
      <c r="K2166">
        <f>_xlfn.RANK.EQ(IF(OR(H2166=0,G2166=0),"No enough data",H2166-G2166),I:I,0)</f>
        <v>1850</v>
      </c>
    </row>
    <row r="2167" spans="1:11" x14ac:dyDescent="0.25">
      <c r="A2167" t="s">
        <v>4045</v>
      </c>
      <c r="B2167" s="7" t="s">
        <v>4046</v>
      </c>
      <c r="C2167" t="s">
        <v>7873</v>
      </c>
      <c r="D2167" s="7">
        <v>6.2</v>
      </c>
      <c r="E2167" t="str">
        <f>IF(D2167&gt;=7.5,"Good",IF(D2167&gt;=5,"Medium",IF(D2167&lt;5,"Bad","")))</f>
        <v>Medium</v>
      </c>
      <c r="F2167" s="1">
        <v>77787</v>
      </c>
      <c r="G2167" s="1">
        <v>50000000</v>
      </c>
      <c r="H2167" s="1">
        <v>7034698</v>
      </c>
      <c r="I2167" s="1">
        <f>IF(OR(H2167=0,G2167=0),"No enough data",H2167-G2167)</f>
        <v>-42965302</v>
      </c>
      <c r="J2167" t="s">
        <v>4047</v>
      </c>
      <c r="K2167">
        <f>_xlfn.RANK.EQ(IF(OR(H2167=0,G2167=0),"No enough data",H2167-G2167),I:I,0)</f>
        <v>3260</v>
      </c>
    </row>
    <row r="2168" spans="1:11" x14ac:dyDescent="0.25">
      <c r="A2168" t="s">
        <v>5663</v>
      </c>
      <c r="B2168" s="7" t="s">
        <v>5664</v>
      </c>
      <c r="C2168" t="s">
        <v>8023</v>
      </c>
      <c r="D2168" s="7">
        <v>6.1</v>
      </c>
      <c r="E2168" t="str">
        <f>IF(D2168&gt;=7.5,"Good",IF(D2168&gt;=5,"Medium",IF(D2168&lt;5,"Bad","")))</f>
        <v>Medium</v>
      </c>
      <c r="F2168" s="1">
        <v>214091</v>
      </c>
      <c r="G2168" s="1">
        <v>50000000</v>
      </c>
      <c r="H2168" s="1">
        <v>226349749</v>
      </c>
      <c r="I2168" s="1">
        <f>IF(OR(H2168=0,G2168=0),"No enough data",H2168-G2168)</f>
        <v>176349749</v>
      </c>
      <c r="J2168" t="s">
        <v>5191</v>
      </c>
      <c r="K2168">
        <f>_xlfn.RANK.EQ(IF(OR(H2168=0,G2168=0),"No enough data",H2168-G2168),I:I,0)</f>
        <v>646</v>
      </c>
    </row>
    <row r="2169" spans="1:11" x14ac:dyDescent="0.25">
      <c r="A2169" t="s">
        <v>1498</v>
      </c>
      <c r="B2169" s="7" t="s">
        <v>1499</v>
      </c>
      <c r="C2169" t="s">
        <v>7844</v>
      </c>
      <c r="D2169" s="7">
        <v>6.1</v>
      </c>
      <c r="E2169" t="str">
        <f>IF(D2169&gt;=7.5,"Good",IF(D2169&gt;=5,"Medium",IF(D2169&lt;5,"Bad","")))</f>
        <v>Medium</v>
      </c>
      <c r="F2169" s="1">
        <v>103575</v>
      </c>
      <c r="G2169" s="1">
        <v>50000000</v>
      </c>
      <c r="H2169" s="1">
        <v>150270147</v>
      </c>
      <c r="I2169" s="1">
        <f>IF(OR(H2169=0,G2169=0),"No enough data",H2169-G2169)</f>
        <v>100270147</v>
      </c>
      <c r="J2169" t="s">
        <v>1064</v>
      </c>
      <c r="K2169">
        <f>_xlfn.RANK.EQ(IF(OR(H2169=0,G2169=0),"No enough data",H2169-G2169),I:I,0)</f>
        <v>1104</v>
      </c>
    </row>
    <row r="2170" spans="1:11" x14ac:dyDescent="0.25">
      <c r="A2170" t="s">
        <v>5211</v>
      </c>
      <c r="B2170" s="7" t="s">
        <v>5212</v>
      </c>
      <c r="C2170" t="s">
        <v>7845</v>
      </c>
      <c r="D2170" s="7">
        <v>6.1</v>
      </c>
      <c r="E2170" t="str">
        <f>IF(D2170&gt;=7.5,"Good",IF(D2170&gt;=5,"Medium",IF(D2170&lt;5,"Bad","")))</f>
        <v>Medium</v>
      </c>
      <c r="F2170" s="1">
        <v>106625</v>
      </c>
      <c r="G2170" s="1">
        <v>50000000</v>
      </c>
      <c r="H2170" s="1">
        <v>91490353</v>
      </c>
      <c r="I2170" s="1">
        <f>IF(OR(H2170=0,G2170=0),"No enough data",H2170-G2170)</f>
        <v>41490353</v>
      </c>
      <c r="J2170" t="s">
        <v>5213</v>
      </c>
      <c r="K2170">
        <f>_xlfn.RANK.EQ(IF(OR(H2170=0,G2170=0),"No enough data",H2170-G2170),I:I,0)</f>
        <v>1810</v>
      </c>
    </row>
    <row r="2171" spans="1:11" x14ac:dyDescent="0.25">
      <c r="A2171" t="s">
        <v>3298</v>
      </c>
      <c r="B2171" s="7" t="s">
        <v>3299</v>
      </c>
      <c r="C2171" t="s">
        <v>7979</v>
      </c>
      <c r="D2171" s="7">
        <v>6.1</v>
      </c>
      <c r="E2171" t="str">
        <f>IF(D2171&gt;=7.5,"Good",IF(D2171&gt;=5,"Medium",IF(D2171&lt;5,"Bad","")))</f>
        <v>Medium</v>
      </c>
      <c r="F2171" s="1">
        <v>114358</v>
      </c>
      <c r="G2171" s="1">
        <v>50000000</v>
      </c>
      <c r="H2171" s="1">
        <v>82169884</v>
      </c>
      <c r="I2171" s="1">
        <f>IF(OR(H2171=0,G2171=0),"No enough data",H2171-G2171)</f>
        <v>32169884</v>
      </c>
      <c r="J2171" t="s">
        <v>3079</v>
      </c>
      <c r="K2171">
        <f>_xlfn.RANK.EQ(IF(OR(H2171=0,G2171=0),"No enough data",H2171-G2171),I:I,0)</f>
        <v>1971</v>
      </c>
    </row>
    <row r="2172" spans="1:11" x14ac:dyDescent="0.25">
      <c r="A2172" t="s">
        <v>7286</v>
      </c>
      <c r="B2172" s="7" t="s">
        <v>7287</v>
      </c>
      <c r="C2172" t="s">
        <v>7957</v>
      </c>
      <c r="D2172" s="7">
        <v>6.1</v>
      </c>
      <c r="E2172" t="str">
        <f>IF(D2172&gt;=7.5,"Good",IF(D2172&gt;=5,"Medium",IF(D2172&lt;5,"Bad","")))</f>
        <v>Medium</v>
      </c>
      <c r="F2172" s="1">
        <v>85210</v>
      </c>
      <c r="G2172" s="1">
        <v>50000000</v>
      </c>
      <c r="H2172" s="1">
        <v>66308758</v>
      </c>
      <c r="I2172" s="1">
        <f>IF(OR(H2172=0,G2172=0),"No enough data",H2172-G2172)</f>
        <v>16308758</v>
      </c>
      <c r="J2172" t="s">
        <v>3038</v>
      </c>
      <c r="K2172">
        <f>_xlfn.RANK.EQ(IF(OR(H2172=0,G2172=0),"No enough data",H2172-G2172),I:I,0)</f>
        <v>2339</v>
      </c>
    </row>
    <row r="2173" spans="1:11" x14ac:dyDescent="0.25">
      <c r="A2173" t="s">
        <v>2650</v>
      </c>
      <c r="B2173" s="7" t="s">
        <v>2651</v>
      </c>
      <c r="C2173" t="s">
        <v>7869</v>
      </c>
      <c r="D2173" s="7">
        <v>6.1</v>
      </c>
      <c r="E2173" t="str">
        <f>IF(D2173&gt;=7.5,"Good",IF(D2173&gt;=5,"Medium",IF(D2173&lt;5,"Bad","")))</f>
        <v>Medium</v>
      </c>
      <c r="F2173" s="1">
        <v>61252</v>
      </c>
      <c r="G2173" s="1">
        <v>50000000</v>
      </c>
      <c r="H2173" s="1">
        <v>56714147</v>
      </c>
      <c r="I2173" s="1">
        <f>IF(OR(H2173=0,G2173=0),"No enough data",H2173-G2173)</f>
        <v>6714147</v>
      </c>
      <c r="J2173" t="s">
        <v>2652</v>
      </c>
      <c r="K2173">
        <f>_xlfn.RANK.EQ(IF(OR(H2173=0,G2173=0),"No enough data",H2173-G2173),I:I,0)</f>
        <v>2593</v>
      </c>
    </row>
    <row r="2174" spans="1:11" x14ac:dyDescent="0.25">
      <c r="A2174" t="s">
        <v>1760</v>
      </c>
      <c r="B2174" s="7" t="s">
        <v>1761</v>
      </c>
      <c r="C2174" t="s">
        <v>7920</v>
      </c>
      <c r="D2174" s="7">
        <v>6</v>
      </c>
      <c r="E2174" t="str">
        <f>IF(D2174&gt;=7.5,"Good",IF(D2174&gt;=5,"Medium",IF(D2174&lt;5,"Bad","")))</f>
        <v>Medium</v>
      </c>
      <c r="F2174" s="1">
        <v>60735</v>
      </c>
      <c r="G2174" s="1">
        <v>50000000</v>
      </c>
      <c r="H2174" s="1">
        <v>110463140</v>
      </c>
      <c r="I2174" s="1">
        <f>IF(OR(H2174=0,G2174=0),"No enough data",H2174-G2174)</f>
        <v>60463140</v>
      </c>
      <c r="J2174" t="s">
        <v>1762</v>
      </c>
      <c r="K2174">
        <f>_xlfn.RANK.EQ(IF(OR(H2174=0,G2174=0),"No enough data",H2174-G2174),I:I,0)</f>
        <v>1517</v>
      </c>
    </row>
    <row r="2175" spans="1:11" x14ac:dyDescent="0.25">
      <c r="A2175" t="s">
        <v>1696</v>
      </c>
      <c r="B2175" s="7" t="s">
        <v>1697</v>
      </c>
      <c r="C2175" t="s">
        <v>7934</v>
      </c>
      <c r="D2175" s="7">
        <v>6</v>
      </c>
      <c r="E2175" t="str">
        <f>IF(D2175&gt;=7.5,"Good",IF(D2175&gt;=5,"Medium",IF(D2175&lt;5,"Bad","")))</f>
        <v>Medium</v>
      </c>
      <c r="F2175" s="1">
        <v>85390</v>
      </c>
      <c r="G2175" s="1">
        <v>50000000</v>
      </c>
      <c r="H2175" s="1">
        <v>48169156</v>
      </c>
      <c r="I2175" s="1">
        <f>IF(OR(H2175=0,G2175=0),"No enough data",H2175-G2175)</f>
        <v>-1830844</v>
      </c>
      <c r="J2175" t="s">
        <v>207</v>
      </c>
      <c r="K2175">
        <f>_xlfn.RANK.EQ(IF(OR(H2175=0,G2175=0),"No enough data",H2175-G2175),I:I,0)</f>
        <v>2872</v>
      </c>
    </row>
    <row r="2176" spans="1:11" x14ac:dyDescent="0.25">
      <c r="A2176" t="s">
        <v>5720</v>
      </c>
      <c r="B2176" s="7" t="s">
        <v>5721</v>
      </c>
      <c r="C2176" t="s">
        <v>7864</v>
      </c>
      <c r="D2176" s="7">
        <v>6</v>
      </c>
      <c r="E2176" t="str">
        <f>IF(D2176&gt;=7.5,"Good",IF(D2176&gt;=5,"Medium",IF(D2176&lt;5,"Bad","")))</f>
        <v>Medium</v>
      </c>
      <c r="F2176" s="1">
        <v>68606</v>
      </c>
      <c r="G2176" s="1">
        <v>50000000</v>
      </c>
      <c r="H2176" s="1">
        <v>39984400</v>
      </c>
      <c r="I2176" s="1">
        <f>IF(OR(H2176=0,G2176=0),"No enough data",H2176-G2176)</f>
        <v>-10015600</v>
      </c>
      <c r="J2176" t="s">
        <v>1168</v>
      </c>
      <c r="K2176">
        <f>_xlfn.RANK.EQ(IF(OR(H2176=0,G2176=0),"No enough data",H2176-G2176),I:I,0)</f>
        <v>3052</v>
      </c>
    </row>
    <row r="2177" spans="1:11" x14ac:dyDescent="0.25">
      <c r="A2177" t="s">
        <v>6538</v>
      </c>
      <c r="B2177" s="7" t="s">
        <v>6539</v>
      </c>
      <c r="C2177" t="s">
        <v>7942</v>
      </c>
      <c r="D2177" s="7">
        <v>5.9</v>
      </c>
      <c r="E2177" t="str">
        <f>IF(D2177&gt;=7.5,"Good",IF(D2177&gt;=5,"Medium",IF(D2177&lt;5,"Bad","")))</f>
        <v>Medium</v>
      </c>
      <c r="F2177" s="1">
        <v>146154</v>
      </c>
      <c r="G2177" s="1">
        <v>50000000</v>
      </c>
      <c r="H2177" s="1">
        <v>212902372</v>
      </c>
      <c r="I2177" s="1">
        <f>IF(OR(H2177=0,G2177=0),"No enough data",H2177-G2177)</f>
        <v>162902372</v>
      </c>
      <c r="J2177" t="s">
        <v>2858</v>
      </c>
      <c r="K2177">
        <f>_xlfn.RANK.EQ(IF(OR(H2177=0,G2177=0),"No enough data",H2177-G2177),I:I,0)</f>
        <v>700</v>
      </c>
    </row>
    <row r="2178" spans="1:11" x14ac:dyDescent="0.25">
      <c r="A2178" t="s">
        <v>3404</v>
      </c>
      <c r="B2178" s="7" t="s">
        <v>3405</v>
      </c>
      <c r="C2178" t="s">
        <v>8009</v>
      </c>
      <c r="D2178" s="7">
        <v>5.9</v>
      </c>
      <c r="E2178" t="str">
        <f>IF(D2178&gt;=7.5,"Good",IF(D2178&gt;=5,"Medium",IF(D2178&lt;5,"Bad","")))</f>
        <v>Medium</v>
      </c>
      <c r="F2178" s="1">
        <v>78740</v>
      </c>
      <c r="G2178" s="1">
        <v>50000000</v>
      </c>
      <c r="H2178" s="1">
        <v>46117696</v>
      </c>
      <c r="I2178" s="1">
        <f>IF(OR(H2178=0,G2178=0),"No enough data",H2178-G2178)</f>
        <v>-3882304</v>
      </c>
      <c r="J2178" t="s">
        <v>3406</v>
      </c>
      <c r="K2178">
        <f>_xlfn.RANK.EQ(IF(OR(H2178=0,G2178=0),"No enough data",H2178-G2178),I:I,0)</f>
        <v>2933</v>
      </c>
    </row>
    <row r="2179" spans="1:11" x14ac:dyDescent="0.25">
      <c r="A2179" t="s">
        <v>3731</v>
      </c>
      <c r="B2179" s="7" t="s">
        <v>3732</v>
      </c>
      <c r="C2179" t="s">
        <v>7887</v>
      </c>
      <c r="D2179" s="7">
        <v>5.9</v>
      </c>
      <c r="E2179" t="str">
        <f>IF(D2179&gt;=7.5,"Good",IF(D2179&gt;=5,"Medium",IF(D2179&lt;5,"Bad","")))</f>
        <v>Medium</v>
      </c>
      <c r="F2179" s="1">
        <v>68819</v>
      </c>
      <c r="G2179" s="1">
        <v>50000000</v>
      </c>
      <c r="H2179" s="1">
        <v>22984628</v>
      </c>
      <c r="I2179" s="1">
        <f>IF(OR(H2179=0,G2179=0),"No enough data",H2179-G2179)</f>
        <v>-27015372</v>
      </c>
      <c r="J2179" t="s">
        <v>634</v>
      </c>
      <c r="K2179">
        <f>_xlfn.RANK.EQ(IF(OR(H2179=0,G2179=0),"No enough data",H2179-G2179),I:I,0)</f>
        <v>3209</v>
      </c>
    </row>
    <row r="2180" spans="1:11" x14ac:dyDescent="0.25">
      <c r="A2180" t="s">
        <v>2751</v>
      </c>
      <c r="B2180" s="7" t="s">
        <v>2752</v>
      </c>
      <c r="C2180" t="s">
        <v>7875</v>
      </c>
      <c r="D2180" s="7">
        <v>5.8</v>
      </c>
      <c r="E2180" t="str">
        <f>IF(D2180&gt;=7.5,"Good",IF(D2180&gt;=5,"Medium",IF(D2180&lt;5,"Bad","")))</f>
        <v>Medium</v>
      </c>
      <c r="F2180" s="1">
        <v>150183</v>
      </c>
      <c r="G2180" s="1">
        <v>50000000</v>
      </c>
      <c r="H2180" s="1">
        <v>171269535</v>
      </c>
      <c r="I2180" s="1">
        <f>IF(OR(H2180=0,G2180=0),"No enough data",H2180-G2180)</f>
        <v>121269535</v>
      </c>
      <c r="J2180" t="s">
        <v>2323</v>
      </c>
      <c r="K2180">
        <f>_xlfn.RANK.EQ(IF(OR(H2180=0,G2180=0),"No enough data",H2180-G2180),I:I,0)</f>
        <v>945</v>
      </c>
    </row>
    <row r="2181" spans="1:11" x14ac:dyDescent="0.25">
      <c r="A2181" t="s">
        <v>6494</v>
      </c>
      <c r="B2181" s="7" t="s">
        <v>6495</v>
      </c>
      <c r="C2181" t="s">
        <v>7929</v>
      </c>
      <c r="D2181" s="7">
        <v>5.8</v>
      </c>
      <c r="E2181" t="str">
        <f>IF(D2181&gt;=7.5,"Good",IF(D2181&gt;=5,"Medium",IF(D2181&lt;5,"Bad","")))</f>
        <v>Medium</v>
      </c>
      <c r="F2181" s="1">
        <v>70791</v>
      </c>
      <c r="G2181" s="1">
        <v>50000000</v>
      </c>
      <c r="H2181" s="1">
        <v>161515959</v>
      </c>
      <c r="I2181" s="1">
        <f>IF(OR(H2181=0,G2181=0),"No enough data",H2181-G2181)</f>
        <v>111515959</v>
      </c>
      <c r="J2181" t="s">
        <v>5988</v>
      </c>
      <c r="K2181">
        <f>_xlfn.RANK.EQ(IF(OR(H2181=0,G2181=0),"No enough data",H2181-G2181),I:I,0)</f>
        <v>1019</v>
      </c>
    </row>
    <row r="2182" spans="1:11" x14ac:dyDescent="0.25">
      <c r="A2182" t="s">
        <v>3654</v>
      </c>
      <c r="B2182" s="7" t="s">
        <v>3655</v>
      </c>
      <c r="C2182" t="s">
        <v>7845</v>
      </c>
      <c r="D2182" s="7">
        <v>5.8</v>
      </c>
      <c r="E2182" t="str">
        <f>IF(D2182&gt;=7.5,"Good",IF(D2182&gt;=5,"Medium",IF(D2182&lt;5,"Bad","")))</f>
        <v>Medium</v>
      </c>
      <c r="F2182" s="1">
        <v>59175</v>
      </c>
      <c r="G2182" s="1">
        <v>50000000</v>
      </c>
      <c r="H2182" s="1">
        <v>82751189</v>
      </c>
      <c r="I2182" s="1">
        <f>IF(OR(H2182=0,G2182=0),"No enough data",H2182-G2182)</f>
        <v>32751189</v>
      </c>
      <c r="J2182" t="s">
        <v>3224</v>
      </c>
      <c r="K2182">
        <f>_xlfn.RANK.EQ(IF(OR(H2182=0,G2182=0),"No enough data",H2182-G2182),I:I,0)</f>
        <v>1964</v>
      </c>
    </row>
    <row r="2183" spans="1:11" x14ac:dyDescent="0.25">
      <c r="A2183" t="s">
        <v>4807</v>
      </c>
      <c r="B2183" s="7" t="s">
        <v>4808</v>
      </c>
      <c r="C2183" t="s">
        <v>7951</v>
      </c>
      <c r="D2183" s="7">
        <v>5.7</v>
      </c>
      <c r="E2183" t="str">
        <f>IF(D2183&gt;=7.5,"Good",IF(D2183&gt;=5,"Medium",IF(D2183&lt;5,"Bad","")))</f>
        <v>Medium</v>
      </c>
      <c r="F2183" s="1">
        <v>138486</v>
      </c>
      <c r="G2183" s="1">
        <v>50000000</v>
      </c>
      <c r="H2183" s="1">
        <v>40828540</v>
      </c>
      <c r="I2183" s="1">
        <f>IF(OR(H2183=0,G2183=0),"No enough data",H2183-G2183)</f>
        <v>-9171460</v>
      </c>
      <c r="J2183" t="s">
        <v>4169</v>
      </c>
      <c r="K2183">
        <f>_xlfn.RANK.EQ(IF(OR(H2183=0,G2183=0),"No enough data",H2183-G2183),I:I,0)</f>
        <v>3043</v>
      </c>
    </row>
    <row r="2184" spans="1:11" x14ac:dyDescent="0.25">
      <c r="A2184" t="s">
        <v>1524</v>
      </c>
      <c r="B2184" s="7" t="s">
        <v>1525</v>
      </c>
      <c r="C2184" t="s">
        <v>7873</v>
      </c>
      <c r="D2184" s="7">
        <v>5.7</v>
      </c>
      <c r="E2184" t="str">
        <f>IF(D2184&gt;=7.5,"Good",IF(D2184&gt;=5,"Medium",IF(D2184&lt;5,"Bad","")))</f>
        <v>Medium</v>
      </c>
      <c r="F2184" s="1">
        <v>78878</v>
      </c>
      <c r="G2184" s="1">
        <v>50000000</v>
      </c>
      <c r="H2184" s="1">
        <v>25477365</v>
      </c>
      <c r="I2184" s="1">
        <f>IF(OR(H2184=0,G2184=0),"No enough data",H2184-G2184)</f>
        <v>-24522635</v>
      </c>
      <c r="J2184" t="s">
        <v>133</v>
      </c>
      <c r="K2184">
        <f>_xlfn.RANK.EQ(IF(OR(H2184=0,G2184=0),"No enough data",H2184-G2184),I:I,0)</f>
        <v>3188</v>
      </c>
    </row>
    <row r="2185" spans="1:11" x14ac:dyDescent="0.25">
      <c r="A2185" t="s">
        <v>3782</v>
      </c>
      <c r="B2185" s="7" t="s">
        <v>3783</v>
      </c>
      <c r="C2185" t="s">
        <v>7875</v>
      </c>
      <c r="D2185" s="7">
        <v>5.6</v>
      </c>
      <c r="E2185" t="str">
        <f>IF(D2185&gt;=7.5,"Good",IF(D2185&gt;=5,"Medium",IF(D2185&lt;5,"Bad","")))</f>
        <v>Medium</v>
      </c>
      <c r="F2185" s="1">
        <v>84409</v>
      </c>
      <c r="G2185" s="1">
        <v>50000000</v>
      </c>
      <c r="H2185" s="1">
        <v>130224158</v>
      </c>
      <c r="I2185" s="1">
        <f>IF(OR(H2185=0,G2185=0),"No enough data",H2185-G2185)</f>
        <v>80224158</v>
      </c>
      <c r="J2185" t="s">
        <v>2312</v>
      </c>
      <c r="K2185">
        <f>_xlfn.RANK.EQ(IF(OR(H2185=0,G2185=0),"No enough data",H2185-G2185),I:I,0)</f>
        <v>1270</v>
      </c>
    </row>
    <row r="2186" spans="1:11" x14ac:dyDescent="0.25">
      <c r="A2186" t="s">
        <v>3929</v>
      </c>
      <c r="B2186" s="7" t="s">
        <v>3930</v>
      </c>
      <c r="C2186" t="s">
        <v>7930</v>
      </c>
      <c r="D2186" s="7">
        <v>5.6</v>
      </c>
      <c r="E2186" t="str">
        <f>IF(D2186&gt;=7.5,"Good",IF(D2186&gt;=5,"Medium",IF(D2186&lt;5,"Bad","")))</f>
        <v>Medium</v>
      </c>
      <c r="F2186" s="1">
        <v>62682</v>
      </c>
      <c r="G2186" s="1">
        <v>50000000</v>
      </c>
      <c r="H2186" s="1">
        <v>87528173</v>
      </c>
      <c r="I2186" s="1">
        <f>IF(OR(H2186=0,G2186=0),"No enough data",H2186-G2186)</f>
        <v>37528173</v>
      </c>
      <c r="J2186" t="s">
        <v>952</v>
      </c>
      <c r="K2186">
        <f>_xlfn.RANK.EQ(IF(OR(H2186=0,G2186=0),"No enough data",H2186-G2186),I:I,0)</f>
        <v>1862</v>
      </c>
    </row>
    <row r="2187" spans="1:11" x14ac:dyDescent="0.25">
      <c r="A2187" t="s">
        <v>1502</v>
      </c>
      <c r="B2187" s="7" t="s">
        <v>1503</v>
      </c>
      <c r="C2187" t="s">
        <v>7861</v>
      </c>
      <c r="D2187" s="7">
        <v>5.6</v>
      </c>
      <c r="E2187" t="str">
        <f>IF(D2187&gt;=7.5,"Good",IF(D2187&gt;=5,"Medium",IF(D2187&lt;5,"Bad","")))</f>
        <v>Medium</v>
      </c>
      <c r="F2187" s="1">
        <v>55232</v>
      </c>
      <c r="G2187" s="1">
        <v>50000000</v>
      </c>
      <c r="H2187" s="1">
        <v>60209334</v>
      </c>
      <c r="I2187" s="1">
        <f>IF(OR(H2187=0,G2187=0),"No enough data",H2187-G2187)</f>
        <v>10209334</v>
      </c>
      <c r="J2187" t="s">
        <v>1106</v>
      </c>
      <c r="K2187">
        <f>_xlfn.RANK.EQ(IF(OR(H2187=0,G2187=0),"No enough data",H2187-G2187),I:I,0)</f>
        <v>2509</v>
      </c>
    </row>
    <row r="2188" spans="1:11" x14ac:dyDescent="0.25">
      <c r="A2188" t="s">
        <v>3490</v>
      </c>
      <c r="B2188" s="7" t="s">
        <v>3491</v>
      </c>
      <c r="C2188" t="s">
        <v>7897</v>
      </c>
      <c r="D2188" s="7">
        <v>5.6</v>
      </c>
      <c r="E2188" t="str">
        <f>IF(D2188&gt;=7.5,"Good",IF(D2188&gt;=5,"Medium",IF(D2188&lt;5,"Bad","")))</f>
        <v>Medium</v>
      </c>
      <c r="F2188" s="1">
        <v>76284</v>
      </c>
      <c r="G2188" s="1">
        <v>50000000</v>
      </c>
      <c r="H2188" s="1">
        <v>49332692</v>
      </c>
      <c r="I2188" s="1">
        <f>IF(OR(H2188=0,G2188=0),"No enough data",H2188-G2188)</f>
        <v>-667308</v>
      </c>
      <c r="J2188" t="s">
        <v>136</v>
      </c>
      <c r="K2188">
        <f>_xlfn.RANK.EQ(IF(OR(H2188=0,G2188=0),"No enough data",H2188-G2188),I:I,0)</f>
        <v>2833</v>
      </c>
    </row>
    <row r="2189" spans="1:11" x14ac:dyDescent="0.25">
      <c r="A2189" t="s">
        <v>1241</v>
      </c>
      <c r="B2189" s="7" t="s">
        <v>1242</v>
      </c>
      <c r="C2189" t="s">
        <v>7903</v>
      </c>
      <c r="D2189" s="7">
        <v>5.5</v>
      </c>
      <c r="E2189" t="str">
        <f>IF(D2189&gt;=7.5,"Good",IF(D2189&gt;=5,"Medium",IF(D2189&lt;5,"Bad","")))</f>
        <v>Medium</v>
      </c>
      <c r="F2189" s="1">
        <v>85342</v>
      </c>
      <c r="G2189" s="1">
        <v>50000000</v>
      </c>
      <c r="H2189" s="1">
        <v>119208989</v>
      </c>
      <c r="I2189" s="1">
        <f>IF(OR(H2189=0,G2189=0),"No enough data",H2189-G2189)</f>
        <v>69208989</v>
      </c>
      <c r="J2189" t="s">
        <v>202</v>
      </c>
      <c r="K2189">
        <f>_xlfn.RANK.EQ(IF(OR(H2189=0,G2189=0),"No enough data",H2189-G2189),I:I,0)</f>
        <v>1403</v>
      </c>
    </row>
    <row r="2190" spans="1:11" x14ac:dyDescent="0.25">
      <c r="A2190" t="s">
        <v>3395</v>
      </c>
      <c r="B2190" s="7" t="s">
        <v>3396</v>
      </c>
      <c r="C2190" t="s">
        <v>7871</v>
      </c>
      <c r="D2190" s="7">
        <v>5.4</v>
      </c>
      <c r="E2190" t="str">
        <f>IF(D2190&gt;=7.5,"Good",IF(D2190&gt;=5,"Medium",IF(D2190&lt;5,"Bad","")))</f>
        <v>Medium</v>
      </c>
      <c r="F2190" s="1">
        <v>99794</v>
      </c>
      <c r="G2190" s="1">
        <v>50000000</v>
      </c>
      <c r="H2190" s="1">
        <v>163995949</v>
      </c>
      <c r="I2190" s="1">
        <f>IF(OR(H2190=0,G2190=0),"No enough data",H2190-G2190)</f>
        <v>113995949</v>
      </c>
      <c r="J2190" t="s">
        <v>2277</v>
      </c>
      <c r="K2190">
        <f>_xlfn.RANK.EQ(IF(OR(H2190=0,G2190=0),"No enough data",H2190-G2190),I:I,0)</f>
        <v>999</v>
      </c>
    </row>
    <row r="2191" spans="1:11" x14ac:dyDescent="0.25">
      <c r="A2191" t="s">
        <v>6603</v>
      </c>
      <c r="B2191" s="7" t="s">
        <v>2230</v>
      </c>
      <c r="C2191" t="s">
        <v>7880</v>
      </c>
      <c r="D2191" s="7">
        <v>5.2</v>
      </c>
      <c r="E2191" t="str">
        <f>IF(D2191&gt;=7.5,"Good",IF(D2191&gt;=5,"Medium",IF(D2191&lt;5,"Bad","")))</f>
        <v>Medium</v>
      </c>
      <c r="F2191" s="1">
        <v>96000</v>
      </c>
      <c r="G2191" s="1">
        <v>50000000</v>
      </c>
      <c r="H2191" s="1">
        <v>55065289</v>
      </c>
      <c r="I2191" s="1">
        <f>IF(OR(H2191=0,G2191=0),"No enough data",H2191-G2191)</f>
        <v>5065289</v>
      </c>
      <c r="J2191" t="s">
        <v>2755</v>
      </c>
      <c r="K2191">
        <f>_xlfn.RANK.EQ(IF(OR(H2191=0,G2191=0),"No enough data",H2191-G2191),I:I,0)</f>
        <v>2634</v>
      </c>
    </row>
    <row r="2192" spans="1:11" x14ac:dyDescent="0.25">
      <c r="A2192" t="s">
        <v>3399</v>
      </c>
      <c r="B2192" s="7" t="s">
        <v>3400</v>
      </c>
      <c r="C2192" t="s">
        <v>108</v>
      </c>
      <c r="D2192" s="7">
        <v>5.0999999999999996</v>
      </c>
      <c r="E2192" t="str">
        <f>IF(D2192&gt;=7.5,"Good",IF(D2192&gt;=5,"Medium",IF(D2192&lt;5,"Bad","")))</f>
        <v>Medium</v>
      </c>
      <c r="F2192" s="1">
        <v>81025</v>
      </c>
      <c r="G2192" s="1">
        <v>50000000</v>
      </c>
      <c r="H2192" s="1">
        <v>111069515</v>
      </c>
      <c r="I2192" s="1">
        <f>IF(OR(H2192=0,G2192=0),"No enough data",H2192-G2192)</f>
        <v>61069515</v>
      </c>
      <c r="J2192" t="s">
        <v>2557</v>
      </c>
      <c r="K2192">
        <f>_xlfn.RANK.EQ(IF(OR(H2192=0,G2192=0),"No enough data",H2192-G2192),I:I,0)</f>
        <v>1508</v>
      </c>
    </row>
    <row r="2193" spans="1:11" x14ac:dyDescent="0.25">
      <c r="A2193" t="s">
        <v>3198</v>
      </c>
      <c r="B2193" s="7" t="s">
        <v>3199</v>
      </c>
      <c r="C2193" t="s">
        <v>7930</v>
      </c>
      <c r="D2193" s="7">
        <v>5</v>
      </c>
      <c r="E2193" t="str">
        <f>IF(D2193&gt;=7.5,"Good",IF(D2193&gt;=5,"Medium",IF(D2193&lt;5,"Bad","")))</f>
        <v>Medium</v>
      </c>
      <c r="F2193" s="1">
        <v>91799</v>
      </c>
      <c r="G2193" s="1">
        <v>50000000</v>
      </c>
      <c r="H2193" s="1">
        <v>203172417</v>
      </c>
      <c r="I2193" s="1">
        <f>IF(OR(H2193=0,G2193=0),"No enough data",H2193-G2193)</f>
        <v>153172417</v>
      </c>
      <c r="J2193" t="s">
        <v>962</v>
      </c>
      <c r="K2193">
        <f>_xlfn.RANK.EQ(IF(OR(H2193=0,G2193=0),"No enough data",H2193-G2193),I:I,0)</f>
        <v>749</v>
      </c>
    </row>
    <row r="2194" spans="1:11" x14ac:dyDescent="0.25">
      <c r="A2194" t="s">
        <v>3580</v>
      </c>
      <c r="B2194" s="7" t="s">
        <v>3581</v>
      </c>
      <c r="C2194" t="s">
        <v>7930</v>
      </c>
      <c r="D2194" s="7">
        <v>4.9000000000000004</v>
      </c>
      <c r="E2194" t="str">
        <f>IF(D2194&gt;=7.5,"Good",IF(D2194&gt;=5,"Medium",IF(D2194&lt;5,"Bad","")))</f>
        <v>Bad</v>
      </c>
      <c r="F2194" s="1">
        <v>50033</v>
      </c>
      <c r="G2194" s="1">
        <v>50000000</v>
      </c>
      <c r="H2194" s="1">
        <v>144146816</v>
      </c>
      <c r="I2194" s="1">
        <f>IF(OR(H2194=0,G2194=0),"No enough data",H2194-G2194)</f>
        <v>94146816</v>
      </c>
      <c r="J2194" t="s">
        <v>3582</v>
      </c>
      <c r="K2194">
        <f>_xlfn.RANK.EQ(IF(OR(H2194=0,G2194=0),"No enough data",H2194-G2194),I:I,0)</f>
        <v>1144</v>
      </c>
    </row>
    <row r="2195" spans="1:11" x14ac:dyDescent="0.25">
      <c r="A2195" t="s">
        <v>5366</v>
      </c>
      <c r="B2195" s="7" t="s">
        <v>5367</v>
      </c>
      <c r="C2195" t="s">
        <v>7898</v>
      </c>
      <c r="D2195" s="7">
        <v>4.8</v>
      </c>
      <c r="E2195" t="str">
        <f>IF(D2195&gt;=7.5,"Good",IF(D2195&gt;=5,"Medium",IF(D2195&lt;5,"Bad","")))</f>
        <v>Bad</v>
      </c>
      <c r="F2195" s="1">
        <v>295308</v>
      </c>
      <c r="G2195" s="1">
        <v>50000000</v>
      </c>
      <c r="H2195" s="1">
        <v>711025481</v>
      </c>
      <c r="I2195" s="1">
        <f>IF(OR(H2195=0,G2195=0),"No enough data",H2195-G2195)</f>
        <v>661025481</v>
      </c>
      <c r="J2195" t="s">
        <v>3468</v>
      </c>
      <c r="K2195">
        <f>_xlfn.RANK.EQ(IF(OR(H2195=0,G2195=0),"No enough data",H2195-G2195),I:I,0)</f>
        <v>97</v>
      </c>
    </row>
    <row r="2196" spans="1:11" x14ac:dyDescent="0.25">
      <c r="A2196" t="s">
        <v>5964</v>
      </c>
      <c r="B2196" s="7" t="s">
        <v>5965</v>
      </c>
      <c r="C2196" t="s">
        <v>7879</v>
      </c>
      <c r="D2196" s="7">
        <v>4.7</v>
      </c>
      <c r="E2196" t="str">
        <f>IF(D2196&gt;=7.5,"Good",IF(D2196&gt;=5,"Medium",IF(D2196&lt;5,"Bad","")))</f>
        <v>Bad</v>
      </c>
      <c r="F2196" s="1">
        <v>74177</v>
      </c>
      <c r="G2196" s="1">
        <v>50000000</v>
      </c>
      <c r="H2196" s="1">
        <v>56722693</v>
      </c>
      <c r="I2196" s="1">
        <f>IF(OR(H2196=0,G2196=0),"No enough data",H2196-G2196)</f>
        <v>6722693</v>
      </c>
      <c r="J2196" t="s">
        <v>1304</v>
      </c>
      <c r="K2196">
        <f>_xlfn.RANK.EQ(IF(OR(H2196=0,G2196=0),"No enough data",H2196-G2196),I:I,0)</f>
        <v>2592</v>
      </c>
    </row>
    <row r="2197" spans="1:11" x14ac:dyDescent="0.25">
      <c r="A2197" t="s">
        <v>7355</v>
      </c>
      <c r="B2197" s="7" t="s">
        <v>7356</v>
      </c>
      <c r="C2197" t="s">
        <v>7838</v>
      </c>
      <c r="D2197" s="7">
        <v>3.4</v>
      </c>
      <c r="E2197" t="str">
        <f>IF(D2197&gt;=7.5,"Good",IF(D2197&gt;=5,"Medium",IF(D2197&lt;5,"Bad","")))</f>
        <v>Bad</v>
      </c>
      <c r="F2197" s="1">
        <v>69444</v>
      </c>
      <c r="G2197" s="1">
        <v>50000000</v>
      </c>
      <c r="H2197" s="1">
        <v>217776646</v>
      </c>
      <c r="I2197" s="1">
        <f>IF(OR(H2197=0,G2197=0),"No enough data",H2197-G2197)</f>
        <v>167776646</v>
      </c>
      <c r="J2197" t="s">
        <v>7357</v>
      </c>
      <c r="K2197">
        <f>_xlfn.RANK.EQ(IF(OR(H2197=0,G2197=0),"No enough data",H2197-G2197),I:I,0)</f>
        <v>675</v>
      </c>
    </row>
    <row r="2198" spans="1:11" x14ac:dyDescent="0.25">
      <c r="A2198" t="s">
        <v>6691</v>
      </c>
      <c r="B2198" s="7" t="s">
        <v>6692</v>
      </c>
      <c r="C2198" t="s">
        <v>7858</v>
      </c>
      <c r="D2198" s="7">
        <v>6.6</v>
      </c>
      <c r="E2198" t="str">
        <f>IF(D2198&gt;=7.5,"Good",IF(D2198&gt;=5,"Medium",IF(D2198&lt;5,"Bad","")))</f>
        <v>Medium</v>
      </c>
      <c r="F2198" s="1">
        <v>267427</v>
      </c>
      <c r="G2198" s="1">
        <v>50100000</v>
      </c>
      <c r="H2198" s="1">
        <v>159162963</v>
      </c>
      <c r="I2198" s="1">
        <f>IF(OR(H2198=0,G2198=0),"No enough data",H2198-G2198)</f>
        <v>109062963</v>
      </c>
      <c r="J2198" t="s">
        <v>4839</v>
      </c>
      <c r="K2198">
        <f>_xlfn.RANK.EQ(IF(OR(H2198=0,G2198=0),"No enough data",H2198-G2198),I:I,0)</f>
        <v>1032</v>
      </c>
    </row>
    <row r="2199" spans="1:11" x14ac:dyDescent="0.25">
      <c r="A2199" t="s">
        <v>5574</v>
      </c>
      <c r="B2199" s="7" t="s">
        <v>5575</v>
      </c>
      <c r="C2199" t="s">
        <v>8094</v>
      </c>
      <c r="D2199" s="7">
        <v>7</v>
      </c>
      <c r="E2199" t="str">
        <f>IF(D2199&gt;=7.5,"Good",IF(D2199&gt;=5,"Medium",IF(D2199&lt;5,"Bad","")))</f>
        <v>Medium</v>
      </c>
      <c r="F2199" s="1">
        <v>266695</v>
      </c>
      <c r="G2199" s="1">
        <v>50200000</v>
      </c>
      <c r="H2199" s="1">
        <v>127869379</v>
      </c>
      <c r="I2199" s="1">
        <f>IF(OR(H2199=0,G2199=0),"No enough data",H2199-G2199)</f>
        <v>77669379</v>
      </c>
      <c r="J2199" t="s">
        <v>5576</v>
      </c>
      <c r="K2199">
        <f>_xlfn.RANK.EQ(IF(OR(H2199=0,G2199=0),"No enough data",H2199-G2199),I:I,0)</f>
        <v>1299</v>
      </c>
    </row>
    <row r="2200" spans="1:11" x14ac:dyDescent="0.25">
      <c r="A2200" t="s">
        <v>2302</v>
      </c>
      <c r="B2200" s="7" t="s">
        <v>2303</v>
      </c>
      <c r="C2200" t="s">
        <v>108</v>
      </c>
      <c r="D2200" s="7">
        <v>6.6</v>
      </c>
      <c r="E2200" t="str">
        <f>IF(D2200&gt;=7.5,"Good",IF(D2200&gt;=5,"Medium",IF(D2200&lt;5,"Bad","")))</f>
        <v>Medium</v>
      </c>
      <c r="F2200" s="1">
        <v>247223</v>
      </c>
      <c r="G2200" s="1">
        <v>51000000</v>
      </c>
      <c r="H2200" s="1">
        <v>149270999</v>
      </c>
      <c r="I2200" s="1">
        <f>IF(OR(H2200=0,G2200=0),"No enough data",H2200-G2200)</f>
        <v>98270999</v>
      </c>
      <c r="J2200" t="s">
        <v>1560</v>
      </c>
      <c r="K2200">
        <f>_xlfn.RANK.EQ(IF(OR(H2200=0,G2200=0),"No enough data",H2200-G2200),I:I,0)</f>
        <v>1116</v>
      </c>
    </row>
    <row r="2201" spans="1:11" x14ac:dyDescent="0.25">
      <c r="A2201" t="s">
        <v>7232</v>
      </c>
      <c r="B2201" s="7" t="s">
        <v>7233</v>
      </c>
      <c r="C2201" t="s">
        <v>7929</v>
      </c>
      <c r="D2201" s="7">
        <v>6.6</v>
      </c>
      <c r="E2201" t="str">
        <f>IF(D2201&gt;=7.5,"Good",IF(D2201&gt;=5,"Medium",IF(D2201&lt;5,"Bad","")))</f>
        <v>Medium</v>
      </c>
      <c r="F2201" s="1">
        <v>65332</v>
      </c>
      <c r="G2201" s="1">
        <v>51000000</v>
      </c>
      <c r="H2201" s="1">
        <v>99630675</v>
      </c>
      <c r="I2201" s="1">
        <f>IF(OR(H2201=0,G2201=0),"No enough data",H2201-G2201)</f>
        <v>48630675</v>
      </c>
      <c r="J2201" t="s">
        <v>7234</v>
      </c>
      <c r="K2201">
        <f>_xlfn.RANK.EQ(IF(OR(H2201=0,G2201=0),"No enough data",H2201-G2201),I:I,0)</f>
        <v>1685</v>
      </c>
    </row>
    <row r="2202" spans="1:11" x14ac:dyDescent="0.25">
      <c r="A2202" t="s">
        <v>1372</v>
      </c>
      <c r="B2202" s="7" t="s">
        <v>1373</v>
      </c>
      <c r="C2202" t="s">
        <v>7854</v>
      </c>
      <c r="D2202" s="7">
        <v>8.1999999999999993</v>
      </c>
      <c r="E2202" t="str">
        <f>IF(D2202&gt;=7.5,"Good",IF(D2202&gt;=5,"Medium",IF(D2202&lt;5,"Bad","")))</f>
        <v>Good</v>
      </c>
      <c r="F2202" s="1">
        <v>549438</v>
      </c>
      <c r="G2202" s="1">
        <v>52000000</v>
      </c>
      <c r="H2202" s="1">
        <v>116112375</v>
      </c>
      <c r="I2202" s="1">
        <f>IF(OR(H2202=0,G2202=0),"No enough data",H2202-G2202)</f>
        <v>64112375</v>
      </c>
      <c r="J2202" t="s">
        <v>72</v>
      </c>
      <c r="K2202">
        <f>_xlfn.RANK.EQ(IF(OR(H2202=0,G2202=0),"No enough data",H2202-G2202),I:I,0)</f>
        <v>1472</v>
      </c>
    </row>
    <row r="2203" spans="1:11" x14ac:dyDescent="0.25">
      <c r="A2203" t="s">
        <v>2643</v>
      </c>
      <c r="B2203" s="7" t="s">
        <v>2644</v>
      </c>
      <c r="C2203" t="s">
        <v>7859</v>
      </c>
      <c r="D2203" s="7">
        <v>8.1</v>
      </c>
      <c r="E2203" t="str">
        <f>IF(D2203&gt;=7.5,"Good",IF(D2203&gt;=5,"Medium",IF(D2203&lt;5,"Bad","")))</f>
        <v>Good</v>
      </c>
      <c r="F2203" s="1">
        <v>1057400</v>
      </c>
      <c r="G2203" s="1">
        <v>52000000</v>
      </c>
      <c r="H2203" s="1">
        <v>352114312</v>
      </c>
      <c r="I2203" s="1">
        <f>IF(OR(H2203=0,G2203=0),"No enough data",H2203-G2203)</f>
        <v>300114312</v>
      </c>
      <c r="J2203" t="s">
        <v>115</v>
      </c>
      <c r="K2203">
        <f>_xlfn.RANK.EQ(IF(OR(H2203=0,G2203=0),"No enough data",H2203-G2203),I:I,0)</f>
        <v>337</v>
      </c>
    </row>
    <row r="2204" spans="1:11" x14ac:dyDescent="0.25">
      <c r="A2204" t="s">
        <v>6151</v>
      </c>
      <c r="B2204" s="7" t="s">
        <v>6152</v>
      </c>
      <c r="C2204" t="s">
        <v>7916</v>
      </c>
      <c r="D2204" s="7">
        <v>7.9</v>
      </c>
      <c r="E2204" t="str">
        <f>IF(D2204&gt;=7.5,"Good",IF(D2204&gt;=5,"Medium",IF(D2204&lt;5,"Bad","")))</f>
        <v>Good</v>
      </c>
      <c r="F2204" s="1">
        <v>572952</v>
      </c>
      <c r="G2204" s="1">
        <v>52000000</v>
      </c>
      <c r="H2204" s="1">
        <v>910809311</v>
      </c>
      <c r="I2204" s="1">
        <f>IF(OR(H2204=0,G2204=0),"No enough data",H2204-G2204)</f>
        <v>858809311</v>
      </c>
      <c r="J2204" t="s">
        <v>1480</v>
      </c>
      <c r="K2204">
        <f>_xlfn.RANK.EQ(IF(OR(H2204=0,G2204=0),"No enough data",H2204-G2204),I:I,0)</f>
        <v>48</v>
      </c>
    </row>
    <row r="2205" spans="1:11" x14ac:dyDescent="0.25">
      <c r="A2205" t="s">
        <v>1347</v>
      </c>
      <c r="B2205" s="7" t="s">
        <v>1348</v>
      </c>
      <c r="C2205" t="s">
        <v>7940</v>
      </c>
      <c r="D2205" s="7">
        <v>7.7</v>
      </c>
      <c r="E2205" t="str">
        <f>IF(D2205&gt;=7.5,"Good",IF(D2205&gt;=5,"Medium",IF(D2205&lt;5,"Bad","")))</f>
        <v>Good</v>
      </c>
      <c r="F2205" s="1">
        <v>308771</v>
      </c>
      <c r="G2205" s="1">
        <v>52000000</v>
      </c>
      <c r="H2205" s="1">
        <v>355237933</v>
      </c>
      <c r="I2205" s="1">
        <f>IF(OR(H2205=0,G2205=0),"No enough data",H2205-G2205)</f>
        <v>303237933</v>
      </c>
      <c r="J2205" t="s">
        <v>469</v>
      </c>
      <c r="K2205">
        <f>_xlfn.RANK.EQ(IF(OR(H2205=0,G2205=0),"No enough data",H2205-G2205),I:I,0)</f>
        <v>333</v>
      </c>
    </row>
    <row r="2206" spans="1:11" x14ac:dyDescent="0.25">
      <c r="A2206" t="s">
        <v>1926</v>
      </c>
      <c r="B2206" s="7" t="s">
        <v>1927</v>
      </c>
      <c r="C2206" t="s">
        <v>7876</v>
      </c>
      <c r="D2206" s="7">
        <v>7.6</v>
      </c>
      <c r="E2206" t="str">
        <f>IF(D2206&gt;=7.5,"Good",IF(D2206&gt;=5,"Medium",IF(D2206&lt;5,"Bad","")))</f>
        <v>Good</v>
      </c>
      <c r="F2206" s="1">
        <v>196265</v>
      </c>
      <c r="G2206" s="1">
        <v>52000000</v>
      </c>
      <c r="H2206" s="1">
        <v>98126565</v>
      </c>
      <c r="I2206" s="1">
        <f>IF(OR(H2206=0,G2206=0),"No enough data",H2206-G2206)</f>
        <v>46126565</v>
      </c>
      <c r="J2206" t="s">
        <v>58</v>
      </c>
      <c r="K2206">
        <f>_xlfn.RANK.EQ(IF(OR(H2206=0,G2206=0),"No enough data",H2206-G2206),I:I,0)</f>
        <v>1730</v>
      </c>
    </row>
    <row r="2207" spans="1:11" x14ac:dyDescent="0.25">
      <c r="A2207" t="s">
        <v>2348</v>
      </c>
      <c r="B2207" s="7" t="s">
        <v>2349</v>
      </c>
      <c r="C2207" t="s">
        <v>7891</v>
      </c>
      <c r="D2207" s="7">
        <v>7.4</v>
      </c>
      <c r="E2207" t="str">
        <f>IF(D2207&gt;=7.5,"Good",IF(D2207&gt;=5,"Medium",IF(D2207&lt;5,"Bad","")))</f>
        <v>Medium</v>
      </c>
      <c r="F2207" s="1">
        <v>213218</v>
      </c>
      <c r="G2207" s="1">
        <v>52000000</v>
      </c>
      <c r="H2207" s="1">
        <v>256271286</v>
      </c>
      <c r="I2207" s="1">
        <f>IF(OR(H2207=0,G2207=0),"No enough data",H2207-G2207)</f>
        <v>204271286</v>
      </c>
      <c r="J2207" t="s">
        <v>878</v>
      </c>
      <c r="K2207">
        <f>_xlfn.RANK.EQ(IF(OR(H2207=0,G2207=0),"No enough data",H2207-G2207),I:I,0)</f>
        <v>556</v>
      </c>
    </row>
    <row r="2208" spans="1:11" x14ac:dyDescent="0.25">
      <c r="A2208" t="s">
        <v>3936</v>
      </c>
      <c r="B2208" s="7" t="s">
        <v>3937</v>
      </c>
      <c r="C2208" t="s">
        <v>7920</v>
      </c>
      <c r="D2208" s="7">
        <v>6.6</v>
      </c>
      <c r="E2208" t="str">
        <f>IF(D2208&gt;=7.5,"Good",IF(D2208&gt;=5,"Medium",IF(D2208&lt;5,"Bad","")))</f>
        <v>Medium</v>
      </c>
      <c r="F2208" s="1">
        <v>133698</v>
      </c>
      <c r="G2208" s="1">
        <v>52000000</v>
      </c>
      <c r="H2208" s="1">
        <v>65664721</v>
      </c>
      <c r="I2208" s="1">
        <f>IF(OR(H2208=0,G2208=0),"No enough data",H2208-G2208)</f>
        <v>13664721</v>
      </c>
      <c r="J2208" t="s">
        <v>147</v>
      </c>
      <c r="K2208">
        <f>_xlfn.RANK.EQ(IF(OR(H2208=0,G2208=0),"No enough data",H2208-G2208),I:I,0)</f>
        <v>2406</v>
      </c>
    </row>
    <row r="2209" spans="1:11" x14ac:dyDescent="0.25">
      <c r="A2209" t="s">
        <v>4344</v>
      </c>
      <c r="B2209" s="7" t="s">
        <v>4345</v>
      </c>
      <c r="C2209" t="s">
        <v>7883</v>
      </c>
      <c r="D2209" s="7">
        <v>6.5</v>
      </c>
      <c r="E2209" t="str">
        <f>IF(D2209&gt;=7.5,"Good",IF(D2209&gt;=5,"Medium",IF(D2209&lt;5,"Bad","")))</f>
        <v>Medium</v>
      </c>
      <c r="F2209" s="1">
        <v>265200</v>
      </c>
      <c r="G2209" s="1">
        <v>52000000</v>
      </c>
      <c r="H2209" s="1">
        <v>694478392</v>
      </c>
      <c r="I2209" s="1">
        <f>IF(OR(H2209=0,G2209=0),"No enough data",H2209-G2209)</f>
        <v>642478392</v>
      </c>
      <c r="J2209" t="s">
        <v>4346</v>
      </c>
      <c r="K2209">
        <f>_xlfn.RANK.EQ(IF(OR(H2209=0,G2209=0),"No enough data",H2209-G2209),I:I,0)</f>
        <v>99</v>
      </c>
    </row>
    <row r="2210" spans="1:11" x14ac:dyDescent="0.25">
      <c r="A2210" t="s">
        <v>3119</v>
      </c>
      <c r="B2210" s="7" t="s">
        <v>3120</v>
      </c>
      <c r="C2210" t="s">
        <v>7846</v>
      </c>
      <c r="D2210" s="7">
        <v>6.5</v>
      </c>
      <c r="E2210" t="str">
        <f>IF(D2210&gt;=7.5,"Good",IF(D2210&gt;=5,"Medium",IF(D2210&lt;5,"Bad","")))</f>
        <v>Medium</v>
      </c>
      <c r="F2210" s="1">
        <v>112891</v>
      </c>
      <c r="G2210" s="1">
        <v>52000000</v>
      </c>
      <c r="H2210" s="1">
        <v>77663556</v>
      </c>
      <c r="I2210" s="1">
        <f>IF(OR(H2210=0,G2210=0),"No enough data",H2210-G2210)</f>
        <v>25663556</v>
      </c>
      <c r="J2210" t="s">
        <v>3121</v>
      </c>
      <c r="K2210">
        <f>_xlfn.RANK.EQ(IF(OR(H2210=0,G2210=0),"No enough data",H2210-G2210),I:I,0)</f>
        <v>2114</v>
      </c>
    </row>
    <row r="2211" spans="1:11" x14ac:dyDescent="0.25">
      <c r="A2211" t="s">
        <v>5125</v>
      </c>
      <c r="B2211" s="7" t="s">
        <v>5126</v>
      </c>
      <c r="C2211" t="s">
        <v>7845</v>
      </c>
      <c r="D2211" s="7">
        <v>6.4</v>
      </c>
      <c r="E2211" t="str">
        <f>IF(D2211&gt;=7.5,"Good",IF(D2211&gt;=5,"Medium",IF(D2211&lt;5,"Bad","")))</f>
        <v>Medium</v>
      </c>
      <c r="F2211" s="1">
        <v>120526</v>
      </c>
      <c r="G2211" s="1">
        <v>52000000</v>
      </c>
      <c r="H2211" s="1">
        <v>52844496</v>
      </c>
      <c r="I2211" s="1">
        <f>IF(OR(H2211=0,G2211=0),"No enough data",H2211-G2211)</f>
        <v>844496</v>
      </c>
      <c r="J2211" t="s">
        <v>4609</v>
      </c>
      <c r="K2211">
        <f>_xlfn.RANK.EQ(IF(OR(H2211=0,G2211=0),"No enough data",H2211-G2211),I:I,0)</f>
        <v>2763</v>
      </c>
    </row>
    <row r="2212" spans="1:11" x14ac:dyDescent="0.25">
      <c r="A2212" t="s">
        <v>5759</v>
      </c>
      <c r="B2212" s="7" t="s">
        <v>5760</v>
      </c>
      <c r="C2212" t="s">
        <v>7953</v>
      </c>
      <c r="D2212" s="7">
        <v>6.3</v>
      </c>
      <c r="E2212" t="str">
        <f>IF(D2212&gt;=7.5,"Good",IF(D2212&gt;=5,"Medium",IF(D2212&lt;5,"Bad","")))</f>
        <v>Medium</v>
      </c>
      <c r="F2212" s="1">
        <v>192260</v>
      </c>
      <c r="G2212" s="1">
        <v>52000000</v>
      </c>
      <c r="H2212" s="1">
        <v>75450437</v>
      </c>
      <c r="I2212" s="1">
        <f>IF(OR(H2212=0,G2212=0),"No enough data",H2212-G2212)</f>
        <v>23450437</v>
      </c>
      <c r="J2212" t="s">
        <v>2868</v>
      </c>
      <c r="K2212">
        <f>_xlfn.RANK.EQ(IF(OR(H2212=0,G2212=0),"No enough data",H2212-G2212),I:I,0)</f>
        <v>2160</v>
      </c>
    </row>
    <row r="2213" spans="1:11" x14ac:dyDescent="0.25">
      <c r="A2213" t="s">
        <v>3953</v>
      </c>
      <c r="B2213" s="7" t="s">
        <v>3954</v>
      </c>
      <c r="C2213" t="s">
        <v>7847</v>
      </c>
      <c r="D2213" s="7">
        <v>5.8</v>
      </c>
      <c r="E2213" t="str">
        <f>IF(D2213&gt;=7.5,"Good",IF(D2213&gt;=5,"Medium",IF(D2213&lt;5,"Bad","")))</f>
        <v>Medium</v>
      </c>
      <c r="F2213" s="1">
        <v>137248</v>
      </c>
      <c r="G2213" s="1">
        <v>52000000</v>
      </c>
      <c r="H2213" s="1">
        <v>205668210</v>
      </c>
      <c r="I2213" s="1">
        <f>IF(OR(H2213=0,G2213=0),"No enough data",H2213-G2213)</f>
        <v>153668210</v>
      </c>
      <c r="J2213" t="s">
        <v>2373</v>
      </c>
      <c r="K2213">
        <f>_xlfn.RANK.EQ(IF(OR(H2213=0,G2213=0),"No enough data",H2213-G2213),I:I,0)</f>
        <v>745</v>
      </c>
    </row>
    <row r="2214" spans="1:11" x14ac:dyDescent="0.25">
      <c r="A2214" t="s">
        <v>4432</v>
      </c>
      <c r="B2214" s="7" t="s">
        <v>4433</v>
      </c>
      <c r="C2214" t="s">
        <v>7875</v>
      </c>
      <c r="D2214" s="7">
        <v>5.7</v>
      </c>
      <c r="E2214" t="str">
        <f>IF(D2214&gt;=7.5,"Good",IF(D2214&gt;=5,"Medium",IF(D2214&lt;5,"Bad","")))</f>
        <v>Medium</v>
      </c>
      <c r="F2214" s="1">
        <v>123510</v>
      </c>
      <c r="G2214" s="1">
        <v>52000000</v>
      </c>
      <c r="H2214" s="1">
        <v>216528528</v>
      </c>
      <c r="I2214" s="1">
        <f>IF(OR(H2214=0,G2214=0),"No enough data",H2214-G2214)</f>
        <v>164528528</v>
      </c>
      <c r="J2214" t="s">
        <v>678</v>
      </c>
      <c r="K2214">
        <f>_xlfn.RANK.EQ(IF(OR(H2214=0,G2214=0),"No enough data",H2214-G2214),I:I,0)</f>
        <v>690</v>
      </c>
    </row>
    <row r="2215" spans="1:11" x14ac:dyDescent="0.25">
      <c r="A2215" t="s">
        <v>2541</v>
      </c>
      <c r="B2215" s="7" t="s">
        <v>2542</v>
      </c>
      <c r="C2215" t="s">
        <v>7917</v>
      </c>
      <c r="D2215" s="7">
        <v>5.4</v>
      </c>
      <c r="E2215" t="str">
        <f>IF(D2215&gt;=7.5,"Good",IF(D2215&gt;=5,"Medium",IF(D2215&lt;5,"Bad","")))</f>
        <v>Medium</v>
      </c>
      <c r="F2215" s="1">
        <v>51668</v>
      </c>
      <c r="G2215" s="1">
        <v>52000000</v>
      </c>
      <c r="H2215" s="1">
        <v>37713879</v>
      </c>
      <c r="I2215" s="1">
        <f>IF(OR(H2215=0,G2215=0),"No enough data",H2215-G2215)</f>
        <v>-14286121</v>
      </c>
      <c r="J2215" t="s">
        <v>2543</v>
      </c>
      <c r="K2215">
        <f>_xlfn.RANK.EQ(IF(OR(H2215=0,G2215=0),"No enough data",H2215-G2215),I:I,0)</f>
        <v>3124</v>
      </c>
    </row>
    <row r="2216" spans="1:11" x14ac:dyDescent="0.25">
      <c r="A2216" t="s">
        <v>2447</v>
      </c>
      <c r="B2216" s="7" t="s">
        <v>2448</v>
      </c>
      <c r="C2216" t="s">
        <v>7859</v>
      </c>
      <c r="D2216" s="7">
        <v>7.5</v>
      </c>
      <c r="E2216" t="str">
        <f>IF(D2216&gt;=7.5,"Good",IF(D2216&gt;=5,"Medium",IF(D2216&lt;5,"Bad","")))</f>
        <v>Good</v>
      </c>
      <c r="F2216" s="1">
        <v>271106</v>
      </c>
      <c r="G2216" s="1">
        <v>53000000</v>
      </c>
      <c r="H2216" s="1">
        <v>83282296</v>
      </c>
      <c r="I2216" s="1">
        <f>IF(OR(H2216=0,G2216=0),"No enough data",H2216-G2216)</f>
        <v>30282296</v>
      </c>
      <c r="J2216" t="s">
        <v>1978</v>
      </c>
      <c r="K2216">
        <f>_xlfn.RANK.EQ(IF(OR(H2216=0,G2216=0),"No enough data",H2216-G2216),I:I,0)</f>
        <v>2019</v>
      </c>
    </row>
    <row r="2217" spans="1:11" x14ac:dyDescent="0.25">
      <c r="A2217" t="s">
        <v>1384</v>
      </c>
      <c r="B2217" s="7" t="s">
        <v>1385</v>
      </c>
      <c r="C2217" t="s">
        <v>7920</v>
      </c>
      <c r="D2217" s="7">
        <v>7.3</v>
      </c>
      <c r="E2217" t="str">
        <f>IF(D2217&gt;=7.5,"Good",IF(D2217&gt;=5,"Medium",IF(D2217&lt;5,"Bad","")))</f>
        <v>Medium</v>
      </c>
      <c r="F2217" s="1">
        <v>120531</v>
      </c>
      <c r="G2217" s="1">
        <v>53000000</v>
      </c>
      <c r="H2217" s="1">
        <v>157387195</v>
      </c>
      <c r="I2217" s="1">
        <f>IF(OR(H2217=0,G2217=0),"No enough data",H2217-G2217)</f>
        <v>104387195</v>
      </c>
      <c r="J2217" t="s">
        <v>634</v>
      </c>
      <c r="K2217">
        <f>_xlfn.RANK.EQ(IF(OR(H2217=0,G2217=0),"No enough data",H2217-G2217),I:I,0)</f>
        <v>1068</v>
      </c>
    </row>
    <row r="2218" spans="1:11" x14ac:dyDescent="0.25">
      <c r="A2218" t="s">
        <v>5543</v>
      </c>
      <c r="B2218" s="7" t="s">
        <v>5544</v>
      </c>
      <c r="C2218" t="s">
        <v>7859</v>
      </c>
      <c r="D2218" s="7">
        <v>6.9</v>
      </c>
      <c r="E2218" t="str">
        <f>IF(D2218&gt;=7.5,"Good",IF(D2218&gt;=5,"Medium",IF(D2218&lt;5,"Bad","")))</f>
        <v>Medium</v>
      </c>
      <c r="F2218" s="1">
        <v>189387</v>
      </c>
      <c r="G2218" s="1">
        <v>53000000</v>
      </c>
      <c r="H2218" s="1">
        <v>99975678</v>
      </c>
      <c r="I2218" s="1">
        <f>IF(OR(H2218=0,G2218=0),"No enough data",H2218-G2218)</f>
        <v>46975678</v>
      </c>
      <c r="J2218" t="s">
        <v>5210</v>
      </c>
      <c r="K2218">
        <f>_xlfn.RANK.EQ(IF(OR(H2218=0,G2218=0),"No enough data",H2218-G2218),I:I,0)</f>
        <v>1713</v>
      </c>
    </row>
    <row r="2219" spans="1:11" x14ac:dyDescent="0.25">
      <c r="A2219" t="s">
        <v>3397</v>
      </c>
      <c r="B2219" s="7" t="s">
        <v>3398</v>
      </c>
      <c r="C2219" t="s">
        <v>7924</v>
      </c>
      <c r="D2219" s="7">
        <v>5.6</v>
      </c>
      <c r="E2219" t="str">
        <f>IF(D2219&gt;=7.5,"Good",IF(D2219&gt;=5,"Medium",IF(D2219&lt;5,"Bad","")))</f>
        <v>Medium</v>
      </c>
      <c r="F2219" s="1">
        <v>71538</v>
      </c>
      <c r="G2219" s="1">
        <v>53000000</v>
      </c>
      <c r="H2219" s="1">
        <v>95763716</v>
      </c>
      <c r="I2219" s="1">
        <f>IF(OR(H2219=0,G2219=0),"No enough data",H2219-G2219)</f>
        <v>42763716</v>
      </c>
      <c r="J2219" t="s">
        <v>1410</v>
      </c>
      <c r="K2219">
        <f>_xlfn.RANK.EQ(IF(OR(H2219=0,G2219=0),"No enough data",H2219-G2219),I:I,0)</f>
        <v>1786</v>
      </c>
    </row>
    <row r="2220" spans="1:11" x14ac:dyDescent="0.25">
      <c r="A2220" t="s">
        <v>3837</v>
      </c>
      <c r="B2220" s="7" t="s">
        <v>3838</v>
      </c>
      <c r="C2220" t="s">
        <v>7861</v>
      </c>
      <c r="D2220" s="7">
        <v>8.1999999999999993</v>
      </c>
      <c r="E2220" t="str">
        <f>IF(D2220&gt;=7.5,"Good",IF(D2220&gt;=5,"Medium",IF(D2220&lt;5,"Bad","")))</f>
        <v>Good</v>
      </c>
      <c r="F2220" s="1">
        <v>1159864</v>
      </c>
      <c r="G2220" s="1">
        <v>54000000</v>
      </c>
      <c r="H2220" s="1">
        <v>134686457</v>
      </c>
      <c r="I2220" s="1">
        <f>IF(OR(H2220=0,G2220=0),"No enough data",H2220-G2220)</f>
        <v>80686457</v>
      </c>
      <c r="J2220" t="s">
        <v>3839</v>
      </c>
      <c r="K2220">
        <f>_xlfn.RANK.EQ(IF(OR(H2220=0,G2220=0),"No enough data",H2220-G2220),I:I,0)</f>
        <v>1265</v>
      </c>
    </row>
    <row r="2221" spans="1:11" x14ac:dyDescent="0.25">
      <c r="A2221" t="s">
        <v>911</v>
      </c>
      <c r="B2221" s="7" t="s">
        <v>912</v>
      </c>
      <c r="C2221" t="s">
        <v>7854</v>
      </c>
      <c r="D2221" s="7">
        <v>7.6</v>
      </c>
      <c r="E2221" t="str">
        <f>IF(D2221&gt;=7.5,"Good",IF(D2221&gt;=5,"Medium",IF(D2221&lt;5,"Bad","")))</f>
        <v>Good</v>
      </c>
      <c r="F2221" s="1">
        <v>415942</v>
      </c>
      <c r="G2221" s="1">
        <v>54000000</v>
      </c>
      <c r="H2221" s="1">
        <v>136861392</v>
      </c>
      <c r="I2221" s="1">
        <f>IF(OR(H2221=0,G2221=0),"No enough data",H2221-G2221)</f>
        <v>82861392</v>
      </c>
      <c r="J2221" t="s">
        <v>50</v>
      </c>
      <c r="K2221">
        <f>_xlfn.RANK.EQ(IF(OR(H2221=0,G2221=0),"No enough data",H2221-G2221),I:I,0)</f>
        <v>1248</v>
      </c>
    </row>
    <row r="2222" spans="1:11" x14ac:dyDescent="0.25">
      <c r="A2222" t="s">
        <v>268</v>
      </c>
      <c r="B2222" s="7" t="s">
        <v>269</v>
      </c>
      <c r="C2222" t="s">
        <v>7873</v>
      </c>
      <c r="D2222" s="7">
        <v>6.8</v>
      </c>
      <c r="E2222" t="str">
        <f>IF(D2222&gt;=7.5,"Good",IF(D2222&gt;=5,"Medium",IF(D2222&lt;5,"Bad","")))</f>
        <v>Medium</v>
      </c>
      <c r="F2222" s="1">
        <v>112755</v>
      </c>
      <c r="G2222" s="1">
        <v>54000000</v>
      </c>
      <c r="H2222" s="1">
        <v>216385706</v>
      </c>
      <c r="I2222" s="1">
        <f>IF(OR(H2222=0,G2222=0),"No enough data",H2222-G2222)</f>
        <v>162385706</v>
      </c>
      <c r="J2222" t="s">
        <v>270</v>
      </c>
      <c r="K2222">
        <f>_xlfn.RANK.EQ(IF(OR(H2222=0,G2222=0),"No enough data",H2222-G2222),I:I,0)</f>
        <v>702</v>
      </c>
    </row>
    <row r="2223" spans="1:11" x14ac:dyDescent="0.25">
      <c r="A2223" t="s">
        <v>2334</v>
      </c>
      <c r="B2223" s="7" t="s">
        <v>2335</v>
      </c>
      <c r="C2223" t="s">
        <v>7959</v>
      </c>
      <c r="D2223" s="7">
        <v>6.7</v>
      </c>
      <c r="E2223" t="str">
        <f>IF(D2223&gt;=7.5,"Good",IF(D2223&gt;=5,"Medium",IF(D2223&lt;5,"Bad","")))</f>
        <v>Medium</v>
      </c>
      <c r="F2223" s="1">
        <v>230138</v>
      </c>
      <c r="G2223" s="1">
        <v>54000000</v>
      </c>
      <c r="H2223" s="1">
        <v>155010032</v>
      </c>
      <c r="I2223" s="1">
        <f>IF(OR(H2223=0,G2223=0),"No enough data",H2223-G2223)</f>
        <v>101010032</v>
      </c>
      <c r="J2223" t="s">
        <v>1748</v>
      </c>
      <c r="K2223">
        <f>_xlfn.RANK.EQ(IF(OR(H2223=0,G2223=0),"No enough data",H2223-G2223),I:I,0)</f>
        <v>1098</v>
      </c>
    </row>
    <row r="2224" spans="1:11" x14ac:dyDescent="0.25">
      <c r="A2224" t="s">
        <v>6989</v>
      </c>
      <c r="B2224" s="7" t="s">
        <v>6990</v>
      </c>
      <c r="C2224" t="s">
        <v>8111</v>
      </c>
      <c r="D2224" s="7">
        <v>5.9</v>
      </c>
      <c r="E2224" t="str">
        <f>IF(D2224&gt;=7.5,"Good",IF(D2224&gt;=5,"Medium",IF(D2224&lt;5,"Bad","")))</f>
        <v>Medium</v>
      </c>
      <c r="F2224" s="1">
        <v>62876</v>
      </c>
      <c r="G2224" s="1">
        <v>54000000</v>
      </c>
      <c r="H2224" s="1">
        <v>16400193</v>
      </c>
      <c r="I2224" s="1">
        <f>IF(OR(H2224=0,G2224=0),"No enough data",H2224-G2224)</f>
        <v>-37599807</v>
      </c>
      <c r="J2224" t="s">
        <v>6991</v>
      </c>
      <c r="K2224">
        <f>_xlfn.RANK.EQ(IF(OR(H2224=0,G2224=0),"No enough data",H2224-G2224),I:I,0)</f>
        <v>3243</v>
      </c>
    </row>
    <row r="2225" spans="1:11" x14ac:dyDescent="0.25">
      <c r="A2225" t="s">
        <v>1573</v>
      </c>
      <c r="B2225" s="7" t="s">
        <v>1574</v>
      </c>
      <c r="C2225" t="s">
        <v>7936</v>
      </c>
      <c r="D2225" s="7">
        <v>5.7</v>
      </c>
      <c r="E2225" t="str">
        <f>IF(D2225&gt;=7.5,"Good",IF(D2225&gt;=5,"Medium",IF(D2225&lt;5,"Bad","")))</f>
        <v>Medium</v>
      </c>
      <c r="F2225" s="1">
        <v>121901</v>
      </c>
      <c r="G2225" s="1">
        <v>54000000</v>
      </c>
      <c r="H2225" s="1">
        <v>273961019</v>
      </c>
      <c r="I2225" s="1">
        <f>IF(OR(H2225=0,G2225=0),"No enough data",H2225-G2225)</f>
        <v>219961019</v>
      </c>
      <c r="J2225" t="s">
        <v>1237</v>
      </c>
      <c r="K2225">
        <f>_xlfn.RANK.EQ(IF(OR(H2225=0,G2225=0),"No enough data",H2225-G2225),I:I,0)</f>
        <v>518</v>
      </c>
    </row>
    <row r="2226" spans="1:11" x14ac:dyDescent="0.25">
      <c r="A2226" t="s">
        <v>4058</v>
      </c>
      <c r="B2226" s="7" t="s">
        <v>4059</v>
      </c>
      <c r="C2226" t="s">
        <v>7875</v>
      </c>
      <c r="D2226" s="7">
        <v>5.6</v>
      </c>
      <c r="E2226" t="str">
        <f>IF(D2226&gt;=7.5,"Good",IF(D2226&gt;=5,"Medium",IF(D2226&lt;5,"Bad","")))</f>
        <v>Medium</v>
      </c>
      <c r="F2226" s="1">
        <v>83466</v>
      </c>
      <c r="G2226" s="1">
        <v>54000000</v>
      </c>
      <c r="H2226" s="1">
        <v>130628903</v>
      </c>
      <c r="I2226" s="1">
        <f>IF(OR(H2226=0,G2226=0),"No enough data",H2226-G2226)</f>
        <v>76628903</v>
      </c>
      <c r="J2226" t="s">
        <v>4060</v>
      </c>
      <c r="K2226">
        <f>_xlfn.RANK.EQ(IF(OR(H2226=0,G2226=0),"No enough data",H2226-G2226),I:I,0)</f>
        <v>1309</v>
      </c>
    </row>
    <row r="2227" spans="1:11" x14ac:dyDescent="0.25">
      <c r="A2227" t="s">
        <v>2859</v>
      </c>
      <c r="B2227" s="7" t="s">
        <v>2860</v>
      </c>
      <c r="C2227" t="s">
        <v>8016</v>
      </c>
      <c r="D2227" s="7">
        <v>2.6</v>
      </c>
      <c r="E2227" t="str">
        <f>IF(D2227&gt;=7.5,"Good",IF(D2227&gt;=5,"Medium",IF(D2227&lt;5,"Bad","")))</f>
        <v>Bad</v>
      </c>
      <c r="F2227" s="1">
        <v>50335</v>
      </c>
      <c r="G2227" s="1">
        <v>54000000</v>
      </c>
      <c r="H2227" s="1">
        <v>7266209</v>
      </c>
      <c r="I2227" s="1">
        <f>IF(OR(H2227=0,G2227=0),"No enough data",H2227-G2227)</f>
        <v>-46733791</v>
      </c>
      <c r="J2227" t="s">
        <v>413</v>
      </c>
      <c r="K2227">
        <f>_xlfn.RANK.EQ(IF(OR(H2227=0,G2227=0),"No enough data",H2227-G2227),I:I,0)</f>
        <v>3270</v>
      </c>
    </row>
    <row r="2228" spans="1:11" x14ac:dyDescent="0.25">
      <c r="A2228" t="s">
        <v>1263</v>
      </c>
      <c r="B2228" s="7" t="s">
        <v>1264</v>
      </c>
      <c r="C2228" t="s">
        <v>7848</v>
      </c>
      <c r="D2228" s="7">
        <v>8.8000000000000007</v>
      </c>
      <c r="E2228" t="str">
        <f>IF(D2228&gt;=7.5,"Good",IF(D2228&gt;=5,"Medium",IF(D2228&lt;5,"Bad","")))</f>
        <v>Good</v>
      </c>
      <c r="F2228" s="1">
        <v>2194012</v>
      </c>
      <c r="G2228" s="1">
        <v>55000000</v>
      </c>
      <c r="H2228" s="1">
        <v>678226465</v>
      </c>
      <c r="I2228" s="1">
        <f>IF(OR(H2228=0,G2228=0),"No enough data",H2228-G2228)</f>
        <v>623226465</v>
      </c>
      <c r="J2228" t="s">
        <v>463</v>
      </c>
      <c r="K2228">
        <f>_xlfn.RANK.EQ(IF(OR(H2228=0,G2228=0),"No enough data",H2228-G2228),I:I,0)</f>
        <v>111</v>
      </c>
    </row>
    <row r="2229" spans="1:11" x14ac:dyDescent="0.25">
      <c r="A2229" t="s">
        <v>7662</v>
      </c>
      <c r="B2229" s="7" t="s">
        <v>7663</v>
      </c>
      <c r="C2229" t="s">
        <v>7849</v>
      </c>
      <c r="D2229" s="7">
        <v>8.4</v>
      </c>
      <c r="E2229" t="str">
        <f>IF(D2229&gt;=7.5,"Good",IF(D2229&gt;=5,"Medium",IF(D2229&lt;5,"Bad","")))</f>
        <v>Good</v>
      </c>
      <c r="F2229" s="1">
        <v>1417996</v>
      </c>
      <c r="G2229" s="1">
        <v>55000000</v>
      </c>
      <c r="H2229" s="1">
        <v>1078958282</v>
      </c>
      <c r="I2229" s="1">
        <f>IF(OR(H2229=0,G2229=0),"No enough data",H2229-G2229)</f>
        <v>1023958282</v>
      </c>
      <c r="J2229" t="s">
        <v>2426</v>
      </c>
      <c r="K2229">
        <f>_xlfn.RANK.EQ(IF(OR(H2229=0,G2229=0),"No enough data",H2229-G2229),I:I,0)</f>
        <v>26</v>
      </c>
    </row>
    <row r="2230" spans="1:11" x14ac:dyDescent="0.25">
      <c r="A2230" t="s">
        <v>3987</v>
      </c>
      <c r="B2230" s="7" t="s">
        <v>3988</v>
      </c>
      <c r="C2230" t="s">
        <v>7891</v>
      </c>
      <c r="D2230" s="7">
        <v>8</v>
      </c>
      <c r="E2230" t="str">
        <f>IF(D2230&gt;=7.5,"Good",IF(D2230&gt;=5,"Medium",IF(D2230&lt;5,"Bad","")))</f>
        <v>Good</v>
      </c>
      <c r="F2230" s="1">
        <v>546054</v>
      </c>
      <c r="G2230" s="1">
        <v>55000000</v>
      </c>
      <c r="H2230" s="1">
        <v>307127625</v>
      </c>
      <c r="I2230" s="1">
        <f>IF(OR(H2230=0,G2230=0),"No enough data",H2230-G2230)</f>
        <v>252127625</v>
      </c>
      <c r="J2230" t="s">
        <v>3989</v>
      </c>
      <c r="K2230">
        <f>_xlfn.RANK.EQ(IF(OR(H2230=0,G2230=0),"No enough data",H2230-G2230),I:I,0)</f>
        <v>432</v>
      </c>
    </row>
    <row r="2231" spans="1:11" x14ac:dyDescent="0.25">
      <c r="A2231" t="s">
        <v>5826</v>
      </c>
      <c r="B2231" s="7" t="s">
        <v>5827</v>
      </c>
      <c r="C2231" t="s">
        <v>7887</v>
      </c>
      <c r="D2231" s="7">
        <v>7.8</v>
      </c>
      <c r="E2231" t="str">
        <f>IF(D2231&gt;=7.5,"Good",IF(D2231&gt;=5,"Medium",IF(D2231&lt;5,"Bad","")))</f>
        <v>Good</v>
      </c>
      <c r="F2231" s="1">
        <v>483169</v>
      </c>
      <c r="G2231" s="1">
        <v>55000000</v>
      </c>
      <c r="H2231" s="1">
        <v>218791811</v>
      </c>
      <c r="I2231" s="1">
        <f>IF(OR(H2231=0,G2231=0),"No enough data",H2231-G2231)</f>
        <v>163791811</v>
      </c>
      <c r="J2231" t="s">
        <v>3345</v>
      </c>
      <c r="K2231">
        <f>_xlfn.RANK.EQ(IF(OR(H2231=0,G2231=0),"No enough data",H2231-G2231),I:I,0)</f>
        <v>696</v>
      </c>
    </row>
    <row r="2232" spans="1:11" x14ac:dyDescent="0.25">
      <c r="A2232" t="s">
        <v>4447</v>
      </c>
      <c r="B2232" s="7" t="s">
        <v>4448</v>
      </c>
      <c r="C2232" t="s">
        <v>7859</v>
      </c>
      <c r="D2232" s="7">
        <v>7.8</v>
      </c>
      <c r="E2232" t="str">
        <f>IF(D2232&gt;=7.5,"Good",IF(D2232&gt;=5,"Medium",IF(D2232&lt;5,"Bad","")))</f>
        <v>Good</v>
      </c>
      <c r="F2232" s="1">
        <v>262698</v>
      </c>
      <c r="G2232" s="1">
        <v>55000000</v>
      </c>
      <c r="H2232" s="1">
        <v>113398237</v>
      </c>
      <c r="I2232" s="1">
        <f>IF(OR(H2232=0,G2232=0),"No enough data",H2232-G2232)</f>
        <v>58398237</v>
      </c>
      <c r="J2232" t="s">
        <v>53</v>
      </c>
      <c r="K2232">
        <f>_xlfn.RANK.EQ(IF(OR(H2232=0,G2232=0),"No enough data",H2232-G2232),I:I,0)</f>
        <v>1542</v>
      </c>
    </row>
    <row r="2233" spans="1:11" x14ac:dyDescent="0.25">
      <c r="A2233" t="s">
        <v>3426</v>
      </c>
      <c r="B2233" s="7" t="s">
        <v>3427</v>
      </c>
      <c r="C2233" t="s">
        <v>7846</v>
      </c>
      <c r="D2233" s="7">
        <v>7.7</v>
      </c>
      <c r="E2233" t="str">
        <f>IF(D2233&gt;=7.5,"Good",IF(D2233&gt;=5,"Medium",IF(D2233&lt;5,"Bad","")))</f>
        <v>Good</v>
      </c>
      <c r="F2233" s="1">
        <v>325982</v>
      </c>
      <c r="G2233" s="1">
        <v>55000000</v>
      </c>
      <c r="H2233" s="1">
        <v>70016220</v>
      </c>
      <c r="I2233" s="1">
        <f>IF(OR(H2233=0,G2233=0),"No enough data",H2233-G2233)</f>
        <v>15016220</v>
      </c>
      <c r="J2233" t="s">
        <v>2</v>
      </c>
      <c r="K2233">
        <f>_xlfn.RANK.EQ(IF(OR(H2233=0,G2233=0),"No enough data",H2233-G2233),I:I,0)</f>
        <v>2371</v>
      </c>
    </row>
    <row r="2234" spans="1:11" x14ac:dyDescent="0.25">
      <c r="A2234" t="s">
        <v>4412</v>
      </c>
      <c r="B2234" s="7" t="s">
        <v>4413</v>
      </c>
      <c r="C2234" t="s">
        <v>7864</v>
      </c>
      <c r="D2234" s="7">
        <v>7.6</v>
      </c>
      <c r="E2234" t="str">
        <f>IF(D2234&gt;=7.5,"Good",IF(D2234&gt;=5,"Medium",IF(D2234&lt;5,"Bad","")))</f>
        <v>Good</v>
      </c>
      <c r="F2234" s="1">
        <v>312017</v>
      </c>
      <c r="G2234" s="1">
        <v>55000000</v>
      </c>
      <c r="H2234" s="1">
        <v>169748929</v>
      </c>
      <c r="I2234" s="1">
        <f>IF(OR(H2234=0,G2234=0),"No enough data",H2234-G2234)</f>
        <v>114748929</v>
      </c>
      <c r="J2234" t="s">
        <v>3989</v>
      </c>
      <c r="K2234">
        <f>_xlfn.RANK.EQ(IF(OR(H2234=0,G2234=0),"No enough data",H2234-G2234),I:I,0)</f>
        <v>989</v>
      </c>
    </row>
    <row r="2235" spans="1:11" x14ac:dyDescent="0.25">
      <c r="A2235" t="s">
        <v>7354</v>
      </c>
      <c r="B2235" s="7" t="s">
        <v>4138</v>
      </c>
      <c r="C2235" t="s">
        <v>7920</v>
      </c>
      <c r="D2235" s="7">
        <v>7.5</v>
      </c>
      <c r="E2235" t="str">
        <f>IF(D2235&gt;=7.5,"Good",IF(D2235&gt;=5,"Medium",IF(D2235&lt;5,"Bad","")))</f>
        <v>Good</v>
      </c>
      <c r="F2235" s="1">
        <v>137240</v>
      </c>
      <c r="G2235" s="1">
        <v>55000000</v>
      </c>
      <c r="H2235" s="1">
        <v>21632392</v>
      </c>
      <c r="I2235" s="1">
        <f>IF(OR(H2235=0,G2235=0),"No enough data",H2235-G2235)</f>
        <v>-33367608</v>
      </c>
      <c r="J2235" t="s">
        <v>4703</v>
      </c>
      <c r="K2235">
        <f>_xlfn.RANK.EQ(IF(OR(H2235=0,G2235=0),"No enough data",H2235-G2235),I:I,0)</f>
        <v>3228</v>
      </c>
    </row>
    <row r="2236" spans="1:11" x14ac:dyDescent="0.25">
      <c r="A2236" t="s">
        <v>7768</v>
      </c>
      <c r="B2236" s="7" t="s">
        <v>7769</v>
      </c>
      <c r="C2236" t="s">
        <v>7946</v>
      </c>
      <c r="D2236" s="7">
        <v>7.5</v>
      </c>
      <c r="E2236" t="str">
        <f>IF(D2236&gt;=7.5,"Good",IF(D2236&gt;=5,"Medium",IF(D2236&lt;5,"Bad","")))</f>
        <v>Good</v>
      </c>
      <c r="F2236" s="1">
        <v>115846</v>
      </c>
      <c r="G2236" s="1">
        <v>55000000</v>
      </c>
      <c r="H2236" s="1">
        <v>112777</v>
      </c>
      <c r="I2236" s="1">
        <f>IF(OR(H2236=0,G2236=0),"No enough data",H2236-G2236)</f>
        <v>-54887223</v>
      </c>
      <c r="J2236" t="s">
        <v>7770</v>
      </c>
      <c r="K2236">
        <f>_xlfn.RANK.EQ(IF(OR(H2236=0,G2236=0),"No enough data",H2236-G2236),I:I,0)</f>
        <v>3278</v>
      </c>
    </row>
    <row r="2237" spans="1:11" x14ac:dyDescent="0.25">
      <c r="A2237" t="s">
        <v>203</v>
      </c>
      <c r="B2237" s="7" t="s">
        <v>204</v>
      </c>
      <c r="C2237" t="s">
        <v>7873</v>
      </c>
      <c r="D2237" s="7">
        <v>7.4</v>
      </c>
      <c r="E2237" t="str">
        <f>IF(D2237&gt;=7.5,"Good",IF(D2237&gt;=5,"Medium",IF(D2237&lt;5,"Bad","")))</f>
        <v>Medium</v>
      </c>
      <c r="F2237" s="1">
        <v>184047</v>
      </c>
      <c r="G2237" s="1">
        <v>55000000</v>
      </c>
      <c r="H2237" s="1">
        <v>300478449</v>
      </c>
      <c r="I2237" s="1">
        <f>IF(OR(H2237=0,G2237=0),"No enough data",H2237-G2237)</f>
        <v>245478449</v>
      </c>
      <c r="J2237" t="s">
        <v>147</v>
      </c>
      <c r="K2237">
        <f>_xlfn.RANK.EQ(IF(OR(H2237=0,G2237=0),"No enough data",H2237-G2237),I:I,0)</f>
        <v>450</v>
      </c>
    </row>
    <row r="2238" spans="1:11" x14ac:dyDescent="0.25">
      <c r="A2238" t="s">
        <v>4977</v>
      </c>
      <c r="B2238" s="7" t="s">
        <v>4978</v>
      </c>
      <c r="C2238" t="s">
        <v>7930</v>
      </c>
      <c r="D2238" s="7">
        <v>7.3</v>
      </c>
      <c r="E2238" t="str">
        <f>IF(D2238&gt;=7.5,"Good",IF(D2238&gt;=5,"Medium",IF(D2238&lt;5,"Bad","")))</f>
        <v>Medium</v>
      </c>
      <c r="F2238" s="1">
        <v>127624</v>
      </c>
      <c r="G2238" s="1">
        <v>55000000</v>
      </c>
      <c r="H2238" s="1">
        <v>282438834</v>
      </c>
      <c r="I2238" s="1">
        <f>IF(OR(H2238=0,G2238=0),"No enough data",H2238-G2238)</f>
        <v>227438834</v>
      </c>
      <c r="J2238" t="s">
        <v>4979</v>
      </c>
      <c r="K2238">
        <f>_xlfn.RANK.EQ(IF(OR(H2238=0,G2238=0),"No enough data",H2238-G2238),I:I,0)</f>
        <v>494</v>
      </c>
    </row>
    <row r="2239" spans="1:11" x14ac:dyDescent="0.25">
      <c r="A2239" t="s">
        <v>5472</v>
      </c>
      <c r="B2239" s="7" t="s">
        <v>5473</v>
      </c>
      <c r="C2239" t="s">
        <v>8032</v>
      </c>
      <c r="D2239" s="7">
        <v>7.3</v>
      </c>
      <c r="E2239" t="str">
        <f>IF(D2239&gt;=7.5,"Good",IF(D2239&gt;=5,"Medium",IF(D2239&lt;5,"Bad","")))</f>
        <v>Medium</v>
      </c>
      <c r="F2239" s="1">
        <v>50903</v>
      </c>
      <c r="G2239" s="1">
        <v>55000000</v>
      </c>
      <c r="H2239" s="1">
        <v>45175167</v>
      </c>
      <c r="I2239" s="1">
        <f>IF(OR(H2239=0,G2239=0),"No enough data",H2239-G2239)</f>
        <v>-9824833</v>
      </c>
      <c r="J2239" t="s">
        <v>4779</v>
      </c>
      <c r="K2239">
        <f>_xlfn.RANK.EQ(IF(OR(H2239=0,G2239=0),"No enough data",H2239-G2239),I:I,0)</f>
        <v>3048</v>
      </c>
    </row>
    <row r="2240" spans="1:11" x14ac:dyDescent="0.25">
      <c r="A2240" t="s">
        <v>4005</v>
      </c>
      <c r="B2240" s="7" t="s">
        <v>4006</v>
      </c>
      <c r="C2240" t="s">
        <v>7845</v>
      </c>
      <c r="D2240" s="7">
        <v>7.2</v>
      </c>
      <c r="E2240" t="str">
        <f>IF(D2240&gt;=7.5,"Good",IF(D2240&gt;=5,"Medium",IF(D2240&lt;5,"Bad","")))</f>
        <v>Medium</v>
      </c>
      <c r="F2240" s="1">
        <v>404369</v>
      </c>
      <c r="G2240" s="1">
        <v>55000000</v>
      </c>
      <c r="H2240" s="1">
        <v>192330738</v>
      </c>
      <c r="I2240" s="1">
        <f>IF(OR(H2240=0,G2240=0),"No enough data",H2240-G2240)</f>
        <v>137330738</v>
      </c>
      <c r="J2240" t="s">
        <v>2083</v>
      </c>
      <c r="K2240">
        <f>_xlfn.RANK.EQ(IF(OR(H2240=0,G2240=0),"No enough data",H2240-G2240),I:I,0)</f>
        <v>848</v>
      </c>
    </row>
    <row r="2241" spans="1:11" x14ac:dyDescent="0.25">
      <c r="A2241" t="s">
        <v>1969</v>
      </c>
      <c r="B2241" s="7" t="s">
        <v>1970</v>
      </c>
      <c r="C2241" t="s">
        <v>7845</v>
      </c>
      <c r="D2241" s="7">
        <v>7.2</v>
      </c>
      <c r="E2241" t="str">
        <f>IF(D2241&gt;=7.5,"Good",IF(D2241&gt;=5,"Medium",IF(D2241&lt;5,"Bad","")))</f>
        <v>Medium</v>
      </c>
      <c r="F2241" s="1">
        <v>191526</v>
      </c>
      <c r="G2241" s="1">
        <v>55000000</v>
      </c>
      <c r="H2241" s="1">
        <v>41616262</v>
      </c>
      <c r="I2241" s="1">
        <f>IF(OR(H2241=0,G2241=0),"No enough data",H2241-G2241)</f>
        <v>-13383738</v>
      </c>
      <c r="J2241" t="s">
        <v>1971</v>
      </c>
      <c r="K2241">
        <f>_xlfn.RANK.EQ(IF(OR(H2241=0,G2241=0),"No enough data",H2241-G2241),I:I,0)</f>
        <v>3108</v>
      </c>
    </row>
    <row r="2242" spans="1:11" x14ac:dyDescent="0.25">
      <c r="A2242" t="s">
        <v>2313</v>
      </c>
      <c r="B2242" s="7" t="s">
        <v>2314</v>
      </c>
      <c r="C2242" t="s">
        <v>7856</v>
      </c>
      <c r="D2242" s="7">
        <v>7.2</v>
      </c>
      <c r="E2242" t="str">
        <f>IF(D2242&gt;=7.5,"Good",IF(D2242&gt;=5,"Medium",IF(D2242&lt;5,"Bad","")))</f>
        <v>Medium</v>
      </c>
      <c r="F2242" s="1">
        <v>65993</v>
      </c>
      <c r="G2242" s="1">
        <v>55000000</v>
      </c>
      <c r="H2242" s="1">
        <v>33426588</v>
      </c>
      <c r="I2242" s="1">
        <f>IF(OR(H2242=0,G2242=0),"No enough data",H2242-G2242)</f>
        <v>-21573412</v>
      </c>
      <c r="J2242" t="s">
        <v>1735</v>
      </c>
      <c r="K2242">
        <f>_xlfn.RANK.EQ(IF(OR(H2242=0,G2242=0),"No enough data",H2242-G2242),I:I,0)</f>
        <v>3174</v>
      </c>
    </row>
    <row r="2243" spans="1:11" x14ac:dyDescent="0.25">
      <c r="A2243" t="s">
        <v>6840</v>
      </c>
      <c r="B2243" s="7" t="s">
        <v>6841</v>
      </c>
      <c r="C2243" t="s">
        <v>7851</v>
      </c>
      <c r="D2243" s="7">
        <v>7.1</v>
      </c>
      <c r="E2243" t="str">
        <f>IF(D2243&gt;=7.5,"Good",IF(D2243&gt;=5,"Medium",IF(D2243&lt;5,"Bad","")))</f>
        <v>Medium</v>
      </c>
      <c r="F2243" s="1">
        <v>227413</v>
      </c>
      <c r="G2243" s="1">
        <v>55000000</v>
      </c>
      <c r="H2243" s="1">
        <v>203427584</v>
      </c>
      <c r="I2243" s="1">
        <f>IF(OR(H2243=0,G2243=0),"No enough data",H2243-G2243)</f>
        <v>148427584</v>
      </c>
      <c r="J2243" t="s">
        <v>8149</v>
      </c>
      <c r="K2243">
        <f>_xlfn.RANK.EQ(IF(OR(H2243=0,G2243=0),"No enough data",H2243-G2243),I:I,0)</f>
        <v>774</v>
      </c>
    </row>
    <row r="2244" spans="1:11" x14ac:dyDescent="0.25">
      <c r="A2244" t="s">
        <v>2412</v>
      </c>
      <c r="B2244" s="7" t="s">
        <v>2413</v>
      </c>
      <c r="C2244" t="s">
        <v>7875</v>
      </c>
      <c r="D2244" s="7">
        <v>7</v>
      </c>
      <c r="E2244" t="str">
        <f>IF(D2244&gt;=7.5,"Good",IF(D2244&gt;=5,"Medium",IF(D2244&lt;5,"Bad","")))</f>
        <v>Medium</v>
      </c>
      <c r="F2244" s="1">
        <v>348738</v>
      </c>
      <c r="G2244" s="1">
        <v>55000000</v>
      </c>
      <c r="H2244" s="1">
        <v>330444045</v>
      </c>
      <c r="I2244" s="1">
        <f>IF(OR(H2244=0,G2244=0),"No enough data",H2244-G2244)</f>
        <v>275444045</v>
      </c>
      <c r="J2244" t="s">
        <v>1633</v>
      </c>
      <c r="K2244">
        <f>_xlfn.RANK.EQ(IF(OR(H2244=0,G2244=0),"No enough data",H2244-G2244),I:I,0)</f>
        <v>385</v>
      </c>
    </row>
    <row r="2245" spans="1:11" x14ac:dyDescent="0.25">
      <c r="A2245" t="s">
        <v>1326</v>
      </c>
      <c r="B2245" s="7" t="s">
        <v>1327</v>
      </c>
      <c r="C2245" t="s">
        <v>7873</v>
      </c>
      <c r="D2245" s="7">
        <v>7</v>
      </c>
      <c r="E2245" t="str">
        <f>IF(D2245&gt;=7.5,"Good",IF(D2245&gt;=5,"Medium",IF(D2245&lt;5,"Bad","")))</f>
        <v>Medium</v>
      </c>
      <c r="F2245" s="1">
        <v>200994</v>
      </c>
      <c r="G2245" s="1">
        <v>55000000</v>
      </c>
      <c r="H2245" s="1">
        <v>196567262</v>
      </c>
      <c r="I2245" s="1">
        <f>IF(OR(H2245=0,G2245=0),"No enough data",H2245-G2245)</f>
        <v>141567262</v>
      </c>
      <c r="J2245" t="s">
        <v>1111</v>
      </c>
      <c r="K2245">
        <f>_xlfn.RANK.EQ(IF(OR(H2245=0,G2245=0),"No enough data",H2245-G2245),I:I,0)</f>
        <v>821</v>
      </c>
    </row>
    <row r="2246" spans="1:11" x14ac:dyDescent="0.25">
      <c r="A2246" t="s">
        <v>2132</v>
      </c>
      <c r="B2246" s="7" t="s">
        <v>2133</v>
      </c>
      <c r="C2246" t="s">
        <v>7874</v>
      </c>
      <c r="D2246" s="7">
        <v>6.9</v>
      </c>
      <c r="E2246" t="str">
        <f>IF(D2246&gt;=7.5,"Good",IF(D2246&gt;=5,"Medium",IF(D2246&lt;5,"Bad","")))</f>
        <v>Medium</v>
      </c>
      <c r="F2246" s="1">
        <v>124399</v>
      </c>
      <c r="G2246" s="1">
        <v>55000000</v>
      </c>
      <c r="H2246" s="1">
        <v>100230832</v>
      </c>
      <c r="I2246" s="1">
        <f>IF(OR(H2246=0,G2246=0),"No enough data",H2246-G2246)</f>
        <v>45230832</v>
      </c>
      <c r="J2246" t="s">
        <v>618</v>
      </c>
      <c r="K2246">
        <f>_xlfn.RANK.EQ(IF(OR(H2246=0,G2246=0),"No enough data",H2246-G2246),I:I,0)</f>
        <v>1749</v>
      </c>
    </row>
    <row r="2247" spans="1:11" x14ac:dyDescent="0.25">
      <c r="A2247" t="s">
        <v>3685</v>
      </c>
      <c r="B2247" s="7" t="s">
        <v>3686</v>
      </c>
      <c r="C2247" t="s">
        <v>7908</v>
      </c>
      <c r="D2247" s="7">
        <v>6.8</v>
      </c>
      <c r="E2247" t="str">
        <f>IF(D2247&gt;=7.5,"Good",IF(D2247&gt;=5,"Medium",IF(D2247&lt;5,"Bad","")))</f>
        <v>Medium</v>
      </c>
      <c r="F2247" s="1">
        <v>74182</v>
      </c>
      <c r="G2247" s="1">
        <v>55000000</v>
      </c>
      <c r="H2247" s="1">
        <v>75782758</v>
      </c>
      <c r="I2247" s="1">
        <f>IF(OR(H2247=0,G2247=0),"No enough data",H2247-G2247)</f>
        <v>20782758</v>
      </c>
      <c r="J2247" t="s">
        <v>2001</v>
      </c>
      <c r="K2247">
        <f>_xlfn.RANK.EQ(IF(OR(H2247=0,G2247=0),"No enough data",H2247-G2247),I:I,0)</f>
        <v>2226</v>
      </c>
    </row>
    <row r="2248" spans="1:11" x14ac:dyDescent="0.25">
      <c r="A2248" t="s">
        <v>1539</v>
      </c>
      <c r="B2248" s="7" t="s">
        <v>1540</v>
      </c>
      <c r="C2248" t="s">
        <v>7853</v>
      </c>
      <c r="D2248" s="7">
        <v>6.8</v>
      </c>
      <c r="E2248" t="str">
        <f>IF(D2248&gt;=7.5,"Good",IF(D2248&gt;=5,"Medium",IF(D2248&lt;5,"Bad","")))</f>
        <v>Medium</v>
      </c>
      <c r="F2248" s="1">
        <v>64953</v>
      </c>
      <c r="G2248" s="1">
        <v>55000000</v>
      </c>
      <c r="H2248" s="1">
        <v>38619405</v>
      </c>
      <c r="I2248" s="1">
        <f>IF(OR(H2248=0,G2248=0),"No enough data",H2248-G2248)</f>
        <v>-16380595</v>
      </c>
      <c r="J2248" t="s">
        <v>933</v>
      </c>
      <c r="K2248">
        <f>_xlfn.RANK.EQ(IF(OR(H2248=0,G2248=0),"No enough data",H2248-G2248),I:I,0)</f>
        <v>3145</v>
      </c>
    </row>
    <row r="2249" spans="1:11" x14ac:dyDescent="0.25">
      <c r="A2249" t="s">
        <v>2202</v>
      </c>
      <c r="B2249" s="7" t="s">
        <v>2203</v>
      </c>
      <c r="C2249" t="s">
        <v>7945</v>
      </c>
      <c r="D2249" s="7">
        <v>6.8</v>
      </c>
      <c r="E2249" t="str">
        <f>IF(D2249&gt;=7.5,"Good",IF(D2249&gt;=5,"Medium",IF(D2249&lt;5,"Bad","")))</f>
        <v>Medium</v>
      </c>
      <c r="F2249" s="1">
        <v>74581</v>
      </c>
      <c r="G2249" s="1">
        <v>55000000</v>
      </c>
      <c r="H2249" s="1">
        <v>16797191</v>
      </c>
      <c r="I2249" s="1">
        <f>IF(OR(H2249=0,G2249=0),"No enough data",H2249-G2249)</f>
        <v>-38202809</v>
      </c>
      <c r="J2249" t="s">
        <v>72</v>
      </c>
      <c r="K2249">
        <f>_xlfn.RANK.EQ(IF(OR(H2249=0,G2249=0),"No enough data",H2249-G2249),I:I,0)</f>
        <v>3248</v>
      </c>
    </row>
    <row r="2250" spans="1:11" x14ac:dyDescent="0.25">
      <c r="A2250" t="s">
        <v>1450</v>
      </c>
      <c r="B2250" s="7" t="s">
        <v>1451</v>
      </c>
      <c r="C2250" t="s">
        <v>7899</v>
      </c>
      <c r="D2250" s="7">
        <v>6.7</v>
      </c>
      <c r="E2250" t="str">
        <f>IF(D2250&gt;=7.5,"Good",IF(D2250&gt;=5,"Medium",IF(D2250&lt;5,"Bad","")))</f>
        <v>Medium</v>
      </c>
      <c r="F2250" s="1">
        <v>198709</v>
      </c>
      <c r="G2250" s="1">
        <v>55000000</v>
      </c>
      <c r="H2250" s="1">
        <v>346079773</v>
      </c>
      <c r="I2250" s="1">
        <f>IF(OR(H2250=0,G2250=0),"No enough data",H2250-G2250)</f>
        <v>291079773</v>
      </c>
      <c r="J2250" t="s">
        <v>1452</v>
      </c>
      <c r="K2250">
        <f>_xlfn.RANK.EQ(IF(OR(H2250=0,G2250=0),"No enough data",H2250-G2250),I:I,0)</f>
        <v>356</v>
      </c>
    </row>
    <row r="2251" spans="1:11" x14ac:dyDescent="0.25">
      <c r="A2251" t="s">
        <v>1837</v>
      </c>
      <c r="B2251" s="7" t="s">
        <v>1838</v>
      </c>
      <c r="C2251" t="s">
        <v>7971</v>
      </c>
      <c r="D2251" s="7">
        <v>6.7</v>
      </c>
      <c r="E2251" t="str">
        <f>IF(D2251&gt;=7.5,"Good",IF(D2251&gt;=5,"Medium",IF(D2251&lt;5,"Bad","")))</f>
        <v>Medium</v>
      </c>
      <c r="F2251" s="1">
        <v>125838</v>
      </c>
      <c r="G2251" s="1">
        <v>55000000</v>
      </c>
      <c r="H2251" s="1">
        <v>198685114</v>
      </c>
      <c r="I2251" s="1">
        <f>IF(OR(H2251=0,G2251=0),"No enough data",H2251-G2251)</f>
        <v>143685114</v>
      </c>
      <c r="J2251" t="s">
        <v>1376</v>
      </c>
      <c r="K2251">
        <f>_xlfn.RANK.EQ(IF(OR(H2251=0,G2251=0),"No enough data",H2251-G2251),I:I,0)</f>
        <v>809</v>
      </c>
    </row>
    <row r="2252" spans="1:11" x14ac:dyDescent="0.25">
      <c r="A2252" t="s">
        <v>5670</v>
      </c>
      <c r="B2252" s="7" t="s">
        <v>5671</v>
      </c>
      <c r="C2252" t="s">
        <v>7838</v>
      </c>
      <c r="D2252" s="7">
        <v>6.7</v>
      </c>
      <c r="E2252" t="str">
        <f>IF(D2252&gt;=7.5,"Good",IF(D2252&gt;=5,"Medium",IF(D2252&lt;5,"Bad","")))</f>
        <v>Medium</v>
      </c>
      <c r="F2252" s="1">
        <v>50701</v>
      </c>
      <c r="G2252" s="1">
        <v>55000000</v>
      </c>
      <c r="H2252" s="1">
        <v>123066041</v>
      </c>
      <c r="I2252" s="1">
        <f>IF(OR(H2252=0,G2252=0),"No enough data",H2252-G2252)</f>
        <v>68066041</v>
      </c>
      <c r="J2252" t="s">
        <v>5672</v>
      </c>
      <c r="K2252">
        <f>_xlfn.RANK.EQ(IF(OR(H2252=0,G2252=0),"No enough data",H2252-G2252),I:I,0)</f>
        <v>1411</v>
      </c>
    </row>
    <row r="2253" spans="1:11" x14ac:dyDescent="0.25">
      <c r="A2253" t="s">
        <v>1053</v>
      </c>
      <c r="B2253" s="7" t="s">
        <v>1054</v>
      </c>
      <c r="C2253" t="s">
        <v>7905</v>
      </c>
      <c r="D2253" s="7">
        <v>6.6</v>
      </c>
      <c r="E2253" t="str">
        <f>IF(D2253&gt;=7.5,"Good",IF(D2253&gt;=5,"Medium",IF(D2253&lt;5,"Bad","")))</f>
        <v>Medium</v>
      </c>
      <c r="F2253" s="1">
        <v>127957</v>
      </c>
      <c r="G2253" s="1">
        <v>55000000</v>
      </c>
      <c r="H2253" s="1">
        <v>149022650</v>
      </c>
      <c r="I2253" s="1">
        <f>IF(OR(H2253=0,G2253=0),"No enough data",H2253-G2253)</f>
        <v>94022650</v>
      </c>
      <c r="J2253" t="s">
        <v>463</v>
      </c>
      <c r="K2253">
        <f>_xlfn.RANK.EQ(IF(OR(H2253=0,G2253=0),"No enough data",H2253-G2253),I:I,0)</f>
        <v>1148</v>
      </c>
    </row>
    <row r="2254" spans="1:11" x14ac:dyDescent="0.25">
      <c r="A2254" t="s">
        <v>2310</v>
      </c>
      <c r="B2254" s="7" t="s">
        <v>2311</v>
      </c>
      <c r="C2254" t="s">
        <v>7879</v>
      </c>
      <c r="D2254" s="7">
        <v>6.6</v>
      </c>
      <c r="E2254" t="str">
        <f>IF(D2254&gt;=7.5,"Good",IF(D2254&gt;=5,"Medium",IF(D2254&lt;5,"Bad","")))</f>
        <v>Medium</v>
      </c>
      <c r="F2254" s="1">
        <v>133388</v>
      </c>
      <c r="G2254" s="1">
        <v>55000000</v>
      </c>
      <c r="H2254" s="1">
        <v>99274467</v>
      </c>
      <c r="I2254" s="1">
        <f>IF(OR(H2254=0,G2254=0),"No enough data",H2254-G2254)</f>
        <v>44274467</v>
      </c>
      <c r="J2254" t="s">
        <v>2312</v>
      </c>
      <c r="K2254">
        <f>_xlfn.RANK.EQ(IF(OR(H2254=0,G2254=0),"No enough data",H2254-G2254),I:I,0)</f>
        <v>1767</v>
      </c>
    </row>
    <row r="2255" spans="1:11" x14ac:dyDescent="0.25">
      <c r="A2255" t="s">
        <v>7024</v>
      </c>
      <c r="B2255" s="7" t="s">
        <v>7025</v>
      </c>
      <c r="C2255" t="s">
        <v>7897</v>
      </c>
      <c r="D2255" s="7">
        <v>6.5</v>
      </c>
      <c r="E2255" t="str">
        <f>IF(D2255&gt;=7.5,"Good",IF(D2255&gt;=5,"Medium",IF(D2255&lt;5,"Bad","")))</f>
        <v>Medium</v>
      </c>
      <c r="F2255" s="1">
        <v>281530</v>
      </c>
      <c r="G2255" s="1">
        <v>55000000</v>
      </c>
      <c r="H2255" s="1">
        <v>352794081</v>
      </c>
      <c r="I2255" s="1">
        <f>IF(OR(H2255=0,G2255=0),"No enough data",H2255-G2255)</f>
        <v>297794081</v>
      </c>
      <c r="J2255" t="s">
        <v>1185</v>
      </c>
      <c r="K2255">
        <f>_xlfn.RANK.EQ(IF(OR(H2255=0,G2255=0),"No enough data",H2255-G2255),I:I,0)</f>
        <v>341</v>
      </c>
    </row>
    <row r="2256" spans="1:11" x14ac:dyDescent="0.25">
      <c r="A2256" t="s">
        <v>4516</v>
      </c>
      <c r="B2256" s="7" t="s">
        <v>4517</v>
      </c>
      <c r="C2256" t="s">
        <v>7880</v>
      </c>
      <c r="D2256" s="7">
        <v>6.5</v>
      </c>
      <c r="E2256" t="str">
        <f>IF(D2256&gt;=7.5,"Good",IF(D2256&gt;=5,"Medium",IF(D2256&lt;5,"Bad","")))</f>
        <v>Medium</v>
      </c>
      <c r="F2256" s="1">
        <v>108625</v>
      </c>
      <c r="G2256" s="1">
        <v>55000000</v>
      </c>
      <c r="H2256" s="1">
        <v>128792411</v>
      </c>
      <c r="I2256" s="1">
        <f>IF(OR(H2256=0,G2256=0),"No enough data",H2256-G2256)</f>
        <v>73792411</v>
      </c>
      <c r="J2256" t="s">
        <v>2215</v>
      </c>
      <c r="K2256">
        <f>_xlfn.RANK.EQ(IF(OR(H2256=0,G2256=0),"No enough data",H2256-G2256),I:I,0)</f>
        <v>1346</v>
      </c>
    </row>
    <row r="2257" spans="1:11" x14ac:dyDescent="0.25">
      <c r="A2257" t="s">
        <v>1526</v>
      </c>
      <c r="B2257" s="7" t="s">
        <v>1527</v>
      </c>
      <c r="C2257" t="s">
        <v>7844</v>
      </c>
      <c r="D2257" s="7">
        <v>6.5</v>
      </c>
      <c r="E2257" t="str">
        <f>IF(D2257&gt;=7.5,"Good",IF(D2257&gt;=5,"Medium",IF(D2257&lt;5,"Bad","")))</f>
        <v>Medium</v>
      </c>
      <c r="F2257" s="1">
        <v>60561</v>
      </c>
      <c r="G2257" s="1">
        <v>55000000</v>
      </c>
      <c r="H2257" s="1">
        <v>121969216</v>
      </c>
      <c r="I2257" s="1">
        <f>IF(OR(H2257=0,G2257=0),"No enough data",H2257-G2257)</f>
        <v>66969216</v>
      </c>
      <c r="J2257" t="s">
        <v>1528</v>
      </c>
      <c r="K2257">
        <f>_xlfn.RANK.EQ(IF(OR(H2257=0,G2257=0),"No enough data",H2257-G2257),I:I,0)</f>
        <v>1432</v>
      </c>
    </row>
    <row r="2258" spans="1:11" x14ac:dyDescent="0.25">
      <c r="A2258" t="s">
        <v>2024</v>
      </c>
      <c r="B2258" s="7" t="s">
        <v>2025</v>
      </c>
      <c r="C2258" t="s">
        <v>108</v>
      </c>
      <c r="D2258" s="7">
        <v>6.5</v>
      </c>
      <c r="E2258" t="str">
        <f>IF(D2258&gt;=7.5,"Good",IF(D2258&gt;=5,"Medium",IF(D2258&lt;5,"Bad","")))</f>
        <v>Medium</v>
      </c>
      <c r="F2258" s="1">
        <v>73058</v>
      </c>
      <c r="G2258" s="1">
        <v>55000000</v>
      </c>
      <c r="H2258" s="1">
        <v>98625775</v>
      </c>
      <c r="I2258" s="1">
        <f>IF(OR(H2258=0,G2258=0),"No enough data",H2258-G2258)</f>
        <v>43625775</v>
      </c>
      <c r="J2258" t="s">
        <v>607</v>
      </c>
      <c r="K2258">
        <f>_xlfn.RANK.EQ(IF(OR(H2258=0,G2258=0),"No enough data",H2258-G2258),I:I,0)</f>
        <v>1774</v>
      </c>
    </row>
    <row r="2259" spans="1:11" x14ac:dyDescent="0.25">
      <c r="A2259" t="s">
        <v>6775</v>
      </c>
      <c r="B2259" s="7" t="s">
        <v>6776</v>
      </c>
      <c r="C2259" t="s">
        <v>7857</v>
      </c>
      <c r="D2259" s="7">
        <v>6.5</v>
      </c>
      <c r="E2259" t="str">
        <f>IF(D2259&gt;=7.5,"Good",IF(D2259&gt;=5,"Medium",IF(D2259&lt;5,"Bad","")))</f>
        <v>Medium</v>
      </c>
      <c r="F2259" s="1">
        <v>155814</v>
      </c>
      <c r="G2259" s="1">
        <v>55000000</v>
      </c>
      <c r="H2259" s="1">
        <v>74679822</v>
      </c>
      <c r="I2259" s="1">
        <f>IF(OR(H2259=0,G2259=0),"No enough data",H2259-G2259)</f>
        <v>19679822</v>
      </c>
      <c r="J2259" t="s">
        <v>1748</v>
      </c>
      <c r="K2259">
        <f>_xlfn.RANK.EQ(IF(OR(H2259=0,G2259=0),"No enough data",H2259-G2259),I:I,0)</f>
        <v>2255</v>
      </c>
    </row>
    <row r="2260" spans="1:11" x14ac:dyDescent="0.25">
      <c r="A2260" t="s">
        <v>5015</v>
      </c>
      <c r="B2260" s="7" t="s">
        <v>5016</v>
      </c>
      <c r="C2260" t="s">
        <v>7852</v>
      </c>
      <c r="D2260" s="7">
        <v>6.4</v>
      </c>
      <c r="E2260" t="str">
        <f>IF(D2260&gt;=7.5,"Good",IF(D2260&gt;=5,"Medium",IF(D2260&lt;5,"Bad","")))</f>
        <v>Medium</v>
      </c>
      <c r="F2260" s="1">
        <v>91196</v>
      </c>
      <c r="G2260" s="1">
        <v>55000000</v>
      </c>
      <c r="H2260" s="1">
        <v>89520336</v>
      </c>
      <c r="I2260" s="1">
        <f>IF(OR(H2260=0,G2260=0),"No enough data",H2260-G2260)</f>
        <v>34520336</v>
      </c>
      <c r="J2260" t="s">
        <v>5017</v>
      </c>
      <c r="K2260">
        <f>_xlfn.RANK.EQ(IF(OR(H2260=0,G2260=0),"No enough data",H2260-G2260),I:I,0)</f>
        <v>1924</v>
      </c>
    </row>
    <row r="2261" spans="1:11" x14ac:dyDescent="0.25">
      <c r="A2261" t="s">
        <v>863</v>
      </c>
      <c r="B2261" s="7" t="s">
        <v>864</v>
      </c>
      <c r="C2261" t="s">
        <v>7903</v>
      </c>
      <c r="D2261" s="7">
        <v>6.4</v>
      </c>
      <c r="E2261" t="str">
        <f>IF(D2261&gt;=7.5,"Good",IF(D2261&gt;=5,"Medium",IF(D2261&lt;5,"Bad","")))</f>
        <v>Medium</v>
      </c>
      <c r="F2261" s="1">
        <v>111336</v>
      </c>
      <c r="G2261" s="1">
        <v>55000000</v>
      </c>
      <c r="H2261" s="1">
        <v>63408614</v>
      </c>
      <c r="I2261" s="1">
        <f>IF(OR(H2261=0,G2261=0),"No enough data",H2261-G2261)</f>
        <v>8408614</v>
      </c>
      <c r="J2261" t="s">
        <v>865</v>
      </c>
      <c r="K2261">
        <f>_xlfn.RANK.EQ(IF(OR(H2261=0,G2261=0),"No enough data",H2261-G2261),I:I,0)</f>
        <v>2547</v>
      </c>
    </row>
    <row r="2262" spans="1:11" x14ac:dyDescent="0.25">
      <c r="A2262" t="s">
        <v>4657</v>
      </c>
      <c r="B2262" s="7" t="s">
        <v>4658</v>
      </c>
      <c r="C2262" t="s">
        <v>7925</v>
      </c>
      <c r="D2262" s="7">
        <v>6.4</v>
      </c>
      <c r="E2262" t="str">
        <f>IF(D2262&gt;=7.5,"Good",IF(D2262&gt;=5,"Medium",IF(D2262&lt;5,"Bad","")))</f>
        <v>Medium</v>
      </c>
      <c r="F2262" s="1">
        <v>68861</v>
      </c>
      <c r="G2262" s="1">
        <v>55000000</v>
      </c>
      <c r="H2262" s="1">
        <v>17929684</v>
      </c>
      <c r="I2262" s="1">
        <f>IF(OR(H2262=0,G2262=0),"No enough data",H2262-G2262)</f>
        <v>-37070316</v>
      </c>
      <c r="J2262" t="s">
        <v>3471</v>
      </c>
      <c r="K2262">
        <f>_xlfn.RANK.EQ(IF(OR(H2262=0,G2262=0),"No enough data",H2262-G2262),I:I,0)</f>
        <v>3240</v>
      </c>
    </row>
    <row r="2263" spans="1:11" x14ac:dyDescent="0.25">
      <c r="A2263" t="s">
        <v>3047</v>
      </c>
      <c r="B2263" s="7" t="s">
        <v>3048</v>
      </c>
      <c r="C2263" t="s">
        <v>108</v>
      </c>
      <c r="D2263" s="7">
        <v>6.3</v>
      </c>
      <c r="E2263" t="str">
        <f>IF(D2263&gt;=7.5,"Good",IF(D2263&gt;=5,"Medium",IF(D2263&lt;5,"Bad","")))</f>
        <v>Medium</v>
      </c>
      <c r="F2263" s="1">
        <v>214298</v>
      </c>
      <c r="G2263" s="1">
        <v>55000000</v>
      </c>
      <c r="H2263" s="1">
        <v>232722935</v>
      </c>
      <c r="I2263" s="1">
        <f>IF(OR(H2263=0,G2263=0),"No enough data",H2263-G2263)</f>
        <v>177722935</v>
      </c>
      <c r="J2263" t="s">
        <v>2748</v>
      </c>
      <c r="K2263">
        <f>_xlfn.RANK.EQ(IF(OR(H2263=0,G2263=0),"No enough data",H2263-G2263),I:I,0)</f>
        <v>642</v>
      </c>
    </row>
    <row r="2264" spans="1:11" x14ac:dyDescent="0.25">
      <c r="A2264" t="s">
        <v>3656</v>
      </c>
      <c r="B2264" s="7" t="s">
        <v>3657</v>
      </c>
      <c r="C2264" t="s">
        <v>7864</v>
      </c>
      <c r="D2264" s="7">
        <v>6.3</v>
      </c>
      <c r="E2264" t="str">
        <f>IF(D2264&gt;=7.5,"Good",IF(D2264&gt;=5,"Medium",IF(D2264&lt;5,"Bad","")))</f>
        <v>Medium</v>
      </c>
      <c r="F2264" s="1">
        <v>169303</v>
      </c>
      <c r="G2264" s="1">
        <v>55000000</v>
      </c>
      <c r="H2264" s="1">
        <v>223387299</v>
      </c>
      <c r="I2264" s="1">
        <f>IF(OR(H2264=0,G2264=0),"No enough data",H2264-G2264)</f>
        <v>168387299</v>
      </c>
      <c r="J2264" t="s">
        <v>3658</v>
      </c>
      <c r="K2264">
        <f>_xlfn.RANK.EQ(IF(OR(H2264=0,G2264=0),"No enough data",H2264-G2264),I:I,0)</f>
        <v>672</v>
      </c>
    </row>
    <row r="2265" spans="1:11" x14ac:dyDescent="0.25">
      <c r="A2265" t="s">
        <v>5397</v>
      </c>
      <c r="B2265" s="7" t="s">
        <v>5398</v>
      </c>
      <c r="C2265" t="s">
        <v>8016</v>
      </c>
      <c r="D2265" s="7">
        <v>6.3</v>
      </c>
      <c r="E2265" t="str">
        <f>IF(D2265&gt;=7.5,"Good",IF(D2265&gt;=5,"Medium",IF(D2265&lt;5,"Bad","")))</f>
        <v>Medium</v>
      </c>
      <c r="F2265" s="1">
        <v>169572</v>
      </c>
      <c r="G2265" s="1">
        <v>55000000</v>
      </c>
      <c r="H2265" s="1">
        <v>152263880</v>
      </c>
      <c r="I2265" s="1">
        <f>IF(OR(H2265=0,G2265=0),"No enough data",H2265-G2265)</f>
        <v>97263880</v>
      </c>
      <c r="J2265" t="s">
        <v>2891</v>
      </c>
      <c r="K2265">
        <f>_xlfn.RANK.EQ(IF(OR(H2265=0,G2265=0),"No enough data",H2265-G2265),I:I,0)</f>
        <v>1127</v>
      </c>
    </row>
    <row r="2266" spans="1:11" x14ac:dyDescent="0.25">
      <c r="A2266" t="s">
        <v>1374</v>
      </c>
      <c r="B2266" s="7" t="s">
        <v>1375</v>
      </c>
      <c r="C2266" t="s">
        <v>7986</v>
      </c>
      <c r="D2266" s="7">
        <v>6.2</v>
      </c>
      <c r="E2266" t="str">
        <f>IF(D2266&gt;=7.5,"Good",IF(D2266&gt;=5,"Medium",IF(D2266&lt;5,"Bad","")))</f>
        <v>Medium</v>
      </c>
      <c r="F2266" s="1">
        <v>144554</v>
      </c>
      <c r="G2266" s="1">
        <v>55000000</v>
      </c>
      <c r="H2266" s="1">
        <v>287928194</v>
      </c>
      <c r="I2266" s="1">
        <f>IF(OR(H2266=0,G2266=0),"No enough data",H2266-G2266)</f>
        <v>232928194</v>
      </c>
      <c r="J2266" t="s">
        <v>1376</v>
      </c>
      <c r="K2266">
        <f>_xlfn.RANK.EQ(IF(OR(H2266=0,G2266=0),"No enough data",H2266-G2266),I:I,0)</f>
        <v>478</v>
      </c>
    </row>
    <row r="2267" spans="1:11" x14ac:dyDescent="0.25">
      <c r="A2267" t="s">
        <v>1253</v>
      </c>
      <c r="B2267" s="7" t="s">
        <v>1254</v>
      </c>
      <c r="C2267" t="s">
        <v>7945</v>
      </c>
      <c r="D2267" s="7">
        <v>6.2</v>
      </c>
      <c r="E2267" t="str">
        <f>IF(D2267&gt;=7.5,"Good",IF(D2267&gt;=5,"Medium",IF(D2267&lt;5,"Bad","")))</f>
        <v>Medium</v>
      </c>
      <c r="F2267" s="1">
        <v>53405</v>
      </c>
      <c r="G2267" s="1">
        <v>55000000</v>
      </c>
      <c r="H2267" s="1">
        <v>214015089</v>
      </c>
      <c r="I2267" s="1">
        <f>IF(OR(H2267=0,G2267=0),"No enough data",H2267-G2267)</f>
        <v>159015089</v>
      </c>
      <c r="J2267" t="s">
        <v>446</v>
      </c>
      <c r="K2267">
        <f>_xlfn.RANK.EQ(IF(OR(H2267=0,G2267=0),"No enough data",H2267-G2267),I:I,0)</f>
        <v>718</v>
      </c>
    </row>
    <row r="2268" spans="1:11" x14ac:dyDescent="0.25">
      <c r="A2268" t="s">
        <v>2699</v>
      </c>
      <c r="B2268" s="7" t="s">
        <v>2700</v>
      </c>
      <c r="C2268" t="s">
        <v>7846</v>
      </c>
      <c r="D2268" s="7">
        <v>6.1</v>
      </c>
      <c r="E2268" t="str">
        <f>IF(D2268&gt;=7.5,"Good",IF(D2268&gt;=5,"Medium",IF(D2268&lt;5,"Bad","")))</f>
        <v>Medium</v>
      </c>
      <c r="F2268" s="1">
        <v>50402</v>
      </c>
      <c r="G2268" s="1">
        <v>55000000</v>
      </c>
      <c r="H2268" s="1">
        <v>46061847</v>
      </c>
      <c r="I2268" s="1">
        <f>IF(OR(H2268=0,G2268=0),"No enough data",H2268-G2268)</f>
        <v>-8938153</v>
      </c>
      <c r="J2268" t="s">
        <v>29</v>
      </c>
      <c r="K2268">
        <f>_xlfn.RANK.EQ(IF(OR(H2268=0,G2268=0),"No enough data",H2268-G2268),I:I,0)</f>
        <v>3036</v>
      </c>
    </row>
    <row r="2269" spans="1:11" x14ac:dyDescent="0.25">
      <c r="A2269" t="s">
        <v>5599</v>
      </c>
      <c r="B2269" s="7" t="s">
        <v>5600</v>
      </c>
      <c r="C2269" t="s">
        <v>7986</v>
      </c>
      <c r="D2269" s="7">
        <v>6</v>
      </c>
      <c r="E2269" t="str">
        <f>IF(D2269&gt;=7.5,"Good",IF(D2269&gt;=5,"Medium",IF(D2269&lt;5,"Bad","")))</f>
        <v>Medium</v>
      </c>
      <c r="F2269" s="1">
        <v>103591</v>
      </c>
      <c r="G2269" s="1">
        <v>55000000</v>
      </c>
      <c r="H2269" s="1">
        <v>187361754</v>
      </c>
      <c r="I2269" s="1">
        <f>IF(OR(H2269=0,G2269=0),"No enough data",H2269-G2269)</f>
        <v>132361754</v>
      </c>
      <c r="J2269" t="s">
        <v>2996</v>
      </c>
      <c r="K2269">
        <f>_xlfn.RANK.EQ(IF(OR(H2269=0,G2269=0),"No enough data",H2269-G2269),I:I,0)</f>
        <v>879</v>
      </c>
    </row>
    <row r="2270" spans="1:11" x14ac:dyDescent="0.25">
      <c r="A2270" t="s">
        <v>1401</v>
      </c>
      <c r="B2270" s="7" t="s">
        <v>1402</v>
      </c>
      <c r="C2270" t="s">
        <v>7929</v>
      </c>
      <c r="D2270" s="7">
        <v>6</v>
      </c>
      <c r="E2270" t="str">
        <f>IF(D2270&gt;=7.5,"Good",IF(D2270&gt;=5,"Medium",IF(D2270&lt;5,"Bad","")))</f>
        <v>Medium</v>
      </c>
      <c r="F2270" s="1">
        <v>77198</v>
      </c>
      <c r="G2270" s="1">
        <v>55000000</v>
      </c>
      <c r="H2270" s="1">
        <v>127600435</v>
      </c>
      <c r="I2270" s="1">
        <f>IF(OR(H2270=0,G2270=0),"No enough data",H2270-G2270)</f>
        <v>72600435</v>
      </c>
      <c r="J2270" t="s">
        <v>910</v>
      </c>
      <c r="K2270">
        <f>_xlfn.RANK.EQ(IF(OR(H2270=0,G2270=0),"No enough data",H2270-G2270),I:I,0)</f>
        <v>1361</v>
      </c>
    </row>
    <row r="2271" spans="1:11" x14ac:dyDescent="0.25">
      <c r="A2271" t="s">
        <v>2818</v>
      </c>
      <c r="B2271" s="7" t="s">
        <v>1443</v>
      </c>
      <c r="C2271" t="s">
        <v>7880</v>
      </c>
      <c r="D2271" s="7">
        <v>6</v>
      </c>
      <c r="E2271" t="str">
        <f>IF(D2271&gt;=7.5,"Good",IF(D2271&gt;=5,"Medium",IF(D2271&lt;5,"Bad","")))</f>
        <v>Medium</v>
      </c>
      <c r="F2271" s="1">
        <v>185852</v>
      </c>
      <c r="G2271" s="1">
        <v>55000000</v>
      </c>
      <c r="H2271" s="1">
        <v>84426031</v>
      </c>
      <c r="I2271" s="1">
        <f>IF(OR(H2271=0,G2271=0),"No enough data",H2271-G2271)</f>
        <v>29426031</v>
      </c>
      <c r="J2271" t="s">
        <v>2819</v>
      </c>
      <c r="K2271">
        <f>_xlfn.RANK.EQ(IF(OR(H2271=0,G2271=0),"No enough data",H2271-G2271),I:I,0)</f>
        <v>2028</v>
      </c>
    </row>
    <row r="2272" spans="1:11" x14ac:dyDescent="0.25">
      <c r="A2272" t="s">
        <v>1529</v>
      </c>
      <c r="B2272" s="7" t="s">
        <v>1530</v>
      </c>
      <c r="C2272" t="s">
        <v>7947</v>
      </c>
      <c r="D2272" s="7">
        <v>5.9</v>
      </c>
      <c r="E2272" t="str">
        <f>IF(D2272&gt;=7.5,"Good",IF(D2272&gt;=5,"Medium",IF(D2272&lt;5,"Bad","")))</f>
        <v>Medium</v>
      </c>
      <c r="F2272" s="1">
        <v>50632</v>
      </c>
      <c r="G2272" s="1">
        <v>55000000</v>
      </c>
      <c r="H2272" s="1">
        <v>18626419</v>
      </c>
      <c r="I2272" s="1">
        <f>IF(OR(H2272=0,G2272=0),"No enough data",H2272-G2272)</f>
        <v>-36373581</v>
      </c>
      <c r="J2272" t="s">
        <v>634</v>
      </c>
      <c r="K2272">
        <f>_xlfn.RANK.EQ(IF(OR(H2272=0,G2272=0),"No enough data",H2272-G2272),I:I,0)</f>
        <v>3237</v>
      </c>
    </row>
    <row r="2273" spans="1:11" x14ac:dyDescent="0.25">
      <c r="A2273" t="s">
        <v>3108</v>
      </c>
      <c r="B2273" s="7" t="s">
        <v>3109</v>
      </c>
      <c r="C2273" t="s">
        <v>108</v>
      </c>
      <c r="D2273" s="7">
        <v>5.8</v>
      </c>
      <c r="E2273" t="str">
        <f>IF(D2273&gt;=7.5,"Good",IF(D2273&gt;=5,"Medium",IF(D2273&lt;5,"Bad","")))</f>
        <v>Medium</v>
      </c>
      <c r="F2273" s="1">
        <v>54656</v>
      </c>
      <c r="G2273" s="1">
        <v>55000000</v>
      </c>
      <c r="H2273" s="1">
        <v>65784503</v>
      </c>
      <c r="I2273" s="1">
        <f>IF(OR(H2273=0,G2273=0),"No enough data",H2273-G2273)</f>
        <v>10784503</v>
      </c>
      <c r="J2273" t="s">
        <v>1560</v>
      </c>
      <c r="K2273">
        <f>_xlfn.RANK.EQ(IF(OR(H2273=0,G2273=0),"No enough data",H2273-G2273),I:I,0)</f>
        <v>2495</v>
      </c>
    </row>
    <row r="2274" spans="1:11" x14ac:dyDescent="0.25">
      <c r="A2274" t="s">
        <v>4475</v>
      </c>
      <c r="B2274" s="7" t="s">
        <v>4476</v>
      </c>
      <c r="C2274" t="s">
        <v>7890</v>
      </c>
      <c r="D2274" s="7">
        <v>5.8</v>
      </c>
      <c r="E2274" t="str">
        <f>IF(D2274&gt;=7.5,"Good",IF(D2274&gt;=5,"Medium",IF(D2274&lt;5,"Bad","")))</f>
        <v>Medium</v>
      </c>
      <c r="F2274" s="1">
        <v>85027</v>
      </c>
      <c r="G2274" s="1">
        <v>55000000</v>
      </c>
      <c r="H2274" s="1">
        <v>44004502</v>
      </c>
      <c r="I2274" s="1">
        <f>IF(OR(H2274=0,G2274=0),"No enough data",H2274-G2274)</f>
        <v>-10995498</v>
      </c>
      <c r="J2274" t="s">
        <v>4477</v>
      </c>
      <c r="K2274">
        <f>_xlfn.RANK.EQ(IF(OR(H2274=0,G2274=0),"No enough data",H2274-G2274),I:I,0)</f>
        <v>3074</v>
      </c>
    </row>
    <row r="2275" spans="1:11" x14ac:dyDescent="0.25">
      <c r="A2275" t="s">
        <v>1703</v>
      </c>
      <c r="B2275" s="7" t="s">
        <v>1704</v>
      </c>
      <c r="C2275" t="s">
        <v>7879</v>
      </c>
      <c r="D2275" s="7">
        <v>5.5</v>
      </c>
      <c r="E2275" t="str">
        <f>IF(D2275&gt;=7.5,"Good",IF(D2275&gt;=5,"Medium",IF(D2275&lt;5,"Bad","")))</f>
        <v>Medium</v>
      </c>
      <c r="F2275" s="1">
        <v>82989</v>
      </c>
      <c r="G2275" s="1">
        <v>55000000</v>
      </c>
      <c r="H2275" s="1">
        <v>174463257</v>
      </c>
      <c r="I2275" s="1">
        <f>IF(OR(H2275=0,G2275=0),"No enough data",H2275-G2275)</f>
        <v>119463257</v>
      </c>
      <c r="J2275" t="s">
        <v>1705</v>
      </c>
      <c r="K2275">
        <f>_xlfn.RANK.EQ(IF(OR(H2275=0,G2275=0),"No enough data",H2275-G2275),I:I,0)</f>
        <v>960</v>
      </c>
    </row>
    <row r="2276" spans="1:11" x14ac:dyDescent="0.25">
      <c r="A2276" t="s">
        <v>3567</v>
      </c>
      <c r="B2276" s="7" t="s">
        <v>3568</v>
      </c>
      <c r="C2276" t="s">
        <v>7847</v>
      </c>
      <c r="D2276" s="7">
        <v>5.5</v>
      </c>
      <c r="E2276" t="str">
        <f>IF(D2276&gt;=7.5,"Good",IF(D2276&gt;=5,"Medium",IF(D2276&lt;5,"Bad","")))</f>
        <v>Medium</v>
      </c>
      <c r="F2276" s="1">
        <v>60856</v>
      </c>
      <c r="G2276" s="1">
        <v>55000000</v>
      </c>
      <c r="H2276" s="1">
        <v>88933562</v>
      </c>
      <c r="I2276" s="1">
        <f>IF(OR(H2276=0,G2276=0),"No enough data",H2276-G2276)</f>
        <v>33933562</v>
      </c>
      <c r="J2276" t="s">
        <v>480</v>
      </c>
      <c r="K2276">
        <f>_xlfn.RANK.EQ(IF(OR(H2276=0,G2276=0),"No enough data",H2276-G2276),I:I,0)</f>
        <v>1940</v>
      </c>
    </row>
    <row r="2277" spans="1:11" x14ac:dyDescent="0.25">
      <c r="A2277" t="s">
        <v>5140</v>
      </c>
      <c r="B2277" s="7" t="s">
        <v>5141</v>
      </c>
      <c r="C2277" t="s">
        <v>7875</v>
      </c>
      <c r="D2277" s="7">
        <v>5.5</v>
      </c>
      <c r="E2277" t="str">
        <f>IF(D2277&gt;=7.5,"Good",IF(D2277&gt;=5,"Medium",IF(D2277&lt;5,"Bad","")))</f>
        <v>Medium</v>
      </c>
      <c r="F2277" s="1">
        <v>63944</v>
      </c>
      <c r="G2277" s="1">
        <v>55000000</v>
      </c>
      <c r="H2277" s="1">
        <v>43053376</v>
      </c>
      <c r="I2277" s="1">
        <f>IF(OR(H2277=0,G2277=0),"No enough data",H2277-G2277)</f>
        <v>-11946624</v>
      </c>
      <c r="J2277" t="s">
        <v>2625</v>
      </c>
      <c r="K2277">
        <f>_xlfn.RANK.EQ(IF(OR(H2277=0,G2277=0),"No enough data",H2277-G2277),I:I,0)</f>
        <v>3086</v>
      </c>
    </row>
    <row r="2278" spans="1:11" x14ac:dyDescent="0.25">
      <c r="A2278" t="s">
        <v>2585</v>
      </c>
      <c r="B2278" s="7" t="s">
        <v>2586</v>
      </c>
      <c r="C2278" t="s">
        <v>7847</v>
      </c>
      <c r="D2278" s="7">
        <v>5.4</v>
      </c>
      <c r="E2278" t="str">
        <f>IF(D2278&gt;=7.5,"Good",IF(D2278&gt;=5,"Medium",IF(D2278&lt;5,"Bad","")))</f>
        <v>Medium</v>
      </c>
      <c r="F2278" s="1">
        <v>94486</v>
      </c>
      <c r="G2278" s="1">
        <v>55000000</v>
      </c>
      <c r="H2278" s="1">
        <v>154906693</v>
      </c>
      <c r="I2278" s="1">
        <f>IF(OR(H2278=0,G2278=0),"No enough data",H2278-G2278)</f>
        <v>99906693</v>
      </c>
      <c r="J2278" t="s">
        <v>2587</v>
      </c>
      <c r="K2278">
        <f>_xlfn.RANK.EQ(IF(OR(H2278=0,G2278=0),"No enough data",H2278-G2278),I:I,0)</f>
        <v>1106</v>
      </c>
    </row>
    <row r="2279" spans="1:11" x14ac:dyDescent="0.25">
      <c r="A2279" t="s">
        <v>7257</v>
      </c>
      <c r="B2279" s="7" t="s">
        <v>7258</v>
      </c>
      <c r="C2279" t="s">
        <v>7937</v>
      </c>
      <c r="D2279" s="7">
        <v>4.5999999999999996</v>
      </c>
      <c r="E2279" t="str">
        <f>IF(D2279&gt;=7.5,"Good",IF(D2279&gt;=5,"Medium",IF(D2279&lt;5,"Bad","")))</f>
        <v>Bad</v>
      </c>
      <c r="F2279" s="1">
        <v>108807</v>
      </c>
      <c r="G2279" s="1">
        <v>55000000</v>
      </c>
      <c r="H2279" s="1">
        <v>381545846</v>
      </c>
      <c r="I2279" s="1">
        <f>IF(OR(H2279=0,G2279=0),"No enough data",H2279-G2279)</f>
        <v>326545846</v>
      </c>
      <c r="J2279" t="s">
        <v>1061</v>
      </c>
      <c r="K2279">
        <f>_xlfn.RANK.EQ(IF(OR(H2279=0,G2279=0),"No enough data",H2279-G2279),I:I,0)</f>
        <v>299</v>
      </c>
    </row>
    <row r="2280" spans="1:11" x14ac:dyDescent="0.25">
      <c r="A2280" t="s">
        <v>7261</v>
      </c>
      <c r="B2280" s="7" t="s">
        <v>7262</v>
      </c>
      <c r="C2280" t="s">
        <v>7937</v>
      </c>
      <c r="D2280" s="7">
        <v>4.5</v>
      </c>
      <c r="E2280" t="str">
        <f>IF(D2280&gt;=7.5,"Good",IF(D2280&gt;=5,"Medium",IF(D2280&lt;5,"Bad","")))</f>
        <v>Bad</v>
      </c>
      <c r="F2280" s="1">
        <v>71568</v>
      </c>
      <c r="G2280" s="1">
        <v>55000000</v>
      </c>
      <c r="H2280" s="1">
        <v>371985018</v>
      </c>
      <c r="I2280" s="1">
        <f>IF(OR(H2280=0,G2280=0),"No enough data",H2280-G2280)</f>
        <v>316985018</v>
      </c>
      <c r="J2280" t="s">
        <v>1061</v>
      </c>
      <c r="K2280">
        <f>_xlfn.RANK.EQ(IF(OR(H2280=0,G2280=0),"No enough data",H2280-G2280),I:I,0)</f>
        <v>313</v>
      </c>
    </row>
    <row r="2281" spans="1:11" x14ac:dyDescent="0.25">
      <c r="A2281" t="s">
        <v>3533</v>
      </c>
      <c r="B2281" s="7" t="s">
        <v>3534</v>
      </c>
      <c r="C2281" t="s">
        <v>8054</v>
      </c>
      <c r="D2281" s="7">
        <v>5.6</v>
      </c>
      <c r="E2281" t="str">
        <f>IF(D2281&gt;=7.5,"Good",IF(D2281&gt;=5,"Medium",IF(D2281&lt;5,"Bad","")))</f>
        <v>Medium</v>
      </c>
      <c r="F2281" s="1">
        <v>99222</v>
      </c>
      <c r="G2281" s="1">
        <v>56000000</v>
      </c>
      <c r="H2281" s="1">
        <v>198636868</v>
      </c>
      <c r="I2281" s="1">
        <f>IF(OR(H2281=0,G2281=0),"No enough data",H2281-G2281)</f>
        <v>142636868</v>
      </c>
      <c r="J2281" t="s">
        <v>2395</v>
      </c>
      <c r="K2281">
        <f>_xlfn.RANK.EQ(IF(OR(H2281=0,G2281=0),"No enough data",H2281-G2281),I:I,0)</f>
        <v>816</v>
      </c>
    </row>
    <row r="2282" spans="1:11" x14ac:dyDescent="0.25">
      <c r="A2282" t="s">
        <v>5940</v>
      </c>
      <c r="B2282" s="7" t="s">
        <v>5941</v>
      </c>
      <c r="C2282" t="s">
        <v>7875</v>
      </c>
      <c r="D2282" s="7">
        <v>5.6</v>
      </c>
      <c r="E2282" t="str">
        <f>IF(D2282&gt;=7.5,"Good",IF(D2282&gt;=5,"Medium",IF(D2282&lt;5,"Bad","")))</f>
        <v>Medium</v>
      </c>
      <c r="F2282" s="1">
        <v>88595</v>
      </c>
      <c r="G2282" s="1">
        <v>56000000</v>
      </c>
      <c r="H2282" s="1">
        <v>142044638</v>
      </c>
      <c r="I2282" s="1">
        <f>IF(OR(H2282=0,G2282=0),"No enough data",H2282-G2282)</f>
        <v>86044638</v>
      </c>
      <c r="J2282" t="s">
        <v>678</v>
      </c>
      <c r="K2282">
        <f>_xlfn.RANK.EQ(IF(OR(H2282=0,G2282=0),"No enough data",H2282-G2282),I:I,0)</f>
        <v>1209</v>
      </c>
    </row>
    <row r="2283" spans="1:11" x14ac:dyDescent="0.25">
      <c r="A2283" t="s">
        <v>3140</v>
      </c>
      <c r="B2283" s="7" t="s">
        <v>3141</v>
      </c>
      <c r="C2283" t="s">
        <v>8034</v>
      </c>
      <c r="D2283" s="7">
        <v>7.6</v>
      </c>
      <c r="E2283" t="str">
        <f>IF(D2283&gt;=7.5,"Good",IF(D2283&gt;=5,"Medium",IF(D2283&lt;5,"Bad","")))</f>
        <v>Good</v>
      </c>
      <c r="F2283" s="1">
        <v>75353</v>
      </c>
      <c r="G2283" s="1">
        <v>56600000</v>
      </c>
      <c r="H2283" s="1">
        <v>69424389</v>
      </c>
      <c r="I2283" s="1">
        <f>IF(OR(H2283=0,G2283=0),"No enough data",H2283-G2283)</f>
        <v>12824389</v>
      </c>
      <c r="J2283" t="s">
        <v>1623</v>
      </c>
      <c r="K2283">
        <f>_xlfn.RANK.EQ(IF(OR(H2283=0,G2283=0),"No enough data",H2283-G2283),I:I,0)</f>
        <v>2435</v>
      </c>
    </row>
    <row r="2284" spans="1:11" x14ac:dyDescent="0.25">
      <c r="A2284" t="s">
        <v>1671</v>
      </c>
      <c r="B2284" s="7" t="s">
        <v>1672</v>
      </c>
      <c r="C2284" t="s">
        <v>8008</v>
      </c>
      <c r="D2284" s="7">
        <v>7.5</v>
      </c>
      <c r="E2284" t="str">
        <f>IF(D2284&gt;=7.5,"Good",IF(D2284&gt;=5,"Medium",IF(D2284&lt;5,"Bad","")))</f>
        <v>Good</v>
      </c>
      <c r="F2284" s="1">
        <v>393396</v>
      </c>
      <c r="G2284" s="1">
        <v>57000000</v>
      </c>
      <c r="H2284" s="1">
        <v>152944660</v>
      </c>
      <c r="I2284" s="1">
        <f>IF(OR(H2284=0,G2284=0),"No enough data",H2284-G2284)</f>
        <v>95944660</v>
      </c>
      <c r="J2284" t="s">
        <v>341</v>
      </c>
      <c r="K2284">
        <f>_xlfn.RANK.EQ(IF(OR(H2284=0,G2284=0),"No enough data",H2284-G2284),I:I,0)</f>
        <v>1135</v>
      </c>
    </row>
    <row r="2285" spans="1:11" x14ac:dyDescent="0.25">
      <c r="A2285" t="s">
        <v>1143</v>
      </c>
      <c r="B2285" s="7" t="s">
        <v>1144</v>
      </c>
      <c r="C2285" t="s">
        <v>7951</v>
      </c>
      <c r="D2285" s="7">
        <v>6.7</v>
      </c>
      <c r="E2285" t="str">
        <f>IF(D2285&gt;=7.5,"Good",IF(D2285&gt;=5,"Medium",IF(D2285&lt;5,"Bad","")))</f>
        <v>Medium</v>
      </c>
      <c r="F2285" s="1">
        <v>188681</v>
      </c>
      <c r="G2285" s="1">
        <v>57000000</v>
      </c>
      <c r="H2285" s="1">
        <v>58055768</v>
      </c>
      <c r="I2285" s="1">
        <f>IF(OR(H2285=0,G2285=0),"No enough data",H2285-G2285)</f>
        <v>1055768</v>
      </c>
      <c r="J2285" t="s">
        <v>1145</v>
      </c>
      <c r="K2285">
        <f>_xlfn.RANK.EQ(IF(OR(H2285=0,G2285=0),"No enough data",H2285-G2285),I:I,0)</f>
        <v>2758</v>
      </c>
    </row>
    <row r="2286" spans="1:11" x14ac:dyDescent="0.25">
      <c r="A2286" t="s">
        <v>1517</v>
      </c>
      <c r="B2286" s="7" t="s">
        <v>1518</v>
      </c>
      <c r="C2286" t="s">
        <v>7880</v>
      </c>
      <c r="D2286" s="7">
        <v>6.4</v>
      </c>
      <c r="E2286" t="str">
        <f>IF(D2286&gt;=7.5,"Good",IF(D2286&gt;=5,"Medium",IF(D2286&lt;5,"Bad","")))</f>
        <v>Medium</v>
      </c>
      <c r="F2286" s="1">
        <v>100673</v>
      </c>
      <c r="G2286" s="1">
        <v>57000000</v>
      </c>
      <c r="H2286" s="1">
        <v>115267375</v>
      </c>
      <c r="I2286" s="1">
        <f>IF(OR(H2286=0,G2286=0),"No enough data",H2286-G2286)</f>
        <v>58267375</v>
      </c>
      <c r="J2286" t="s">
        <v>1513</v>
      </c>
      <c r="K2286">
        <f>_xlfn.RANK.EQ(IF(OR(H2286=0,G2286=0),"No enough data",H2286-G2286),I:I,0)</f>
        <v>1544</v>
      </c>
    </row>
    <row r="2287" spans="1:11" x14ac:dyDescent="0.25">
      <c r="A2287" t="s">
        <v>2479</v>
      </c>
      <c r="B2287" s="7" t="s">
        <v>2480</v>
      </c>
      <c r="C2287" t="s">
        <v>7942</v>
      </c>
      <c r="D2287" s="7">
        <v>6.1</v>
      </c>
      <c r="E2287" t="str">
        <f>IF(D2287&gt;=7.5,"Good",IF(D2287&gt;=5,"Medium",IF(D2287&lt;5,"Bad","")))</f>
        <v>Medium</v>
      </c>
      <c r="F2287" s="1">
        <v>111699</v>
      </c>
      <c r="G2287" s="1">
        <v>57000000</v>
      </c>
      <c r="H2287" s="1">
        <v>147845033</v>
      </c>
      <c r="I2287" s="1">
        <f>IF(OR(H2287=0,G2287=0),"No enough data",H2287-G2287)</f>
        <v>90845033</v>
      </c>
      <c r="J2287" t="s">
        <v>1754</v>
      </c>
      <c r="K2287">
        <f>_xlfn.RANK.EQ(IF(OR(H2287=0,G2287=0),"No enough data",H2287-G2287),I:I,0)</f>
        <v>1175</v>
      </c>
    </row>
    <row r="2288" spans="1:11" x14ac:dyDescent="0.25">
      <c r="A2288" t="s">
        <v>4900</v>
      </c>
      <c r="B2288" s="7" t="s">
        <v>4901</v>
      </c>
      <c r="C2288" t="s">
        <v>8036</v>
      </c>
      <c r="D2288" s="7">
        <v>4.3</v>
      </c>
      <c r="E2288" t="str">
        <f>IF(D2288&gt;=7.5,"Good",IF(D2288&gt;=5,"Medium",IF(D2288&lt;5,"Bad","")))</f>
        <v>Bad</v>
      </c>
      <c r="F2288" s="1">
        <v>124522</v>
      </c>
      <c r="G2288" s="1">
        <v>57000000</v>
      </c>
      <c r="H2288" s="1">
        <v>132563930</v>
      </c>
      <c r="I2288" s="1">
        <f>IF(OR(H2288=0,G2288=0),"No enough data",H2288-G2288)</f>
        <v>75563930</v>
      </c>
      <c r="J2288" t="s">
        <v>4169</v>
      </c>
      <c r="K2288">
        <f>_xlfn.RANK.EQ(IF(OR(H2288=0,G2288=0),"No enough data",H2288-G2288),I:I,0)</f>
        <v>1327</v>
      </c>
    </row>
    <row r="2289" spans="1:11" x14ac:dyDescent="0.25">
      <c r="A2289" t="s">
        <v>2695</v>
      </c>
      <c r="B2289" s="7" t="s">
        <v>2696</v>
      </c>
      <c r="C2289" t="s">
        <v>7891</v>
      </c>
      <c r="D2289" s="7">
        <v>8.1999999999999993</v>
      </c>
      <c r="E2289" t="str">
        <f>IF(D2289&gt;=7.5,"Good",IF(D2289&gt;=5,"Medium",IF(D2289&lt;5,"Bad","")))</f>
        <v>Good</v>
      </c>
      <c r="F2289" s="1">
        <v>967825</v>
      </c>
      <c r="G2289" s="1">
        <v>58000000</v>
      </c>
      <c r="H2289" s="1">
        <v>316791257</v>
      </c>
      <c r="I2289" s="1">
        <f>IF(OR(H2289=0,G2289=0),"No enough data",H2289-G2289)</f>
        <v>258791257</v>
      </c>
      <c r="J2289" t="s">
        <v>469</v>
      </c>
      <c r="K2289">
        <f>_xlfn.RANK.EQ(IF(OR(H2289=0,G2289=0),"No enough data",H2289-G2289),I:I,0)</f>
        <v>416</v>
      </c>
    </row>
    <row r="2290" spans="1:11" x14ac:dyDescent="0.25">
      <c r="A2290" t="s">
        <v>5673</v>
      </c>
      <c r="B2290" s="7" t="s">
        <v>5674</v>
      </c>
      <c r="C2290" t="s">
        <v>7977</v>
      </c>
      <c r="D2290" s="7">
        <v>8</v>
      </c>
      <c r="E2290" t="str">
        <f>IF(D2290&gt;=7.5,"Good",IF(D2290&gt;=5,"Medium",IF(D2290&lt;5,"Bad","")))</f>
        <v>Good</v>
      </c>
      <c r="F2290" s="1">
        <v>1094693</v>
      </c>
      <c r="G2290" s="1">
        <v>58000000</v>
      </c>
      <c r="H2290" s="1">
        <v>782836791</v>
      </c>
      <c r="I2290" s="1">
        <f>IF(OR(H2290=0,G2290=0),"No enough data",H2290-G2290)</f>
        <v>724836791</v>
      </c>
      <c r="J2290" t="s">
        <v>5675</v>
      </c>
      <c r="K2290">
        <f>_xlfn.RANK.EQ(IF(OR(H2290=0,G2290=0),"No enough data",H2290-G2290),I:I,0)</f>
        <v>81</v>
      </c>
    </row>
    <row r="2291" spans="1:11" x14ac:dyDescent="0.25">
      <c r="A2291" t="s">
        <v>5339</v>
      </c>
      <c r="B2291" s="7" t="s">
        <v>5340</v>
      </c>
      <c r="C2291" t="s">
        <v>7903</v>
      </c>
      <c r="D2291" s="7">
        <v>7</v>
      </c>
      <c r="E2291" t="str">
        <f>IF(D2291&gt;=7.5,"Good",IF(D2291&gt;=5,"Medium",IF(D2291&lt;5,"Bad","")))</f>
        <v>Medium</v>
      </c>
      <c r="F2291" s="1">
        <v>319631</v>
      </c>
      <c r="G2291" s="1">
        <v>58000000</v>
      </c>
      <c r="H2291" s="1">
        <v>199006387</v>
      </c>
      <c r="I2291" s="1">
        <f>IF(OR(H2291=0,G2291=0),"No enough data",H2291-G2291)</f>
        <v>141006387</v>
      </c>
      <c r="J2291" t="s">
        <v>3658</v>
      </c>
      <c r="K2291">
        <f>_xlfn.RANK.EQ(IF(OR(H2291=0,G2291=0),"No enough data",H2291-G2291),I:I,0)</f>
        <v>823</v>
      </c>
    </row>
    <row r="2292" spans="1:11" x14ac:dyDescent="0.25">
      <c r="A2292" t="s">
        <v>3767</v>
      </c>
      <c r="B2292" s="7" t="s">
        <v>3768</v>
      </c>
      <c r="C2292" t="s">
        <v>7954</v>
      </c>
      <c r="D2292" s="7">
        <v>6.7</v>
      </c>
      <c r="E2292" t="str">
        <f>IF(D2292&gt;=7.5,"Good",IF(D2292&gt;=5,"Medium",IF(D2292&lt;5,"Bad","")))</f>
        <v>Medium</v>
      </c>
      <c r="F2292" s="1">
        <v>115662</v>
      </c>
      <c r="G2292" s="1">
        <v>58000000</v>
      </c>
      <c r="H2292" s="1">
        <v>102854431</v>
      </c>
      <c r="I2292" s="1">
        <f>IF(OR(H2292=0,G2292=0),"No enough data",H2292-G2292)</f>
        <v>44854431</v>
      </c>
      <c r="J2292" t="s">
        <v>2996</v>
      </c>
      <c r="K2292">
        <f>_xlfn.RANK.EQ(IF(OR(H2292=0,G2292=0),"No enough data",H2292-G2292),I:I,0)</f>
        <v>1755</v>
      </c>
    </row>
    <row r="2293" spans="1:11" x14ac:dyDescent="0.25">
      <c r="A2293" t="s">
        <v>7447</v>
      </c>
      <c r="B2293" s="7" t="s">
        <v>1977</v>
      </c>
      <c r="C2293" t="s">
        <v>7915</v>
      </c>
      <c r="D2293" s="7">
        <v>6.6</v>
      </c>
      <c r="E2293" t="str">
        <f>IF(D2293&gt;=7.5,"Good",IF(D2293&gt;=5,"Medium",IF(D2293&lt;5,"Bad","")))</f>
        <v>Medium</v>
      </c>
      <c r="F2293" s="1">
        <v>246155</v>
      </c>
      <c r="G2293" s="1">
        <v>58000000</v>
      </c>
      <c r="H2293" s="1">
        <v>100541806</v>
      </c>
      <c r="I2293" s="1">
        <f>IF(OR(H2293=0,G2293=0),"No enough data",H2293-G2293)</f>
        <v>42541806</v>
      </c>
      <c r="J2293" t="s">
        <v>4752</v>
      </c>
      <c r="K2293">
        <f>_xlfn.RANK.EQ(IF(OR(H2293=0,G2293=0),"No enough data",H2293-G2293),I:I,0)</f>
        <v>1790</v>
      </c>
    </row>
    <row r="2294" spans="1:11" x14ac:dyDescent="0.25">
      <c r="A2294" t="s">
        <v>1921</v>
      </c>
      <c r="B2294" s="7" t="s">
        <v>1922</v>
      </c>
      <c r="C2294" t="s">
        <v>7873</v>
      </c>
      <c r="D2294" s="7">
        <v>6.4</v>
      </c>
      <c r="E2294" t="str">
        <f>IF(D2294&gt;=7.5,"Good",IF(D2294&gt;=5,"Medium",IF(D2294&lt;5,"Bad","")))</f>
        <v>Medium</v>
      </c>
      <c r="F2294" s="1">
        <v>78395</v>
      </c>
      <c r="G2294" s="1">
        <v>58000000</v>
      </c>
      <c r="H2294" s="1">
        <v>112587658</v>
      </c>
      <c r="I2294" s="1">
        <f>IF(OR(H2294=0,G2294=0),"No enough data",H2294-G2294)</f>
        <v>54587658</v>
      </c>
      <c r="J2294" t="s">
        <v>1604</v>
      </c>
      <c r="K2294">
        <f>_xlfn.RANK.EQ(IF(OR(H2294=0,G2294=0),"No enough data",H2294-G2294),I:I,0)</f>
        <v>1595</v>
      </c>
    </row>
    <row r="2295" spans="1:11" x14ac:dyDescent="0.25">
      <c r="A2295" t="s">
        <v>4847</v>
      </c>
      <c r="B2295" s="7" t="s">
        <v>4848</v>
      </c>
      <c r="C2295" t="s">
        <v>7895</v>
      </c>
      <c r="D2295" s="7">
        <v>6.3</v>
      </c>
      <c r="E2295" t="str">
        <f>IF(D2295&gt;=7.5,"Good",IF(D2295&gt;=5,"Medium",IF(D2295&lt;5,"Bad","")))</f>
        <v>Medium</v>
      </c>
      <c r="F2295" s="1">
        <v>93999</v>
      </c>
      <c r="G2295" s="1">
        <v>58000000</v>
      </c>
      <c r="H2295" s="1">
        <v>158261424</v>
      </c>
      <c r="I2295" s="1">
        <f>IF(OR(H2295=0,G2295=0),"No enough data",H2295-G2295)</f>
        <v>100261424</v>
      </c>
      <c r="J2295" t="s">
        <v>4849</v>
      </c>
      <c r="K2295">
        <f>_xlfn.RANK.EQ(IF(OR(H2295=0,G2295=0),"No enough data",H2295-G2295),I:I,0)</f>
        <v>1105</v>
      </c>
    </row>
    <row r="2296" spans="1:11" x14ac:dyDescent="0.25">
      <c r="A2296" t="s">
        <v>6575</v>
      </c>
      <c r="B2296" s="7" t="s">
        <v>6576</v>
      </c>
      <c r="C2296" t="s">
        <v>108</v>
      </c>
      <c r="D2296" s="7">
        <v>6.3</v>
      </c>
      <c r="E2296" t="str">
        <f>IF(D2296&gt;=7.5,"Good",IF(D2296&gt;=5,"Medium",IF(D2296&lt;5,"Bad","")))</f>
        <v>Medium</v>
      </c>
      <c r="F2296" s="1">
        <v>212402</v>
      </c>
      <c r="G2296" s="1">
        <v>58000000</v>
      </c>
      <c r="H2296" s="1">
        <v>93492844</v>
      </c>
      <c r="I2296" s="1">
        <f>IF(OR(H2296=0,G2296=0),"No enough data",H2296-G2296)</f>
        <v>35492844</v>
      </c>
      <c r="J2296" t="s">
        <v>2891</v>
      </c>
      <c r="K2296">
        <f>_xlfn.RANK.EQ(IF(OR(H2296=0,G2296=0),"No enough data",H2296-G2296),I:I,0)</f>
        <v>1894</v>
      </c>
    </row>
    <row r="2297" spans="1:11" x14ac:dyDescent="0.25">
      <c r="A2297" t="s">
        <v>6536</v>
      </c>
      <c r="B2297" s="7" t="s">
        <v>6537</v>
      </c>
      <c r="C2297" t="s">
        <v>7944</v>
      </c>
      <c r="D2297" s="7">
        <v>7.3</v>
      </c>
      <c r="E2297" t="str">
        <f>IF(D2297&gt;=7.5,"Good",IF(D2297&gt;=5,"Medium",IF(D2297&lt;5,"Bad","")))</f>
        <v>Medium</v>
      </c>
      <c r="F2297" s="1">
        <v>516963</v>
      </c>
      <c r="G2297" s="1">
        <v>58800000</v>
      </c>
      <c r="H2297" s="1">
        <v>547659020</v>
      </c>
      <c r="I2297" s="1">
        <f>IF(OR(H2297=0,G2297=0),"No enough data",H2297-G2297)</f>
        <v>488859020</v>
      </c>
      <c r="J2297" t="s">
        <v>53</v>
      </c>
      <c r="K2297">
        <f>_xlfn.RANK.EQ(IF(OR(H2297=0,G2297=0),"No enough data",H2297-G2297),I:I,0)</f>
        <v>167</v>
      </c>
    </row>
    <row r="2298" spans="1:11" x14ac:dyDescent="0.25">
      <c r="A2298" t="s">
        <v>2689</v>
      </c>
      <c r="B2298" s="7" t="s">
        <v>2690</v>
      </c>
      <c r="C2298" t="s">
        <v>7838</v>
      </c>
      <c r="D2298" s="7">
        <v>7.5</v>
      </c>
      <c r="E2298" t="str">
        <f>IF(D2298&gt;=7.5,"Good",IF(D2298&gt;=5,"Medium",IF(D2298&lt;5,"Bad","")))</f>
        <v>Good</v>
      </c>
      <c r="F2298" s="1">
        <v>506137</v>
      </c>
      <c r="G2298" s="1">
        <v>59000000</v>
      </c>
      <c r="H2298" s="1">
        <v>383257136</v>
      </c>
      <c r="I2298" s="1">
        <f>IF(OR(H2298=0,G2298=0),"No enough data",H2298-G2298)</f>
        <v>324257136</v>
      </c>
      <c r="J2298" t="s">
        <v>2691</v>
      </c>
      <c r="K2298">
        <f>_xlfn.RANK.EQ(IF(OR(H2298=0,G2298=0),"No enough data",H2298-G2298),I:I,0)</f>
        <v>303</v>
      </c>
    </row>
    <row r="2299" spans="1:11" x14ac:dyDescent="0.25">
      <c r="A2299" t="s">
        <v>5233</v>
      </c>
      <c r="B2299" s="7" t="s">
        <v>5234</v>
      </c>
      <c r="C2299" t="s">
        <v>7908</v>
      </c>
      <c r="D2299" s="7">
        <v>7.3</v>
      </c>
      <c r="E2299" t="str">
        <f>IF(D2299&gt;=7.5,"Good",IF(D2299&gt;=5,"Medium",IF(D2299&lt;5,"Bad","")))</f>
        <v>Medium</v>
      </c>
      <c r="F2299" s="1">
        <v>198131</v>
      </c>
      <c r="G2299" s="1">
        <v>59000000</v>
      </c>
      <c r="H2299" s="1">
        <v>105713218</v>
      </c>
      <c r="I2299" s="1">
        <f>IF(OR(H2299=0,G2299=0),"No enough data",H2299-G2299)</f>
        <v>46713218</v>
      </c>
      <c r="J2299" t="s">
        <v>4882</v>
      </c>
      <c r="K2299">
        <f>_xlfn.RANK.EQ(IF(OR(H2299=0,G2299=0),"No enough data",H2299-G2299),I:I,0)</f>
        <v>1716</v>
      </c>
    </row>
    <row r="2300" spans="1:11" x14ac:dyDescent="0.25">
      <c r="A2300" t="s">
        <v>1864</v>
      </c>
      <c r="B2300" s="7" t="s">
        <v>1865</v>
      </c>
      <c r="C2300" t="s">
        <v>8012</v>
      </c>
      <c r="D2300" s="7">
        <v>8.6</v>
      </c>
      <c r="E2300" t="str">
        <f>IF(D2300&gt;=7.5,"Good",IF(D2300&gt;=5,"Medium",IF(D2300&lt;5,"Bad","")))</f>
        <v>Good</v>
      </c>
      <c r="F2300" s="1">
        <v>1370311</v>
      </c>
      <c r="G2300" s="1">
        <v>60000000</v>
      </c>
      <c r="H2300" s="1">
        <v>286801374</v>
      </c>
      <c r="I2300" s="1">
        <f>IF(OR(H2300=0,G2300=0),"No enough data",H2300-G2300)</f>
        <v>226801374</v>
      </c>
      <c r="J2300" t="s">
        <v>1316</v>
      </c>
      <c r="K2300">
        <f>_xlfn.RANK.EQ(IF(OR(H2300=0,G2300=0),"No enough data",H2300-G2300),I:I,0)</f>
        <v>497</v>
      </c>
    </row>
    <row r="2301" spans="1:11" x14ac:dyDescent="0.25">
      <c r="A2301" t="s">
        <v>1422</v>
      </c>
      <c r="B2301" s="7" t="s">
        <v>1423</v>
      </c>
      <c r="C2301" t="s">
        <v>7846</v>
      </c>
      <c r="D2301" s="7">
        <v>8.3000000000000007</v>
      </c>
      <c r="E2301" t="str">
        <f>IF(D2301&gt;=7.5,"Good",IF(D2301&gt;=5,"Medium",IF(D2301&lt;5,"Bad","")))</f>
        <v>Good</v>
      </c>
      <c r="F2301" s="1">
        <v>698491</v>
      </c>
      <c r="G2301" s="1">
        <v>60000000</v>
      </c>
      <c r="H2301" s="1">
        <v>187436818</v>
      </c>
      <c r="I2301" s="1">
        <f>IF(OR(H2301=0,G2301=0),"No enough data",H2301-G2301)</f>
        <v>127436818</v>
      </c>
      <c r="J2301" t="s">
        <v>610</v>
      </c>
      <c r="K2301">
        <f>_xlfn.RANK.EQ(IF(OR(H2301=0,G2301=0),"No enough data",H2301-G2301),I:I,0)</f>
        <v>909</v>
      </c>
    </row>
    <row r="2302" spans="1:11" x14ac:dyDescent="0.25">
      <c r="A2302" t="s">
        <v>1799</v>
      </c>
      <c r="B2302" s="7" t="s">
        <v>1800</v>
      </c>
      <c r="C2302" t="s">
        <v>7856</v>
      </c>
      <c r="D2302" s="7">
        <v>8.1999999999999993</v>
      </c>
      <c r="E2302" t="str">
        <f>IF(D2302&gt;=7.5,"Good",IF(D2302&gt;=5,"Medium",IF(D2302&lt;5,"Bad","")))</f>
        <v>Good</v>
      </c>
      <c r="F2302" s="1">
        <v>1155713</v>
      </c>
      <c r="G2302" s="1">
        <v>60000000</v>
      </c>
      <c r="H2302" s="1">
        <v>264118712</v>
      </c>
      <c r="I2302" s="1">
        <f>IF(OR(H2302=0,G2302=0),"No enough data",H2302-G2302)</f>
        <v>204118712</v>
      </c>
      <c r="J2302" t="s">
        <v>563</v>
      </c>
      <c r="K2302">
        <f>_xlfn.RANK.EQ(IF(OR(H2302=0,G2302=0),"No enough data",H2302-G2302),I:I,0)</f>
        <v>557</v>
      </c>
    </row>
    <row r="2303" spans="1:11" x14ac:dyDescent="0.25">
      <c r="A2303" t="s">
        <v>1993</v>
      </c>
      <c r="B2303" s="7" t="s">
        <v>1994</v>
      </c>
      <c r="C2303" t="s">
        <v>7838</v>
      </c>
      <c r="D2303" s="7">
        <v>7.9</v>
      </c>
      <c r="E2303" t="str">
        <f>IF(D2303&gt;=7.5,"Good",IF(D2303&gt;=5,"Medium",IF(D2303&lt;5,"Bad","")))</f>
        <v>Good</v>
      </c>
      <c r="F2303" s="1">
        <v>715143</v>
      </c>
      <c r="G2303" s="1">
        <v>60000000</v>
      </c>
      <c r="H2303" s="1">
        <v>488441368</v>
      </c>
      <c r="I2303" s="1">
        <f>IF(OR(H2303=0,G2303=0),"No enough data",H2303-G2303)</f>
        <v>428441368</v>
      </c>
      <c r="J2303" t="s">
        <v>1995</v>
      </c>
      <c r="K2303">
        <f>_xlfn.RANK.EQ(IF(OR(H2303=0,G2303=0),"No enough data",H2303-G2303),I:I,0)</f>
        <v>205</v>
      </c>
    </row>
    <row r="2304" spans="1:11" x14ac:dyDescent="0.25">
      <c r="A2304" t="s">
        <v>2295</v>
      </c>
      <c r="B2304" s="7" t="s">
        <v>2296</v>
      </c>
      <c r="C2304" t="s">
        <v>7942</v>
      </c>
      <c r="D2304" s="7">
        <v>7.9</v>
      </c>
      <c r="E2304" t="str">
        <f>IF(D2304&gt;=7.5,"Good",IF(D2304&gt;=5,"Medium",IF(D2304&lt;5,"Bad","")))</f>
        <v>Good</v>
      </c>
      <c r="F2304" s="1">
        <v>288454</v>
      </c>
      <c r="G2304" s="1">
        <v>60000000</v>
      </c>
      <c r="H2304" s="1">
        <v>47386287</v>
      </c>
      <c r="I2304" s="1">
        <f>IF(OR(H2304=0,G2304=0),"No enough data",H2304-G2304)</f>
        <v>-12613713</v>
      </c>
      <c r="J2304" t="s">
        <v>1555</v>
      </c>
      <c r="K2304">
        <f>_xlfn.RANK.EQ(IF(OR(H2304=0,G2304=0),"No enough data",H2304-G2304),I:I,0)</f>
        <v>3096</v>
      </c>
    </row>
    <row r="2305" spans="1:11" x14ac:dyDescent="0.25">
      <c r="A2305" t="s">
        <v>2621</v>
      </c>
      <c r="B2305" s="7" t="s">
        <v>2622</v>
      </c>
      <c r="C2305" t="s">
        <v>7939</v>
      </c>
      <c r="D2305" s="7">
        <v>7.8</v>
      </c>
      <c r="E2305" t="str">
        <f>IF(D2305&gt;=7.5,"Good",IF(D2305&gt;=5,"Medium",IF(D2305&lt;5,"Bad","")))</f>
        <v>Good</v>
      </c>
      <c r="F2305" s="1">
        <v>567022</v>
      </c>
      <c r="G2305" s="1">
        <v>60000000</v>
      </c>
      <c r="H2305" s="1">
        <v>214034224</v>
      </c>
      <c r="I2305" s="1">
        <f>IF(OR(H2305=0,G2305=0),"No enough data",H2305-G2305)</f>
        <v>154034224</v>
      </c>
      <c r="J2305" t="s">
        <v>1607</v>
      </c>
      <c r="K2305">
        <f>_xlfn.RANK.EQ(IF(OR(H2305=0,G2305=0),"No enough data",H2305-G2305),I:I,0)</f>
        <v>743</v>
      </c>
    </row>
    <row r="2306" spans="1:11" x14ac:dyDescent="0.25">
      <c r="A2306" t="s">
        <v>5769</v>
      </c>
      <c r="B2306" s="7" t="s">
        <v>5770</v>
      </c>
      <c r="C2306" t="s">
        <v>7985</v>
      </c>
      <c r="D2306" s="7">
        <v>7.7</v>
      </c>
      <c r="E2306" t="str">
        <f>IF(D2306&gt;=7.5,"Good",IF(D2306&gt;=5,"Medium",IF(D2306&lt;5,"Bad","")))</f>
        <v>Good</v>
      </c>
      <c r="F2306" s="1">
        <v>380233</v>
      </c>
      <c r="G2306" s="1">
        <v>60000000</v>
      </c>
      <c r="H2306" s="1">
        <v>468266122</v>
      </c>
      <c r="I2306" s="1">
        <f>IF(OR(H2306=0,G2306=0),"No enough data",H2306-G2306)</f>
        <v>408266122</v>
      </c>
      <c r="J2306" t="s">
        <v>4489</v>
      </c>
      <c r="K2306">
        <f>_xlfn.RANK.EQ(IF(OR(H2306=0,G2306=0),"No enough data",H2306-G2306),I:I,0)</f>
        <v>217</v>
      </c>
    </row>
    <row r="2307" spans="1:11" x14ac:dyDescent="0.25">
      <c r="A2307" t="s">
        <v>3031</v>
      </c>
      <c r="B2307" s="7" t="s">
        <v>3032</v>
      </c>
      <c r="C2307" t="s">
        <v>8002</v>
      </c>
      <c r="D2307" s="7">
        <v>7.7</v>
      </c>
      <c r="E2307" t="str">
        <f>IF(D2307&gt;=7.5,"Good",IF(D2307&gt;=5,"Medium",IF(D2307&lt;5,"Bad","")))</f>
        <v>Good</v>
      </c>
      <c r="F2307" s="1">
        <v>255803</v>
      </c>
      <c r="G2307" s="1">
        <v>60000000</v>
      </c>
      <c r="H2307" s="1">
        <v>131777210</v>
      </c>
      <c r="I2307" s="1">
        <f>IF(OR(H2307=0,G2307=0),"No enough data",H2307-G2307)</f>
        <v>71777210</v>
      </c>
      <c r="J2307" t="s">
        <v>1191</v>
      </c>
      <c r="K2307">
        <f>_xlfn.RANK.EQ(IF(OR(H2307=0,G2307=0),"No enough data",H2307-G2307),I:I,0)</f>
        <v>1372</v>
      </c>
    </row>
    <row r="2308" spans="1:11" x14ac:dyDescent="0.25">
      <c r="A2308" t="s">
        <v>7241</v>
      </c>
      <c r="B2308" s="7" t="s">
        <v>7242</v>
      </c>
      <c r="C2308" t="s">
        <v>7985</v>
      </c>
      <c r="D2308" s="7">
        <v>7.7</v>
      </c>
      <c r="E2308" t="str">
        <f>IF(D2308&gt;=7.5,"Good",IF(D2308&gt;=5,"Medium",IF(D2308&lt;5,"Bad","")))</f>
        <v>Good</v>
      </c>
      <c r="F2308" s="1">
        <v>136382</v>
      </c>
      <c r="G2308" s="1">
        <v>60000000</v>
      </c>
      <c r="H2308" s="1">
        <v>76249438</v>
      </c>
      <c r="I2308" s="1">
        <f>IF(OR(H2308=0,G2308=0),"No enough data",H2308-G2308)</f>
        <v>16249438</v>
      </c>
      <c r="J2308" t="s">
        <v>7243</v>
      </c>
      <c r="K2308">
        <f>_xlfn.RANK.EQ(IF(OR(H2308=0,G2308=0),"No enough data",H2308-G2308),I:I,0)</f>
        <v>2341</v>
      </c>
    </row>
    <row r="2309" spans="1:11" x14ac:dyDescent="0.25">
      <c r="A2309" t="s">
        <v>1274</v>
      </c>
      <c r="B2309" s="7" t="s">
        <v>1275</v>
      </c>
      <c r="C2309" t="s">
        <v>7982</v>
      </c>
      <c r="D2309" s="7">
        <v>7.5</v>
      </c>
      <c r="E2309" t="str">
        <f>IF(D2309&gt;=7.5,"Good",IF(D2309&gt;=5,"Medium",IF(D2309&lt;5,"Bad","")))</f>
        <v>Good</v>
      </c>
      <c r="F2309" s="1">
        <v>340715</v>
      </c>
      <c r="G2309" s="1">
        <v>60000000</v>
      </c>
      <c r="H2309" s="1">
        <v>223664608</v>
      </c>
      <c r="I2309" s="1">
        <f>IF(OR(H2309=0,G2309=0),"No enough data",H2309-G2309)</f>
        <v>163664608</v>
      </c>
      <c r="J2309" t="s">
        <v>1276</v>
      </c>
      <c r="K2309">
        <f>_xlfn.RANK.EQ(IF(OR(H2309=0,G2309=0),"No enough data",H2309-G2309),I:I,0)</f>
        <v>697</v>
      </c>
    </row>
    <row r="2310" spans="1:11" x14ac:dyDescent="0.25">
      <c r="A2310" t="s">
        <v>3535</v>
      </c>
      <c r="B2310" s="7" t="s">
        <v>3536</v>
      </c>
      <c r="C2310" t="s">
        <v>8012</v>
      </c>
      <c r="D2310" s="7">
        <v>7.5</v>
      </c>
      <c r="E2310" t="str">
        <f>IF(D2310&gt;=7.5,"Good",IF(D2310&gt;=5,"Medium",IF(D2310&lt;5,"Bad","")))</f>
        <v>Good</v>
      </c>
      <c r="F2310" s="1">
        <v>261765</v>
      </c>
      <c r="G2310" s="1">
        <v>60000000</v>
      </c>
      <c r="H2310" s="1">
        <v>135039924</v>
      </c>
      <c r="I2310" s="1">
        <f>IF(OR(H2310=0,G2310=0),"No enough data",H2310-G2310)</f>
        <v>75039924</v>
      </c>
      <c r="J2310" t="s">
        <v>3537</v>
      </c>
      <c r="K2310">
        <f>_xlfn.RANK.EQ(IF(OR(H2310=0,G2310=0),"No enough data",H2310-G2310),I:I,0)</f>
        <v>1333</v>
      </c>
    </row>
    <row r="2311" spans="1:11" x14ac:dyDescent="0.25">
      <c r="A2311" t="s">
        <v>1901</v>
      </c>
      <c r="B2311" s="7" t="s">
        <v>1902</v>
      </c>
      <c r="C2311" t="s">
        <v>7954</v>
      </c>
      <c r="D2311" s="7">
        <v>7.5</v>
      </c>
      <c r="E2311" t="str">
        <f>IF(D2311&gt;=7.5,"Good",IF(D2311&gt;=5,"Medium",IF(D2311&lt;5,"Bad","")))</f>
        <v>Good</v>
      </c>
      <c r="F2311" s="1">
        <v>134407</v>
      </c>
      <c r="G2311" s="1">
        <v>60000000</v>
      </c>
      <c r="H2311" s="1">
        <v>49805462</v>
      </c>
      <c r="I2311" s="1">
        <f>IF(OR(H2311=0,G2311=0),"No enough data",H2311-G2311)</f>
        <v>-10194538</v>
      </c>
      <c r="J2311" t="s">
        <v>1903</v>
      </c>
      <c r="K2311">
        <f>_xlfn.RANK.EQ(IF(OR(H2311=0,G2311=0),"No enough data",H2311-G2311),I:I,0)</f>
        <v>3057</v>
      </c>
    </row>
    <row r="2312" spans="1:11" x14ac:dyDescent="0.25">
      <c r="A2312" t="s">
        <v>3905</v>
      </c>
      <c r="B2312" s="7" t="s">
        <v>3906</v>
      </c>
      <c r="C2312" t="s">
        <v>7917</v>
      </c>
      <c r="D2312" s="7">
        <v>7.5</v>
      </c>
      <c r="E2312" t="str">
        <f>IF(D2312&gt;=7.5,"Good",IF(D2312&gt;=5,"Medium",IF(D2312&lt;5,"Bad","")))</f>
        <v>Good</v>
      </c>
      <c r="F2312" s="1">
        <v>452231</v>
      </c>
      <c r="G2312" s="1">
        <v>60000000</v>
      </c>
      <c r="H2312" s="1">
        <v>49421974</v>
      </c>
      <c r="I2312" s="1">
        <f>IF(OR(H2312=0,G2312=0),"No enough data",H2312-G2312)</f>
        <v>-10578026</v>
      </c>
      <c r="J2312" t="s">
        <v>3907</v>
      </c>
      <c r="K2312">
        <f>_xlfn.RANK.EQ(IF(OR(H2312=0,G2312=0),"No enough data",H2312-G2312),I:I,0)</f>
        <v>3063</v>
      </c>
    </row>
    <row r="2313" spans="1:11" x14ac:dyDescent="0.25">
      <c r="A2313" t="s">
        <v>6987</v>
      </c>
      <c r="B2313" s="7" t="s">
        <v>6988</v>
      </c>
      <c r="C2313" t="s">
        <v>7891</v>
      </c>
      <c r="D2313" s="7">
        <v>7.4</v>
      </c>
      <c r="E2313" t="str">
        <f>IF(D2313&gt;=7.5,"Good",IF(D2313&gt;=5,"Medium",IF(D2313&lt;5,"Bad","")))</f>
        <v>Medium</v>
      </c>
      <c r="F2313" s="1">
        <v>291159</v>
      </c>
      <c r="G2313" s="1">
        <v>60000000</v>
      </c>
      <c r="H2313" s="1">
        <v>243870033</v>
      </c>
      <c r="I2313" s="1">
        <f>IF(OR(H2313=0,G2313=0),"No enough data",H2313-G2313)</f>
        <v>183870033</v>
      </c>
      <c r="J2313" t="s">
        <v>53</v>
      </c>
      <c r="K2313">
        <f>_xlfn.RANK.EQ(IF(OR(H2313=0,G2313=0),"No enough data",H2313-G2313),I:I,0)</f>
        <v>626</v>
      </c>
    </row>
    <row r="2314" spans="1:11" x14ac:dyDescent="0.25">
      <c r="A2314" t="s">
        <v>3240</v>
      </c>
      <c r="B2314" s="7" t="s">
        <v>3241</v>
      </c>
      <c r="C2314" t="s">
        <v>7847</v>
      </c>
      <c r="D2314" s="7">
        <v>7.4</v>
      </c>
      <c r="E2314" t="str">
        <f>IF(D2314&gt;=7.5,"Good",IF(D2314&gt;=5,"Medium",IF(D2314&lt;5,"Bad","")))</f>
        <v>Medium</v>
      </c>
      <c r="F2314" s="1">
        <v>484078</v>
      </c>
      <c r="G2314" s="1">
        <v>60000000</v>
      </c>
      <c r="H2314" s="1">
        <v>219100084</v>
      </c>
      <c r="I2314" s="1">
        <f>IF(OR(H2314=0,G2314=0),"No enough data",H2314-G2314)</f>
        <v>159100084</v>
      </c>
      <c r="J2314" t="s">
        <v>115</v>
      </c>
      <c r="K2314">
        <f>_xlfn.RANK.EQ(IF(OR(H2314=0,G2314=0),"No enough data",H2314-G2314),I:I,0)</f>
        <v>716</v>
      </c>
    </row>
    <row r="2315" spans="1:11" x14ac:dyDescent="0.25">
      <c r="A2315" t="s">
        <v>1413</v>
      </c>
      <c r="B2315" s="7" t="s">
        <v>1414</v>
      </c>
      <c r="C2315" t="s">
        <v>7844</v>
      </c>
      <c r="D2315" s="7">
        <v>7.2</v>
      </c>
      <c r="E2315" t="str">
        <f>IF(D2315&gt;=7.5,"Good",IF(D2315&gt;=5,"Medium",IF(D2315&lt;5,"Bad","")))</f>
        <v>Medium</v>
      </c>
      <c r="F2315" s="1">
        <v>266593</v>
      </c>
      <c r="G2315" s="1">
        <v>60000000</v>
      </c>
      <c r="H2315" s="1">
        <v>352194034</v>
      </c>
      <c r="I2315" s="1">
        <f>IF(OR(H2315=0,G2315=0),"No enough data",H2315-G2315)</f>
        <v>292194034</v>
      </c>
      <c r="J2315" t="s">
        <v>1415</v>
      </c>
      <c r="K2315">
        <f>_xlfn.RANK.EQ(IF(OR(H2315=0,G2315=0),"No enough data",H2315-G2315),I:I,0)</f>
        <v>353</v>
      </c>
    </row>
    <row r="2316" spans="1:11" x14ac:dyDescent="0.25">
      <c r="A2316" t="s">
        <v>7265</v>
      </c>
      <c r="B2316" s="7" t="s">
        <v>7266</v>
      </c>
      <c r="C2316" t="s">
        <v>7929</v>
      </c>
      <c r="D2316" s="7">
        <v>7.2</v>
      </c>
      <c r="E2316" t="str">
        <f>IF(D2316&gt;=7.5,"Good",IF(D2316&gt;=5,"Medium",IF(D2316&lt;5,"Bad","")))</f>
        <v>Medium</v>
      </c>
      <c r="F2316" s="1">
        <v>54253</v>
      </c>
      <c r="G2316" s="1">
        <v>60000000</v>
      </c>
      <c r="H2316" s="1">
        <v>121530289</v>
      </c>
      <c r="I2316" s="1">
        <f>IF(OR(H2316=0,G2316=0),"No enough data",H2316-G2316)</f>
        <v>61530289</v>
      </c>
      <c r="J2316" t="s">
        <v>5064</v>
      </c>
      <c r="K2316">
        <f>_xlfn.RANK.EQ(IF(OR(H2316=0,G2316=0),"No enough data",H2316-G2316),I:I,0)</f>
        <v>1501</v>
      </c>
    </row>
    <row r="2317" spans="1:11" x14ac:dyDescent="0.25">
      <c r="A2317" t="s">
        <v>7538</v>
      </c>
      <c r="B2317" s="7" t="s">
        <v>7539</v>
      </c>
      <c r="C2317" t="s">
        <v>7946</v>
      </c>
      <c r="D2317" s="7">
        <v>7.2</v>
      </c>
      <c r="E2317" t="str">
        <f>IF(D2317&gt;=7.5,"Good",IF(D2317&gt;=5,"Medium",IF(D2317&lt;5,"Bad","")))</f>
        <v>Medium</v>
      </c>
      <c r="F2317" s="1">
        <v>157949</v>
      </c>
      <c r="G2317" s="1">
        <v>60000000</v>
      </c>
      <c r="H2317" s="1">
        <v>76073488</v>
      </c>
      <c r="I2317" s="1">
        <f>IF(OR(H2317=0,G2317=0),"No enough data",H2317-G2317)</f>
        <v>16073488</v>
      </c>
      <c r="J2317" t="s">
        <v>3211</v>
      </c>
      <c r="K2317">
        <f>_xlfn.RANK.EQ(IF(OR(H2317=0,G2317=0),"No enough data",H2317-G2317),I:I,0)</f>
        <v>2344</v>
      </c>
    </row>
    <row r="2318" spans="1:11" x14ac:dyDescent="0.25">
      <c r="A2318" t="s">
        <v>4129</v>
      </c>
      <c r="B2318" s="7" t="s">
        <v>4130</v>
      </c>
      <c r="C2318" t="s">
        <v>7897</v>
      </c>
      <c r="D2318" s="7">
        <v>7.1</v>
      </c>
      <c r="E2318" t="str">
        <f>IF(D2318&gt;=7.5,"Good",IF(D2318&gt;=5,"Medium",IF(D2318&lt;5,"Bad","")))</f>
        <v>Medium</v>
      </c>
      <c r="F2318" s="1">
        <v>157793</v>
      </c>
      <c r="G2318" s="1">
        <v>60000000</v>
      </c>
      <c r="H2318" s="1">
        <v>87812371</v>
      </c>
      <c r="I2318" s="1">
        <f>IF(OR(H2318=0,G2318=0),"No enough data",H2318-G2318)</f>
        <v>27812371</v>
      </c>
      <c r="J2318" t="s">
        <v>4000</v>
      </c>
      <c r="K2318">
        <f>_xlfn.RANK.EQ(IF(OR(H2318=0,G2318=0),"No enough data",H2318-G2318),I:I,0)</f>
        <v>2072</v>
      </c>
    </row>
    <row r="2319" spans="1:11" x14ac:dyDescent="0.25">
      <c r="A2319" t="s">
        <v>2933</v>
      </c>
      <c r="B2319" s="7" t="s">
        <v>2934</v>
      </c>
      <c r="C2319" t="s">
        <v>7849</v>
      </c>
      <c r="D2319" s="7">
        <v>7.1</v>
      </c>
      <c r="E2319" t="str">
        <f>IF(D2319&gt;=7.5,"Good",IF(D2319&gt;=5,"Medium",IF(D2319&lt;5,"Bad","")))</f>
        <v>Medium</v>
      </c>
      <c r="F2319" s="1">
        <v>102839</v>
      </c>
      <c r="G2319" s="1">
        <v>60000000</v>
      </c>
      <c r="H2319" s="1">
        <v>80154140</v>
      </c>
      <c r="I2319" s="1">
        <f>IF(OR(H2319=0,G2319=0),"No enough data",H2319-G2319)</f>
        <v>20154140</v>
      </c>
      <c r="J2319" t="s">
        <v>1732</v>
      </c>
      <c r="K2319">
        <f>_xlfn.RANK.EQ(IF(OR(H2319=0,G2319=0),"No enough data",H2319-G2319),I:I,0)</f>
        <v>2245</v>
      </c>
    </row>
    <row r="2320" spans="1:11" x14ac:dyDescent="0.25">
      <c r="A2320" t="s">
        <v>4440</v>
      </c>
      <c r="B2320" s="7" t="s">
        <v>4441</v>
      </c>
      <c r="C2320" t="s">
        <v>8079</v>
      </c>
      <c r="D2320" s="7">
        <v>7</v>
      </c>
      <c r="E2320" t="str">
        <f>IF(D2320&gt;=7.5,"Good",IF(D2320&gt;=5,"Medium",IF(D2320&lt;5,"Bad","")))</f>
        <v>Medium</v>
      </c>
      <c r="F2320" s="1">
        <v>165098</v>
      </c>
      <c r="G2320" s="1">
        <v>60000000</v>
      </c>
      <c r="H2320" s="1">
        <v>255743093</v>
      </c>
      <c r="I2320" s="1">
        <f>IF(OR(H2320=0,G2320=0),"No enough data",H2320-G2320)</f>
        <v>195743093</v>
      </c>
      <c r="J2320" t="s">
        <v>4025</v>
      </c>
      <c r="K2320">
        <f>_xlfn.RANK.EQ(IF(OR(H2320=0,G2320=0),"No enough data",H2320-G2320),I:I,0)</f>
        <v>582</v>
      </c>
    </row>
    <row r="2321" spans="1:11" x14ac:dyDescent="0.25">
      <c r="A2321" t="s">
        <v>4334</v>
      </c>
      <c r="B2321" s="7" t="s">
        <v>4335</v>
      </c>
      <c r="C2321" t="s">
        <v>7939</v>
      </c>
      <c r="D2321" s="7">
        <v>7</v>
      </c>
      <c r="E2321" t="str">
        <f>IF(D2321&gt;=7.5,"Good",IF(D2321&gt;=5,"Medium",IF(D2321&lt;5,"Bad","")))</f>
        <v>Medium</v>
      </c>
      <c r="F2321" s="1">
        <v>357412</v>
      </c>
      <c r="G2321" s="1">
        <v>60000000</v>
      </c>
      <c r="H2321" s="1">
        <v>218340595</v>
      </c>
      <c r="I2321" s="1">
        <f>IF(OR(H2321=0,G2321=0),"No enough data",H2321-G2321)</f>
        <v>158340595</v>
      </c>
      <c r="J2321" t="s">
        <v>4336</v>
      </c>
      <c r="K2321">
        <f>_xlfn.RANK.EQ(IF(OR(H2321=0,G2321=0),"No enough data",H2321-G2321),I:I,0)</f>
        <v>721</v>
      </c>
    </row>
    <row r="2322" spans="1:11" x14ac:dyDescent="0.25">
      <c r="A2322" t="s">
        <v>2969</v>
      </c>
      <c r="B2322" s="7" t="s">
        <v>2970</v>
      </c>
      <c r="C2322" t="s">
        <v>7845</v>
      </c>
      <c r="D2322" s="7">
        <v>7</v>
      </c>
      <c r="E2322" t="str">
        <f>IF(D2322&gt;=7.5,"Good",IF(D2322&gt;=5,"Medium",IF(D2322&lt;5,"Bad","")))</f>
        <v>Medium</v>
      </c>
      <c r="F2322" s="1">
        <v>383070</v>
      </c>
      <c r="G2322" s="1">
        <v>60000000</v>
      </c>
      <c r="H2322" s="1">
        <v>176070171</v>
      </c>
      <c r="I2322" s="1">
        <f>IF(OR(H2322=0,G2322=0),"No enough data",H2322-G2322)</f>
        <v>116070171</v>
      </c>
      <c r="J2322" t="s">
        <v>1410</v>
      </c>
      <c r="K2322">
        <f>_xlfn.RANK.EQ(IF(OR(H2322=0,G2322=0),"No enough data",H2322-G2322),I:I,0)</f>
        <v>980</v>
      </c>
    </row>
    <row r="2323" spans="1:11" x14ac:dyDescent="0.25">
      <c r="A2323" t="s">
        <v>5991</v>
      </c>
      <c r="B2323" s="7" t="s">
        <v>5992</v>
      </c>
      <c r="C2323" t="s">
        <v>7838</v>
      </c>
      <c r="D2323" s="7">
        <v>7</v>
      </c>
      <c r="E2323" t="str">
        <f>IF(D2323&gt;=7.5,"Good",IF(D2323&gt;=5,"Medium",IF(D2323&lt;5,"Bad","")))</f>
        <v>Medium</v>
      </c>
      <c r="F2323" s="1">
        <v>108485</v>
      </c>
      <c r="G2323" s="1">
        <v>60000000</v>
      </c>
      <c r="H2323" s="1">
        <v>107139399</v>
      </c>
      <c r="I2323" s="1">
        <f>IF(OR(H2323=0,G2323=0),"No enough data",H2323-G2323)</f>
        <v>47139399</v>
      </c>
      <c r="J2323" t="s">
        <v>5993</v>
      </c>
      <c r="K2323">
        <f>_xlfn.RANK.EQ(IF(OR(H2323=0,G2323=0),"No enough data",H2323-G2323),I:I,0)</f>
        <v>1710</v>
      </c>
    </row>
    <row r="2324" spans="1:11" x14ac:dyDescent="0.25">
      <c r="A2324" t="s">
        <v>7695</v>
      </c>
      <c r="B2324" s="7" t="s">
        <v>7696</v>
      </c>
      <c r="C2324" t="s">
        <v>7849</v>
      </c>
      <c r="D2324" s="7">
        <v>7</v>
      </c>
      <c r="E2324" t="str">
        <f>IF(D2324&gt;=7.5,"Good",IF(D2324&gt;=5,"Medium",IF(D2324&lt;5,"Bad","")))</f>
        <v>Medium</v>
      </c>
      <c r="F2324" s="1">
        <v>159038</v>
      </c>
      <c r="G2324" s="1">
        <v>60000000</v>
      </c>
      <c r="H2324" s="1">
        <v>39629195</v>
      </c>
      <c r="I2324" s="1">
        <f>IF(OR(H2324=0,G2324=0),"No enough data",H2324-G2324)</f>
        <v>-20370805</v>
      </c>
      <c r="J2324" t="s">
        <v>1748</v>
      </c>
      <c r="K2324">
        <f>_xlfn.RANK.EQ(IF(OR(H2324=0,G2324=0),"No enough data",H2324-G2324),I:I,0)</f>
        <v>3166</v>
      </c>
    </row>
    <row r="2325" spans="1:11" x14ac:dyDescent="0.25">
      <c r="A2325" t="s">
        <v>5938</v>
      </c>
      <c r="B2325" s="7" t="s">
        <v>5939</v>
      </c>
      <c r="C2325" t="s">
        <v>7945</v>
      </c>
      <c r="D2325" s="7">
        <v>6.8</v>
      </c>
      <c r="E2325" t="str">
        <f>IF(D2325&gt;=7.5,"Good",IF(D2325&gt;=5,"Medium",IF(D2325&lt;5,"Bad","")))</f>
        <v>Medium</v>
      </c>
      <c r="F2325" s="1">
        <v>311976</v>
      </c>
      <c r="G2325" s="1">
        <v>60000000</v>
      </c>
      <c r="H2325" s="1">
        <v>136515867</v>
      </c>
      <c r="I2325" s="1">
        <f>IF(OR(H2325=0,G2325=0),"No enough data",H2325-G2325)</f>
        <v>76515867</v>
      </c>
      <c r="J2325" t="s">
        <v>878</v>
      </c>
      <c r="K2325">
        <f>_xlfn.RANK.EQ(IF(OR(H2325=0,G2325=0),"No enough data",H2325-G2325),I:I,0)</f>
        <v>1311</v>
      </c>
    </row>
    <row r="2326" spans="1:11" x14ac:dyDescent="0.25">
      <c r="A2326" t="s">
        <v>2441</v>
      </c>
      <c r="B2326" s="7" t="s">
        <v>2442</v>
      </c>
      <c r="C2326" t="s">
        <v>7954</v>
      </c>
      <c r="D2326" s="7">
        <v>6.8</v>
      </c>
      <c r="E2326" t="str">
        <f>IF(D2326&gt;=7.5,"Good",IF(D2326&gt;=5,"Medium",IF(D2326&lt;5,"Bad","")))</f>
        <v>Medium</v>
      </c>
      <c r="F2326" s="1">
        <v>115632</v>
      </c>
      <c r="G2326" s="1">
        <v>60000000</v>
      </c>
      <c r="H2326" s="1">
        <v>124745083</v>
      </c>
      <c r="I2326" s="1">
        <f>IF(OR(H2326=0,G2326=0),"No enough data",H2326-G2326)</f>
        <v>64745083</v>
      </c>
      <c r="J2326" t="s">
        <v>1914</v>
      </c>
      <c r="K2326">
        <f>_xlfn.RANK.EQ(IF(OR(H2326=0,G2326=0),"No enough data",H2326-G2326),I:I,0)</f>
        <v>1462</v>
      </c>
    </row>
    <row r="2327" spans="1:11" x14ac:dyDescent="0.25">
      <c r="A2327" t="s">
        <v>4321</v>
      </c>
      <c r="B2327" s="7" t="s">
        <v>4322</v>
      </c>
      <c r="C2327" t="s">
        <v>7838</v>
      </c>
      <c r="D2327" s="7">
        <v>6.8</v>
      </c>
      <c r="E2327" t="str">
        <f>IF(D2327&gt;=7.5,"Good",IF(D2327&gt;=5,"Medium",IF(D2327&lt;5,"Bad","")))</f>
        <v>Medium</v>
      </c>
      <c r="F2327" s="1">
        <v>60675</v>
      </c>
      <c r="G2327" s="1">
        <v>60000000</v>
      </c>
      <c r="H2327" s="1">
        <v>108255770</v>
      </c>
      <c r="I2327" s="1">
        <f>IF(OR(H2327=0,G2327=0),"No enough data",H2327-G2327)</f>
        <v>48255770</v>
      </c>
      <c r="J2327" t="s">
        <v>4323</v>
      </c>
      <c r="K2327">
        <f>_xlfn.RANK.EQ(IF(OR(H2327=0,G2327=0),"No enough data",H2327-G2327),I:I,0)</f>
        <v>1691</v>
      </c>
    </row>
    <row r="2328" spans="1:11" x14ac:dyDescent="0.25">
      <c r="A2328" t="s">
        <v>5478</v>
      </c>
      <c r="B2328" s="7" t="s">
        <v>5479</v>
      </c>
      <c r="C2328" t="s">
        <v>7846</v>
      </c>
      <c r="D2328" s="7">
        <v>6.7</v>
      </c>
      <c r="E2328" t="str">
        <f>IF(D2328&gt;=7.5,"Good",IF(D2328&gt;=5,"Medium",IF(D2328&lt;5,"Bad","")))</f>
        <v>Medium</v>
      </c>
      <c r="F2328" s="1">
        <v>220849</v>
      </c>
      <c r="G2328" s="1">
        <v>60000000</v>
      </c>
      <c r="H2328" s="1">
        <v>105200903</v>
      </c>
      <c r="I2328" s="1">
        <f>IF(OR(H2328=0,G2328=0),"No enough data",H2328-G2328)</f>
        <v>45200903</v>
      </c>
      <c r="J2328" t="s">
        <v>5094</v>
      </c>
      <c r="K2328">
        <f>_xlfn.RANK.EQ(IF(OR(H2328=0,G2328=0),"No enough data",H2328-G2328),I:I,0)</f>
        <v>1750</v>
      </c>
    </row>
    <row r="2329" spans="1:11" x14ac:dyDescent="0.25">
      <c r="A2329" t="s">
        <v>2219</v>
      </c>
      <c r="B2329" s="7" t="s">
        <v>2220</v>
      </c>
      <c r="C2329" t="s">
        <v>7838</v>
      </c>
      <c r="D2329" s="7">
        <v>6.7</v>
      </c>
      <c r="E2329" t="str">
        <f>IF(D2329&gt;=7.5,"Good",IF(D2329&gt;=5,"Medium",IF(D2329&lt;5,"Bad","")))</f>
        <v>Medium</v>
      </c>
      <c r="F2329" s="1">
        <v>58182</v>
      </c>
      <c r="G2329" s="1">
        <v>60000000</v>
      </c>
      <c r="H2329" s="1">
        <v>80773077</v>
      </c>
      <c r="I2329" s="1">
        <f>IF(OR(H2329=0,G2329=0),"No enough data",H2329-G2329)</f>
        <v>20773077</v>
      </c>
      <c r="J2329" t="s">
        <v>2221</v>
      </c>
      <c r="K2329">
        <f>_xlfn.RANK.EQ(IF(OR(H2329=0,G2329=0),"No enough data",H2329-G2329),I:I,0)</f>
        <v>2228</v>
      </c>
    </row>
    <row r="2330" spans="1:11" x14ac:dyDescent="0.25">
      <c r="A2330" t="s">
        <v>4438</v>
      </c>
      <c r="B2330" s="7" t="s">
        <v>4439</v>
      </c>
      <c r="C2330" t="s">
        <v>7916</v>
      </c>
      <c r="D2330" s="7">
        <v>6.7</v>
      </c>
      <c r="E2330" t="str">
        <f>IF(D2330&gt;=7.5,"Good",IF(D2330&gt;=5,"Medium",IF(D2330&lt;5,"Bad","")))</f>
        <v>Medium</v>
      </c>
      <c r="F2330" s="1">
        <v>54969</v>
      </c>
      <c r="G2330" s="1">
        <v>60000000</v>
      </c>
      <c r="H2330" s="1">
        <v>38332994</v>
      </c>
      <c r="I2330" s="1">
        <f>IF(OR(H2330=0,G2330=0),"No enough data",H2330-G2330)</f>
        <v>-21667006</v>
      </c>
      <c r="J2330" t="s">
        <v>3689</v>
      </c>
      <c r="K2330">
        <f>_xlfn.RANK.EQ(IF(OR(H2330=0,G2330=0),"No enough data",H2330-G2330),I:I,0)</f>
        <v>3176</v>
      </c>
    </row>
    <row r="2331" spans="1:11" x14ac:dyDescent="0.25">
      <c r="A2331" t="s">
        <v>7787</v>
      </c>
      <c r="B2331" s="7" t="s">
        <v>7788</v>
      </c>
      <c r="C2331" t="s">
        <v>7971</v>
      </c>
      <c r="D2331" s="7">
        <v>6.7</v>
      </c>
      <c r="E2331" t="str">
        <f>IF(D2331&gt;=7.5,"Good",IF(D2331&gt;=5,"Medium",IF(D2331&lt;5,"Bad","")))</f>
        <v>Medium</v>
      </c>
      <c r="F2331" s="1">
        <v>55655</v>
      </c>
      <c r="G2331" s="1">
        <v>60000000</v>
      </c>
      <c r="H2331" s="1">
        <v>20282422</v>
      </c>
      <c r="I2331" s="1">
        <f>IF(OR(H2331=0,G2331=0),"No enough data",H2331-G2331)</f>
        <v>-39717578</v>
      </c>
      <c r="J2331" t="s">
        <v>221</v>
      </c>
      <c r="K2331">
        <f>_xlfn.RANK.EQ(IF(OR(H2331=0,G2331=0),"No enough data",H2331-G2331),I:I,0)</f>
        <v>3253</v>
      </c>
    </row>
    <row r="2332" spans="1:11" x14ac:dyDescent="0.25">
      <c r="A2332" t="s">
        <v>3305</v>
      </c>
      <c r="B2332" s="7" t="s">
        <v>3306</v>
      </c>
      <c r="C2332" t="s">
        <v>7864</v>
      </c>
      <c r="D2332" s="7">
        <v>6.6</v>
      </c>
      <c r="E2332" t="str">
        <f>IF(D2332&gt;=7.5,"Good",IF(D2332&gt;=5,"Medium",IF(D2332&lt;5,"Bad","")))</f>
        <v>Medium</v>
      </c>
      <c r="F2332" s="1">
        <v>273209</v>
      </c>
      <c r="G2332" s="1">
        <v>60000000</v>
      </c>
      <c r="H2332" s="1">
        <v>256697520</v>
      </c>
      <c r="I2332" s="1">
        <f>IF(OR(H2332=0,G2332=0),"No enough data",H2332-G2332)</f>
        <v>196697520</v>
      </c>
      <c r="J2332" t="s">
        <v>2237</v>
      </c>
      <c r="K2332">
        <f>_xlfn.RANK.EQ(IF(OR(H2332=0,G2332=0),"No enough data",H2332-G2332),I:I,0)</f>
        <v>577</v>
      </c>
    </row>
    <row r="2333" spans="1:11" x14ac:dyDescent="0.25">
      <c r="A2333" t="s">
        <v>1055</v>
      </c>
      <c r="B2333" s="7" t="s">
        <v>1056</v>
      </c>
      <c r="C2333" t="s">
        <v>7889</v>
      </c>
      <c r="D2333" s="7">
        <v>6.6</v>
      </c>
      <c r="E2333" t="str">
        <f>IF(D2333&gt;=7.5,"Good",IF(D2333&gt;=5,"Medium",IF(D2333&lt;5,"Bad","")))</f>
        <v>Medium</v>
      </c>
      <c r="F2333" s="1">
        <v>67116</v>
      </c>
      <c r="G2333" s="1">
        <v>60000000</v>
      </c>
      <c r="H2333" s="1">
        <v>137783840</v>
      </c>
      <c r="I2333" s="1">
        <f>IF(OR(H2333=0,G2333=0),"No enough data",H2333-G2333)</f>
        <v>77783840</v>
      </c>
      <c r="J2333" t="s">
        <v>469</v>
      </c>
      <c r="K2333">
        <f>_xlfn.RANK.EQ(IF(OR(H2333=0,G2333=0),"No enough data",H2333-G2333),I:I,0)</f>
        <v>1298</v>
      </c>
    </row>
    <row r="2334" spans="1:11" x14ac:dyDescent="0.25">
      <c r="A2334" t="s">
        <v>1899</v>
      </c>
      <c r="B2334" s="7" t="s">
        <v>1900</v>
      </c>
      <c r="C2334" t="s">
        <v>7849</v>
      </c>
      <c r="D2334" s="7">
        <v>6.6</v>
      </c>
      <c r="E2334" t="str">
        <f>IF(D2334&gt;=7.5,"Good",IF(D2334&gt;=5,"Medium",IF(D2334&lt;5,"Bad","")))</f>
        <v>Medium</v>
      </c>
      <c r="F2334" s="1">
        <v>90403</v>
      </c>
      <c r="G2334" s="1">
        <v>60000000</v>
      </c>
      <c r="H2334" s="1">
        <v>128038368</v>
      </c>
      <c r="I2334" s="1">
        <f>IF(OR(H2334=0,G2334=0),"No enough data",H2334-G2334)</f>
        <v>68038368</v>
      </c>
      <c r="J2334" t="s">
        <v>1106</v>
      </c>
      <c r="K2334">
        <f>_xlfn.RANK.EQ(IF(OR(H2334=0,G2334=0),"No enough data",H2334-G2334),I:I,0)</f>
        <v>1412</v>
      </c>
    </row>
    <row r="2335" spans="1:11" x14ac:dyDescent="0.25">
      <c r="A2335" t="s">
        <v>6601</v>
      </c>
      <c r="B2335" s="7" t="s">
        <v>6602</v>
      </c>
      <c r="C2335" t="s">
        <v>8022</v>
      </c>
      <c r="D2335" s="7">
        <v>6.6</v>
      </c>
      <c r="E2335" t="str">
        <f>IF(D2335&gt;=7.5,"Good",IF(D2335&gt;=5,"Medium",IF(D2335&lt;5,"Bad","")))</f>
        <v>Medium</v>
      </c>
      <c r="F2335" s="1">
        <v>52117</v>
      </c>
      <c r="G2335" s="1">
        <v>60000000</v>
      </c>
      <c r="H2335" s="1">
        <v>120883411</v>
      </c>
      <c r="I2335" s="1">
        <f>IF(OR(H2335=0,G2335=0),"No enough data",H2335-G2335)</f>
        <v>60883411</v>
      </c>
      <c r="J2335" t="s">
        <v>1185</v>
      </c>
      <c r="K2335">
        <f>_xlfn.RANK.EQ(IF(OR(H2335=0,G2335=0),"No enough data",H2335-G2335),I:I,0)</f>
        <v>1511</v>
      </c>
    </row>
    <row r="2336" spans="1:11" x14ac:dyDescent="0.25">
      <c r="A2336" t="s">
        <v>6747</v>
      </c>
      <c r="B2336" s="7" t="s">
        <v>6748</v>
      </c>
      <c r="C2336" t="s">
        <v>7891</v>
      </c>
      <c r="D2336" s="7">
        <v>6.6</v>
      </c>
      <c r="E2336" t="str">
        <f>IF(D2336&gt;=7.5,"Good",IF(D2336&gt;=5,"Medium",IF(D2336&lt;5,"Bad","")))</f>
        <v>Medium</v>
      </c>
      <c r="F2336" s="1">
        <v>142696</v>
      </c>
      <c r="G2336" s="1">
        <v>60000000</v>
      </c>
      <c r="H2336" s="1">
        <v>101134059</v>
      </c>
      <c r="I2336" s="1">
        <f>IF(OR(H2336=0,G2336=0),"No enough data",H2336-G2336)</f>
        <v>41134059</v>
      </c>
      <c r="J2336" t="s">
        <v>1787</v>
      </c>
      <c r="K2336">
        <f>_xlfn.RANK.EQ(IF(OR(H2336=0,G2336=0),"No enough data",H2336-G2336),I:I,0)</f>
        <v>1816</v>
      </c>
    </row>
    <row r="2337" spans="1:11" x14ac:dyDescent="0.25">
      <c r="A2337" t="s">
        <v>1683</v>
      </c>
      <c r="B2337" s="7" t="s">
        <v>1684</v>
      </c>
      <c r="C2337" t="s">
        <v>7915</v>
      </c>
      <c r="D2337" s="7">
        <v>6.6</v>
      </c>
      <c r="E2337" t="str">
        <f>IF(D2337&gt;=7.5,"Good",IF(D2337&gt;=5,"Medium",IF(D2337&lt;5,"Bad","")))</f>
        <v>Medium</v>
      </c>
      <c r="F2337" s="1">
        <v>192700</v>
      </c>
      <c r="G2337" s="1">
        <v>60000000</v>
      </c>
      <c r="H2337" s="1">
        <v>26673829</v>
      </c>
      <c r="I2337" s="1">
        <f>IF(OR(H2337=0,G2337=0),"No enough data",H2337-G2337)</f>
        <v>-33326171</v>
      </c>
      <c r="J2337" t="s">
        <v>1444</v>
      </c>
      <c r="K2337">
        <f>_xlfn.RANK.EQ(IF(OR(H2337=0,G2337=0),"No enough data",H2337-G2337),I:I,0)</f>
        <v>3227</v>
      </c>
    </row>
    <row r="2338" spans="1:11" x14ac:dyDescent="0.25">
      <c r="A2338" t="s">
        <v>1928</v>
      </c>
      <c r="B2338" s="7" t="s">
        <v>1929</v>
      </c>
      <c r="C2338" t="s">
        <v>7845</v>
      </c>
      <c r="D2338" s="7">
        <v>6.5</v>
      </c>
      <c r="E2338" t="str">
        <f>IF(D2338&gt;=7.5,"Good",IF(D2338&gt;=5,"Medium",IF(D2338&lt;5,"Bad","")))</f>
        <v>Medium</v>
      </c>
      <c r="F2338" s="1">
        <v>111428</v>
      </c>
      <c r="G2338" s="1">
        <v>60000000</v>
      </c>
      <c r="H2338" s="1">
        <v>102367405</v>
      </c>
      <c r="I2338" s="1">
        <f>IF(OR(H2338=0,G2338=0),"No enough data",H2338-G2338)</f>
        <v>42367405</v>
      </c>
      <c r="J2338" t="s">
        <v>1528</v>
      </c>
      <c r="K2338">
        <f>_xlfn.RANK.EQ(IF(OR(H2338=0,G2338=0),"No enough data",H2338-G2338),I:I,0)</f>
        <v>1796</v>
      </c>
    </row>
    <row r="2339" spans="1:11" x14ac:dyDescent="0.25">
      <c r="A2339" t="s">
        <v>1725</v>
      </c>
      <c r="B2339" s="7" t="s">
        <v>1726</v>
      </c>
      <c r="C2339" t="s">
        <v>7846</v>
      </c>
      <c r="D2339" s="7">
        <v>6.4</v>
      </c>
      <c r="E2339" t="str">
        <f>IF(D2339&gt;=7.5,"Good",IF(D2339&gt;=5,"Medium",IF(D2339&lt;5,"Bad","")))</f>
        <v>Medium</v>
      </c>
      <c r="F2339" s="1">
        <v>122248</v>
      </c>
      <c r="G2339" s="1">
        <v>60000000</v>
      </c>
      <c r="H2339" s="1">
        <v>159330280</v>
      </c>
      <c r="I2339" s="1">
        <f>IF(OR(H2339=0,G2339=0),"No enough data",H2339-G2339)</f>
        <v>99330280</v>
      </c>
      <c r="J2339" t="s">
        <v>1727</v>
      </c>
      <c r="K2339">
        <f>_xlfn.RANK.EQ(IF(OR(H2339=0,G2339=0),"No enough data",H2339-G2339),I:I,0)</f>
        <v>1108</v>
      </c>
    </row>
    <row r="2340" spans="1:11" x14ac:dyDescent="0.25">
      <c r="A2340" t="s">
        <v>2211</v>
      </c>
      <c r="B2340" s="7" t="s">
        <v>2212</v>
      </c>
      <c r="C2340" t="s">
        <v>7945</v>
      </c>
      <c r="D2340" s="7">
        <v>6.4</v>
      </c>
      <c r="E2340" t="str">
        <f>IF(D2340&gt;=7.5,"Good",IF(D2340&gt;=5,"Medium",IF(D2340&lt;5,"Bad","")))</f>
        <v>Medium</v>
      </c>
      <c r="F2340" s="1">
        <v>94136</v>
      </c>
      <c r="G2340" s="1">
        <v>60000000</v>
      </c>
      <c r="H2340" s="1">
        <v>105178561</v>
      </c>
      <c r="I2340" s="1">
        <f>IF(OR(H2340=0,G2340=0),"No enough data",H2340-G2340)</f>
        <v>45178561</v>
      </c>
      <c r="J2340" t="s">
        <v>1682</v>
      </c>
      <c r="K2340">
        <f>_xlfn.RANK.EQ(IF(OR(H2340=0,G2340=0),"No enough data",H2340-G2340),I:I,0)</f>
        <v>1751</v>
      </c>
    </row>
    <row r="2341" spans="1:11" x14ac:dyDescent="0.25">
      <c r="A2341" t="s">
        <v>2595</v>
      </c>
      <c r="B2341" s="7" t="s">
        <v>2596</v>
      </c>
      <c r="C2341" t="s">
        <v>7873</v>
      </c>
      <c r="D2341" s="7">
        <v>6.4</v>
      </c>
      <c r="E2341" t="str">
        <f>IF(D2341&gt;=7.5,"Good",IF(D2341&gt;=5,"Medium",IF(D2341&lt;5,"Bad","")))</f>
        <v>Medium</v>
      </c>
      <c r="F2341" s="1">
        <v>82807</v>
      </c>
      <c r="G2341" s="1">
        <v>60000000</v>
      </c>
      <c r="H2341" s="1">
        <v>67336470</v>
      </c>
      <c r="I2341" s="1">
        <f>IF(OR(H2341=0,G2341=0),"No enough data",H2341-G2341)</f>
        <v>7336470</v>
      </c>
      <c r="J2341" t="s">
        <v>1528</v>
      </c>
      <c r="K2341">
        <f>_xlfn.RANK.EQ(IF(OR(H2341=0,G2341=0),"No enough data",H2341-G2341),I:I,0)</f>
        <v>2575</v>
      </c>
    </row>
    <row r="2342" spans="1:11" x14ac:dyDescent="0.25">
      <c r="A2342" t="s">
        <v>2066</v>
      </c>
      <c r="B2342" s="7" t="s">
        <v>2067</v>
      </c>
      <c r="C2342" t="s">
        <v>8016</v>
      </c>
      <c r="D2342" s="7">
        <v>6.3</v>
      </c>
      <c r="E2342" t="str">
        <f>IF(D2342&gt;=7.5,"Good",IF(D2342&gt;=5,"Medium",IF(D2342&lt;5,"Bad","")))</f>
        <v>Medium</v>
      </c>
      <c r="F2342" s="1">
        <v>100633</v>
      </c>
      <c r="G2342" s="1">
        <v>60000000</v>
      </c>
      <c r="H2342" s="1">
        <v>120801243</v>
      </c>
      <c r="I2342" s="1">
        <f>IF(OR(H2342=0,G2342=0),"No enough data",H2342-G2342)</f>
        <v>60801243</v>
      </c>
      <c r="J2342" t="s">
        <v>416</v>
      </c>
      <c r="K2342">
        <f>_xlfn.RANK.EQ(IF(OR(H2342=0,G2342=0),"No enough data",H2342-G2342),I:I,0)</f>
        <v>1514</v>
      </c>
    </row>
    <row r="2343" spans="1:11" x14ac:dyDescent="0.25">
      <c r="A2343" t="s">
        <v>3102</v>
      </c>
      <c r="B2343" s="7" t="s">
        <v>3103</v>
      </c>
      <c r="C2343" t="s">
        <v>8010</v>
      </c>
      <c r="D2343" s="7">
        <v>6.3</v>
      </c>
      <c r="E2343" t="str">
        <f>IF(D2343&gt;=7.5,"Good",IF(D2343&gt;=5,"Medium",IF(D2343&lt;5,"Bad","")))</f>
        <v>Medium</v>
      </c>
      <c r="F2343" s="1">
        <v>111950</v>
      </c>
      <c r="G2343" s="1">
        <v>60000000</v>
      </c>
      <c r="H2343" s="1">
        <v>117248958</v>
      </c>
      <c r="I2343" s="1">
        <f>IF(OR(H2343=0,G2343=0),"No enough data",H2343-G2343)</f>
        <v>57248958</v>
      </c>
      <c r="J2343" t="s">
        <v>1064</v>
      </c>
      <c r="K2343">
        <f>_xlfn.RANK.EQ(IF(OR(H2343=0,G2343=0),"No enough data",H2343-G2343),I:I,0)</f>
        <v>1557</v>
      </c>
    </row>
    <row r="2344" spans="1:11" x14ac:dyDescent="0.25">
      <c r="A2344" t="s">
        <v>5565</v>
      </c>
      <c r="B2344" s="7" t="s">
        <v>5566</v>
      </c>
      <c r="C2344" t="s">
        <v>7971</v>
      </c>
      <c r="D2344" s="7">
        <v>6.3</v>
      </c>
      <c r="E2344" t="str">
        <f>IF(D2344&gt;=7.5,"Good",IF(D2344&gt;=5,"Medium",IF(D2344&lt;5,"Bad","")))</f>
        <v>Medium</v>
      </c>
      <c r="F2344" s="1">
        <v>73383</v>
      </c>
      <c r="G2344" s="1">
        <v>60000000</v>
      </c>
      <c r="H2344" s="1">
        <v>22187813</v>
      </c>
      <c r="I2344" s="1">
        <f>IF(OR(H2344=0,G2344=0),"No enough data",H2344-G2344)</f>
        <v>-37812187</v>
      </c>
      <c r="J2344" t="s">
        <v>5567</v>
      </c>
      <c r="K2344">
        <f>_xlfn.RANK.EQ(IF(OR(H2344=0,G2344=0),"No enough data",H2344-G2344),I:I,0)</f>
        <v>3245</v>
      </c>
    </row>
    <row r="2345" spans="1:11" x14ac:dyDescent="0.25">
      <c r="A2345" t="s">
        <v>5206</v>
      </c>
      <c r="B2345" s="7" t="s">
        <v>5207</v>
      </c>
      <c r="C2345" t="s">
        <v>7920</v>
      </c>
      <c r="D2345" s="7">
        <v>6.2</v>
      </c>
      <c r="E2345" t="str">
        <f>IF(D2345&gt;=7.5,"Good",IF(D2345&gt;=5,"Medium",IF(D2345&lt;5,"Bad","")))</f>
        <v>Medium</v>
      </c>
      <c r="F2345" s="1">
        <v>136706</v>
      </c>
      <c r="G2345" s="1">
        <v>60000000</v>
      </c>
      <c r="H2345" s="1">
        <v>135503748</v>
      </c>
      <c r="I2345" s="1">
        <f>IF(OR(H2345=0,G2345=0),"No enough data",H2345-G2345)</f>
        <v>75503748</v>
      </c>
      <c r="J2345" t="s">
        <v>1185</v>
      </c>
      <c r="K2345">
        <f>_xlfn.RANK.EQ(IF(OR(H2345=0,G2345=0),"No enough data",H2345-G2345),I:I,0)</f>
        <v>1328</v>
      </c>
    </row>
    <row r="2346" spans="1:11" x14ac:dyDescent="0.25">
      <c r="A2346" t="s">
        <v>2593</v>
      </c>
      <c r="B2346" s="7" t="s">
        <v>2594</v>
      </c>
      <c r="C2346" t="s">
        <v>7880</v>
      </c>
      <c r="D2346" s="7">
        <v>6.2</v>
      </c>
      <c r="E2346" t="str">
        <f>IF(D2346&gt;=7.5,"Good",IF(D2346&gt;=5,"Medium",IF(D2346&lt;5,"Bad","")))</f>
        <v>Medium</v>
      </c>
      <c r="F2346" s="1">
        <v>143337</v>
      </c>
      <c r="G2346" s="1">
        <v>60000000</v>
      </c>
      <c r="H2346" s="1">
        <v>82150183</v>
      </c>
      <c r="I2346" s="1">
        <f>IF(OR(H2346=0,G2346=0),"No enough data",H2346-G2346)</f>
        <v>22150183</v>
      </c>
      <c r="J2346" t="s">
        <v>1946</v>
      </c>
      <c r="K2346">
        <f>_xlfn.RANK.EQ(IF(OR(H2346=0,G2346=0),"No enough data",H2346-G2346),I:I,0)</f>
        <v>2185</v>
      </c>
    </row>
    <row r="2347" spans="1:11" x14ac:dyDescent="0.25">
      <c r="A2347" t="s">
        <v>7482</v>
      </c>
      <c r="B2347" s="7" t="s">
        <v>7483</v>
      </c>
      <c r="C2347" t="s">
        <v>7903</v>
      </c>
      <c r="D2347" s="7">
        <v>6.2</v>
      </c>
      <c r="E2347" t="str">
        <f>IF(D2347&gt;=7.5,"Good",IF(D2347&gt;=5,"Medium",IF(D2347&lt;5,"Bad","")))</f>
        <v>Medium</v>
      </c>
      <c r="F2347" s="1">
        <v>74790</v>
      </c>
      <c r="G2347" s="1">
        <v>60000000</v>
      </c>
      <c r="H2347" s="1">
        <v>76419755</v>
      </c>
      <c r="I2347" s="1">
        <f>IF(OR(H2347=0,G2347=0),"No enough data",H2347-G2347)</f>
        <v>16419755</v>
      </c>
      <c r="J2347" t="s">
        <v>7484</v>
      </c>
      <c r="K2347">
        <f>_xlfn.RANK.EQ(IF(OR(H2347=0,G2347=0),"No enough data",H2347-G2347),I:I,0)</f>
        <v>2332</v>
      </c>
    </row>
    <row r="2348" spans="1:11" x14ac:dyDescent="0.25">
      <c r="A2348" t="s">
        <v>3377</v>
      </c>
      <c r="B2348" s="7" t="s">
        <v>3378</v>
      </c>
      <c r="C2348" t="s">
        <v>7847</v>
      </c>
      <c r="D2348" s="7">
        <v>6.2</v>
      </c>
      <c r="E2348" t="str">
        <f>IF(D2348&gt;=7.5,"Good",IF(D2348&gt;=5,"Medium",IF(D2348&lt;5,"Bad","")))</f>
        <v>Medium</v>
      </c>
      <c r="F2348" s="1">
        <v>54442</v>
      </c>
      <c r="G2348" s="1">
        <v>60000000</v>
      </c>
      <c r="H2348" s="1">
        <v>35060882</v>
      </c>
      <c r="I2348" s="1">
        <f>IF(OR(H2348=0,G2348=0),"No enough data",H2348-G2348)</f>
        <v>-24939118</v>
      </c>
      <c r="J2348" t="s">
        <v>974</v>
      </c>
      <c r="K2348">
        <f>_xlfn.RANK.EQ(IF(OR(H2348=0,G2348=0),"No enough data",H2348-G2348),I:I,0)</f>
        <v>3195</v>
      </c>
    </row>
    <row r="2349" spans="1:11" x14ac:dyDescent="0.25">
      <c r="A2349" t="s">
        <v>2935</v>
      </c>
      <c r="B2349" s="7" t="s">
        <v>2936</v>
      </c>
      <c r="C2349" t="s">
        <v>7875</v>
      </c>
      <c r="D2349" s="7">
        <v>6.1</v>
      </c>
      <c r="E2349" t="str">
        <f>IF(D2349&gt;=7.5,"Good",IF(D2349&gt;=5,"Medium",IF(D2349&lt;5,"Bad","")))</f>
        <v>Medium</v>
      </c>
      <c r="F2349" s="1">
        <v>123885</v>
      </c>
      <c r="G2349" s="1">
        <v>60000000</v>
      </c>
      <c r="H2349" s="1">
        <v>199043471</v>
      </c>
      <c r="I2349" s="1">
        <f>IF(OR(H2349=0,G2349=0),"No enough data",H2349-G2349)</f>
        <v>139043471</v>
      </c>
      <c r="J2349" t="s">
        <v>2937</v>
      </c>
      <c r="K2349">
        <f>_xlfn.RANK.EQ(IF(OR(H2349=0,G2349=0),"No enough data",H2349-G2349),I:I,0)</f>
        <v>840</v>
      </c>
    </row>
    <row r="2350" spans="1:11" x14ac:dyDescent="0.25">
      <c r="A2350" t="s">
        <v>3086</v>
      </c>
      <c r="B2350" s="7" t="s">
        <v>3087</v>
      </c>
      <c r="C2350" t="s">
        <v>7949</v>
      </c>
      <c r="D2350" s="7">
        <v>6.1</v>
      </c>
      <c r="E2350" t="str">
        <f>IF(D2350&gt;=7.5,"Good",IF(D2350&gt;=5,"Medium",IF(D2350&lt;5,"Bad","")))</f>
        <v>Medium</v>
      </c>
      <c r="F2350" s="1">
        <v>152688</v>
      </c>
      <c r="G2350" s="1">
        <v>60000000</v>
      </c>
      <c r="H2350" s="1">
        <v>170268750</v>
      </c>
      <c r="I2350" s="1">
        <f>IF(OR(H2350=0,G2350=0),"No enough data",H2350-G2350)</f>
        <v>110268750</v>
      </c>
      <c r="J2350" t="s">
        <v>2426</v>
      </c>
      <c r="K2350">
        <f>_xlfn.RANK.EQ(IF(OR(H2350=0,G2350=0),"No enough data",H2350-G2350),I:I,0)</f>
        <v>1026</v>
      </c>
    </row>
    <row r="2351" spans="1:11" x14ac:dyDescent="0.25">
      <c r="A2351" t="s">
        <v>5633</v>
      </c>
      <c r="B2351" s="7" t="s">
        <v>5634</v>
      </c>
      <c r="C2351" t="s">
        <v>7875</v>
      </c>
      <c r="D2351" s="7">
        <v>6.1</v>
      </c>
      <c r="E2351" t="str">
        <f>IF(D2351&gt;=7.5,"Good",IF(D2351&gt;=5,"Medium",IF(D2351&lt;5,"Bad","")))</f>
        <v>Medium</v>
      </c>
      <c r="F2351" s="1">
        <v>59707</v>
      </c>
      <c r="G2351" s="1">
        <v>60000000</v>
      </c>
      <c r="H2351" s="1">
        <v>168767479</v>
      </c>
      <c r="I2351" s="1">
        <f>IF(OR(H2351=0,G2351=0),"No enough data",H2351-G2351)</f>
        <v>108767479</v>
      </c>
      <c r="J2351" t="s">
        <v>5635</v>
      </c>
      <c r="K2351">
        <f>_xlfn.RANK.EQ(IF(OR(H2351=0,G2351=0),"No enough data",H2351-G2351),I:I,0)</f>
        <v>1034</v>
      </c>
    </row>
    <row r="2352" spans="1:11" x14ac:dyDescent="0.25">
      <c r="A2352" t="s">
        <v>7020</v>
      </c>
      <c r="B2352" s="7" t="s">
        <v>7021</v>
      </c>
      <c r="C2352" t="s">
        <v>7846</v>
      </c>
      <c r="D2352" s="7">
        <v>6.1</v>
      </c>
      <c r="E2352" t="str">
        <f>IF(D2352&gt;=7.5,"Good",IF(D2352&gt;=5,"Medium",IF(D2352&lt;5,"Bad","")))</f>
        <v>Medium</v>
      </c>
      <c r="F2352" s="1">
        <v>170479</v>
      </c>
      <c r="G2352" s="1">
        <v>60000000</v>
      </c>
      <c r="H2352" s="1">
        <v>162146076</v>
      </c>
      <c r="I2352" s="1">
        <f>IF(OR(H2352=0,G2352=0),"No enough data",H2352-G2352)</f>
        <v>102146076</v>
      </c>
      <c r="J2352" t="s">
        <v>823</v>
      </c>
      <c r="K2352">
        <f>_xlfn.RANK.EQ(IF(OR(H2352=0,G2352=0),"No enough data",H2352-G2352),I:I,0)</f>
        <v>1087</v>
      </c>
    </row>
    <row r="2353" spans="1:11" x14ac:dyDescent="0.25">
      <c r="A2353" t="s">
        <v>897</v>
      </c>
      <c r="B2353" s="7" t="s">
        <v>898</v>
      </c>
      <c r="C2353" t="s">
        <v>7947</v>
      </c>
      <c r="D2353" s="7">
        <v>6.1</v>
      </c>
      <c r="E2353" t="str">
        <f>IF(D2353&gt;=7.5,"Good",IF(D2353&gt;=5,"Medium",IF(D2353&lt;5,"Bad","")))</f>
        <v>Medium</v>
      </c>
      <c r="F2353" s="1">
        <v>94363</v>
      </c>
      <c r="G2353" s="1">
        <v>60000000</v>
      </c>
      <c r="H2353" s="1">
        <v>157920733</v>
      </c>
      <c r="I2353" s="1">
        <f>IF(OR(H2353=0,G2353=0),"No enough data",H2353-G2353)</f>
        <v>97920733</v>
      </c>
      <c r="J2353" t="s">
        <v>634</v>
      </c>
      <c r="K2353">
        <f>_xlfn.RANK.EQ(IF(OR(H2353=0,G2353=0),"No enough data",H2353-G2353),I:I,0)</f>
        <v>1123</v>
      </c>
    </row>
    <row r="2354" spans="1:11" x14ac:dyDescent="0.25">
      <c r="A2354" t="s">
        <v>5728</v>
      </c>
      <c r="B2354" s="7" t="s">
        <v>5729</v>
      </c>
      <c r="C2354" t="s">
        <v>7873</v>
      </c>
      <c r="D2354" s="7">
        <v>6.1</v>
      </c>
      <c r="E2354" t="str">
        <f>IF(D2354&gt;=7.5,"Good",IF(D2354&gt;=5,"Medium",IF(D2354&lt;5,"Bad","")))</f>
        <v>Medium</v>
      </c>
      <c r="F2354" s="1">
        <v>243954</v>
      </c>
      <c r="G2354" s="1">
        <v>60000000</v>
      </c>
      <c r="H2354" s="1">
        <v>149878437</v>
      </c>
      <c r="I2354" s="1">
        <f>IF(OR(H2354=0,G2354=0),"No enough data",H2354-G2354)</f>
        <v>89878437</v>
      </c>
      <c r="J2354" t="s">
        <v>3260</v>
      </c>
      <c r="K2354">
        <f>_xlfn.RANK.EQ(IF(OR(H2354=0,G2354=0),"No enough data",H2354-G2354),I:I,0)</f>
        <v>1183</v>
      </c>
    </row>
    <row r="2355" spans="1:11" x14ac:dyDescent="0.25">
      <c r="A2355" t="s">
        <v>1881</v>
      </c>
      <c r="B2355" s="7" t="s">
        <v>1882</v>
      </c>
      <c r="C2355" t="s">
        <v>7846</v>
      </c>
      <c r="D2355" s="7">
        <v>6.1</v>
      </c>
      <c r="E2355" t="str">
        <f>IF(D2355&gt;=7.5,"Good",IF(D2355&gt;=5,"Medium",IF(D2355&lt;5,"Bad","")))</f>
        <v>Medium</v>
      </c>
      <c r="F2355" s="1">
        <v>76769</v>
      </c>
      <c r="G2355" s="1">
        <v>60000000</v>
      </c>
      <c r="H2355" s="1">
        <v>93107289</v>
      </c>
      <c r="I2355" s="1">
        <f>IF(OR(H2355=0,G2355=0),"No enough data",H2355-G2355)</f>
        <v>33107289</v>
      </c>
      <c r="J2355" t="s">
        <v>1883</v>
      </c>
      <c r="K2355">
        <f>_xlfn.RANK.EQ(IF(OR(H2355=0,G2355=0),"No enough data",H2355-G2355),I:I,0)</f>
        <v>1954</v>
      </c>
    </row>
    <row r="2356" spans="1:11" x14ac:dyDescent="0.25">
      <c r="A2356" t="s">
        <v>3885</v>
      </c>
      <c r="B2356" s="7" t="s">
        <v>3886</v>
      </c>
      <c r="C2356" t="s">
        <v>7845</v>
      </c>
      <c r="D2356" s="7">
        <v>6.1</v>
      </c>
      <c r="E2356" t="str">
        <f>IF(D2356&gt;=7.5,"Good",IF(D2356&gt;=5,"Medium",IF(D2356&lt;5,"Bad","")))</f>
        <v>Medium</v>
      </c>
      <c r="F2356" s="1">
        <v>51601</v>
      </c>
      <c r="G2356" s="1">
        <v>60000000</v>
      </c>
      <c r="H2356" s="1">
        <v>78810595</v>
      </c>
      <c r="I2356" s="1">
        <f>IF(OR(H2356=0,G2356=0),"No enough data",H2356-G2356)</f>
        <v>18810595</v>
      </c>
      <c r="J2356" t="s">
        <v>2612</v>
      </c>
      <c r="K2356">
        <f>_xlfn.RANK.EQ(IF(OR(H2356=0,G2356=0),"No enough data",H2356-G2356),I:I,0)</f>
        <v>2280</v>
      </c>
    </row>
    <row r="2357" spans="1:11" x14ac:dyDescent="0.25">
      <c r="A2357" t="s">
        <v>5052</v>
      </c>
      <c r="B2357" s="7" t="s">
        <v>5053</v>
      </c>
      <c r="C2357" t="s">
        <v>8016</v>
      </c>
      <c r="D2357" s="7">
        <v>6.1</v>
      </c>
      <c r="E2357" t="str">
        <f>IF(D2357&gt;=7.5,"Good",IF(D2357&gt;=5,"Medium",IF(D2357&lt;5,"Bad","")))</f>
        <v>Medium</v>
      </c>
      <c r="F2357" s="1">
        <v>51850</v>
      </c>
      <c r="G2357" s="1">
        <v>60000000</v>
      </c>
      <c r="H2357" s="1">
        <v>78176181</v>
      </c>
      <c r="I2357" s="1">
        <f>IF(OR(H2357=0,G2357=0),"No enough data",H2357-G2357)</f>
        <v>18176181</v>
      </c>
      <c r="J2357" t="s">
        <v>4078</v>
      </c>
      <c r="K2357">
        <f>_xlfn.RANK.EQ(IF(OR(H2357=0,G2357=0),"No enough data",H2357-G2357),I:I,0)</f>
        <v>2292</v>
      </c>
    </row>
    <row r="2358" spans="1:11" x14ac:dyDescent="0.25">
      <c r="A2358" t="s">
        <v>4247</v>
      </c>
      <c r="B2358" s="7" t="s">
        <v>4248</v>
      </c>
      <c r="C2358" t="s">
        <v>7906</v>
      </c>
      <c r="D2358" s="7">
        <v>6.1</v>
      </c>
      <c r="E2358" t="str">
        <f>IF(D2358&gt;=7.5,"Good",IF(D2358&gt;=5,"Medium",IF(D2358&lt;5,"Bad","")))</f>
        <v>Medium</v>
      </c>
      <c r="F2358" s="1">
        <v>81148</v>
      </c>
      <c r="G2358" s="1">
        <v>60000000</v>
      </c>
      <c r="H2358" s="1">
        <v>62803180</v>
      </c>
      <c r="I2358" s="1">
        <f>IF(OR(H2358=0,G2358=0),"No enough data",H2358-G2358)</f>
        <v>2803180</v>
      </c>
      <c r="J2358" t="s">
        <v>1421</v>
      </c>
      <c r="K2358">
        <f>_xlfn.RANK.EQ(IF(OR(H2358=0,G2358=0),"No enough data",H2358-G2358),I:I,0)</f>
        <v>2691</v>
      </c>
    </row>
    <row r="2359" spans="1:11" x14ac:dyDescent="0.25">
      <c r="A2359" t="s">
        <v>5851</v>
      </c>
      <c r="B2359" s="7" t="s">
        <v>5852</v>
      </c>
      <c r="C2359" t="s">
        <v>7971</v>
      </c>
      <c r="D2359" s="7">
        <v>6.1</v>
      </c>
      <c r="E2359" t="str">
        <f>IF(D2359&gt;=7.5,"Good",IF(D2359&gt;=5,"Medium",IF(D2359&lt;5,"Bad","")))</f>
        <v>Medium</v>
      </c>
      <c r="F2359" s="1">
        <v>90307</v>
      </c>
      <c r="G2359" s="1">
        <v>60000000</v>
      </c>
      <c r="H2359" s="1">
        <v>60052138</v>
      </c>
      <c r="I2359" s="1">
        <f>IF(OR(H2359=0,G2359=0),"No enough data",H2359-G2359)</f>
        <v>52138</v>
      </c>
      <c r="J2359" t="s">
        <v>3818</v>
      </c>
      <c r="K2359">
        <f>_xlfn.RANK.EQ(IF(OR(H2359=0,G2359=0),"No enough data",H2359-G2359),I:I,0)</f>
        <v>2801</v>
      </c>
    </row>
    <row r="2360" spans="1:11" x14ac:dyDescent="0.25">
      <c r="A2360" t="s">
        <v>2278</v>
      </c>
      <c r="B2360" s="7" t="s">
        <v>2279</v>
      </c>
      <c r="C2360" t="s">
        <v>7846</v>
      </c>
      <c r="D2360" s="7">
        <v>6.1</v>
      </c>
      <c r="E2360" t="str">
        <f>IF(D2360&gt;=7.5,"Good",IF(D2360&gt;=5,"Medium",IF(D2360&lt;5,"Bad","")))</f>
        <v>Medium</v>
      </c>
      <c r="F2360" s="1">
        <v>51520</v>
      </c>
      <c r="G2360" s="1">
        <v>60000000</v>
      </c>
      <c r="H2360" s="1">
        <v>56359980</v>
      </c>
      <c r="I2360" s="1">
        <f>IF(OR(H2360=0,G2360=0),"No enough data",H2360-G2360)</f>
        <v>-3640020</v>
      </c>
      <c r="J2360" t="s">
        <v>2280</v>
      </c>
      <c r="K2360">
        <f>_xlfn.RANK.EQ(IF(OR(H2360=0,G2360=0),"No enough data",H2360-G2360),I:I,0)</f>
        <v>2930</v>
      </c>
    </row>
    <row r="2361" spans="1:11" x14ac:dyDescent="0.25">
      <c r="A2361" t="s">
        <v>6254</v>
      </c>
      <c r="B2361" s="7" t="s">
        <v>6255</v>
      </c>
      <c r="C2361" t="s">
        <v>8008</v>
      </c>
      <c r="D2361" s="7">
        <v>6.1</v>
      </c>
      <c r="E2361" t="str">
        <f>IF(D2361&gt;=7.5,"Good",IF(D2361&gt;=5,"Medium",IF(D2361&lt;5,"Bad","")))</f>
        <v>Medium</v>
      </c>
      <c r="F2361" s="1">
        <v>56114</v>
      </c>
      <c r="G2361" s="1">
        <v>60000000</v>
      </c>
      <c r="H2361" s="1">
        <v>30800231</v>
      </c>
      <c r="I2361" s="1">
        <f>IF(OR(H2361=0,G2361=0),"No enough data",H2361-G2361)</f>
        <v>-29199769</v>
      </c>
      <c r="J2361" t="s">
        <v>6256</v>
      </c>
      <c r="K2361">
        <f>_xlfn.RANK.EQ(IF(OR(H2361=0,G2361=0),"No enough data",H2361-G2361),I:I,0)</f>
        <v>3214</v>
      </c>
    </row>
    <row r="2362" spans="1:11" x14ac:dyDescent="0.25">
      <c r="A2362" t="s">
        <v>4813</v>
      </c>
      <c r="B2362" s="7" t="s">
        <v>4814</v>
      </c>
      <c r="C2362" t="s">
        <v>7869</v>
      </c>
      <c r="D2362" s="7">
        <v>6</v>
      </c>
      <c r="E2362" t="str">
        <f>IF(D2362&gt;=7.5,"Good",IF(D2362&gt;=5,"Medium",IF(D2362&lt;5,"Bad","")))</f>
        <v>Medium</v>
      </c>
      <c r="F2362" s="1">
        <v>91150</v>
      </c>
      <c r="G2362" s="1">
        <v>60000000</v>
      </c>
      <c r="H2362" s="1">
        <v>79498846</v>
      </c>
      <c r="I2362" s="1">
        <f>IF(OR(H2362=0,G2362=0),"No enough data",H2362-G2362)</f>
        <v>19498846</v>
      </c>
      <c r="J2362" t="s">
        <v>982</v>
      </c>
      <c r="K2362">
        <f>_xlfn.RANK.EQ(IF(OR(H2362=0,G2362=0),"No enough data",H2362-G2362),I:I,0)</f>
        <v>2258</v>
      </c>
    </row>
    <row r="2363" spans="1:11" x14ac:dyDescent="0.25">
      <c r="A2363" t="s">
        <v>1777</v>
      </c>
      <c r="B2363" s="7" t="s">
        <v>1778</v>
      </c>
      <c r="C2363" t="s">
        <v>7861</v>
      </c>
      <c r="D2363" s="7">
        <v>6</v>
      </c>
      <c r="E2363" t="str">
        <f>IF(D2363&gt;=7.5,"Good",IF(D2363&gt;=5,"Medium",IF(D2363&lt;5,"Bad","")))</f>
        <v>Medium</v>
      </c>
      <c r="F2363" s="1">
        <v>58801</v>
      </c>
      <c r="G2363" s="1">
        <v>60000000</v>
      </c>
      <c r="H2363" s="1">
        <v>14594226</v>
      </c>
      <c r="I2363" s="1">
        <f>IF(OR(H2363=0,G2363=0),"No enough data",H2363-G2363)</f>
        <v>-45405774</v>
      </c>
      <c r="J2363" t="s">
        <v>1444</v>
      </c>
      <c r="K2363">
        <f>_xlfn.RANK.EQ(IF(OR(H2363=0,G2363=0),"No enough data",H2363-G2363),I:I,0)</f>
        <v>3266</v>
      </c>
    </row>
    <row r="2364" spans="1:11" x14ac:dyDescent="0.25">
      <c r="A2364" t="s">
        <v>6993</v>
      </c>
      <c r="B2364" s="7" t="s">
        <v>6994</v>
      </c>
      <c r="C2364" t="s">
        <v>7957</v>
      </c>
      <c r="D2364" s="7">
        <v>5.9</v>
      </c>
      <c r="E2364" t="str">
        <f>IF(D2364&gt;=7.5,"Good",IF(D2364&gt;=5,"Medium",IF(D2364&lt;5,"Bad","")))</f>
        <v>Medium</v>
      </c>
      <c r="F2364" s="1">
        <v>166602</v>
      </c>
      <c r="G2364" s="1">
        <v>60000000</v>
      </c>
      <c r="H2364" s="1">
        <v>205754447</v>
      </c>
      <c r="I2364" s="1">
        <f>IF(OR(H2364=0,G2364=0),"No enough data",H2364-G2364)</f>
        <v>145754447</v>
      </c>
      <c r="J2364" t="s">
        <v>6995</v>
      </c>
      <c r="K2364">
        <f>_xlfn.RANK.EQ(IF(OR(H2364=0,G2364=0),"No enough data",H2364-G2364),I:I,0)</f>
        <v>795</v>
      </c>
    </row>
    <row r="2365" spans="1:11" x14ac:dyDescent="0.25">
      <c r="A2365" t="s">
        <v>2144</v>
      </c>
      <c r="B2365" s="7" t="s">
        <v>2145</v>
      </c>
      <c r="C2365" t="s">
        <v>7873</v>
      </c>
      <c r="D2365" s="7">
        <v>5.9</v>
      </c>
      <c r="E2365" t="str">
        <f>IF(D2365&gt;=7.5,"Good",IF(D2365&gt;=5,"Medium",IF(D2365&lt;5,"Bad","")))</f>
        <v>Medium</v>
      </c>
      <c r="F2365" s="1">
        <v>140629</v>
      </c>
      <c r="G2365" s="1">
        <v>60000000</v>
      </c>
      <c r="H2365" s="1">
        <v>164648142</v>
      </c>
      <c r="I2365" s="1">
        <f>IF(OR(H2365=0,G2365=0),"No enough data",H2365-G2365)</f>
        <v>104648142</v>
      </c>
      <c r="J2365" t="s">
        <v>757</v>
      </c>
      <c r="K2365">
        <f>_xlfn.RANK.EQ(IF(OR(H2365=0,G2365=0),"No enough data",H2365-G2365),I:I,0)</f>
        <v>1066</v>
      </c>
    </row>
    <row r="2366" spans="1:11" x14ac:dyDescent="0.25">
      <c r="A2366" t="s">
        <v>2797</v>
      </c>
      <c r="B2366" s="7" t="s">
        <v>2798</v>
      </c>
      <c r="C2366" t="s">
        <v>7949</v>
      </c>
      <c r="D2366" s="7">
        <v>5.9</v>
      </c>
      <c r="E2366" t="str">
        <f>IF(D2366&gt;=7.5,"Good",IF(D2366&gt;=5,"Medium",IF(D2366&lt;5,"Bad","")))</f>
        <v>Medium</v>
      </c>
      <c r="F2366" s="1">
        <v>88603</v>
      </c>
      <c r="G2366" s="1">
        <v>60000000</v>
      </c>
      <c r="H2366" s="1">
        <v>55003135</v>
      </c>
      <c r="I2366" s="1">
        <f>IF(OR(H2366=0,G2366=0),"No enough data",H2366-G2366)</f>
        <v>-4996865</v>
      </c>
      <c r="J2366" t="s">
        <v>244</v>
      </c>
      <c r="K2366">
        <f>_xlfn.RANK.EQ(IF(OR(H2366=0,G2366=0),"No enough data",H2366-G2366),I:I,0)</f>
        <v>2953</v>
      </c>
    </row>
    <row r="2367" spans="1:11" x14ac:dyDescent="0.25">
      <c r="A2367" t="s">
        <v>5262</v>
      </c>
      <c r="B2367" s="7" t="s">
        <v>5263</v>
      </c>
      <c r="C2367" t="s">
        <v>7959</v>
      </c>
      <c r="D2367" s="7">
        <v>5.8</v>
      </c>
      <c r="E2367" t="str">
        <f>IF(D2367&gt;=7.5,"Good",IF(D2367&gt;=5,"Medium",IF(D2367&lt;5,"Bad","")))</f>
        <v>Medium</v>
      </c>
      <c r="F2367" s="1">
        <v>177036</v>
      </c>
      <c r="G2367" s="1">
        <v>60000000</v>
      </c>
      <c r="H2367" s="1">
        <v>300228084</v>
      </c>
      <c r="I2367" s="1">
        <f>IF(OR(H2367=0,G2367=0),"No enough data",H2367-G2367)</f>
        <v>240228084</v>
      </c>
      <c r="J2367" t="s">
        <v>1444</v>
      </c>
      <c r="K2367">
        <f>_xlfn.RANK.EQ(IF(OR(H2367=0,G2367=0),"No enough data",H2367-G2367),I:I,0)</f>
        <v>458</v>
      </c>
    </row>
    <row r="2368" spans="1:11" x14ac:dyDescent="0.25">
      <c r="A2368" t="s">
        <v>3353</v>
      </c>
      <c r="B2368" s="7" t="s">
        <v>3354</v>
      </c>
      <c r="C2368" t="s">
        <v>7978</v>
      </c>
      <c r="D2368" s="7">
        <v>5.8</v>
      </c>
      <c r="E2368" t="str">
        <f>IF(D2368&gt;=7.5,"Good",IF(D2368&gt;=5,"Medium",IF(D2368&lt;5,"Bad","")))</f>
        <v>Medium</v>
      </c>
      <c r="F2368" s="1">
        <v>129254</v>
      </c>
      <c r="G2368" s="1">
        <v>60000000</v>
      </c>
      <c r="H2368" s="1">
        <v>244232688</v>
      </c>
      <c r="I2368" s="1">
        <f>IF(OR(H2368=0,G2368=0),"No enough data",H2368-G2368)</f>
        <v>184232688</v>
      </c>
      <c r="J2368" t="s">
        <v>3355</v>
      </c>
      <c r="K2368">
        <f>_xlfn.RANK.EQ(IF(OR(H2368=0,G2368=0),"No enough data",H2368-G2368),I:I,0)</f>
        <v>625</v>
      </c>
    </row>
    <row r="2369" spans="1:11" x14ac:dyDescent="0.25">
      <c r="A2369" t="s">
        <v>4534</v>
      </c>
      <c r="B2369" s="7" t="s">
        <v>4535</v>
      </c>
      <c r="C2369" t="s">
        <v>7932</v>
      </c>
      <c r="D2369" s="7">
        <v>5.8</v>
      </c>
      <c r="E2369" t="str">
        <f>IF(D2369&gt;=7.5,"Good",IF(D2369&gt;=5,"Medium",IF(D2369&lt;5,"Bad","")))</f>
        <v>Medium</v>
      </c>
      <c r="F2369" s="1">
        <v>103545</v>
      </c>
      <c r="G2369" s="1">
        <v>60000000</v>
      </c>
      <c r="H2369" s="1">
        <v>204594016</v>
      </c>
      <c r="I2369" s="1">
        <f>IF(OR(H2369=0,G2369=0),"No enough data",H2369-G2369)</f>
        <v>144594016</v>
      </c>
      <c r="J2369" t="s">
        <v>4536</v>
      </c>
      <c r="K2369">
        <f>_xlfn.RANK.EQ(IF(OR(H2369=0,G2369=0),"No enough data",H2369-G2369),I:I,0)</f>
        <v>801</v>
      </c>
    </row>
    <row r="2370" spans="1:11" x14ac:dyDescent="0.25">
      <c r="A2370" t="s">
        <v>3659</v>
      </c>
      <c r="B2370" s="7" t="s">
        <v>3660</v>
      </c>
      <c r="C2370" t="s">
        <v>7875</v>
      </c>
      <c r="D2370" s="7">
        <v>5.8</v>
      </c>
      <c r="E2370" t="str">
        <f>IF(D2370&gt;=7.5,"Good",IF(D2370&gt;=5,"Medium",IF(D2370&lt;5,"Bad","")))</f>
        <v>Medium</v>
      </c>
      <c r="F2370" s="1">
        <v>95470</v>
      </c>
      <c r="G2370" s="1">
        <v>60000000</v>
      </c>
      <c r="H2370" s="1">
        <v>128453183</v>
      </c>
      <c r="I2370" s="1">
        <f>IF(OR(H2370=0,G2370=0),"No enough data",H2370-G2370)</f>
        <v>68453183</v>
      </c>
      <c r="J2370" t="s">
        <v>1257</v>
      </c>
      <c r="K2370">
        <f>_xlfn.RANK.EQ(IF(OR(H2370=0,G2370=0),"No enough data",H2370-G2370),I:I,0)</f>
        <v>1410</v>
      </c>
    </row>
    <row r="2371" spans="1:11" x14ac:dyDescent="0.25">
      <c r="A2371" t="s">
        <v>5831</v>
      </c>
      <c r="B2371" s="7" t="s">
        <v>5832</v>
      </c>
      <c r="C2371" t="s">
        <v>7880</v>
      </c>
      <c r="D2371" s="7">
        <v>5.8</v>
      </c>
      <c r="E2371" t="str">
        <f>IF(D2371&gt;=7.5,"Good",IF(D2371&gt;=5,"Medium",IF(D2371&lt;5,"Bad","")))</f>
        <v>Medium</v>
      </c>
      <c r="F2371" s="1">
        <v>137677</v>
      </c>
      <c r="G2371" s="1">
        <v>60000000</v>
      </c>
      <c r="H2371" s="1">
        <v>95396573</v>
      </c>
      <c r="I2371" s="1">
        <f>IF(OR(H2371=0,G2371=0),"No enough data",H2371-G2371)</f>
        <v>35396573</v>
      </c>
      <c r="J2371" t="s">
        <v>5091</v>
      </c>
      <c r="K2371">
        <f>_xlfn.RANK.EQ(IF(OR(H2371=0,G2371=0),"No enough data",H2371-G2371),I:I,0)</f>
        <v>1899</v>
      </c>
    </row>
    <row r="2372" spans="1:11" x14ac:dyDescent="0.25">
      <c r="A2372" t="s">
        <v>3330</v>
      </c>
      <c r="B2372" s="7" t="s">
        <v>3331</v>
      </c>
      <c r="C2372" t="s">
        <v>7948</v>
      </c>
      <c r="D2372" s="7">
        <v>5.7</v>
      </c>
      <c r="E2372" t="str">
        <f>IF(D2372&gt;=7.5,"Good",IF(D2372&gt;=5,"Medium",IF(D2372&lt;5,"Bad","")))</f>
        <v>Medium</v>
      </c>
      <c r="F2372" s="1">
        <v>208765</v>
      </c>
      <c r="G2372" s="1">
        <v>60000000</v>
      </c>
      <c r="H2372" s="1">
        <v>177427090</v>
      </c>
      <c r="I2372" s="1">
        <f>IF(OR(H2372=0,G2372=0),"No enough data",H2372-G2372)</f>
        <v>117427090</v>
      </c>
      <c r="J2372" t="s">
        <v>1444</v>
      </c>
      <c r="K2372">
        <f>_xlfn.RANK.EQ(IF(OR(H2372=0,G2372=0),"No enough data",H2372-G2372),I:I,0)</f>
        <v>973</v>
      </c>
    </row>
    <row r="2373" spans="1:11" x14ac:dyDescent="0.25">
      <c r="A2373" t="s">
        <v>1556</v>
      </c>
      <c r="B2373" s="7" t="s">
        <v>1557</v>
      </c>
      <c r="C2373" t="s">
        <v>7930</v>
      </c>
      <c r="D2373" s="7">
        <v>5.7</v>
      </c>
      <c r="E2373" t="str">
        <f>IF(D2373&gt;=7.5,"Good",IF(D2373&gt;=5,"Medium",IF(D2373&lt;5,"Bad","")))</f>
        <v>Medium</v>
      </c>
      <c r="F2373" s="1">
        <v>110632</v>
      </c>
      <c r="G2373" s="1">
        <v>60000000</v>
      </c>
      <c r="H2373" s="1">
        <v>129832389</v>
      </c>
      <c r="I2373" s="1">
        <f>IF(OR(H2373=0,G2373=0),"No enough data",H2373-G2373)</f>
        <v>69832389</v>
      </c>
      <c r="J2373" t="s">
        <v>1262</v>
      </c>
      <c r="K2373">
        <f>_xlfn.RANK.EQ(IF(OR(H2373=0,G2373=0),"No enough data",H2373-G2373),I:I,0)</f>
        <v>1394</v>
      </c>
    </row>
    <row r="2374" spans="1:11" x14ac:dyDescent="0.25">
      <c r="A2374" t="s">
        <v>4442</v>
      </c>
      <c r="B2374" s="7" t="s">
        <v>4443</v>
      </c>
      <c r="C2374" t="s">
        <v>8023</v>
      </c>
      <c r="D2374" s="7">
        <v>5.7</v>
      </c>
      <c r="E2374" t="str">
        <f>IF(D2374&gt;=7.5,"Good",IF(D2374&gt;=5,"Medium",IF(D2374&lt;5,"Bad","")))</f>
        <v>Medium</v>
      </c>
      <c r="F2374" s="1">
        <v>123019</v>
      </c>
      <c r="G2374" s="1">
        <v>60000000</v>
      </c>
      <c r="H2374" s="1">
        <v>78309505</v>
      </c>
      <c r="I2374" s="1">
        <f>IF(OR(H2374=0,G2374=0),"No enough data",H2374-G2374)</f>
        <v>18309505</v>
      </c>
      <c r="J2374" t="s">
        <v>4444</v>
      </c>
      <c r="K2374">
        <f>_xlfn.RANK.EQ(IF(OR(H2374=0,G2374=0),"No enough data",H2374-G2374),I:I,0)</f>
        <v>2289</v>
      </c>
    </row>
    <row r="2375" spans="1:11" x14ac:dyDescent="0.25">
      <c r="A2375" t="s">
        <v>2962</v>
      </c>
      <c r="B2375" s="7" t="s">
        <v>2963</v>
      </c>
      <c r="C2375" t="s">
        <v>7910</v>
      </c>
      <c r="D2375" s="7">
        <v>5.6</v>
      </c>
      <c r="E2375" t="str">
        <f>IF(D2375&gt;=7.5,"Good",IF(D2375&gt;=5,"Medium",IF(D2375&lt;5,"Bad","")))</f>
        <v>Medium</v>
      </c>
      <c r="F2375" s="1">
        <v>72542</v>
      </c>
      <c r="G2375" s="1">
        <v>60000000</v>
      </c>
      <c r="H2375" s="1">
        <v>164433867</v>
      </c>
      <c r="I2375" s="1">
        <f>IF(OR(H2375=0,G2375=0),"No enough data",H2375-G2375)</f>
        <v>104433867</v>
      </c>
      <c r="J2375" t="s">
        <v>2964</v>
      </c>
      <c r="K2375">
        <f>_xlfn.RANK.EQ(IF(OR(H2375=0,G2375=0),"No enough data",H2375-G2375),I:I,0)</f>
        <v>1067</v>
      </c>
    </row>
    <row r="2376" spans="1:11" x14ac:dyDescent="0.25">
      <c r="A2376" t="s">
        <v>6037</v>
      </c>
      <c r="B2376" s="7" t="s">
        <v>6038</v>
      </c>
      <c r="C2376" t="s">
        <v>7880</v>
      </c>
      <c r="D2376" s="7">
        <v>5.6</v>
      </c>
      <c r="E2376" t="str">
        <f>IF(D2376&gt;=7.5,"Good",IF(D2376&gt;=5,"Medium",IF(D2376&lt;5,"Bad","")))</f>
        <v>Medium</v>
      </c>
      <c r="F2376" s="1">
        <v>143908</v>
      </c>
      <c r="G2376" s="1">
        <v>60000000</v>
      </c>
      <c r="H2376" s="1">
        <v>113231078</v>
      </c>
      <c r="I2376" s="1">
        <f>IF(OR(H2376=0,G2376=0),"No enough data",H2376-G2376)</f>
        <v>53231078</v>
      </c>
      <c r="J2376" t="s">
        <v>6039</v>
      </c>
      <c r="K2376">
        <f>_xlfn.RANK.EQ(IF(OR(H2376=0,G2376=0),"No enough data",H2376-G2376),I:I,0)</f>
        <v>1610</v>
      </c>
    </row>
    <row r="2377" spans="1:11" x14ac:dyDescent="0.25">
      <c r="A2377" t="s">
        <v>2739</v>
      </c>
      <c r="B2377" s="7" t="s">
        <v>2740</v>
      </c>
      <c r="C2377" t="s">
        <v>7880</v>
      </c>
      <c r="D2377" s="7">
        <v>5.5</v>
      </c>
      <c r="E2377" t="str">
        <f>IF(D2377&gt;=7.5,"Good",IF(D2377&gt;=5,"Medium",IF(D2377&lt;5,"Bad","")))</f>
        <v>Medium</v>
      </c>
      <c r="F2377" s="1">
        <v>143726</v>
      </c>
      <c r="G2377" s="1">
        <v>60000000</v>
      </c>
      <c r="H2377" s="1">
        <v>180630907</v>
      </c>
      <c r="I2377" s="1">
        <f>IF(OR(H2377=0,G2377=0),"No enough data",H2377-G2377)</f>
        <v>120630907</v>
      </c>
      <c r="J2377" t="s">
        <v>672</v>
      </c>
      <c r="K2377">
        <f>_xlfn.RANK.EQ(IF(OR(H2377=0,G2377=0),"No enough data",H2377-G2377),I:I,0)</f>
        <v>954</v>
      </c>
    </row>
    <row r="2378" spans="1:11" x14ac:dyDescent="0.25">
      <c r="A2378" t="s">
        <v>3955</v>
      </c>
      <c r="B2378" s="7" t="s">
        <v>3956</v>
      </c>
      <c r="C2378" t="s">
        <v>7930</v>
      </c>
      <c r="D2378" s="7">
        <v>5.5</v>
      </c>
      <c r="E2378" t="str">
        <f>IF(D2378&gt;=7.5,"Good",IF(D2378&gt;=5,"Medium",IF(D2378&lt;5,"Bad","")))</f>
        <v>Medium</v>
      </c>
      <c r="F2378" s="1">
        <v>61811</v>
      </c>
      <c r="G2378" s="1">
        <v>60000000</v>
      </c>
      <c r="H2378" s="1">
        <v>130154568</v>
      </c>
      <c r="I2378" s="1">
        <f>IF(OR(H2378=0,G2378=0),"No enough data",H2378-G2378)</f>
        <v>70154568</v>
      </c>
      <c r="J2378" t="s">
        <v>2395</v>
      </c>
      <c r="K2378">
        <f>_xlfn.RANK.EQ(IF(OR(H2378=0,G2378=0),"No enough data",H2378-G2378),I:I,0)</f>
        <v>1389</v>
      </c>
    </row>
    <row r="2379" spans="1:11" x14ac:dyDescent="0.25">
      <c r="A2379" t="s">
        <v>2854</v>
      </c>
      <c r="B2379" s="7" t="s">
        <v>2855</v>
      </c>
      <c r="C2379" t="s">
        <v>7873</v>
      </c>
      <c r="D2379" s="7">
        <v>5.5</v>
      </c>
      <c r="E2379" t="str">
        <f>IF(D2379&gt;=7.5,"Good",IF(D2379&gt;=5,"Medium",IF(D2379&lt;5,"Bad","")))</f>
        <v>Medium</v>
      </c>
      <c r="F2379" s="1">
        <v>105768</v>
      </c>
      <c r="G2379" s="1">
        <v>60000000</v>
      </c>
      <c r="H2379" s="1">
        <v>73498611</v>
      </c>
      <c r="I2379" s="1">
        <f>IF(OR(H2379=0,G2379=0),"No enough data",H2379-G2379)</f>
        <v>13498611</v>
      </c>
      <c r="J2379" t="s">
        <v>1383</v>
      </c>
      <c r="K2379">
        <f>_xlfn.RANK.EQ(IF(OR(H2379=0,G2379=0),"No enough data",H2379-G2379),I:I,0)</f>
        <v>2411</v>
      </c>
    </row>
    <row r="2380" spans="1:11" x14ac:dyDescent="0.25">
      <c r="A2380" t="s">
        <v>6945</v>
      </c>
      <c r="B2380" s="7" t="s">
        <v>6946</v>
      </c>
      <c r="C2380" t="s">
        <v>7879</v>
      </c>
      <c r="D2380" s="7">
        <v>5.5</v>
      </c>
      <c r="E2380" t="str">
        <f>IF(D2380&gt;=7.5,"Good",IF(D2380&gt;=5,"Medium",IF(D2380&lt;5,"Bad","")))</f>
        <v>Medium</v>
      </c>
      <c r="F2380" s="1">
        <v>75869</v>
      </c>
      <c r="G2380" s="1">
        <v>60000000</v>
      </c>
      <c r="H2380" s="1">
        <v>47275717</v>
      </c>
      <c r="I2380" s="1">
        <f>IF(OR(H2380=0,G2380=0),"No enough data",H2380-G2380)</f>
        <v>-12724283</v>
      </c>
      <c r="J2380" t="s">
        <v>2208</v>
      </c>
      <c r="K2380">
        <f>_xlfn.RANK.EQ(IF(OR(H2380=0,G2380=0),"No enough data",H2380-G2380),I:I,0)</f>
        <v>3098</v>
      </c>
    </row>
    <row r="2381" spans="1:11" x14ac:dyDescent="0.25">
      <c r="A2381" t="s">
        <v>2806</v>
      </c>
      <c r="B2381" s="7" t="s">
        <v>2807</v>
      </c>
      <c r="C2381" t="s">
        <v>8015</v>
      </c>
      <c r="D2381" s="7">
        <v>5.4</v>
      </c>
      <c r="E2381" t="str">
        <f>IF(D2381&gt;=7.5,"Good",IF(D2381&gt;=5,"Medium",IF(D2381&lt;5,"Bad","")))</f>
        <v>Medium</v>
      </c>
      <c r="F2381" s="1">
        <v>87408</v>
      </c>
      <c r="G2381" s="1">
        <v>60000000</v>
      </c>
      <c r="H2381" s="1">
        <v>104391623</v>
      </c>
      <c r="I2381" s="1">
        <f>IF(OR(H2381=0,G2381=0),"No enough data",H2381-G2381)</f>
        <v>44391623</v>
      </c>
      <c r="J2381" t="s">
        <v>2808</v>
      </c>
      <c r="K2381">
        <f>_xlfn.RANK.EQ(IF(OR(H2381=0,G2381=0),"No enough data",H2381-G2381),I:I,0)</f>
        <v>1761</v>
      </c>
    </row>
    <row r="2382" spans="1:11" x14ac:dyDescent="0.25">
      <c r="A2382" t="s">
        <v>3492</v>
      </c>
      <c r="B2382" s="7" t="s">
        <v>3493</v>
      </c>
      <c r="C2382" t="s">
        <v>7910</v>
      </c>
      <c r="D2382" s="7">
        <v>5.4</v>
      </c>
      <c r="E2382" t="str">
        <f>IF(D2382&gt;=7.5,"Good",IF(D2382&gt;=5,"Medium",IF(D2382&lt;5,"Bad","")))</f>
        <v>Medium</v>
      </c>
      <c r="F2382" s="1">
        <v>53894</v>
      </c>
      <c r="G2382" s="1">
        <v>60000000</v>
      </c>
      <c r="H2382" s="1">
        <v>96593018</v>
      </c>
      <c r="I2382" s="1">
        <f>IF(OR(H2382=0,G2382=0),"No enough data",H2382-G2382)</f>
        <v>36593018</v>
      </c>
      <c r="J2382" t="s">
        <v>2655</v>
      </c>
      <c r="K2382">
        <f>_xlfn.RANK.EQ(IF(OR(H2382=0,G2382=0),"No enough data",H2382-G2382),I:I,0)</f>
        <v>1878</v>
      </c>
    </row>
    <row r="2383" spans="1:11" x14ac:dyDescent="0.25">
      <c r="A2383" t="s">
        <v>4632</v>
      </c>
      <c r="B2383" s="7" t="s">
        <v>4633</v>
      </c>
      <c r="C2383" t="s">
        <v>7930</v>
      </c>
      <c r="D2383" s="7">
        <v>5.2</v>
      </c>
      <c r="E2383" t="str">
        <f>IF(D2383&gt;=7.5,"Good",IF(D2383&gt;=5,"Medium",IF(D2383&lt;5,"Bad","")))</f>
        <v>Medium</v>
      </c>
      <c r="F2383" s="1">
        <v>92353</v>
      </c>
      <c r="G2383" s="1">
        <v>60000000</v>
      </c>
      <c r="H2383" s="1">
        <v>365352546</v>
      </c>
      <c r="I2383" s="1">
        <f>IF(OR(H2383=0,G2383=0),"No enough data",H2383-G2383)</f>
        <v>305352546</v>
      </c>
      <c r="J2383" t="s">
        <v>4634</v>
      </c>
      <c r="K2383">
        <f>_xlfn.RANK.EQ(IF(OR(H2383=0,G2383=0),"No enough data",H2383-G2383),I:I,0)</f>
        <v>326</v>
      </c>
    </row>
    <row r="2384" spans="1:11" x14ac:dyDescent="0.25">
      <c r="A2384" t="s">
        <v>3719</v>
      </c>
      <c r="B2384" s="7" t="s">
        <v>3720</v>
      </c>
      <c r="C2384" t="s">
        <v>7959</v>
      </c>
      <c r="D2384" s="7">
        <v>5.2</v>
      </c>
      <c r="E2384" t="str">
        <f>IF(D2384&gt;=7.5,"Good",IF(D2384&gt;=5,"Medium",IF(D2384&lt;5,"Bad","")))</f>
        <v>Medium</v>
      </c>
      <c r="F2384" s="1">
        <v>117478</v>
      </c>
      <c r="G2384" s="1">
        <v>60000000</v>
      </c>
      <c r="H2384" s="1">
        <v>58072119</v>
      </c>
      <c r="I2384" s="1">
        <f>IF(OR(H2384=0,G2384=0),"No enough data",H2384-G2384)</f>
        <v>-1927881</v>
      </c>
      <c r="J2384" t="s">
        <v>2218</v>
      </c>
      <c r="K2384">
        <f>_xlfn.RANK.EQ(IF(OR(H2384=0,G2384=0),"No enough data",H2384-G2384),I:I,0)</f>
        <v>2877</v>
      </c>
    </row>
    <row r="2385" spans="1:11" x14ac:dyDescent="0.25">
      <c r="A2385" t="s">
        <v>7569</v>
      </c>
      <c r="B2385" s="7" t="s">
        <v>7570</v>
      </c>
      <c r="C2385" t="s">
        <v>7880</v>
      </c>
      <c r="D2385" s="7">
        <v>5.2</v>
      </c>
      <c r="E2385" t="str">
        <f>IF(D2385&gt;=7.5,"Good",IF(D2385&gt;=5,"Medium",IF(D2385&lt;5,"Bad","")))</f>
        <v>Medium</v>
      </c>
      <c r="F2385" s="1">
        <v>65738</v>
      </c>
      <c r="G2385" s="1">
        <v>60000000</v>
      </c>
      <c r="H2385" s="1">
        <v>42145959</v>
      </c>
      <c r="I2385" s="1">
        <f>IF(OR(H2385=0,G2385=0),"No enough data",H2385-G2385)</f>
        <v>-17854041</v>
      </c>
      <c r="J2385" t="s">
        <v>1444</v>
      </c>
      <c r="K2385">
        <f>_xlfn.RANK.EQ(IF(OR(H2385=0,G2385=0),"No enough data",H2385-G2385),I:I,0)</f>
        <v>3152</v>
      </c>
    </row>
    <row r="2386" spans="1:11" x14ac:dyDescent="0.25">
      <c r="A2386" t="s">
        <v>2493</v>
      </c>
      <c r="B2386" s="7" t="s">
        <v>2494</v>
      </c>
      <c r="C2386" t="s">
        <v>7879</v>
      </c>
      <c r="D2386" s="7">
        <v>5.0999999999999996</v>
      </c>
      <c r="E2386" t="str">
        <f>IF(D2386&gt;=7.5,"Good",IF(D2386&gt;=5,"Medium",IF(D2386&lt;5,"Bad","")))</f>
        <v>Medium</v>
      </c>
      <c r="F2386" s="1">
        <v>61735</v>
      </c>
      <c r="G2386" s="1">
        <v>60000000</v>
      </c>
      <c r="H2386" s="1">
        <v>200687492</v>
      </c>
      <c r="I2386" s="1">
        <f>IF(OR(H2386=0,G2386=0),"No enough data",H2386-G2386)</f>
        <v>140687492</v>
      </c>
      <c r="J2386" t="s">
        <v>2495</v>
      </c>
      <c r="K2386">
        <f>_xlfn.RANK.EQ(IF(OR(H2386=0,G2386=0),"No enough data",H2386-G2386),I:I,0)</f>
        <v>828</v>
      </c>
    </row>
    <row r="2387" spans="1:11" x14ac:dyDescent="0.25">
      <c r="A2387" t="s">
        <v>4840</v>
      </c>
      <c r="B2387" s="7" t="s">
        <v>4841</v>
      </c>
      <c r="C2387" t="s">
        <v>108</v>
      </c>
      <c r="D2387" s="7">
        <v>4.9000000000000004</v>
      </c>
      <c r="E2387" t="str">
        <f>IF(D2387&gt;=7.5,"Good",IF(D2387&gt;=5,"Medium",IF(D2387&lt;5,"Bad","")))</f>
        <v>Bad</v>
      </c>
      <c r="F2387" s="1">
        <v>101972</v>
      </c>
      <c r="G2387" s="1">
        <v>60000000</v>
      </c>
      <c r="H2387" s="1">
        <v>62357900</v>
      </c>
      <c r="I2387" s="1">
        <f>IF(OR(H2387=0,G2387=0),"No enough data",H2387-G2387)</f>
        <v>2357900</v>
      </c>
      <c r="J2387" t="s">
        <v>244</v>
      </c>
      <c r="K2387">
        <f>_xlfn.RANK.EQ(IF(OR(H2387=0,G2387=0),"No enough data",H2387-G2387),I:I,0)</f>
        <v>2708</v>
      </c>
    </row>
    <row r="2388" spans="1:11" x14ac:dyDescent="0.25">
      <c r="A2388" t="s">
        <v>1277</v>
      </c>
      <c r="B2388" s="7" t="s">
        <v>1278</v>
      </c>
      <c r="C2388" t="s">
        <v>7936</v>
      </c>
      <c r="D2388" s="7">
        <v>4.7</v>
      </c>
      <c r="E2388" t="str">
        <f>IF(D2388&gt;=7.5,"Good",IF(D2388&gt;=5,"Medium",IF(D2388&lt;5,"Bad","")))</f>
        <v>Bad</v>
      </c>
      <c r="F2388" s="1">
        <v>71896</v>
      </c>
      <c r="G2388" s="1">
        <v>60000000</v>
      </c>
      <c r="H2388" s="1">
        <v>108431355</v>
      </c>
      <c r="I2388" s="1">
        <f>IF(OR(H2388=0,G2388=0),"No enough data",H2388-G2388)</f>
        <v>48431355</v>
      </c>
      <c r="J2388" t="s">
        <v>308</v>
      </c>
      <c r="K2388">
        <f>_xlfn.RANK.EQ(IF(OR(H2388=0,G2388=0),"No enough data",H2388-G2388),I:I,0)</f>
        <v>1686</v>
      </c>
    </row>
    <row r="2389" spans="1:11" x14ac:dyDescent="0.25">
      <c r="A2389" t="s">
        <v>4461</v>
      </c>
      <c r="B2389" s="7" t="s">
        <v>4462</v>
      </c>
      <c r="C2389" t="s">
        <v>7980</v>
      </c>
      <c r="D2389" s="7">
        <v>4.7</v>
      </c>
      <c r="E2389" t="str">
        <f>IF(D2389&gt;=7.5,"Good",IF(D2389&gt;=5,"Medium",IF(D2389&lt;5,"Bad","")))</f>
        <v>Bad</v>
      </c>
      <c r="F2389" s="1">
        <v>62455</v>
      </c>
      <c r="G2389" s="1">
        <v>60000000</v>
      </c>
      <c r="H2389" s="1">
        <v>39164441</v>
      </c>
      <c r="I2389" s="1">
        <f>IF(OR(H2389=0,G2389=0),"No enough data",H2389-G2389)</f>
        <v>-20835559</v>
      </c>
      <c r="J2389" t="s">
        <v>4463</v>
      </c>
      <c r="K2389">
        <f>_xlfn.RANK.EQ(IF(OR(H2389=0,G2389=0),"No enough data",H2389-G2389),I:I,0)</f>
        <v>3168</v>
      </c>
    </row>
    <row r="2390" spans="1:11" x14ac:dyDescent="0.25">
      <c r="A2390" t="s">
        <v>2163</v>
      </c>
      <c r="B2390" s="7" t="s">
        <v>2164</v>
      </c>
      <c r="C2390" t="s">
        <v>7862</v>
      </c>
      <c r="D2390" s="7">
        <v>4.5999999999999996</v>
      </c>
      <c r="E2390" t="str">
        <f>IF(D2390&gt;=7.5,"Good",IF(D2390&gt;=5,"Medium",IF(D2390&lt;5,"Bad","")))</f>
        <v>Bad</v>
      </c>
      <c r="F2390" s="1">
        <v>50128</v>
      </c>
      <c r="G2390" s="1">
        <v>60000000</v>
      </c>
      <c r="H2390" s="1">
        <v>37170655</v>
      </c>
      <c r="I2390" s="1">
        <f>IF(OR(H2390=0,G2390=0),"No enough data",H2390-G2390)</f>
        <v>-22829345</v>
      </c>
      <c r="J2390" t="s">
        <v>999</v>
      </c>
      <c r="K2390">
        <f>_xlfn.RANK.EQ(IF(OR(H2390=0,G2390=0),"No enough data",H2390-G2390),I:I,0)</f>
        <v>3179</v>
      </c>
    </row>
    <row r="2391" spans="1:11" x14ac:dyDescent="0.25">
      <c r="A2391" t="s">
        <v>4141</v>
      </c>
      <c r="B2391" s="7" t="s">
        <v>4142</v>
      </c>
      <c r="C2391" t="s">
        <v>7875</v>
      </c>
      <c r="D2391" s="7">
        <v>4.2</v>
      </c>
      <c r="E2391" t="str">
        <f>IF(D2391&gt;=7.5,"Good",IF(D2391&gt;=5,"Medium",IF(D2391&lt;5,"Bad","")))</f>
        <v>Bad</v>
      </c>
      <c r="F2391" s="1">
        <v>78036</v>
      </c>
      <c r="G2391" s="1">
        <v>60000000</v>
      </c>
      <c r="H2391" s="1">
        <v>159814490</v>
      </c>
      <c r="I2391" s="1">
        <f>IF(OR(H2391=0,G2391=0),"No enough data",H2391-G2391)</f>
        <v>99814490</v>
      </c>
      <c r="J2391" t="s">
        <v>4143</v>
      </c>
      <c r="K2391">
        <f>_xlfn.RANK.EQ(IF(OR(H2391=0,G2391=0),"No enough data",H2391-G2391),I:I,0)</f>
        <v>1107</v>
      </c>
    </row>
    <row r="2392" spans="1:11" x14ac:dyDescent="0.25">
      <c r="A2392" t="s">
        <v>4032</v>
      </c>
      <c r="B2392" s="7" t="s">
        <v>4033</v>
      </c>
      <c r="C2392" t="s">
        <v>7880</v>
      </c>
      <c r="D2392" s="7">
        <v>3.8</v>
      </c>
      <c r="E2392" t="str">
        <f>IF(D2392&gt;=7.5,"Good",IF(D2392&gt;=5,"Medium",IF(D2392&lt;5,"Bad","")))</f>
        <v>Bad</v>
      </c>
      <c r="F2392" s="1">
        <v>50653</v>
      </c>
      <c r="G2392" s="1">
        <v>60000000</v>
      </c>
      <c r="H2392" s="1">
        <v>13097915</v>
      </c>
      <c r="I2392" s="1">
        <f>IF(OR(H2392=0,G2392=0),"No enough data",H2392-G2392)</f>
        <v>-46902085</v>
      </c>
      <c r="J2392" t="s">
        <v>4034</v>
      </c>
      <c r="K2392">
        <f>_xlfn.RANK.EQ(IF(OR(H2392=0,G2392=0),"No enough data",H2392-G2392),I:I,0)</f>
        <v>3271</v>
      </c>
    </row>
    <row r="2393" spans="1:11" x14ac:dyDescent="0.25">
      <c r="A2393" t="s">
        <v>4013</v>
      </c>
      <c r="B2393" s="7" t="s">
        <v>4014</v>
      </c>
      <c r="C2393" t="s">
        <v>7869</v>
      </c>
      <c r="D2393" s="7">
        <v>5.7</v>
      </c>
      <c r="E2393" t="str">
        <f>IF(D2393&gt;=7.5,"Good",IF(D2393&gt;=5,"Medium",IF(D2393&lt;5,"Bad","")))</f>
        <v>Medium</v>
      </c>
      <c r="F2393" s="1">
        <v>50397</v>
      </c>
      <c r="G2393" s="1">
        <v>60795000</v>
      </c>
      <c r="H2393" s="1">
        <v>73534117</v>
      </c>
      <c r="I2393" s="1">
        <f>IF(OR(H2393=0,G2393=0),"No enough data",H2393-G2393)</f>
        <v>12739117</v>
      </c>
      <c r="J2393" t="s">
        <v>1061</v>
      </c>
      <c r="K2393">
        <f>_xlfn.RANK.EQ(IF(OR(H2393=0,G2393=0),"No enough data",H2393-G2393),I:I,0)</f>
        <v>2437</v>
      </c>
    </row>
    <row r="2394" spans="1:11" x14ac:dyDescent="0.25">
      <c r="A2394" t="s">
        <v>6596</v>
      </c>
      <c r="B2394" s="7" t="s">
        <v>6597</v>
      </c>
      <c r="C2394" t="s">
        <v>7864</v>
      </c>
      <c r="D2394" s="7">
        <v>8.1</v>
      </c>
      <c r="E2394" t="str">
        <f>IF(D2394&gt;=7.5,"Good",IF(D2394&gt;=5,"Medium",IF(D2394&lt;5,"Bad","")))</f>
        <v>Good</v>
      </c>
      <c r="F2394" s="1">
        <v>1037528</v>
      </c>
      <c r="G2394" s="1">
        <v>61000000</v>
      </c>
      <c r="H2394" s="1">
        <v>369330363</v>
      </c>
      <c r="I2394" s="1">
        <f>IF(OR(H2394=0,G2394=0),"No enough data",H2394-G2394)</f>
        <v>308330363</v>
      </c>
      <c r="J2394" t="s">
        <v>1035</v>
      </c>
      <c r="K2394">
        <f>_xlfn.RANK.EQ(IF(OR(H2394=0,G2394=0),"No enough data",H2394-G2394),I:I,0)</f>
        <v>319</v>
      </c>
    </row>
    <row r="2395" spans="1:11" x14ac:dyDescent="0.25">
      <c r="A2395" t="s">
        <v>6123</v>
      </c>
      <c r="B2395" s="7" t="s">
        <v>8133</v>
      </c>
      <c r="C2395" t="s">
        <v>8032</v>
      </c>
      <c r="D2395" s="7">
        <v>7.5</v>
      </c>
      <c r="E2395" t="str">
        <f>IF(D2395&gt;=7.5,"Good",IF(D2395&gt;=5,"Medium",IF(D2395&lt;5,"Bad","")))</f>
        <v>Good</v>
      </c>
      <c r="F2395" s="1">
        <v>341150</v>
      </c>
      <c r="G2395" s="1">
        <v>61000000</v>
      </c>
      <c r="H2395" s="1">
        <v>442299309</v>
      </c>
      <c r="I2395" s="1">
        <f>IF(OR(H2395=0,G2395=0),"No enough data",H2395-G2395)</f>
        <v>381299309</v>
      </c>
      <c r="J2395" t="s">
        <v>4396</v>
      </c>
      <c r="K2395">
        <f>_xlfn.RANK.EQ(IF(OR(H2395=0,G2395=0),"No enough data",H2395-G2395),I:I,0)</f>
        <v>244</v>
      </c>
    </row>
    <row r="2396" spans="1:11" x14ac:dyDescent="0.25">
      <c r="A2396" t="s">
        <v>4445</v>
      </c>
      <c r="B2396" s="7" t="s">
        <v>4446</v>
      </c>
      <c r="C2396" t="s">
        <v>7920</v>
      </c>
      <c r="D2396" s="7">
        <v>7.1</v>
      </c>
      <c r="E2396" t="str">
        <f>IF(D2396&gt;=7.5,"Good",IF(D2396&gt;=5,"Medium",IF(D2396&lt;5,"Bad","")))</f>
        <v>Medium</v>
      </c>
      <c r="F2396" s="1">
        <v>349177</v>
      </c>
      <c r="G2396" s="1">
        <v>61000000</v>
      </c>
      <c r="H2396" s="1">
        <v>95696996</v>
      </c>
      <c r="I2396" s="1">
        <f>IF(OR(H2396=0,G2396=0),"No enough data",H2396-G2396)</f>
        <v>34696996</v>
      </c>
      <c r="J2396" t="s">
        <v>2083</v>
      </c>
      <c r="K2396">
        <f>_xlfn.RANK.EQ(IF(OR(H2396=0,G2396=0),"No enough data",H2396-G2396),I:I,0)</f>
        <v>1919</v>
      </c>
    </row>
    <row r="2397" spans="1:11" x14ac:dyDescent="0.25">
      <c r="A2397" t="s">
        <v>5387</v>
      </c>
      <c r="B2397" s="7" t="s">
        <v>5388</v>
      </c>
      <c r="C2397" t="s">
        <v>7995</v>
      </c>
      <c r="D2397" s="7">
        <v>6.7</v>
      </c>
      <c r="E2397" t="str">
        <f>IF(D2397&gt;=7.5,"Good",IF(D2397&gt;=5,"Medium",IF(D2397&lt;5,"Bad","")))</f>
        <v>Medium</v>
      </c>
      <c r="F2397" s="1">
        <v>222041</v>
      </c>
      <c r="G2397" s="1">
        <v>61000000</v>
      </c>
      <c r="H2397" s="1">
        <v>131940411</v>
      </c>
      <c r="I2397" s="1">
        <f>IF(OR(H2397=0,G2397=0),"No enough data",H2397-G2397)</f>
        <v>70940411</v>
      </c>
      <c r="J2397" t="s">
        <v>8149</v>
      </c>
      <c r="K2397">
        <f>_xlfn.RANK.EQ(IF(OR(H2397=0,G2397=0),"No enough data",H2397-G2397),I:I,0)</f>
        <v>1382</v>
      </c>
    </row>
    <row r="2398" spans="1:11" x14ac:dyDescent="0.25">
      <c r="A2398" t="s">
        <v>7190</v>
      </c>
      <c r="B2398" s="7" t="s">
        <v>7191</v>
      </c>
      <c r="C2398" t="s">
        <v>7873</v>
      </c>
      <c r="D2398" s="7">
        <v>6.3</v>
      </c>
      <c r="E2398" t="str">
        <f>IF(D2398&gt;=7.5,"Good",IF(D2398&gt;=5,"Medium",IF(D2398&lt;5,"Bad","")))</f>
        <v>Medium</v>
      </c>
      <c r="F2398" s="1">
        <v>267695</v>
      </c>
      <c r="G2398" s="1">
        <v>61000000</v>
      </c>
      <c r="H2398" s="1">
        <v>312296056</v>
      </c>
      <c r="I2398" s="1">
        <f>IF(OR(H2398=0,G2398=0),"No enough data",H2398-G2398)</f>
        <v>251296056</v>
      </c>
      <c r="J2398" t="s">
        <v>6213</v>
      </c>
      <c r="K2398">
        <f>_xlfn.RANK.EQ(IF(OR(H2398=0,G2398=0),"No enough data",H2398-G2398),I:I,0)</f>
        <v>435</v>
      </c>
    </row>
    <row r="2399" spans="1:11" x14ac:dyDescent="0.25">
      <c r="A2399" t="s">
        <v>3899</v>
      </c>
      <c r="B2399" s="7" t="s">
        <v>3900</v>
      </c>
      <c r="C2399" t="s">
        <v>7890</v>
      </c>
      <c r="D2399" s="7">
        <v>6.3</v>
      </c>
      <c r="E2399" t="str">
        <f>IF(D2399&gt;=7.5,"Good",IF(D2399&gt;=5,"Medium",IF(D2399&lt;5,"Bad","")))</f>
        <v>Medium</v>
      </c>
      <c r="F2399" s="1">
        <v>175340</v>
      </c>
      <c r="G2399" s="1">
        <v>61000000</v>
      </c>
      <c r="H2399" s="1">
        <v>145710347</v>
      </c>
      <c r="I2399" s="1">
        <f>IF(OR(H2399=0,G2399=0),"No enough data",H2399-G2399)</f>
        <v>84710347</v>
      </c>
      <c r="J2399" t="s">
        <v>3901</v>
      </c>
      <c r="K2399">
        <f>_xlfn.RANK.EQ(IF(OR(H2399=0,G2399=0),"No enough data",H2399-G2399),I:I,0)</f>
        <v>1226</v>
      </c>
    </row>
    <row r="2400" spans="1:11" x14ac:dyDescent="0.25">
      <c r="A2400" t="s">
        <v>3010</v>
      </c>
      <c r="B2400" s="7" t="s">
        <v>3011</v>
      </c>
      <c r="C2400" t="s">
        <v>7858</v>
      </c>
      <c r="D2400" s="7">
        <v>7.3</v>
      </c>
      <c r="E2400" t="str">
        <f>IF(D2400&gt;=7.5,"Good",IF(D2400&gt;=5,"Medium",IF(D2400&lt;5,"Bad","")))</f>
        <v>Medium</v>
      </c>
      <c r="F2400" s="1">
        <v>136075</v>
      </c>
      <c r="G2400" s="1">
        <v>62000000</v>
      </c>
      <c r="H2400" s="1">
        <v>65565672</v>
      </c>
      <c r="I2400" s="1">
        <f>IF(OR(H2400=0,G2400=0),"No enough data",H2400-G2400)</f>
        <v>3565672</v>
      </c>
      <c r="J2400" t="s">
        <v>207</v>
      </c>
      <c r="K2400">
        <f>_xlfn.RANK.EQ(IF(OR(H2400=0,G2400=0),"No enough data",H2400-G2400),I:I,0)</f>
        <v>2671</v>
      </c>
    </row>
    <row r="2401" spans="1:11" x14ac:dyDescent="0.25">
      <c r="A2401" t="s">
        <v>1243</v>
      </c>
      <c r="B2401" s="7" t="s">
        <v>1244</v>
      </c>
      <c r="C2401" t="s">
        <v>7846</v>
      </c>
      <c r="D2401" s="7">
        <v>6.9</v>
      </c>
      <c r="E2401" t="str">
        <f>IF(D2401&gt;=7.5,"Good",IF(D2401&gt;=5,"Medium",IF(D2401&lt;5,"Bad","")))</f>
        <v>Medium</v>
      </c>
      <c r="F2401" s="1">
        <v>105833</v>
      </c>
      <c r="G2401" s="1">
        <v>62000000</v>
      </c>
      <c r="H2401" s="1">
        <v>215887717</v>
      </c>
      <c r="I2401" s="1">
        <f>IF(OR(H2401=0,G2401=0),"No enough data",H2401-G2401)</f>
        <v>153887717</v>
      </c>
      <c r="J2401" t="s">
        <v>1088</v>
      </c>
      <c r="K2401">
        <f>_xlfn.RANK.EQ(IF(OR(H2401=0,G2401=0),"No enough data",H2401-G2401),I:I,0)</f>
        <v>744</v>
      </c>
    </row>
    <row r="2402" spans="1:11" x14ac:dyDescent="0.25">
      <c r="A2402" t="s">
        <v>1345</v>
      </c>
      <c r="B2402" s="7" t="s">
        <v>1346</v>
      </c>
      <c r="C2402" t="s">
        <v>7847</v>
      </c>
      <c r="D2402" s="7">
        <v>6.8</v>
      </c>
      <c r="E2402" t="str">
        <f>IF(D2402&gt;=7.5,"Good",IF(D2402&gt;=5,"Medium",IF(D2402&lt;5,"Bad","")))</f>
        <v>Medium</v>
      </c>
      <c r="F2402" s="1">
        <v>59762</v>
      </c>
      <c r="G2402" s="1">
        <v>62000000</v>
      </c>
      <c r="H2402" s="1">
        <v>107879496</v>
      </c>
      <c r="I2402" s="1">
        <f>IF(OR(H2402=0,G2402=0),"No enough data",H2402-G2402)</f>
        <v>45879496</v>
      </c>
      <c r="J2402" t="s">
        <v>480</v>
      </c>
      <c r="K2402">
        <f>_xlfn.RANK.EQ(IF(OR(H2402=0,G2402=0),"No enough data",H2402-G2402),I:I,0)</f>
        <v>1738</v>
      </c>
    </row>
    <row r="2403" spans="1:11" x14ac:dyDescent="0.25">
      <c r="A2403" t="s">
        <v>1738</v>
      </c>
      <c r="B2403" s="7" t="s">
        <v>1739</v>
      </c>
      <c r="C2403" t="s">
        <v>7848</v>
      </c>
      <c r="D2403" s="7">
        <v>6.8</v>
      </c>
      <c r="E2403" t="str">
        <f>IF(D2403&gt;=7.5,"Good",IF(D2403&gt;=5,"Medium",IF(D2403&lt;5,"Bad","")))</f>
        <v>Medium</v>
      </c>
      <c r="F2403" s="1">
        <v>64578</v>
      </c>
      <c r="G2403" s="1">
        <v>62000000</v>
      </c>
      <c r="H2403" s="1">
        <v>1071255</v>
      </c>
      <c r="I2403" s="1">
        <f>IF(OR(H2403=0,G2403=0),"No enough data",H2403-G2403)</f>
        <v>-60928745</v>
      </c>
      <c r="J2403" t="s">
        <v>368</v>
      </c>
      <c r="K2403">
        <f>_xlfn.RANK.EQ(IF(OR(H2403=0,G2403=0),"No enough data",H2403-G2403),I:I,0)</f>
        <v>3281</v>
      </c>
    </row>
    <row r="2404" spans="1:11" x14ac:dyDescent="0.25">
      <c r="A2404" t="s">
        <v>7132</v>
      </c>
      <c r="B2404" s="7" t="s">
        <v>7133</v>
      </c>
      <c r="C2404" t="s">
        <v>7845</v>
      </c>
      <c r="D2404" s="7">
        <v>6.7</v>
      </c>
      <c r="E2404" t="str">
        <f>IF(D2404&gt;=7.5,"Good",IF(D2404&gt;=5,"Medium",IF(D2404&lt;5,"Bad","")))</f>
        <v>Medium</v>
      </c>
      <c r="F2404" s="1">
        <v>185004</v>
      </c>
      <c r="G2404" s="1">
        <v>62000000</v>
      </c>
      <c r="H2404" s="1">
        <v>190400157</v>
      </c>
      <c r="I2404" s="1">
        <f>IF(OR(H2404=0,G2404=0),"No enough data",H2404-G2404)</f>
        <v>128400157</v>
      </c>
      <c r="J2404" t="s">
        <v>2083</v>
      </c>
      <c r="K2404">
        <f>_xlfn.RANK.EQ(IF(OR(H2404=0,G2404=0),"No enough data",H2404-G2404),I:I,0)</f>
        <v>901</v>
      </c>
    </row>
    <row r="2405" spans="1:11" x14ac:dyDescent="0.25">
      <c r="A2405" t="s">
        <v>2092</v>
      </c>
      <c r="B2405" s="7" t="s">
        <v>2093</v>
      </c>
      <c r="C2405" t="s">
        <v>8021</v>
      </c>
      <c r="D2405" s="7">
        <v>6.6</v>
      </c>
      <c r="E2405" t="str">
        <f>IF(D2405&gt;=7.5,"Good",IF(D2405&gt;=5,"Medium",IF(D2405&lt;5,"Bad","")))</f>
        <v>Medium</v>
      </c>
      <c r="F2405" s="1">
        <v>85586</v>
      </c>
      <c r="G2405" s="1">
        <v>62000000</v>
      </c>
      <c r="H2405" s="1">
        <v>127666415</v>
      </c>
      <c r="I2405" s="1">
        <f>IF(OR(H2405=0,G2405=0),"No enough data",H2405-G2405)</f>
        <v>65666415</v>
      </c>
      <c r="J2405" t="s">
        <v>1646</v>
      </c>
      <c r="K2405">
        <f>_xlfn.RANK.EQ(IF(OR(H2405=0,G2405=0),"No enough data",H2405-G2405),I:I,0)</f>
        <v>1451</v>
      </c>
    </row>
    <row r="2406" spans="1:11" x14ac:dyDescent="0.25">
      <c r="A2406" t="s">
        <v>7267</v>
      </c>
      <c r="B2406" s="7" t="s">
        <v>7268</v>
      </c>
      <c r="C2406" t="s">
        <v>7873</v>
      </c>
      <c r="D2406" s="7">
        <v>6.2</v>
      </c>
      <c r="E2406" t="str">
        <f>IF(D2406&gt;=7.5,"Good",IF(D2406&gt;=5,"Medium",IF(D2406&lt;5,"Bad","")))</f>
        <v>Medium</v>
      </c>
      <c r="F2406" s="1">
        <v>155697</v>
      </c>
      <c r="G2406" s="1">
        <v>62000000</v>
      </c>
      <c r="H2406" s="1">
        <v>288175335</v>
      </c>
      <c r="I2406" s="1">
        <f>IF(OR(H2406=0,G2406=0),"No enough data",H2406-G2406)</f>
        <v>226175335</v>
      </c>
      <c r="J2406" t="s">
        <v>6213</v>
      </c>
      <c r="K2406">
        <f>_xlfn.RANK.EQ(IF(OR(H2406=0,G2406=0),"No enough data",H2406-G2406),I:I,0)</f>
        <v>500</v>
      </c>
    </row>
    <row r="2407" spans="1:11" x14ac:dyDescent="0.25">
      <c r="A2407" t="s">
        <v>3598</v>
      </c>
      <c r="B2407" s="7" t="s">
        <v>3599</v>
      </c>
      <c r="C2407" t="s">
        <v>7873</v>
      </c>
      <c r="D2407" s="7">
        <v>5.4</v>
      </c>
      <c r="E2407" t="str">
        <f>IF(D2407&gt;=7.5,"Good",IF(D2407&gt;=5,"Medium",IF(D2407&lt;5,"Bad","")))</f>
        <v>Medium</v>
      </c>
      <c r="F2407" s="1">
        <v>131626</v>
      </c>
      <c r="G2407" s="1">
        <v>62000000</v>
      </c>
      <c r="H2407" s="1">
        <v>53321673</v>
      </c>
      <c r="I2407" s="1">
        <f>IF(OR(H2407=0,G2407=0),"No enough data",H2407-G2407)</f>
        <v>-8678327</v>
      </c>
      <c r="J2407" t="s">
        <v>3600</v>
      </c>
      <c r="K2407">
        <f>_xlfn.RANK.EQ(IF(OR(H2407=0,G2407=0),"No enough data",H2407-G2407),I:I,0)</f>
        <v>3031</v>
      </c>
    </row>
    <row r="2408" spans="1:11" x14ac:dyDescent="0.25">
      <c r="A2408" t="s">
        <v>4404</v>
      </c>
      <c r="B2408" s="7" t="s">
        <v>4405</v>
      </c>
      <c r="C2408" t="s">
        <v>7955</v>
      </c>
      <c r="D2408" s="7">
        <v>3.8</v>
      </c>
      <c r="E2408" t="str">
        <f>IF(D2408&gt;=7.5,"Good",IF(D2408&gt;=5,"Medium",IF(D2408&lt;5,"Bad","")))</f>
        <v>Bad</v>
      </c>
      <c r="F2408" s="1">
        <v>54420</v>
      </c>
      <c r="G2408" s="1">
        <v>62000000</v>
      </c>
      <c r="H2408" s="1">
        <v>40877556</v>
      </c>
      <c r="I2408" s="1">
        <f>IF(OR(H2408=0,G2408=0),"No enough data",H2408-G2408)</f>
        <v>-21122444</v>
      </c>
      <c r="J2408" t="s">
        <v>4406</v>
      </c>
      <c r="K2408">
        <f>_xlfn.RANK.EQ(IF(OR(H2408=0,G2408=0),"No enough data",H2408-G2408),I:I,0)</f>
        <v>3171</v>
      </c>
    </row>
    <row r="2409" spans="1:11" x14ac:dyDescent="0.25">
      <c r="A2409" t="s">
        <v>2058</v>
      </c>
      <c r="B2409" s="7" t="s">
        <v>2059</v>
      </c>
      <c r="C2409" t="s">
        <v>121</v>
      </c>
      <c r="D2409" s="7">
        <v>8.8000000000000007</v>
      </c>
      <c r="E2409" t="str">
        <f>IF(D2409&gt;=7.5,"Good",IF(D2409&gt;=5,"Medium",IF(D2409&lt;5,"Bad","")))</f>
        <v>Good</v>
      </c>
      <c r="F2409" s="1">
        <v>2252204</v>
      </c>
      <c r="G2409" s="1">
        <v>63000000</v>
      </c>
      <c r="H2409" s="1">
        <v>101209702</v>
      </c>
      <c r="I2409" s="1">
        <f>IF(OR(H2409=0,G2409=0),"No enough data",H2409-G2409)</f>
        <v>38209702</v>
      </c>
      <c r="J2409" t="s">
        <v>1035</v>
      </c>
      <c r="K2409">
        <f>_xlfn.RANK.EQ(IF(OR(H2409=0,G2409=0),"No enough data",H2409-G2409),I:I,0)</f>
        <v>1852</v>
      </c>
    </row>
    <row r="2410" spans="1:11" x14ac:dyDescent="0.25">
      <c r="A2410" t="s">
        <v>2033</v>
      </c>
      <c r="B2410" s="7" t="s">
        <v>2034</v>
      </c>
      <c r="C2410" t="s">
        <v>7922</v>
      </c>
      <c r="D2410" s="7">
        <v>8.6999999999999993</v>
      </c>
      <c r="E2410" t="str">
        <f>IF(D2410&gt;=7.5,"Good",IF(D2410&gt;=5,"Medium",IF(D2410&lt;5,"Bad","")))</f>
        <v>Good</v>
      </c>
      <c r="F2410" s="1">
        <v>2002929</v>
      </c>
      <c r="G2410" s="1">
        <v>63000000</v>
      </c>
      <c r="H2410" s="1">
        <v>467222728</v>
      </c>
      <c r="I2410" s="1">
        <f>IF(OR(H2410=0,G2410=0),"No enough data",H2410-G2410)</f>
        <v>404222728</v>
      </c>
      <c r="J2410" t="s">
        <v>1497</v>
      </c>
      <c r="K2410">
        <f>_xlfn.RANK.EQ(IF(OR(H2410=0,G2410=0),"No enough data",H2410-G2410),I:I,0)</f>
        <v>219</v>
      </c>
    </row>
    <row r="2411" spans="1:11" x14ac:dyDescent="0.25">
      <c r="A2411" t="s">
        <v>1171</v>
      </c>
      <c r="B2411" s="7" t="s">
        <v>1172</v>
      </c>
      <c r="C2411" t="s">
        <v>7873</v>
      </c>
      <c r="D2411" s="7">
        <v>8.1999999999999993</v>
      </c>
      <c r="E2411" t="str">
        <f>IF(D2411&gt;=7.5,"Good",IF(D2411&gt;=5,"Medium",IF(D2411&lt;5,"Bad","")))</f>
        <v>Good</v>
      </c>
      <c r="F2411" s="1">
        <v>1041089</v>
      </c>
      <c r="G2411" s="1">
        <v>63000000</v>
      </c>
      <c r="H2411" s="1">
        <v>1113138548</v>
      </c>
      <c r="I2411" s="1">
        <f>IF(OR(H2411=0,G2411=0),"No enough data",H2411-G2411)</f>
        <v>1050138548</v>
      </c>
      <c r="J2411" t="s">
        <v>115</v>
      </c>
      <c r="K2411">
        <f>_xlfn.RANK.EQ(IF(OR(H2411=0,G2411=0),"No enough data",H2411-G2411),I:I,0)</f>
        <v>24</v>
      </c>
    </row>
    <row r="2412" spans="1:11" x14ac:dyDescent="0.25">
      <c r="A2412" t="s">
        <v>1339</v>
      </c>
      <c r="B2412" s="7" t="s">
        <v>1340</v>
      </c>
      <c r="C2412" t="s">
        <v>7851</v>
      </c>
      <c r="D2412" s="7">
        <v>6.7</v>
      </c>
      <c r="E2412" t="str">
        <f>IF(D2412&gt;=7.5,"Good",IF(D2412&gt;=5,"Medium",IF(D2412&lt;5,"Bad","")))</f>
        <v>Medium</v>
      </c>
      <c r="F2412" s="1">
        <v>53926</v>
      </c>
      <c r="G2412" s="1">
        <v>63000000</v>
      </c>
      <c r="H2412" s="1">
        <v>25052000</v>
      </c>
      <c r="I2412" s="1">
        <f>IF(OR(H2412=0,G2412=0),"No enough data",H2412-G2412)</f>
        <v>-37948000</v>
      </c>
      <c r="J2412" t="s">
        <v>1341</v>
      </c>
      <c r="K2412">
        <f>_xlfn.RANK.EQ(IF(OR(H2412=0,G2412=0),"No enough data",H2412-G2412),I:I,0)</f>
        <v>3247</v>
      </c>
    </row>
    <row r="2413" spans="1:11" x14ac:dyDescent="0.25">
      <c r="A2413" t="s">
        <v>2829</v>
      </c>
      <c r="B2413" s="7" t="s">
        <v>2830</v>
      </c>
      <c r="C2413" t="s">
        <v>7879</v>
      </c>
      <c r="D2413" s="7">
        <v>6.2</v>
      </c>
      <c r="E2413" t="str">
        <f>IF(D2413&gt;=7.5,"Good",IF(D2413&gt;=5,"Medium",IF(D2413&lt;5,"Bad","")))</f>
        <v>Medium</v>
      </c>
      <c r="F2413" s="1">
        <v>219390</v>
      </c>
      <c r="G2413" s="1">
        <v>63000000</v>
      </c>
      <c r="H2413" s="1">
        <v>296938801</v>
      </c>
      <c r="I2413" s="1">
        <f>IF(OR(H2413=0,G2413=0),"No enough data",H2413-G2413)</f>
        <v>233938801</v>
      </c>
      <c r="J2413" t="s">
        <v>1633</v>
      </c>
      <c r="K2413">
        <f>_xlfn.RANK.EQ(IF(OR(H2413=0,G2413=0),"No enough data",H2413-G2413),I:I,0)</f>
        <v>472</v>
      </c>
    </row>
    <row r="2414" spans="1:11" x14ac:dyDescent="0.25">
      <c r="A2414" t="s">
        <v>766</v>
      </c>
      <c r="B2414" s="7" t="s">
        <v>767</v>
      </c>
      <c r="C2414" t="s">
        <v>7844</v>
      </c>
      <c r="D2414" s="7">
        <v>5.8</v>
      </c>
      <c r="E2414" t="str">
        <f>IF(D2414&gt;=7.5,"Good",IF(D2414&gt;=5,"Medium",IF(D2414&lt;5,"Bad","")))</f>
        <v>Medium</v>
      </c>
      <c r="F2414" s="1">
        <v>137872</v>
      </c>
      <c r="G2414" s="1">
        <v>63000000</v>
      </c>
      <c r="H2414" s="1">
        <v>189015611</v>
      </c>
      <c r="I2414" s="1">
        <f>IF(OR(H2414=0,G2414=0),"No enough data",H2414-G2414)</f>
        <v>126015611</v>
      </c>
      <c r="J2414" t="s">
        <v>768</v>
      </c>
      <c r="K2414">
        <f>_xlfn.RANK.EQ(IF(OR(H2414=0,G2414=0),"No enough data",H2414-G2414),I:I,0)</f>
        <v>916</v>
      </c>
    </row>
    <row r="2415" spans="1:11" x14ac:dyDescent="0.25">
      <c r="A2415" t="s">
        <v>3805</v>
      </c>
      <c r="B2415" s="7" t="s">
        <v>3806</v>
      </c>
      <c r="C2415" t="s">
        <v>7949</v>
      </c>
      <c r="D2415" s="7">
        <v>4.5</v>
      </c>
      <c r="E2415" t="str">
        <f>IF(D2415&gt;=7.5,"Good",IF(D2415&gt;=5,"Medium",IF(D2415&lt;5,"Bad","")))</f>
        <v>Bad</v>
      </c>
      <c r="F2415" s="1">
        <v>58655</v>
      </c>
      <c r="G2415" s="1">
        <v>64000000</v>
      </c>
      <c r="H2415" s="1">
        <v>104003322</v>
      </c>
      <c r="I2415" s="1">
        <f>IF(OR(H2415=0,G2415=0),"No enough data",H2415-G2415)</f>
        <v>40003322</v>
      </c>
      <c r="J2415" t="s">
        <v>2267</v>
      </c>
      <c r="K2415">
        <f>_xlfn.RANK.EQ(IF(OR(H2415=0,G2415=0),"No enough data",H2415-G2415),I:I,0)</f>
        <v>1837</v>
      </c>
    </row>
    <row r="2416" spans="1:11" x14ac:dyDescent="0.25">
      <c r="A2416" t="s">
        <v>3895</v>
      </c>
      <c r="B2416" s="7" t="s">
        <v>3896</v>
      </c>
      <c r="C2416" t="s">
        <v>7897</v>
      </c>
      <c r="D2416" s="7">
        <v>7.7</v>
      </c>
      <c r="E2416" t="str">
        <f>IF(D2416&gt;=7.5,"Good",IF(D2416&gt;=5,"Medium",IF(D2416&lt;5,"Bad","")))</f>
        <v>Good</v>
      </c>
      <c r="F2416" s="1">
        <v>579861</v>
      </c>
      <c r="G2416" s="1">
        <v>65000000</v>
      </c>
      <c r="H2416" s="1">
        <v>84785914</v>
      </c>
      <c r="I2416" s="1">
        <f>IF(OR(H2416=0,G2416=0),"No enough data",H2416-G2416)</f>
        <v>19785914</v>
      </c>
      <c r="J2416" t="s">
        <v>1035</v>
      </c>
      <c r="K2416">
        <f>_xlfn.RANK.EQ(IF(OR(H2416=0,G2416=0),"No enough data",H2416-G2416),I:I,0)</f>
        <v>2253</v>
      </c>
    </row>
    <row r="2417" spans="1:11" x14ac:dyDescent="0.25">
      <c r="A2417" t="s">
        <v>3703</v>
      </c>
      <c r="B2417" s="7">
        <v>300</v>
      </c>
      <c r="C2417" t="s">
        <v>7943</v>
      </c>
      <c r="D2417" s="7">
        <v>7.6</v>
      </c>
      <c r="E2417" t="str">
        <f>IF(D2417&gt;=7.5,"Good",IF(D2417&gt;=5,"Medium",IF(D2417&lt;5,"Bad","")))</f>
        <v>Good</v>
      </c>
      <c r="F2417" s="1">
        <v>849600</v>
      </c>
      <c r="G2417" s="1">
        <v>65000000</v>
      </c>
      <c r="H2417" s="1">
        <v>456082343</v>
      </c>
      <c r="I2417" s="1">
        <f>IF(OR(H2417=0,G2417=0),"No enough data",H2417-G2417)</f>
        <v>391082343</v>
      </c>
      <c r="J2417" t="s">
        <v>3250</v>
      </c>
      <c r="K2417">
        <f>_xlfn.RANK.EQ(IF(OR(H2417=0,G2417=0),"No enough data",H2417-G2417),I:I,0)</f>
        <v>235</v>
      </c>
    </row>
    <row r="2418" spans="1:11" x14ac:dyDescent="0.25">
      <c r="A2418" t="s">
        <v>943</v>
      </c>
      <c r="B2418" s="7" t="s">
        <v>944</v>
      </c>
      <c r="C2418" t="s">
        <v>7873</v>
      </c>
      <c r="D2418" s="7">
        <v>7.5</v>
      </c>
      <c r="E2418" t="str">
        <f>IF(D2418&gt;=7.5,"Good",IF(D2418&gt;=5,"Medium",IF(D2418&lt;5,"Bad","")))</f>
        <v>Good</v>
      </c>
      <c r="F2418" s="1">
        <v>347042</v>
      </c>
      <c r="G2418" s="1">
        <v>65000000</v>
      </c>
      <c r="H2418" s="1">
        <v>261317921</v>
      </c>
      <c r="I2418" s="1">
        <f>IF(OR(H2418=0,G2418=0),"No enough data",H2418-G2418)</f>
        <v>196317921</v>
      </c>
      <c r="J2418" t="s">
        <v>691</v>
      </c>
      <c r="K2418">
        <f>_xlfn.RANK.EQ(IF(OR(H2418=0,G2418=0),"No enough data",H2418-G2418),I:I,0)</f>
        <v>580</v>
      </c>
    </row>
    <row r="2419" spans="1:11" x14ac:dyDescent="0.25">
      <c r="A2419" t="s">
        <v>3316</v>
      </c>
      <c r="B2419" s="7" t="s">
        <v>3317</v>
      </c>
      <c r="C2419" t="s">
        <v>7846</v>
      </c>
      <c r="D2419" s="7">
        <v>7.5</v>
      </c>
      <c r="E2419" t="str">
        <f>IF(D2419&gt;=7.5,"Good",IF(D2419&gt;=5,"Medium",IF(D2419&lt;5,"Bad","")))</f>
        <v>Good</v>
      </c>
      <c r="F2419" s="1">
        <v>424914</v>
      </c>
      <c r="G2419" s="1">
        <v>65000000</v>
      </c>
      <c r="H2419" s="1">
        <v>220239925</v>
      </c>
      <c r="I2419" s="1">
        <f>IF(OR(H2419=0,G2419=0),"No enough data",H2419-G2419)</f>
        <v>155239925</v>
      </c>
      <c r="J2419" t="s">
        <v>610</v>
      </c>
      <c r="K2419">
        <f>_xlfn.RANK.EQ(IF(OR(H2419=0,G2419=0),"No enough data",H2419-G2419),I:I,0)</f>
        <v>739</v>
      </c>
    </row>
    <row r="2420" spans="1:11" x14ac:dyDescent="0.25">
      <c r="A2420" t="s">
        <v>1848</v>
      </c>
      <c r="B2420" s="7" t="s">
        <v>1849</v>
      </c>
      <c r="C2420" t="s">
        <v>7864</v>
      </c>
      <c r="D2420" s="7">
        <v>7.5</v>
      </c>
      <c r="E2420" t="str">
        <f>IF(D2420&gt;=7.5,"Good",IF(D2420&gt;=5,"Medium",IF(D2420&lt;5,"Bad","")))</f>
        <v>Good</v>
      </c>
      <c r="F2420" s="1">
        <v>364210</v>
      </c>
      <c r="G2420" s="1">
        <v>65000000</v>
      </c>
      <c r="H2420" s="1">
        <v>162257226</v>
      </c>
      <c r="I2420" s="1">
        <f>IF(OR(H2420=0,G2420=0),"No enough data",H2420-G2420)</f>
        <v>97257226</v>
      </c>
      <c r="J2420" t="s">
        <v>20</v>
      </c>
      <c r="K2420">
        <f>_xlfn.RANK.EQ(IF(OR(H2420=0,G2420=0),"No enough data",H2420-G2420),I:I,0)</f>
        <v>1128</v>
      </c>
    </row>
    <row r="2421" spans="1:11" x14ac:dyDescent="0.25">
      <c r="A2421" t="s">
        <v>3869</v>
      </c>
      <c r="B2421" s="7" t="s">
        <v>3870</v>
      </c>
      <c r="C2421" t="s">
        <v>7908</v>
      </c>
      <c r="D2421" s="7">
        <v>7.3</v>
      </c>
      <c r="E2421" t="str">
        <f>IF(D2421&gt;=7.5,"Good",IF(D2421&gt;=5,"Medium",IF(D2421&lt;5,"Bad","")))</f>
        <v>Medium</v>
      </c>
      <c r="F2421" s="1">
        <v>268926</v>
      </c>
      <c r="G2421" s="1">
        <v>65000000</v>
      </c>
      <c r="H2421" s="1">
        <v>275293450</v>
      </c>
      <c r="I2421" s="1">
        <f>IF(OR(H2421=0,G2421=0),"No enough data",H2421-G2421)</f>
        <v>210293450</v>
      </c>
      <c r="J2421" t="s">
        <v>115</v>
      </c>
      <c r="K2421">
        <f>_xlfn.RANK.EQ(IF(OR(H2421=0,G2421=0),"No enough data",H2421-G2421),I:I,0)</f>
        <v>539</v>
      </c>
    </row>
    <row r="2422" spans="1:11" x14ac:dyDescent="0.25">
      <c r="A2422" t="s">
        <v>6235</v>
      </c>
      <c r="B2422" s="7" t="s">
        <v>6236</v>
      </c>
      <c r="C2422" t="s">
        <v>7944</v>
      </c>
      <c r="D2422" s="7">
        <v>7.2</v>
      </c>
      <c r="E2422" t="str">
        <f>IF(D2422&gt;=7.5,"Good",IF(D2422&gt;=5,"Medium",IF(D2422&lt;5,"Bad","")))</f>
        <v>Medium</v>
      </c>
      <c r="F2422" s="1">
        <v>178728</v>
      </c>
      <c r="G2422" s="1">
        <v>65000000</v>
      </c>
      <c r="H2422" s="1">
        <v>161459297</v>
      </c>
      <c r="I2422" s="1">
        <f>IF(OR(H2422=0,G2422=0),"No enough data",H2422-G2422)</f>
        <v>96459297</v>
      </c>
      <c r="J2422" t="s">
        <v>6237</v>
      </c>
      <c r="K2422">
        <f>_xlfn.RANK.EQ(IF(OR(H2422=0,G2422=0),"No enough data",H2422-G2422),I:I,0)</f>
        <v>1131</v>
      </c>
    </row>
    <row r="2423" spans="1:11" x14ac:dyDescent="0.25">
      <c r="A2423" t="s">
        <v>1432</v>
      </c>
      <c r="B2423" s="7" t="s">
        <v>1433</v>
      </c>
      <c r="C2423" t="s">
        <v>7930</v>
      </c>
      <c r="D2423" s="7">
        <v>7.1</v>
      </c>
      <c r="E2423" t="str">
        <f>IF(D2423&gt;=7.5,"Good",IF(D2423&gt;=5,"Medium",IF(D2423&lt;5,"Bad","")))</f>
        <v>Medium</v>
      </c>
      <c r="F2423" s="1">
        <v>366864</v>
      </c>
      <c r="G2423" s="1">
        <v>65000000</v>
      </c>
      <c r="H2423" s="1">
        <v>262821940</v>
      </c>
      <c r="I2423" s="1">
        <f>IF(OR(H2423=0,G2423=0),"No enough data",H2423-G2423)</f>
        <v>197821940</v>
      </c>
      <c r="J2423" t="s">
        <v>829</v>
      </c>
      <c r="K2423">
        <f>_xlfn.RANK.EQ(IF(OR(H2423=0,G2423=0),"No enough data",H2423-G2423),I:I,0)</f>
        <v>575</v>
      </c>
    </row>
    <row r="2424" spans="1:11" x14ac:dyDescent="0.25">
      <c r="A2424" t="s">
        <v>6958</v>
      </c>
      <c r="B2424" s="7" t="s">
        <v>6959</v>
      </c>
      <c r="C2424" t="s">
        <v>7977</v>
      </c>
      <c r="D2424" s="7">
        <v>7</v>
      </c>
      <c r="E2424" t="str">
        <f>IF(D2424&gt;=7.5,"Good",IF(D2424&gt;=5,"Medium",IF(D2424&lt;5,"Bad","")))</f>
        <v>Medium</v>
      </c>
      <c r="F2424" s="1">
        <v>254680</v>
      </c>
      <c r="G2424" s="1">
        <v>65000000</v>
      </c>
      <c r="H2424" s="1">
        <v>235666219</v>
      </c>
      <c r="I2424" s="1">
        <f>IF(OR(H2424=0,G2424=0),"No enough data",H2424-G2424)</f>
        <v>170666219</v>
      </c>
      <c r="J2424" t="s">
        <v>5413</v>
      </c>
      <c r="K2424">
        <f>_xlfn.RANK.EQ(IF(OR(H2424=0,G2424=0),"No enough data",H2424-G2424),I:I,0)</f>
        <v>664</v>
      </c>
    </row>
    <row r="2425" spans="1:11" x14ac:dyDescent="0.25">
      <c r="A2425" t="s">
        <v>4282</v>
      </c>
      <c r="B2425" s="7" t="s">
        <v>4283</v>
      </c>
      <c r="C2425" t="s">
        <v>7874</v>
      </c>
      <c r="D2425" s="7">
        <v>7</v>
      </c>
      <c r="E2425" t="str">
        <f>IF(D2425&gt;=7.5,"Good",IF(D2425&gt;=5,"Medium",IF(D2425&lt;5,"Bad","")))</f>
        <v>Medium</v>
      </c>
      <c r="F2425" s="1">
        <v>64044</v>
      </c>
      <c r="G2425" s="1">
        <v>65000000</v>
      </c>
      <c r="H2425" s="1">
        <v>43545364</v>
      </c>
      <c r="I2425" s="1">
        <f>IF(OR(H2425=0,G2425=0),"No enough data",H2425-G2425)</f>
        <v>-21454636</v>
      </c>
      <c r="J2425" t="s">
        <v>2178</v>
      </c>
      <c r="K2425">
        <f>_xlfn.RANK.EQ(IF(OR(H2425=0,G2425=0),"No enough data",H2425-G2425),I:I,0)</f>
        <v>3172</v>
      </c>
    </row>
    <row r="2426" spans="1:11" x14ac:dyDescent="0.25">
      <c r="A2426" t="s">
        <v>6868</v>
      </c>
      <c r="B2426" s="7" t="s">
        <v>6869</v>
      </c>
      <c r="C2426" t="s">
        <v>7838</v>
      </c>
      <c r="D2426" s="7">
        <v>6.9</v>
      </c>
      <c r="E2426" t="str">
        <f>IF(D2426&gt;=7.5,"Good",IF(D2426&gt;=5,"Medium",IF(D2426&lt;5,"Bad","")))</f>
        <v>Medium</v>
      </c>
      <c r="F2426" s="1">
        <v>50608</v>
      </c>
      <c r="G2426" s="1">
        <v>65000000</v>
      </c>
      <c r="H2426" s="1">
        <v>215905815</v>
      </c>
      <c r="I2426" s="1">
        <f>IF(OR(H2426=0,G2426=0),"No enough data",H2426-G2426)</f>
        <v>150905815</v>
      </c>
      <c r="J2426" t="s">
        <v>6870</v>
      </c>
      <c r="K2426">
        <f>_xlfn.RANK.EQ(IF(OR(H2426=0,G2426=0),"No enough data",H2426-G2426),I:I,0)</f>
        <v>761</v>
      </c>
    </row>
    <row r="2427" spans="1:11" x14ac:dyDescent="0.25">
      <c r="A2427" t="s">
        <v>4473</v>
      </c>
      <c r="B2427" s="7" t="s">
        <v>4474</v>
      </c>
      <c r="C2427" t="s">
        <v>108</v>
      </c>
      <c r="D2427" s="7">
        <v>6.9</v>
      </c>
      <c r="E2427" t="str">
        <f>IF(D2427&gt;=7.5,"Good",IF(D2427&gt;=5,"Medium",IF(D2427&lt;5,"Bad","")))</f>
        <v>Medium</v>
      </c>
      <c r="F2427" s="1">
        <v>311875</v>
      </c>
      <c r="G2427" s="1">
        <v>65000000</v>
      </c>
      <c r="H2427" s="1">
        <v>128108211</v>
      </c>
      <c r="I2427" s="1">
        <f>IF(OR(H2427=0,G2427=0),"No enough data",H2427-G2427)</f>
        <v>63108211</v>
      </c>
      <c r="J2427" t="s">
        <v>3211</v>
      </c>
      <c r="K2427">
        <f>_xlfn.RANK.EQ(IF(OR(H2427=0,G2427=0),"No enough data",H2427-G2427),I:I,0)</f>
        <v>1484</v>
      </c>
    </row>
    <row r="2428" spans="1:11" x14ac:dyDescent="0.25">
      <c r="A2428" t="s">
        <v>2308</v>
      </c>
      <c r="B2428" s="7" t="s">
        <v>2309</v>
      </c>
      <c r="C2428" t="s">
        <v>7988</v>
      </c>
      <c r="D2428" s="7">
        <v>6.9</v>
      </c>
      <c r="E2428" t="str">
        <f>IF(D2428&gt;=7.5,"Good",IF(D2428&gt;=5,"Medium",IF(D2428&lt;5,"Bad","")))</f>
        <v>Medium</v>
      </c>
      <c r="F2428" s="1">
        <v>197386</v>
      </c>
      <c r="G2428" s="1">
        <v>65000000</v>
      </c>
      <c r="H2428" s="1">
        <v>117487473</v>
      </c>
      <c r="I2428" s="1">
        <f>IF(OR(H2428=0,G2428=0),"No enough data",H2428-G2428)</f>
        <v>52487473</v>
      </c>
      <c r="J2428" t="s">
        <v>1898</v>
      </c>
      <c r="K2428">
        <f>_xlfn.RANK.EQ(IF(OR(H2428=0,G2428=0),"No enough data",H2428-G2428),I:I,0)</f>
        <v>1621</v>
      </c>
    </row>
    <row r="2429" spans="1:11" x14ac:dyDescent="0.25">
      <c r="A2429" t="s">
        <v>1563</v>
      </c>
      <c r="B2429" s="7" t="s">
        <v>1564</v>
      </c>
      <c r="C2429" t="s">
        <v>7846</v>
      </c>
      <c r="D2429" s="7">
        <v>6.8</v>
      </c>
      <c r="E2429" t="str">
        <f>IF(D2429&gt;=7.5,"Good",IF(D2429&gt;=5,"Medium",IF(D2429&lt;5,"Bad","")))</f>
        <v>Medium</v>
      </c>
      <c r="F2429" s="1">
        <v>83667</v>
      </c>
      <c r="G2429" s="1">
        <v>65000000</v>
      </c>
      <c r="H2429" s="1">
        <v>89456761</v>
      </c>
      <c r="I2429" s="1">
        <f>IF(OR(H2429=0,G2429=0),"No enough data",H2429-G2429)</f>
        <v>24456761</v>
      </c>
      <c r="J2429" t="s">
        <v>757</v>
      </c>
      <c r="K2429">
        <f>_xlfn.RANK.EQ(IF(OR(H2429=0,G2429=0),"No enough data",H2429-G2429),I:I,0)</f>
        <v>2135</v>
      </c>
    </row>
    <row r="2430" spans="1:11" x14ac:dyDescent="0.25">
      <c r="A2430" t="s">
        <v>2010</v>
      </c>
      <c r="B2430" s="7" t="s">
        <v>2011</v>
      </c>
      <c r="C2430" t="s">
        <v>7847</v>
      </c>
      <c r="D2430" s="7">
        <v>6.7</v>
      </c>
      <c r="E2430" t="str">
        <f>IF(D2430&gt;=7.5,"Good",IF(D2430&gt;=5,"Medium",IF(D2430&lt;5,"Bad","")))</f>
        <v>Medium</v>
      </c>
      <c r="F2430" s="1">
        <v>225057</v>
      </c>
      <c r="G2430" s="1">
        <v>65000000</v>
      </c>
      <c r="H2430" s="1">
        <v>250821495</v>
      </c>
      <c r="I2430" s="1">
        <f>IF(OR(H2430=0,G2430=0),"No enough data",H2430-G2430)</f>
        <v>185821495</v>
      </c>
      <c r="J2430" t="s">
        <v>1219</v>
      </c>
      <c r="K2430">
        <f>_xlfn.RANK.EQ(IF(OR(H2430=0,G2430=0),"No enough data",H2430-G2430),I:I,0)</f>
        <v>616</v>
      </c>
    </row>
    <row r="2431" spans="1:11" x14ac:dyDescent="0.25">
      <c r="A2431" t="s">
        <v>6854</v>
      </c>
      <c r="B2431" s="7" t="s">
        <v>6855</v>
      </c>
      <c r="C2431" t="s">
        <v>7879</v>
      </c>
      <c r="D2431" s="7">
        <v>6.7</v>
      </c>
      <c r="E2431" t="str">
        <f>IF(D2431&gt;=7.5,"Good",IF(D2431&gt;=5,"Medium",IF(D2431&lt;5,"Bad","")))</f>
        <v>Medium</v>
      </c>
      <c r="F2431" s="1">
        <v>60876</v>
      </c>
      <c r="G2431" s="1">
        <v>65000000</v>
      </c>
      <c r="H2431" s="1">
        <v>143695338</v>
      </c>
      <c r="I2431" s="1">
        <f>IF(OR(H2431=0,G2431=0),"No enough data",H2431-G2431)</f>
        <v>78695338</v>
      </c>
      <c r="J2431" t="s">
        <v>6856</v>
      </c>
      <c r="K2431">
        <f>_xlfn.RANK.EQ(IF(OR(H2431=0,G2431=0),"No enough data",H2431-G2431),I:I,0)</f>
        <v>1283</v>
      </c>
    </row>
    <row r="2432" spans="1:11" x14ac:dyDescent="0.25">
      <c r="A2432" t="s">
        <v>3418</v>
      </c>
      <c r="B2432" s="7" t="s">
        <v>3419</v>
      </c>
      <c r="C2432" t="s">
        <v>8051</v>
      </c>
      <c r="D2432" s="7">
        <v>6.6</v>
      </c>
      <c r="E2432" t="str">
        <f>IF(D2432&gt;=7.5,"Good",IF(D2432&gt;=5,"Medium",IF(D2432&lt;5,"Bad","")))</f>
        <v>Medium</v>
      </c>
      <c r="F2432" s="1">
        <v>176821</v>
      </c>
      <c r="G2432" s="1">
        <v>65000000</v>
      </c>
      <c r="H2432" s="1">
        <v>93621340</v>
      </c>
      <c r="I2432" s="1">
        <f>IF(OR(H2432=0,G2432=0),"No enough data",H2432-G2432)</f>
        <v>28621340</v>
      </c>
      <c r="J2432" t="s">
        <v>1045</v>
      </c>
      <c r="K2432">
        <f>_xlfn.RANK.EQ(IF(OR(H2432=0,G2432=0),"No enough data",H2432-G2432),I:I,0)</f>
        <v>2052</v>
      </c>
    </row>
    <row r="2433" spans="1:11" x14ac:dyDescent="0.25">
      <c r="A2433" t="s">
        <v>5292</v>
      </c>
      <c r="B2433" s="7" t="s">
        <v>5293</v>
      </c>
      <c r="C2433" t="s">
        <v>7856</v>
      </c>
      <c r="D2433" s="7">
        <v>6.5</v>
      </c>
      <c r="E2433" t="str">
        <f>IF(D2433&gt;=7.5,"Good",IF(D2433&gt;=5,"Medium",IF(D2433&lt;5,"Bad","")))</f>
        <v>Medium</v>
      </c>
      <c r="F2433" s="1">
        <v>354085</v>
      </c>
      <c r="G2433" s="1">
        <v>65000000</v>
      </c>
      <c r="H2433" s="1">
        <v>211780824</v>
      </c>
      <c r="I2433" s="1">
        <f>IF(OR(H2433=0,G2433=0),"No enough data",H2433-G2433)</f>
        <v>146780824</v>
      </c>
      <c r="J2433" t="s">
        <v>2426</v>
      </c>
      <c r="K2433">
        <f>_xlfn.RANK.EQ(IF(OR(H2433=0,G2433=0),"No enough data",H2433-G2433),I:I,0)</f>
        <v>788</v>
      </c>
    </row>
    <row r="2434" spans="1:11" x14ac:dyDescent="0.25">
      <c r="A2434" t="s">
        <v>2880</v>
      </c>
      <c r="B2434" s="7" t="s">
        <v>2881</v>
      </c>
      <c r="C2434" t="s">
        <v>121</v>
      </c>
      <c r="D2434" s="7">
        <v>6.5</v>
      </c>
      <c r="E2434" t="str">
        <f>IF(D2434&gt;=7.5,"Good",IF(D2434&gt;=5,"Medium",IF(D2434&lt;5,"Bad","")))</f>
        <v>Medium</v>
      </c>
      <c r="F2434" s="1">
        <v>88135</v>
      </c>
      <c r="G2434" s="1">
        <v>65000000</v>
      </c>
      <c r="H2434" s="1">
        <v>141337989</v>
      </c>
      <c r="I2434" s="1">
        <f>IF(OR(H2434=0,G2434=0),"No enough data",H2434-G2434)</f>
        <v>76337989</v>
      </c>
      <c r="J2434" t="s">
        <v>1267</v>
      </c>
      <c r="K2434">
        <f>_xlfn.RANK.EQ(IF(OR(H2434=0,G2434=0),"No enough data",H2434-G2434),I:I,0)</f>
        <v>1314</v>
      </c>
    </row>
    <row r="2435" spans="1:11" x14ac:dyDescent="0.25">
      <c r="A2435" t="s">
        <v>2328</v>
      </c>
      <c r="B2435" s="7" t="s">
        <v>2329</v>
      </c>
      <c r="C2435" t="s">
        <v>7844</v>
      </c>
      <c r="D2435" s="7">
        <v>6.5</v>
      </c>
      <c r="E2435" t="str">
        <f>IF(D2435&gt;=7.5,"Good",IF(D2435&gt;=5,"Medium",IF(D2435&lt;5,"Bad","")))</f>
        <v>Medium</v>
      </c>
      <c r="F2435" s="1">
        <v>84896</v>
      </c>
      <c r="G2435" s="1">
        <v>65000000</v>
      </c>
      <c r="H2435" s="1">
        <v>128884132</v>
      </c>
      <c r="I2435" s="1">
        <f>IF(OR(H2435=0,G2435=0),"No enough data",H2435-G2435)</f>
        <v>63884132</v>
      </c>
      <c r="J2435" t="s">
        <v>53</v>
      </c>
      <c r="K2435">
        <f>_xlfn.RANK.EQ(IF(OR(H2435=0,G2435=0),"No enough data",H2435-G2435),I:I,0)</f>
        <v>1477</v>
      </c>
    </row>
    <row r="2436" spans="1:11" x14ac:dyDescent="0.25">
      <c r="A2436" t="s">
        <v>4026</v>
      </c>
      <c r="B2436" s="7" t="s">
        <v>4027</v>
      </c>
      <c r="C2436" t="s">
        <v>7845</v>
      </c>
      <c r="D2436" s="7">
        <v>6.5</v>
      </c>
      <c r="E2436" t="str">
        <f>IF(D2436&gt;=7.5,"Good",IF(D2436&gt;=5,"Medium",IF(D2436&lt;5,"Bad","")))</f>
        <v>Medium</v>
      </c>
      <c r="F2436" s="1">
        <v>168218</v>
      </c>
      <c r="G2436" s="1">
        <v>65000000</v>
      </c>
      <c r="H2436" s="1">
        <v>39407616</v>
      </c>
      <c r="I2436" s="1">
        <f>IF(OR(H2436=0,G2436=0),"No enough data",H2436-G2436)</f>
        <v>-25592384</v>
      </c>
      <c r="J2436" t="s">
        <v>4028</v>
      </c>
      <c r="K2436">
        <f>_xlfn.RANK.EQ(IF(OR(H2436=0,G2436=0),"No enough data",H2436-G2436),I:I,0)</f>
        <v>3200</v>
      </c>
    </row>
    <row r="2437" spans="1:11" x14ac:dyDescent="0.25">
      <c r="A2437" t="s">
        <v>6028</v>
      </c>
      <c r="B2437" s="7" t="s">
        <v>6029</v>
      </c>
      <c r="C2437" t="s">
        <v>108</v>
      </c>
      <c r="D2437" s="7">
        <v>6.4</v>
      </c>
      <c r="E2437" t="str">
        <f>IF(D2437&gt;=7.5,"Good",IF(D2437&gt;=5,"Medium",IF(D2437&lt;5,"Bad","")))</f>
        <v>Medium</v>
      </c>
      <c r="F2437" s="1">
        <v>326725</v>
      </c>
      <c r="G2437" s="1">
        <v>65000000</v>
      </c>
      <c r="H2437" s="1">
        <v>179379533</v>
      </c>
      <c r="I2437" s="1">
        <f>IF(OR(H2437=0,G2437=0),"No enough data",H2437-G2437)</f>
        <v>114379533</v>
      </c>
      <c r="J2437" t="s">
        <v>3876</v>
      </c>
      <c r="K2437">
        <f>_xlfn.RANK.EQ(IF(OR(H2437=0,G2437=0),"No enough data",H2437-G2437),I:I,0)</f>
        <v>993</v>
      </c>
    </row>
    <row r="2438" spans="1:11" x14ac:dyDescent="0.25">
      <c r="A2438" t="s">
        <v>5056</v>
      </c>
      <c r="B2438" s="7" t="s">
        <v>5057</v>
      </c>
      <c r="C2438" t="s">
        <v>7905</v>
      </c>
      <c r="D2438" s="7">
        <v>6.4</v>
      </c>
      <c r="E2438" t="str">
        <f>IF(D2438&gt;=7.5,"Good",IF(D2438&gt;=5,"Medium",IF(D2438&lt;5,"Bad","")))</f>
        <v>Medium</v>
      </c>
      <c r="F2438" s="1">
        <v>78830</v>
      </c>
      <c r="G2438" s="1">
        <v>65000000</v>
      </c>
      <c r="H2438" s="1">
        <v>26348651</v>
      </c>
      <c r="I2438" s="1">
        <f>IF(OR(H2438=0,G2438=0),"No enough data",H2438-G2438)</f>
        <v>-38651349</v>
      </c>
      <c r="J2438" t="s">
        <v>5058</v>
      </c>
      <c r="K2438">
        <f>_xlfn.RANK.EQ(IF(OR(H2438=0,G2438=0),"No enough data",H2438-G2438),I:I,0)</f>
        <v>3251</v>
      </c>
    </row>
    <row r="2439" spans="1:11" x14ac:dyDescent="0.25">
      <c r="A2439" t="s">
        <v>6670</v>
      </c>
      <c r="B2439" s="7" t="s">
        <v>6671</v>
      </c>
      <c r="C2439" t="s">
        <v>7846</v>
      </c>
      <c r="D2439" s="7">
        <v>6.4</v>
      </c>
      <c r="E2439" t="str">
        <f>IF(D2439&gt;=7.5,"Good",IF(D2439&gt;=5,"Medium",IF(D2439&lt;5,"Bad","")))</f>
        <v>Medium</v>
      </c>
      <c r="F2439" s="1">
        <v>59164</v>
      </c>
      <c r="G2439" s="1">
        <v>65000000</v>
      </c>
      <c r="H2439" s="1">
        <v>22778555</v>
      </c>
      <c r="I2439" s="1">
        <f>IF(OR(H2439=0,G2439=0),"No enough data",H2439-G2439)</f>
        <v>-42221445</v>
      </c>
      <c r="J2439" t="s">
        <v>3961</v>
      </c>
      <c r="K2439">
        <f>_xlfn.RANK.EQ(IF(OR(H2439=0,G2439=0),"No enough data",H2439-G2439),I:I,0)</f>
        <v>3259</v>
      </c>
    </row>
    <row r="2440" spans="1:11" x14ac:dyDescent="0.25">
      <c r="A2440" t="s">
        <v>5931</v>
      </c>
      <c r="B2440" s="7" t="s">
        <v>5932</v>
      </c>
      <c r="C2440" t="s">
        <v>8086</v>
      </c>
      <c r="D2440" s="7">
        <v>6.3</v>
      </c>
      <c r="E2440" t="str">
        <f>IF(D2440&gt;=7.5,"Good",IF(D2440&gt;=5,"Medium",IF(D2440&lt;5,"Bad","")))</f>
        <v>Medium</v>
      </c>
      <c r="F2440" s="1">
        <v>192534</v>
      </c>
      <c r="G2440" s="1">
        <v>65000000</v>
      </c>
      <c r="H2440" s="1">
        <v>156491279</v>
      </c>
      <c r="I2440" s="1">
        <f>IF(OR(H2440=0,G2440=0),"No enough data",H2440-G2440)</f>
        <v>91491279</v>
      </c>
      <c r="J2440" t="s">
        <v>2178</v>
      </c>
      <c r="K2440">
        <f>_xlfn.RANK.EQ(IF(OR(H2440=0,G2440=0),"No enough data",H2440-G2440),I:I,0)</f>
        <v>1170</v>
      </c>
    </row>
    <row r="2441" spans="1:11" x14ac:dyDescent="0.25">
      <c r="A2441" t="s">
        <v>2285</v>
      </c>
      <c r="B2441" s="7" t="s">
        <v>2286</v>
      </c>
      <c r="C2441" t="s">
        <v>7903</v>
      </c>
      <c r="D2441" s="7">
        <v>6.3</v>
      </c>
      <c r="E2441" t="str">
        <f>IF(D2441&gt;=7.5,"Good",IF(D2441&gt;=5,"Medium",IF(D2441&lt;5,"Bad","")))</f>
        <v>Medium</v>
      </c>
      <c r="F2441" s="1">
        <v>87335</v>
      </c>
      <c r="G2441" s="1">
        <v>65000000</v>
      </c>
      <c r="H2441" s="1">
        <v>117758500</v>
      </c>
      <c r="I2441" s="1">
        <f>IF(OR(H2441=0,G2441=0),"No enough data",H2441-G2441)</f>
        <v>52758500</v>
      </c>
      <c r="J2441" t="s">
        <v>1692</v>
      </c>
      <c r="K2441">
        <f>_xlfn.RANK.EQ(IF(OR(H2441=0,G2441=0),"No enough data",H2441-G2441),I:I,0)</f>
        <v>1618</v>
      </c>
    </row>
    <row r="2442" spans="1:11" x14ac:dyDescent="0.25">
      <c r="A2442" t="s">
        <v>2459</v>
      </c>
      <c r="B2442" s="7" t="s">
        <v>2460</v>
      </c>
      <c r="C2442" t="s">
        <v>7920</v>
      </c>
      <c r="D2442" s="7">
        <v>6.3</v>
      </c>
      <c r="E2442" t="str">
        <f>IF(D2442&gt;=7.5,"Good",IF(D2442&gt;=5,"Medium",IF(D2442&lt;5,"Bad","")))</f>
        <v>Medium</v>
      </c>
      <c r="F2442" s="1">
        <v>58453</v>
      </c>
      <c r="G2442" s="1">
        <v>65000000</v>
      </c>
      <c r="H2442" s="1">
        <v>62761005</v>
      </c>
      <c r="I2442" s="1">
        <f>IF(OR(H2442=0,G2442=0),"No enough data",H2442-G2442)</f>
        <v>-2238995</v>
      </c>
      <c r="J2442" t="s">
        <v>341</v>
      </c>
      <c r="K2442">
        <f>_xlfn.RANK.EQ(IF(OR(H2442=0,G2442=0),"No enough data",H2442-G2442),I:I,0)</f>
        <v>2889</v>
      </c>
    </row>
    <row r="2443" spans="1:11" x14ac:dyDescent="0.25">
      <c r="A2443" t="s">
        <v>3639</v>
      </c>
      <c r="B2443" s="7" t="s">
        <v>3640</v>
      </c>
      <c r="C2443" t="s">
        <v>7879</v>
      </c>
      <c r="D2443" s="7">
        <v>6.2</v>
      </c>
      <c r="E2443" t="str">
        <f>IF(D2443&gt;=7.5,"Good",IF(D2443&gt;=5,"Medium",IF(D2443&lt;5,"Bad","")))</f>
        <v>Medium</v>
      </c>
      <c r="F2443" s="1">
        <v>112435</v>
      </c>
      <c r="G2443" s="1">
        <v>65000000</v>
      </c>
      <c r="H2443" s="1">
        <v>65079104</v>
      </c>
      <c r="I2443" s="1">
        <f>IF(OR(H2443=0,G2443=0),"No enough data",H2443-G2443)</f>
        <v>79104</v>
      </c>
      <c r="J2443" t="s">
        <v>2986</v>
      </c>
      <c r="K2443">
        <f>_xlfn.RANK.EQ(IF(OR(H2443=0,G2443=0),"No enough data",H2443-G2443),I:I,0)</f>
        <v>2796</v>
      </c>
    </row>
    <row r="2444" spans="1:11" x14ac:dyDescent="0.25">
      <c r="A2444" t="s">
        <v>4107</v>
      </c>
      <c r="B2444" s="7" t="s">
        <v>4108</v>
      </c>
      <c r="C2444" t="s">
        <v>7870</v>
      </c>
      <c r="D2444" s="7">
        <v>6</v>
      </c>
      <c r="E2444" t="str">
        <f>IF(D2444&gt;=7.5,"Good",IF(D2444&gt;=5,"Medium",IF(D2444&lt;5,"Bad","")))</f>
        <v>Medium</v>
      </c>
      <c r="F2444" s="1">
        <v>86899</v>
      </c>
      <c r="G2444" s="1">
        <v>65000000</v>
      </c>
      <c r="H2444" s="1">
        <v>163247198</v>
      </c>
      <c r="I2444" s="1">
        <f>IF(OR(H2444=0,G2444=0),"No enough data",H2444-G2444)</f>
        <v>98247198</v>
      </c>
      <c r="J2444" t="s">
        <v>618</v>
      </c>
      <c r="K2444">
        <f>_xlfn.RANK.EQ(IF(OR(H2444=0,G2444=0),"No enough data",H2444-G2444),I:I,0)</f>
        <v>1118</v>
      </c>
    </row>
    <row r="2445" spans="1:11" x14ac:dyDescent="0.25">
      <c r="A2445" t="s">
        <v>6388</v>
      </c>
      <c r="B2445" s="7" t="s">
        <v>6389</v>
      </c>
      <c r="C2445" t="s">
        <v>7911</v>
      </c>
      <c r="D2445" s="7">
        <v>5.9</v>
      </c>
      <c r="E2445" t="str">
        <f>IF(D2445&gt;=7.5,"Good",IF(D2445&gt;=5,"Medium",IF(D2445&lt;5,"Bad","")))</f>
        <v>Medium</v>
      </c>
      <c r="F2445" s="1">
        <v>59249</v>
      </c>
      <c r="G2445" s="1">
        <v>65000000</v>
      </c>
      <c r="H2445" s="1">
        <v>34227298</v>
      </c>
      <c r="I2445" s="1">
        <f>IF(OR(H2445=0,G2445=0),"No enough data",H2445-G2445)</f>
        <v>-30772702</v>
      </c>
      <c r="J2445" t="s">
        <v>3005</v>
      </c>
      <c r="K2445">
        <f>_xlfn.RANK.EQ(IF(OR(H2445=0,G2445=0),"No enough data",H2445-G2445),I:I,0)</f>
        <v>3220</v>
      </c>
    </row>
    <row r="2446" spans="1:11" x14ac:dyDescent="0.25">
      <c r="A2446" t="s">
        <v>3217</v>
      </c>
      <c r="B2446" s="7" t="s">
        <v>3218</v>
      </c>
      <c r="C2446" t="s">
        <v>7959</v>
      </c>
      <c r="D2446" s="7">
        <v>5.8</v>
      </c>
      <c r="E2446" t="str">
        <f>IF(D2446&gt;=7.5,"Good",IF(D2446&gt;=5,"Medium",IF(D2446&lt;5,"Bad","")))</f>
        <v>Medium</v>
      </c>
      <c r="F2446" s="1">
        <v>185562</v>
      </c>
      <c r="G2446" s="1">
        <v>65000000</v>
      </c>
      <c r="H2446" s="1">
        <v>131977904</v>
      </c>
      <c r="I2446" s="1">
        <f>IF(OR(H2446=0,G2446=0),"No enough data",H2446-G2446)</f>
        <v>66977904</v>
      </c>
      <c r="J2446" t="s">
        <v>3219</v>
      </c>
      <c r="K2446">
        <f>_xlfn.RANK.EQ(IF(OR(H2446=0,G2446=0),"No enough data",H2446-G2446),I:I,0)</f>
        <v>1431</v>
      </c>
    </row>
    <row r="2447" spans="1:11" x14ac:dyDescent="0.25">
      <c r="A2447" t="s">
        <v>4722</v>
      </c>
      <c r="B2447" s="7" t="s">
        <v>4723</v>
      </c>
      <c r="C2447" t="s">
        <v>7847</v>
      </c>
      <c r="D2447" s="7">
        <v>5.7</v>
      </c>
      <c r="E2447" t="str">
        <f>IF(D2447&gt;=7.5,"Good",IF(D2447&gt;=5,"Medium",IF(D2447&lt;5,"Bad","")))</f>
        <v>Medium</v>
      </c>
      <c r="F2447" s="1">
        <v>125852</v>
      </c>
      <c r="G2447" s="1">
        <v>65000000</v>
      </c>
      <c r="H2447" s="1">
        <v>418765519</v>
      </c>
      <c r="I2447" s="1">
        <f>IF(OR(H2447=0,G2447=0),"No enough data",H2447-G2447)</f>
        <v>353765519</v>
      </c>
      <c r="J2447" t="s">
        <v>4724</v>
      </c>
      <c r="K2447">
        <f>_xlfn.RANK.EQ(IF(OR(H2447=0,G2447=0),"No enough data",H2447-G2447),I:I,0)</f>
        <v>267</v>
      </c>
    </row>
    <row r="2448" spans="1:11" x14ac:dyDescent="0.25">
      <c r="A2448" t="s">
        <v>2882</v>
      </c>
      <c r="B2448" s="7" t="s">
        <v>2883</v>
      </c>
      <c r="C2448" t="s">
        <v>7986</v>
      </c>
      <c r="D2448" s="7">
        <v>5.7</v>
      </c>
      <c r="E2448" t="str">
        <f>IF(D2448&gt;=7.5,"Good",IF(D2448&gt;=5,"Medium",IF(D2448&lt;5,"Bad","")))</f>
        <v>Medium</v>
      </c>
      <c r="F2448" s="1">
        <v>61586</v>
      </c>
      <c r="G2448" s="1">
        <v>65000000</v>
      </c>
      <c r="H2448" s="1">
        <v>172855065</v>
      </c>
      <c r="I2448" s="1">
        <f>IF(OR(H2448=0,G2448=0),"No enough data",H2448-G2448)</f>
        <v>107855065</v>
      </c>
      <c r="J2448" t="s">
        <v>2884</v>
      </c>
      <c r="K2448">
        <f>_xlfn.RANK.EQ(IF(OR(H2448=0,G2448=0),"No enough data",H2448-G2448),I:I,0)</f>
        <v>1044</v>
      </c>
    </row>
    <row r="2449" spans="1:11" x14ac:dyDescent="0.25">
      <c r="A2449" t="s">
        <v>4909</v>
      </c>
      <c r="B2449" s="7" t="s">
        <v>4910</v>
      </c>
      <c r="C2449" t="s">
        <v>7978</v>
      </c>
      <c r="D2449" s="7">
        <v>5.7</v>
      </c>
      <c r="E2449" t="str">
        <f>IF(D2449&gt;=7.5,"Good",IF(D2449&gt;=5,"Medium",IF(D2449&lt;5,"Bad","")))</f>
        <v>Medium</v>
      </c>
      <c r="F2449" s="1">
        <v>62213</v>
      </c>
      <c r="G2449" s="1">
        <v>65000000</v>
      </c>
      <c r="H2449" s="1">
        <v>106387141</v>
      </c>
      <c r="I2449" s="1">
        <f>IF(OR(H2449=0,G2449=0),"No enough data",H2449-G2449)</f>
        <v>41387141</v>
      </c>
      <c r="J2449" t="s">
        <v>3992</v>
      </c>
      <c r="K2449">
        <f>_xlfn.RANK.EQ(IF(OR(H2449=0,G2449=0),"No enough data",H2449-G2449),I:I,0)</f>
        <v>1811</v>
      </c>
    </row>
    <row r="2450" spans="1:11" x14ac:dyDescent="0.25">
      <c r="A2450" t="s">
        <v>988</v>
      </c>
      <c r="B2450" s="7" t="s">
        <v>989</v>
      </c>
      <c r="C2450" t="s">
        <v>7879</v>
      </c>
      <c r="D2450" s="7">
        <v>5.7</v>
      </c>
      <c r="E2450" t="str">
        <f>IF(D2450&gt;=7.5,"Good",IF(D2450&gt;=5,"Medium",IF(D2450&lt;5,"Bad","")))</f>
        <v>Medium</v>
      </c>
      <c r="F2450" s="1">
        <v>59144</v>
      </c>
      <c r="G2450" s="1">
        <v>65000000</v>
      </c>
      <c r="H2450" s="1">
        <v>17218080</v>
      </c>
      <c r="I2450" s="1">
        <f>IF(OR(H2450=0,G2450=0),"No enough data",H2450-G2450)</f>
        <v>-47781920</v>
      </c>
      <c r="J2450" t="s">
        <v>826</v>
      </c>
      <c r="K2450">
        <f>_xlfn.RANK.EQ(IF(OR(H2450=0,G2450=0),"No enough data",H2450-G2450),I:I,0)</f>
        <v>3272</v>
      </c>
    </row>
    <row r="2451" spans="1:11" x14ac:dyDescent="0.25">
      <c r="A2451" t="s">
        <v>6286</v>
      </c>
      <c r="B2451" s="7" t="s">
        <v>6287</v>
      </c>
      <c r="C2451" t="s">
        <v>7959</v>
      </c>
      <c r="D2451" s="7">
        <v>5.3</v>
      </c>
      <c r="E2451" t="str">
        <f>IF(D2451&gt;=7.5,"Good",IF(D2451&gt;=5,"Medium",IF(D2451&lt;5,"Bad","")))</f>
        <v>Medium</v>
      </c>
      <c r="F2451" s="1">
        <v>147953</v>
      </c>
      <c r="G2451" s="1">
        <v>65000000</v>
      </c>
      <c r="H2451" s="1">
        <v>240159255</v>
      </c>
      <c r="I2451" s="1">
        <f>IF(OR(H2451=0,G2451=0),"No enough data",H2451-G2451)</f>
        <v>175159255</v>
      </c>
      <c r="J2451" t="s">
        <v>1444</v>
      </c>
      <c r="K2451">
        <f>_xlfn.RANK.EQ(IF(OR(H2451=0,G2451=0),"No enough data",H2451-G2451),I:I,0)</f>
        <v>650</v>
      </c>
    </row>
    <row r="2452" spans="1:11" x14ac:dyDescent="0.25">
      <c r="A2452" t="s">
        <v>5309</v>
      </c>
      <c r="B2452" s="7" t="s">
        <v>457</v>
      </c>
      <c r="C2452" t="s">
        <v>7934</v>
      </c>
      <c r="D2452" s="7">
        <v>5.3</v>
      </c>
      <c r="E2452" t="str">
        <f>IF(D2452&gt;=7.5,"Good",IF(D2452&gt;=5,"Medium",IF(D2452&lt;5,"Bad","")))</f>
        <v>Medium</v>
      </c>
      <c r="F2452" s="1">
        <v>79661</v>
      </c>
      <c r="G2452" s="1">
        <v>65000000</v>
      </c>
      <c r="H2452" s="1">
        <v>50950296</v>
      </c>
      <c r="I2452" s="1">
        <f>IF(OR(H2452=0,G2452=0),"No enough data",H2452-G2452)</f>
        <v>-14049704</v>
      </c>
      <c r="J2452" t="s">
        <v>5310</v>
      </c>
      <c r="K2452">
        <f>_xlfn.RANK.EQ(IF(OR(H2452=0,G2452=0),"No enough data",H2452-G2452),I:I,0)</f>
        <v>3122</v>
      </c>
    </row>
    <row r="2453" spans="1:11" x14ac:dyDescent="0.25">
      <c r="A2453" t="s">
        <v>5651</v>
      </c>
      <c r="B2453" s="7" t="s">
        <v>5652</v>
      </c>
      <c r="C2453" t="s">
        <v>8097</v>
      </c>
      <c r="D2453" s="7">
        <v>5.0999999999999996</v>
      </c>
      <c r="E2453" t="str">
        <f>IF(D2453&gt;=7.5,"Good",IF(D2453&gt;=5,"Medium",IF(D2453&lt;5,"Bad","")))</f>
        <v>Medium</v>
      </c>
      <c r="F2453" s="1">
        <v>83150</v>
      </c>
      <c r="G2453" s="1">
        <v>65000000</v>
      </c>
      <c r="H2453" s="1">
        <v>76801179</v>
      </c>
      <c r="I2453" s="1">
        <f>IF(OR(H2453=0,G2453=0),"No enough data",H2453-G2453)</f>
        <v>11801179</v>
      </c>
      <c r="J2453" t="s">
        <v>5653</v>
      </c>
      <c r="K2453">
        <f>_xlfn.RANK.EQ(IF(OR(H2453=0,G2453=0),"No enough data",H2453-G2453),I:I,0)</f>
        <v>2457</v>
      </c>
    </row>
    <row r="2454" spans="1:11" x14ac:dyDescent="0.25">
      <c r="A2454" t="s">
        <v>2019</v>
      </c>
      <c r="B2454" s="7" t="s">
        <v>2020</v>
      </c>
      <c r="C2454" t="s">
        <v>7862</v>
      </c>
      <c r="D2454" s="7">
        <v>4.7</v>
      </c>
      <c r="E2454" t="str">
        <f>IF(D2454&gt;=7.5,"Good",IF(D2454&gt;=5,"Medium",IF(D2454&lt;5,"Bad","")))</f>
        <v>Bad</v>
      </c>
      <c r="F2454" s="1">
        <v>77536</v>
      </c>
      <c r="G2454" s="1">
        <v>65000000</v>
      </c>
      <c r="H2454" s="1">
        <v>40002112</v>
      </c>
      <c r="I2454" s="1">
        <f>IF(OR(H2454=0,G2454=0),"No enough data",H2454-G2454)</f>
        <v>-24997888</v>
      </c>
      <c r="J2454" t="s">
        <v>1431</v>
      </c>
      <c r="K2454">
        <f>_xlfn.RANK.EQ(IF(OR(H2454=0,G2454=0),"No enough data",H2454-G2454),I:I,0)</f>
        <v>3197</v>
      </c>
    </row>
    <row r="2455" spans="1:11" x14ac:dyDescent="0.25">
      <c r="A2455" t="s">
        <v>5874</v>
      </c>
      <c r="B2455" s="7" t="s">
        <v>5875</v>
      </c>
      <c r="C2455" t="s">
        <v>7929</v>
      </c>
      <c r="D2455" s="7">
        <v>7.2</v>
      </c>
      <c r="E2455" t="str">
        <f>IF(D2455&gt;=7.5,"Good",IF(D2455&gt;=5,"Medium",IF(D2455&lt;5,"Bad","")))</f>
        <v>Medium</v>
      </c>
      <c r="F2455" s="1">
        <v>163349</v>
      </c>
      <c r="G2455" s="1">
        <v>66000000</v>
      </c>
      <c r="H2455" s="1">
        <v>177584879</v>
      </c>
      <c r="I2455" s="1">
        <f>IF(OR(H2455=0,G2455=0),"No enough data",H2455-G2455)</f>
        <v>111584879</v>
      </c>
      <c r="J2455" t="s">
        <v>115</v>
      </c>
      <c r="K2455">
        <f>_xlfn.RANK.EQ(IF(OR(H2455=0,G2455=0),"No enough data",H2455-G2455),I:I,0)</f>
        <v>1017</v>
      </c>
    </row>
    <row r="2456" spans="1:11" x14ac:dyDescent="0.25">
      <c r="A2456" t="s">
        <v>1944</v>
      </c>
      <c r="B2456" s="7" t="s">
        <v>1945</v>
      </c>
      <c r="C2456" t="s">
        <v>8006</v>
      </c>
      <c r="D2456" s="7">
        <v>7</v>
      </c>
      <c r="E2456" t="str">
        <f>IF(D2456&gt;=7.5,"Good",IF(D2456&gt;=5,"Medium",IF(D2456&lt;5,"Bad","")))</f>
        <v>Medium</v>
      </c>
      <c r="F2456" s="1">
        <v>108882</v>
      </c>
      <c r="G2456" s="1">
        <v>66000000</v>
      </c>
      <c r="H2456" s="1">
        <v>189176423</v>
      </c>
      <c r="I2456" s="1">
        <f>IF(OR(H2456=0,G2456=0),"No enough data",H2456-G2456)</f>
        <v>123176423</v>
      </c>
      <c r="J2456" t="s">
        <v>1946</v>
      </c>
      <c r="K2456">
        <f>_xlfn.RANK.EQ(IF(OR(H2456=0,G2456=0),"No enough data",H2456-G2456),I:I,0)</f>
        <v>933</v>
      </c>
    </row>
    <row r="2457" spans="1:11" x14ac:dyDescent="0.25">
      <c r="A2457" t="s">
        <v>2229</v>
      </c>
      <c r="B2457" s="7" t="s">
        <v>2230</v>
      </c>
      <c r="C2457" t="s">
        <v>7880</v>
      </c>
      <c r="D2457" s="7">
        <v>6.8</v>
      </c>
      <c r="E2457" t="str">
        <f>IF(D2457&gt;=7.5,"Good",IF(D2457&gt;=5,"Medium",IF(D2457&lt;5,"Bad","")))</f>
        <v>Medium</v>
      </c>
      <c r="F2457" s="1">
        <v>344058</v>
      </c>
      <c r="G2457" s="1">
        <v>66000000</v>
      </c>
      <c r="H2457" s="1">
        <v>99378985</v>
      </c>
      <c r="I2457" s="1">
        <f>IF(OR(H2457=0,G2457=0),"No enough data",H2457-G2457)</f>
        <v>33378985</v>
      </c>
      <c r="J2457" t="s">
        <v>1748</v>
      </c>
      <c r="K2457">
        <f>_xlfn.RANK.EQ(IF(OR(H2457=0,G2457=0),"No enough data",H2457-G2457),I:I,0)</f>
        <v>1948</v>
      </c>
    </row>
    <row r="2458" spans="1:11" x14ac:dyDescent="0.25">
      <c r="A2458" t="s">
        <v>6676</v>
      </c>
      <c r="B2458" s="7" t="s">
        <v>6677</v>
      </c>
      <c r="C2458" t="s">
        <v>7845</v>
      </c>
      <c r="D2458" s="7">
        <v>6.4</v>
      </c>
      <c r="E2458" t="str">
        <f>IF(D2458&gt;=7.5,"Good",IF(D2458&gt;=5,"Medium",IF(D2458&lt;5,"Bad","")))</f>
        <v>Medium</v>
      </c>
      <c r="F2458" s="1">
        <v>176540</v>
      </c>
      <c r="G2458" s="1">
        <v>66000000</v>
      </c>
      <c r="H2458" s="1">
        <v>203277636</v>
      </c>
      <c r="I2458" s="1">
        <f>IF(OR(H2458=0,G2458=0),"No enough data",H2458-G2458)</f>
        <v>137277636</v>
      </c>
      <c r="J2458" t="s">
        <v>6678</v>
      </c>
      <c r="K2458">
        <f>_xlfn.RANK.EQ(IF(OR(H2458=0,G2458=0),"No enough data",H2458-G2458),I:I,0)</f>
        <v>849</v>
      </c>
    </row>
    <row r="2459" spans="1:11" x14ac:dyDescent="0.25">
      <c r="A2459" t="s">
        <v>2056</v>
      </c>
      <c r="B2459" s="7" t="s">
        <v>2057</v>
      </c>
      <c r="C2459" t="s">
        <v>7993</v>
      </c>
      <c r="D2459" s="7">
        <v>6.3</v>
      </c>
      <c r="E2459" t="str">
        <f>IF(D2459&gt;=7.5,"Good",IF(D2459&gt;=5,"Medium",IF(D2459&lt;5,"Bad","")))</f>
        <v>Medium</v>
      </c>
      <c r="F2459" s="1">
        <v>122139</v>
      </c>
      <c r="G2459" s="1">
        <v>66000000</v>
      </c>
      <c r="H2459" s="1">
        <v>212404396</v>
      </c>
      <c r="I2459" s="1">
        <f>IF(OR(H2459=0,G2459=0),"No enough data",H2459-G2459)</f>
        <v>146404396</v>
      </c>
      <c r="J2459" t="s">
        <v>1383</v>
      </c>
      <c r="K2459">
        <f>_xlfn.RANK.EQ(IF(OR(H2459=0,G2459=0),"No enough data",H2459-G2459),I:I,0)</f>
        <v>792</v>
      </c>
    </row>
    <row r="2460" spans="1:11" x14ac:dyDescent="0.25">
      <c r="A2460" t="s">
        <v>4042</v>
      </c>
      <c r="B2460" s="7" t="s">
        <v>4043</v>
      </c>
      <c r="C2460" t="s">
        <v>8014</v>
      </c>
      <c r="D2460" s="7">
        <v>7.5</v>
      </c>
      <c r="E2460" t="str">
        <f>IF(D2460&gt;=7.5,"Good",IF(D2460&gt;=5,"Medium",IF(D2460&lt;5,"Bad","")))</f>
        <v>Good</v>
      </c>
      <c r="F2460" s="1">
        <v>189222</v>
      </c>
      <c r="G2460" s="1">
        <v>67000000</v>
      </c>
      <c r="H2460" s="1">
        <v>25422088</v>
      </c>
      <c r="I2460" s="1">
        <f>IF(OR(H2460=0,G2460=0),"No enough data",H2460-G2460)</f>
        <v>-41577912</v>
      </c>
      <c r="J2460" t="s">
        <v>4044</v>
      </c>
      <c r="K2460">
        <f>_xlfn.RANK.EQ(IF(OR(H2460=0,G2460=0),"No enough data",H2460-G2460),I:I,0)</f>
        <v>3257</v>
      </c>
    </row>
    <row r="2461" spans="1:11" x14ac:dyDescent="0.25">
      <c r="A2461" t="s">
        <v>1561</v>
      </c>
      <c r="B2461" s="7" t="s">
        <v>1562</v>
      </c>
      <c r="C2461" t="s">
        <v>7846</v>
      </c>
      <c r="D2461" s="7">
        <v>6.4</v>
      </c>
      <c r="E2461" t="str">
        <f>IF(D2461&gt;=7.5,"Good",IF(D2461&gt;=5,"Medium",IF(D2461&lt;5,"Bad","")))</f>
        <v>Medium</v>
      </c>
      <c r="F2461" s="1">
        <v>60296</v>
      </c>
      <c r="G2461" s="1">
        <v>67000000</v>
      </c>
      <c r="H2461" s="1">
        <v>47267001</v>
      </c>
      <c r="I2461" s="1">
        <f>IF(OR(H2461=0,G2461=0),"No enough data",H2461-G2461)</f>
        <v>-19732999</v>
      </c>
      <c r="J2461" t="s">
        <v>234</v>
      </c>
      <c r="K2461">
        <f>_xlfn.RANK.EQ(IF(OR(H2461=0,G2461=0),"No enough data",H2461-G2461),I:I,0)</f>
        <v>3164</v>
      </c>
    </row>
    <row r="2462" spans="1:11" x14ac:dyDescent="0.25">
      <c r="A2462" t="s">
        <v>7315</v>
      </c>
      <c r="B2462" s="7" t="s">
        <v>7316</v>
      </c>
      <c r="C2462" t="s">
        <v>8090</v>
      </c>
      <c r="D2462" s="7">
        <v>5.3</v>
      </c>
      <c r="E2462" t="str">
        <f>IF(D2462&gt;=7.5,"Good",IF(D2462&gt;=5,"Medium",IF(D2462&lt;5,"Bad","")))</f>
        <v>Medium</v>
      </c>
      <c r="F2462" s="1">
        <v>86770</v>
      </c>
      <c r="G2462" s="1">
        <v>67000000</v>
      </c>
      <c r="H2462" s="1">
        <v>49169594</v>
      </c>
      <c r="I2462" s="1">
        <f>IF(OR(H2462=0,G2462=0),"No enough data",H2462-G2462)</f>
        <v>-17830406</v>
      </c>
      <c r="J2462" t="s">
        <v>6801</v>
      </c>
      <c r="K2462">
        <f>_xlfn.RANK.EQ(IF(OR(H2462=0,G2462=0),"No enough data",H2462-G2462),I:I,0)</f>
        <v>3151</v>
      </c>
    </row>
    <row r="2463" spans="1:11" x14ac:dyDescent="0.25">
      <c r="A2463" t="s">
        <v>6836</v>
      </c>
      <c r="B2463" s="7" t="s">
        <v>6837</v>
      </c>
      <c r="C2463" t="s">
        <v>7934</v>
      </c>
      <c r="D2463" s="7">
        <v>7.6</v>
      </c>
      <c r="E2463" t="str">
        <f>IF(D2463&gt;=7.5,"Good",IF(D2463&gt;=5,"Medium",IF(D2463&lt;5,"Bad","")))</f>
        <v>Good</v>
      </c>
      <c r="F2463" s="1">
        <v>528307</v>
      </c>
      <c r="G2463" s="1">
        <v>68000000</v>
      </c>
      <c r="H2463" s="1">
        <v>211822697</v>
      </c>
      <c r="I2463" s="1">
        <f>IF(OR(H2463=0,G2463=0),"No enough data",H2463-G2463)</f>
        <v>143822697</v>
      </c>
      <c r="J2463" t="s">
        <v>3735</v>
      </c>
      <c r="K2463">
        <f>_xlfn.RANK.EQ(IF(OR(H2463=0,G2463=0),"No enough data",H2463-G2463),I:I,0)</f>
        <v>806</v>
      </c>
    </row>
    <row r="2464" spans="1:11" x14ac:dyDescent="0.25">
      <c r="A2464" t="s">
        <v>2427</v>
      </c>
      <c r="B2464" s="7" t="s">
        <v>2428</v>
      </c>
      <c r="C2464" t="s">
        <v>7934</v>
      </c>
      <c r="D2464" s="7">
        <v>7.5</v>
      </c>
      <c r="E2464" t="str">
        <f>IF(D2464&gt;=7.5,"Good",IF(D2464&gt;=5,"Medium",IF(D2464&lt;5,"Bad","")))</f>
        <v>Good</v>
      </c>
      <c r="F2464" s="1">
        <v>273308</v>
      </c>
      <c r="G2464" s="1">
        <v>68000000</v>
      </c>
      <c r="H2464" s="1">
        <v>96976270</v>
      </c>
      <c r="I2464" s="1">
        <f>IF(OR(H2464=0,G2464=0),"No enough data",H2464-G2464)</f>
        <v>28976270</v>
      </c>
      <c r="J2464" t="s">
        <v>1773</v>
      </c>
      <c r="K2464">
        <f>_xlfn.RANK.EQ(IF(OR(H2464=0,G2464=0),"No enough data",H2464-G2464),I:I,0)</f>
        <v>2041</v>
      </c>
    </row>
    <row r="2465" spans="1:11" x14ac:dyDescent="0.25">
      <c r="A2465" t="s">
        <v>2713</v>
      </c>
      <c r="B2465" s="7" t="s">
        <v>2714</v>
      </c>
      <c r="C2465" t="s">
        <v>8006</v>
      </c>
      <c r="D2465" s="7">
        <v>7.4</v>
      </c>
      <c r="E2465" t="str">
        <f>IF(D2465&gt;=7.5,"Good",IF(D2465&gt;=5,"Medium",IF(D2465&lt;5,"Bad","")))</f>
        <v>Medium</v>
      </c>
      <c r="F2465" s="1">
        <v>190762</v>
      </c>
      <c r="G2465" s="1">
        <v>68000000</v>
      </c>
      <c r="H2465" s="1">
        <v>65001485</v>
      </c>
      <c r="I2465" s="1">
        <f>IF(OR(H2465=0,G2465=0),"No enough data",H2465-G2465)</f>
        <v>-2998515</v>
      </c>
      <c r="J2465" t="s">
        <v>1421</v>
      </c>
      <c r="K2465">
        <f>_xlfn.RANK.EQ(IF(OR(H2465=0,G2465=0),"No enough data",H2465-G2465),I:I,0)</f>
        <v>2913</v>
      </c>
    </row>
    <row r="2466" spans="1:11" x14ac:dyDescent="0.25">
      <c r="A2466" t="s">
        <v>2629</v>
      </c>
      <c r="B2466" s="7" t="s">
        <v>2630</v>
      </c>
      <c r="C2466" t="s">
        <v>8037</v>
      </c>
      <c r="D2466" s="7">
        <v>6.9</v>
      </c>
      <c r="E2466" t="str">
        <f>IF(D2466&gt;=7.5,"Good",IF(D2466&gt;=5,"Medium",IF(D2466&lt;5,"Bad","")))</f>
        <v>Medium</v>
      </c>
      <c r="F2466" s="1">
        <v>281174</v>
      </c>
      <c r="G2466" s="1">
        <v>68000000</v>
      </c>
      <c r="H2466" s="1">
        <v>203388341</v>
      </c>
      <c r="I2466" s="1">
        <f>IF(OR(H2466=0,G2466=0),"No enough data",H2466-G2466)</f>
        <v>135388341</v>
      </c>
      <c r="J2466" t="s">
        <v>1555</v>
      </c>
      <c r="K2466">
        <f>_xlfn.RANK.EQ(IF(OR(H2466=0,G2466=0),"No enough data",H2466-G2466),I:I,0)</f>
        <v>855</v>
      </c>
    </row>
    <row r="2467" spans="1:11" x14ac:dyDescent="0.25">
      <c r="A2467" t="s">
        <v>4961</v>
      </c>
      <c r="B2467" s="7" t="s">
        <v>4962</v>
      </c>
      <c r="C2467" t="s">
        <v>7909</v>
      </c>
      <c r="D2467" s="7">
        <v>6.8</v>
      </c>
      <c r="E2467" t="str">
        <f>IF(D2467&gt;=7.5,"Good",IF(D2467&gt;=5,"Medium",IF(D2467&lt;5,"Bad","")))</f>
        <v>Medium</v>
      </c>
      <c r="F2467" s="1">
        <v>248851</v>
      </c>
      <c r="G2467" s="1">
        <v>68000000</v>
      </c>
      <c r="H2467" s="1">
        <v>171235592</v>
      </c>
      <c r="I2467" s="1">
        <f>IF(OR(H2467=0,G2467=0),"No enough data",H2467-G2467)</f>
        <v>103235592</v>
      </c>
      <c r="J2467" t="s">
        <v>4963</v>
      </c>
      <c r="K2467">
        <f>_xlfn.RANK.EQ(IF(OR(H2467=0,G2467=0),"No enough data",H2467-G2467),I:I,0)</f>
        <v>1077</v>
      </c>
    </row>
    <row r="2468" spans="1:11" x14ac:dyDescent="0.25">
      <c r="A2468" t="s">
        <v>2451</v>
      </c>
      <c r="B2468" s="7" t="s">
        <v>2452</v>
      </c>
      <c r="C2468" t="s">
        <v>7846</v>
      </c>
      <c r="D2468" s="7">
        <v>6.8</v>
      </c>
      <c r="E2468" t="str">
        <f>IF(D2468&gt;=7.5,"Good",IF(D2468&gt;=5,"Medium",IF(D2468&lt;5,"Bad","")))</f>
        <v>Medium</v>
      </c>
      <c r="F2468" s="1">
        <v>132417</v>
      </c>
      <c r="G2468" s="1">
        <v>68000000</v>
      </c>
      <c r="H2468" s="1">
        <v>113579918</v>
      </c>
      <c r="I2468" s="1">
        <f>IF(OR(H2468=0,G2468=0),"No enough data",H2468-G2468)</f>
        <v>45579918</v>
      </c>
      <c r="J2468" t="s">
        <v>607</v>
      </c>
      <c r="K2468">
        <f>_xlfn.RANK.EQ(IF(OR(H2468=0,G2468=0),"No enough data",H2468-G2468),I:I,0)</f>
        <v>1743</v>
      </c>
    </row>
    <row r="2469" spans="1:11" x14ac:dyDescent="0.25">
      <c r="A2469" t="s">
        <v>2209</v>
      </c>
      <c r="B2469" s="7" t="s">
        <v>2210</v>
      </c>
      <c r="C2469" t="s">
        <v>7920</v>
      </c>
      <c r="D2469" s="7">
        <v>6.4</v>
      </c>
      <c r="E2469" t="str">
        <f>IF(D2469&gt;=7.5,"Good",IF(D2469&gt;=5,"Medium",IF(D2469&lt;5,"Bad","")))</f>
        <v>Medium</v>
      </c>
      <c r="F2469" s="1">
        <v>122549</v>
      </c>
      <c r="G2469" s="1">
        <v>68000000</v>
      </c>
      <c r="H2469" s="1">
        <v>193921372</v>
      </c>
      <c r="I2469" s="1">
        <f>IF(OR(H2469=0,G2469=0),"No enough data",H2469-G2469)</f>
        <v>125921372</v>
      </c>
      <c r="J2469" t="s">
        <v>818</v>
      </c>
      <c r="K2469">
        <f>_xlfn.RANK.EQ(IF(OR(H2469=0,G2469=0),"No enough data",H2469-G2469),I:I,0)</f>
        <v>917</v>
      </c>
    </row>
    <row r="2470" spans="1:11" x14ac:dyDescent="0.25">
      <c r="A2470" t="s">
        <v>6809</v>
      </c>
      <c r="B2470" s="7" t="s">
        <v>6810</v>
      </c>
      <c r="C2470" t="s">
        <v>108</v>
      </c>
      <c r="D2470" s="7">
        <v>6.3</v>
      </c>
      <c r="E2470" t="str">
        <f>IF(D2470&gt;=7.5,"Good",IF(D2470&gt;=5,"Medium",IF(D2470&lt;5,"Bad","")))</f>
        <v>Medium</v>
      </c>
      <c r="F2470" s="1">
        <v>225590</v>
      </c>
      <c r="G2470" s="1">
        <v>68000000</v>
      </c>
      <c r="H2470" s="1">
        <v>215863606</v>
      </c>
      <c r="I2470" s="1">
        <f>IF(OR(H2470=0,G2470=0),"No enough data",H2470-G2470)</f>
        <v>147863606</v>
      </c>
      <c r="J2470" t="s">
        <v>6020</v>
      </c>
      <c r="K2470">
        <f>_xlfn.RANK.EQ(IF(OR(H2470=0,G2470=0),"No enough data",H2470-G2470),I:I,0)</f>
        <v>778</v>
      </c>
    </row>
    <row r="2471" spans="1:11" x14ac:dyDescent="0.25">
      <c r="A2471" t="s">
        <v>1767</v>
      </c>
      <c r="B2471" s="7" t="s">
        <v>1768</v>
      </c>
      <c r="C2471" t="s">
        <v>7988</v>
      </c>
      <c r="D2471" s="7">
        <v>6.2</v>
      </c>
      <c r="E2471" t="str">
        <f>IF(D2471&gt;=7.5,"Good",IF(D2471&gt;=5,"Medium",IF(D2471&lt;5,"Bad","")))</f>
        <v>Medium</v>
      </c>
      <c r="F2471" s="1">
        <v>71340</v>
      </c>
      <c r="G2471" s="1">
        <v>68000000</v>
      </c>
      <c r="H2471" s="1">
        <v>118063304</v>
      </c>
      <c r="I2471" s="1">
        <f>IF(OR(H2471=0,G2471=0),"No enough data",H2471-G2471)</f>
        <v>50063304</v>
      </c>
      <c r="J2471" t="s">
        <v>1088</v>
      </c>
      <c r="K2471">
        <f>_xlfn.RANK.EQ(IF(OR(H2471=0,G2471=0),"No enough data",H2471-G2471),I:I,0)</f>
        <v>1664</v>
      </c>
    </row>
    <row r="2472" spans="1:11" x14ac:dyDescent="0.25">
      <c r="A2472" t="s">
        <v>5497</v>
      </c>
      <c r="B2472" s="7" t="s">
        <v>5498</v>
      </c>
      <c r="C2472" t="s">
        <v>7879</v>
      </c>
      <c r="D2472" s="7">
        <v>6.1</v>
      </c>
      <c r="E2472" t="str">
        <f>IF(D2472&gt;=7.5,"Good",IF(D2472&gt;=5,"Medium",IF(D2472&lt;5,"Bad","")))</f>
        <v>Medium</v>
      </c>
      <c r="F2472" s="1">
        <v>145390</v>
      </c>
      <c r="G2472" s="1">
        <v>68000000</v>
      </c>
      <c r="H2472" s="1">
        <v>192907684</v>
      </c>
      <c r="I2472" s="1">
        <f>IF(OR(H2472=0,G2472=0),"No enough data",H2472-G2472)</f>
        <v>124907684</v>
      </c>
      <c r="J2472" t="s">
        <v>5499</v>
      </c>
      <c r="K2472">
        <f>_xlfn.RANK.EQ(IF(OR(H2472=0,G2472=0),"No enough data",H2472-G2472),I:I,0)</f>
        <v>923</v>
      </c>
    </row>
    <row r="2473" spans="1:11" x14ac:dyDescent="0.25">
      <c r="A2473" t="s">
        <v>2028</v>
      </c>
      <c r="B2473" s="7" t="s">
        <v>2029</v>
      </c>
      <c r="C2473" t="s">
        <v>7917</v>
      </c>
      <c r="D2473" s="7">
        <v>6.1</v>
      </c>
      <c r="E2473" t="str">
        <f>IF(D2473&gt;=7.5,"Good",IF(D2473&gt;=5,"Medium",IF(D2473&lt;5,"Bad","")))</f>
        <v>Medium</v>
      </c>
      <c r="F2473" s="1">
        <v>69798</v>
      </c>
      <c r="G2473" s="1">
        <v>68000000</v>
      </c>
      <c r="H2473" s="1">
        <v>33461011</v>
      </c>
      <c r="I2473" s="1">
        <f>IF(OR(H2473=0,G2473=0),"No enough data",H2473-G2473)</f>
        <v>-34538989</v>
      </c>
      <c r="J2473" t="s">
        <v>2030</v>
      </c>
      <c r="K2473">
        <f>_xlfn.RANK.EQ(IF(OR(H2473=0,G2473=0),"No enough data",H2473-G2473),I:I,0)</f>
        <v>3231</v>
      </c>
    </row>
    <row r="2474" spans="1:11" x14ac:dyDescent="0.25">
      <c r="A2474" t="s">
        <v>5584</v>
      </c>
      <c r="B2474" s="7" t="s">
        <v>5585</v>
      </c>
      <c r="C2474" t="s">
        <v>8095</v>
      </c>
      <c r="D2474" s="7">
        <v>5.8</v>
      </c>
      <c r="E2474" t="str">
        <f>IF(D2474&gt;=7.5,"Good",IF(D2474&gt;=5,"Medium",IF(D2474&lt;5,"Bad","")))</f>
        <v>Medium</v>
      </c>
      <c r="F2474" s="1">
        <v>118983</v>
      </c>
      <c r="G2474" s="1">
        <v>68000000</v>
      </c>
      <c r="H2474" s="1">
        <v>55003890</v>
      </c>
      <c r="I2474" s="1">
        <f>IF(OR(H2474=0,G2474=0),"No enough data",H2474-G2474)</f>
        <v>-12996110</v>
      </c>
      <c r="J2474" t="s">
        <v>1998</v>
      </c>
      <c r="K2474">
        <f>_xlfn.RANK.EQ(IF(OR(H2474=0,G2474=0),"No enough data",H2474-G2474),I:I,0)</f>
        <v>3102</v>
      </c>
    </row>
    <row r="2475" spans="1:11" x14ac:dyDescent="0.25">
      <c r="A2475" t="s">
        <v>5431</v>
      </c>
      <c r="B2475" s="7" t="s">
        <v>5432</v>
      </c>
      <c r="C2475" t="s">
        <v>7904</v>
      </c>
      <c r="D2475" s="7">
        <v>5.7</v>
      </c>
      <c r="E2475" t="str">
        <f>IF(D2475&gt;=7.5,"Good",IF(D2475&gt;=5,"Medium",IF(D2475&lt;5,"Bad","")))</f>
        <v>Medium</v>
      </c>
      <c r="F2475" s="1">
        <v>131721</v>
      </c>
      <c r="G2475" s="1">
        <v>68000000</v>
      </c>
      <c r="H2475" s="1">
        <v>68267862</v>
      </c>
      <c r="I2475" s="1">
        <f>IF(OR(H2475=0,G2475=0),"No enough data",H2475-G2475)</f>
        <v>267862</v>
      </c>
      <c r="J2475" t="s">
        <v>5433</v>
      </c>
      <c r="K2475">
        <f>_xlfn.RANK.EQ(IF(OR(H2475=0,G2475=0),"No enough data",H2475-G2475),I:I,0)</f>
        <v>2782</v>
      </c>
    </row>
    <row r="2476" spans="1:11" x14ac:dyDescent="0.25">
      <c r="A2476" t="s">
        <v>2768</v>
      </c>
      <c r="B2476" s="7" t="s">
        <v>2769</v>
      </c>
      <c r="C2476" t="s">
        <v>7911</v>
      </c>
      <c r="D2476" s="7">
        <v>5.5</v>
      </c>
      <c r="E2476" t="str">
        <f>IF(D2476&gt;=7.5,"Good",IF(D2476&gt;=5,"Medium",IF(D2476&lt;5,"Bad","")))</f>
        <v>Medium</v>
      </c>
      <c r="F2476" s="1">
        <v>95445</v>
      </c>
      <c r="G2476" s="1">
        <v>68000000</v>
      </c>
      <c r="H2476" s="1">
        <v>81240406</v>
      </c>
      <c r="I2476" s="1">
        <f>IF(OR(H2476=0,G2476=0),"No enough data",H2476-G2476)</f>
        <v>13240406</v>
      </c>
      <c r="J2476" t="s">
        <v>1341</v>
      </c>
      <c r="K2476">
        <f>_xlfn.RANK.EQ(IF(OR(H2476=0,G2476=0),"No enough data",H2476-G2476),I:I,0)</f>
        <v>2422</v>
      </c>
    </row>
    <row r="2477" spans="1:11" x14ac:dyDescent="0.25">
      <c r="A2477" t="s">
        <v>5491</v>
      </c>
      <c r="B2477" s="7" t="s">
        <v>5492</v>
      </c>
      <c r="C2477" t="s">
        <v>7929</v>
      </c>
      <c r="D2477" s="7">
        <v>5.0999999999999996</v>
      </c>
      <c r="E2477" t="str">
        <f>IF(D2477&gt;=7.5,"Good",IF(D2477&gt;=5,"Medium",IF(D2477&lt;5,"Bad","")))</f>
        <v>Medium</v>
      </c>
      <c r="F2477" s="1">
        <v>256265</v>
      </c>
      <c r="G2477" s="1">
        <v>68000000</v>
      </c>
      <c r="H2477" s="1">
        <v>698509825</v>
      </c>
      <c r="I2477" s="1">
        <f>IF(OR(H2477=0,G2477=0),"No enough data",H2477-G2477)</f>
        <v>630509825</v>
      </c>
      <c r="J2477" t="s">
        <v>3502</v>
      </c>
      <c r="K2477">
        <f>_xlfn.RANK.EQ(IF(OR(H2477=0,G2477=0),"No enough data",H2477-G2477),I:I,0)</f>
        <v>107</v>
      </c>
    </row>
    <row r="2478" spans="1:11" x14ac:dyDescent="0.25">
      <c r="A2478" t="s">
        <v>5486</v>
      </c>
      <c r="B2478" s="7" t="s">
        <v>5487</v>
      </c>
      <c r="C2478" t="s">
        <v>7838</v>
      </c>
      <c r="D2478" s="7">
        <v>7.6</v>
      </c>
      <c r="E2478" t="str">
        <f>IF(D2478&gt;=7.5,"Good",IF(D2478&gt;=5,"Medium",IF(D2478&lt;5,"Bad","")))</f>
        <v>Good</v>
      </c>
      <c r="F2478" s="1">
        <v>571276</v>
      </c>
      <c r="G2478" s="1">
        <v>69000000</v>
      </c>
      <c r="H2478" s="1">
        <v>543157985</v>
      </c>
      <c r="I2478" s="1">
        <f>IF(OR(H2478=0,G2478=0),"No enough data",H2478-G2478)</f>
        <v>474157985</v>
      </c>
      <c r="J2478" t="s">
        <v>5488</v>
      </c>
      <c r="K2478">
        <f>_xlfn.RANK.EQ(IF(OR(H2478=0,G2478=0),"No enough data",H2478-G2478),I:I,0)</f>
        <v>173</v>
      </c>
    </row>
    <row r="2479" spans="1:11" x14ac:dyDescent="0.25">
      <c r="A2479" t="s">
        <v>6888</v>
      </c>
      <c r="B2479" s="7" t="s">
        <v>6889</v>
      </c>
      <c r="C2479" t="s">
        <v>7920</v>
      </c>
      <c r="D2479" s="7">
        <v>6.6</v>
      </c>
      <c r="E2479" t="str">
        <f>IF(D2479&gt;=7.5,"Good",IF(D2479&gt;=5,"Medium",IF(D2479&lt;5,"Bad","")))</f>
        <v>Medium</v>
      </c>
      <c r="F2479" s="1">
        <v>197064</v>
      </c>
      <c r="G2479" s="1">
        <v>69000000</v>
      </c>
      <c r="H2479" s="1">
        <v>151572634</v>
      </c>
      <c r="I2479" s="1">
        <f>IF(OR(H2479=0,G2479=0),"No enough data",H2479-G2479)</f>
        <v>82572634</v>
      </c>
      <c r="J2479" t="s">
        <v>3227</v>
      </c>
      <c r="K2479">
        <f>_xlfn.RANK.EQ(IF(OR(H2479=0,G2479=0),"No enough data",H2479-G2479),I:I,0)</f>
        <v>1249</v>
      </c>
    </row>
    <row r="2480" spans="1:11" x14ac:dyDescent="0.25">
      <c r="A2480" t="s">
        <v>7475</v>
      </c>
      <c r="B2480" s="7" t="s">
        <v>7476</v>
      </c>
      <c r="C2480" t="s">
        <v>108</v>
      </c>
      <c r="D2480" s="7">
        <v>6</v>
      </c>
      <c r="E2480" t="str">
        <f>IF(D2480&gt;=7.5,"Good",IF(D2480&gt;=5,"Medium",IF(D2480&lt;5,"Bad","")))</f>
        <v>Medium</v>
      </c>
      <c r="F2480" s="1">
        <v>79757</v>
      </c>
      <c r="G2480" s="1">
        <v>69000000</v>
      </c>
      <c r="H2480" s="1">
        <v>180613824</v>
      </c>
      <c r="I2480" s="1">
        <f>IF(OR(H2480=0,G2480=0),"No enough data",H2480-G2480)</f>
        <v>111613824</v>
      </c>
      <c r="J2480" t="s">
        <v>5061</v>
      </c>
      <c r="K2480">
        <f>_xlfn.RANK.EQ(IF(OR(H2480=0,G2480=0),"No enough data",H2480-G2480),I:I,0)</f>
        <v>1016</v>
      </c>
    </row>
    <row r="2481" spans="1:11" x14ac:dyDescent="0.25">
      <c r="A2481" t="s">
        <v>5966</v>
      </c>
      <c r="B2481" s="7" t="s">
        <v>5967</v>
      </c>
      <c r="C2481" t="s">
        <v>8023</v>
      </c>
      <c r="D2481" s="7">
        <v>5.9</v>
      </c>
      <c r="E2481" t="str">
        <f>IF(D2481&gt;=7.5,"Good",IF(D2481&gt;=5,"Medium",IF(D2481&lt;5,"Bad","")))</f>
        <v>Medium</v>
      </c>
      <c r="F2481" s="1">
        <v>160181</v>
      </c>
      <c r="G2481" s="1">
        <v>69000000</v>
      </c>
      <c r="H2481" s="1">
        <v>116471580</v>
      </c>
      <c r="I2481" s="1">
        <f>IF(OR(H2481=0,G2481=0),"No enough data",H2481-G2481)</f>
        <v>47471580</v>
      </c>
      <c r="J2481" t="s">
        <v>3608</v>
      </c>
      <c r="K2481">
        <f>_xlfn.RANK.EQ(IF(OR(H2481=0,G2481=0),"No enough data",H2481-G2481),I:I,0)</f>
        <v>1705</v>
      </c>
    </row>
    <row r="2482" spans="1:11" x14ac:dyDescent="0.25">
      <c r="A2482" t="s">
        <v>3780</v>
      </c>
      <c r="B2482" s="7" t="s">
        <v>3781</v>
      </c>
      <c r="C2482" t="s">
        <v>108</v>
      </c>
      <c r="D2482" s="7">
        <v>5.9</v>
      </c>
      <c r="E2482" t="str">
        <f>IF(D2482&gt;=7.5,"Good",IF(D2482&gt;=5,"Medium",IF(D2482&lt;5,"Bad","")))</f>
        <v>Medium</v>
      </c>
      <c r="F2482" s="1">
        <v>109916</v>
      </c>
      <c r="G2482" s="1">
        <v>69000000</v>
      </c>
      <c r="H2482" s="1">
        <v>86855739</v>
      </c>
      <c r="I2482" s="1">
        <f>IF(OR(H2482=0,G2482=0),"No enough data",H2482-G2482)</f>
        <v>17855739</v>
      </c>
      <c r="J2482" t="s">
        <v>1633</v>
      </c>
      <c r="K2482">
        <f>_xlfn.RANK.EQ(IF(OR(H2482=0,G2482=0),"No enough data",H2482-G2482),I:I,0)</f>
        <v>2302</v>
      </c>
    </row>
    <row r="2483" spans="1:11" x14ac:dyDescent="0.25">
      <c r="A2483" t="s">
        <v>5730</v>
      </c>
      <c r="B2483" s="7" t="s">
        <v>5731</v>
      </c>
      <c r="C2483" t="s">
        <v>7903</v>
      </c>
      <c r="D2483" s="7">
        <v>5.5</v>
      </c>
      <c r="E2483" t="str">
        <f>IF(D2483&gt;=7.5,"Good",IF(D2483&gt;=5,"Medium",IF(D2483&lt;5,"Bad","")))</f>
        <v>Medium</v>
      </c>
      <c r="F2483" s="1">
        <v>197715</v>
      </c>
      <c r="G2483" s="1">
        <v>69000000</v>
      </c>
      <c r="H2483" s="1">
        <v>177856751</v>
      </c>
      <c r="I2483" s="1">
        <f>IF(OR(H2483=0,G2483=0),"No enough data",H2483-G2483)</f>
        <v>108856751</v>
      </c>
      <c r="J2483" t="s">
        <v>3320</v>
      </c>
      <c r="K2483">
        <f>_xlfn.RANK.EQ(IF(OR(H2483=0,G2483=0),"No enough data",H2483-G2483),I:I,0)</f>
        <v>1033</v>
      </c>
    </row>
    <row r="2484" spans="1:11" x14ac:dyDescent="0.25">
      <c r="A2484" t="s">
        <v>1915</v>
      </c>
      <c r="B2484" s="7" t="s">
        <v>1916</v>
      </c>
      <c r="C2484" t="s">
        <v>7882</v>
      </c>
      <c r="D2484" s="7">
        <v>8.6</v>
      </c>
      <c r="E2484" t="str">
        <f>IF(D2484&gt;=7.5,"Good",IF(D2484&gt;=5,"Medium",IF(D2484&lt;5,"Bad","")))</f>
        <v>Good</v>
      </c>
      <c r="F2484" s="1">
        <v>1459479</v>
      </c>
      <c r="G2484" s="1">
        <v>70000000</v>
      </c>
      <c r="H2484" s="1">
        <v>482349603</v>
      </c>
      <c r="I2484" s="1">
        <f>IF(OR(H2484=0,G2484=0),"No enough data",H2484-G2484)</f>
        <v>412349603</v>
      </c>
      <c r="J2484" t="s">
        <v>115</v>
      </c>
      <c r="K2484">
        <f>_xlfn.RANK.EQ(IF(OR(H2484=0,G2484=0),"No enough data",H2484-G2484),I:I,0)</f>
        <v>216</v>
      </c>
    </row>
    <row r="2485" spans="1:11" x14ac:dyDescent="0.25">
      <c r="A2485" t="s">
        <v>3232</v>
      </c>
      <c r="B2485" s="7" t="s">
        <v>3233</v>
      </c>
      <c r="C2485" t="s">
        <v>7865</v>
      </c>
      <c r="D2485" s="7">
        <v>8.4</v>
      </c>
      <c r="E2485" t="str">
        <f>IF(D2485&gt;=7.5,"Good",IF(D2485&gt;=5,"Medium",IF(D2485&lt;5,"Bad","")))</f>
        <v>Good</v>
      </c>
      <c r="F2485" s="1">
        <v>1536520</v>
      </c>
      <c r="G2485" s="1">
        <v>70000000</v>
      </c>
      <c r="H2485" s="1">
        <v>321457747</v>
      </c>
      <c r="I2485" s="1">
        <f>IF(OR(H2485=0,G2485=0),"No enough data",H2485-G2485)</f>
        <v>251457747</v>
      </c>
      <c r="J2485" t="s">
        <v>1093</v>
      </c>
      <c r="K2485">
        <f>_xlfn.RANK.EQ(IF(OR(H2485=0,G2485=0),"No enough data",H2485-G2485),I:I,0)</f>
        <v>433</v>
      </c>
    </row>
    <row r="2486" spans="1:11" x14ac:dyDescent="0.25">
      <c r="A2486" t="s">
        <v>2012</v>
      </c>
      <c r="B2486" s="7" t="s">
        <v>2013</v>
      </c>
      <c r="C2486" t="s">
        <v>7985</v>
      </c>
      <c r="D2486" s="7">
        <v>8.1</v>
      </c>
      <c r="E2486" t="str">
        <f>IF(D2486&gt;=7.5,"Good",IF(D2486&gt;=5,"Medium",IF(D2486&lt;5,"Bad","")))</f>
        <v>Good</v>
      </c>
      <c r="F2486" s="1">
        <v>218332</v>
      </c>
      <c r="G2486" s="1">
        <v>70000000</v>
      </c>
      <c r="H2486" s="1">
        <v>23335817</v>
      </c>
      <c r="I2486" s="1">
        <f>IF(OR(H2486=0,G2486=0),"No enough data",H2486-G2486)</f>
        <v>-46664183</v>
      </c>
      <c r="J2486" t="s">
        <v>2014</v>
      </c>
      <c r="K2486">
        <f>_xlfn.RANK.EQ(IF(OR(H2486=0,G2486=0),"No enough data",H2486-G2486),I:I,0)</f>
        <v>3269</v>
      </c>
    </row>
    <row r="2487" spans="1:11" x14ac:dyDescent="0.25">
      <c r="A2487" t="s">
        <v>2980</v>
      </c>
      <c r="B2487" s="7" t="s">
        <v>2981</v>
      </c>
      <c r="C2487" t="s">
        <v>7898</v>
      </c>
      <c r="D2487" s="7">
        <v>8</v>
      </c>
      <c r="E2487" t="str">
        <f>IF(D2487&gt;=7.5,"Good",IF(D2487&gt;=5,"Medium",IF(D2487&lt;5,"Bad","")))</f>
        <v>Good</v>
      </c>
      <c r="F2487" s="1">
        <v>453259</v>
      </c>
      <c r="G2487" s="1">
        <v>70000000</v>
      </c>
      <c r="H2487" s="1">
        <v>123218424</v>
      </c>
      <c r="I2487" s="1">
        <f>IF(OR(H2487=0,G2487=0),"No enough data",H2487-G2487)</f>
        <v>53218424</v>
      </c>
      <c r="J2487" t="s">
        <v>535</v>
      </c>
      <c r="K2487">
        <f>_xlfn.RANK.EQ(IF(OR(H2487=0,G2487=0),"No enough data",H2487-G2487),I:I,0)</f>
        <v>1611</v>
      </c>
    </row>
    <row r="2488" spans="1:11" x14ac:dyDescent="0.25">
      <c r="A2488" t="s">
        <v>779</v>
      </c>
      <c r="B2488" s="7" t="s">
        <v>780</v>
      </c>
      <c r="C2488" t="s">
        <v>7961</v>
      </c>
      <c r="D2488" s="7">
        <v>7.7</v>
      </c>
      <c r="E2488" t="str">
        <f>IF(D2488&gt;=7.5,"Good",IF(D2488&gt;=5,"Medium",IF(D2488&lt;5,"Bad","")))</f>
        <v>Good</v>
      </c>
      <c r="F2488" s="1">
        <v>212308</v>
      </c>
      <c r="G2488" s="1">
        <v>70000000</v>
      </c>
      <c r="H2488" s="1">
        <v>329803958</v>
      </c>
      <c r="I2488" s="1">
        <f>IF(OR(H2488=0,G2488=0),"No enough data",H2488-G2488)</f>
        <v>259803958</v>
      </c>
      <c r="J2488" t="s">
        <v>463</v>
      </c>
      <c r="K2488">
        <f>_xlfn.RANK.EQ(IF(OR(H2488=0,G2488=0),"No enough data",H2488-G2488),I:I,0)</f>
        <v>412</v>
      </c>
    </row>
    <row r="2489" spans="1:11" x14ac:dyDescent="0.25">
      <c r="A2489" t="s">
        <v>3039</v>
      </c>
      <c r="B2489" s="7" t="s">
        <v>3040</v>
      </c>
      <c r="C2489" t="s">
        <v>7846</v>
      </c>
      <c r="D2489" s="7">
        <v>7.7</v>
      </c>
      <c r="E2489" t="str">
        <f>IF(D2489&gt;=7.5,"Good",IF(D2489&gt;=5,"Medium",IF(D2489&lt;5,"Bad","")))</f>
        <v>Good</v>
      </c>
      <c r="F2489" s="1">
        <v>381303</v>
      </c>
      <c r="G2489" s="1">
        <v>70000000</v>
      </c>
      <c r="H2489" s="1">
        <v>130834852</v>
      </c>
      <c r="I2489" s="1">
        <f>IF(OR(H2489=0,G2489=0),"No enough data",H2489-G2489)</f>
        <v>60834852</v>
      </c>
      <c r="J2489" t="s">
        <v>634</v>
      </c>
      <c r="K2489">
        <f>_xlfn.RANK.EQ(IF(OR(H2489=0,G2489=0),"No enough data",H2489-G2489),I:I,0)</f>
        <v>1513</v>
      </c>
    </row>
    <row r="2490" spans="1:11" x14ac:dyDescent="0.25">
      <c r="A2490" t="s">
        <v>4213</v>
      </c>
      <c r="B2490" s="7" t="s">
        <v>4214</v>
      </c>
      <c r="C2490" t="s">
        <v>7906</v>
      </c>
      <c r="D2490" s="7">
        <v>7.6</v>
      </c>
      <c r="E2490" t="str">
        <f>IF(D2490&gt;=7.5,"Good",IF(D2490&gt;=5,"Medium",IF(D2490&lt;5,"Bad","")))</f>
        <v>Good</v>
      </c>
      <c r="F2490" s="1">
        <v>280830</v>
      </c>
      <c r="G2490" s="1">
        <v>70000000</v>
      </c>
      <c r="H2490" s="1">
        <v>137515140</v>
      </c>
      <c r="I2490" s="1">
        <f>IF(OR(H2490=0,G2490=0),"No enough data",H2490-G2490)</f>
        <v>67515140</v>
      </c>
      <c r="J2490" t="s">
        <v>4215</v>
      </c>
      <c r="K2490">
        <f>_xlfn.RANK.EQ(IF(OR(H2490=0,G2490=0),"No enough data",H2490-G2490),I:I,0)</f>
        <v>1423</v>
      </c>
    </row>
    <row r="2491" spans="1:11" x14ac:dyDescent="0.25">
      <c r="A2491" t="s">
        <v>3652</v>
      </c>
      <c r="B2491" s="7" t="s">
        <v>3653</v>
      </c>
      <c r="C2491" t="s">
        <v>8031</v>
      </c>
      <c r="D2491" s="7">
        <v>7.5</v>
      </c>
      <c r="E2491" t="str">
        <f>IF(D2491&gt;=7.5,"Good",IF(D2491&gt;=5,"Medium",IF(D2491&lt;5,"Bad","")))</f>
        <v>Good</v>
      </c>
      <c r="F2491" s="1">
        <v>235153</v>
      </c>
      <c r="G2491" s="1">
        <v>70000000</v>
      </c>
      <c r="H2491" s="1">
        <v>130982129</v>
      </c>
      <c r="I2491" s="1">
        <f>IF(OR(H2491=0,G2491=0),"No enough data",H2491-G2491)</f>
        <v>60982129</v>
      </c>
      <c r="J2491" t="s">
        <v>115</v>
      </c>
      <c r="K2491">
        <f>_xlfn.RANK.EQ(IF(OR(H2491=0,G2491=0),"No enough data",H2491-G2491),I:I,0)</f>
        <v>1510</v>
      </c>
    </row>
    <row r="2492" spans="1:11" x14ac:dyDescent="0.25">
      <c r="A2492" t="s">
        <v>791</v>
      </c>
      <c r="B2492" s="7" t="s">
        <v>792</v>
      </c>
      <c r="C2492" t="s">
        <v>7964</v>
      </c>
      <c r="D2492" s="7">
        <v>7.5</v>
      </c>
      <c r="E2492" t="str">
        <f>IF(D2492&gt;=7.5,"Good",IF(D2492&gt;=5,"Medium",IF(D2492&lt;5,"Bad","")))</f>
        <v>Good</v>
      </c>
      <c r="F2492" s="1">
        <v>186816</v>
      </c>
      <c r="G2492" s="1">
        <v>70000000</v>
      </c>
      <c r="H2492" s="1">
        <v>90000098</v>
      </c>
      <c r="I2492" s="1">
        <f>IF(OR(H2492=0,G2492=0),"No enough data",H2492-G2492)</f>
        <v>20000098</v>
      </c>
      <c r="J2492" t="s">
        <v>477</v>
      </c>
      <c r="K2492">
        <f>_xlfn.RANK.EQ(IF(OR(H2492=0,G2492=0),"No enough data",H2492-G2492),I:I,0)</f>
        <v>2248</v>
      </c>
    </row>
    <row r="2493" spans="1:11" x14ac:dyDescent="0.25">
      <c r="A2493" t="s">
        <v>1907</v>
      </c>
      <c r="B2493" s="7" t="s">
        <v>1908</v>
      </c>
      <c r="C2493" t="s">
        <v>7899</v>
      </c>
      <c r="D2493" s="7">
        <v>7.2</v>
      </c>
      <c r="E2493" t="str">
        <f>IF(D2493&gt;=7.5,"Good",IF(D2493&gt;=5,"Medium",IF(D2493&lt;5,"Bad","")))</f>
        <v>Medium</v>
      </c>
      <c r="F2493" s="1">
        <v>141932</v>
      </c>
      <c r="G2493" s="1">
        <v>70000000</v>
      </c>
      <c r="H2493" s="1">
        <v>218613188</v>
      </c>
      <c r="I2493" s="1">
        <f>IF(OR(H2493=0,G2493=0),"No enough data",H2493-G2493)</f>
        <v>148613188</v>
      </c>
      <c r="J2493" t="s">
        <v>1909</v>
      </c>
      <c r="K2493">
        <f>_xlfn.RANK.EQ(IF(OR(H2493=0,G2493=0),"No enough data",H2493-G2493),I:I,0)</f>
        <v>773</v>
      </c>
    </row>
    <row r="2494" spans="1:11" x14ac:dyDescent="0.25">
      <c r="A2494" t="s">
        <v>2820</v>
      </c>
      <c r="B2494" s="7" t="s">
        <v>2821</v>
      </c>
      <c r="C2494" t="s">
        <v>8032</v>
      </c>
      <c r="D2494" s="7">
        <v>7.2</v>
      </c>
      <c r="E2494" t="str">
        <f>IF(D2494&gt;=7.5,"Good",IF(D2494&gt;=5,"Medium",IF(D2494&lt;5,"Bad","")))</f>
        <v>Medium</v>
      </c>
      <c r="F2494" s="1">
        <v>128540</v>
      </c>
      <c r="G2494" s="1">
        <v>70000000</v>
      </c>
      <c r="H2494" s="1">
        <v>154674241</v>
      </c>
      <c r="I2494" s="1">
        <f>IF(OR(H2494=0,G2494=0),"No enough data",H2494-G2494)</f>
        <v>84674241</v>
      </c>
      <c r="J2494" t="s">
        <v>666</v>
      </c>
      <c r="K2494">
        <f>_xlfn.RANK.EQ(IF(OR(H2494=0,G2494=0),"No enough data",H2494-G2494),I:I,0)</f>
        <v>1227</v>
      </c>
    </row>
    <row r="2495" spans="1:11" x14ac:dyDescent="0.25">
      <c r="A2495" t="s">
        <v>902</v>
      </c>
      <c r="B2495" s="7" t="s">
        <v>903</v>
      </c>
      <c r="C2495" t="s">
        <v>7957</v>
      </c>
      <c r="D2495" s="7">
        <v>7.1</v>
      </c>
      <c r="E2495" t="str">
        <f>IF(D2495&gt;=7.5,"Good",IF(D2495&gt;=5,"Medium",IF(D2495&lt;5,"Bad","")))</f>
        <v>Medium</v>
      </c>
      <c r="F2495" s="1">
        <v>375189</v>
      </c>
      <c r="G2495" s="1">
        <v>70000000</v>
      </c>
      <c r="H2495" s="1">
        <v>240031274</v>
      </c>
      <c r="I2495" s="1">
        <f>IF(OR(H2495=0,G2495=0),"No enough data",H2495-G2495)</f>
        <v>170031274</v>
      </c>
      <c r="J2495" t="s">
        <v>757</v>
      </c>
      <c r="K2495">
        <f>_xlfn.RANK.EQ(IF(OR(H2495=0,G2495=0),"No enough data",H2495-G2495),I:I,0)</f>
        <v>666</v>
      </c>
    </row>
    <row r="2496" spans="1:11" x14ac:dyDescent="0.25">
      <c r="A2496" t="s">
        <v>1771</v>
      </c>
      <c r="B2496" s="7" t="s">
        <v>1772</v>
      </c>
      <c r="C2496" t="s">
        <v>7914</v>
      </c>
      <c r="D2496" s="7">
        <v>7.1</v>
      </c>
      <c r="E2496" t="str">
        <f>IF(D2496&gt;=7.5,"Good",IF(D2496&gt;=5,"Medium",IF(D2496&lt;5,"Bad","")))</f>
        <v>Medium</v>
      </c>
      <c r="F2496" s="1">
        <v>152381</v>
      </c>
      <c r="G2496" s="1">
        <v>70000000</v>
      </c>
      <c r="H2496" s="1">
        <v>131457682</v>
      </c>
      <c r="I2496" s="1">
        <f>IF(OR(H2496=0,G2496=0),"No enough data",H2496-G2496)</f>
        <v>61457682</v>
      </c>
      <c r="J2496" t="s">
        <v>1773</v>
      </c>
      <c r="K2496">
        <f>_xlfn.RANK.EQ(IF(OR(H2496=0,G2496=0),"No enough data",H2496-G2496),I:I,0)</f>
        <v>1503</v>
      </c>
    </row>
    <row r="2497" spans="1:11" x14ac:dyDescent="0.25">
      <c r="A2497" t="s">
        <v>5150</v>
      </c>
      <c r="B2497" s="7" t="s">
        <v>5151</v>
      </c>
      <c r="C2497" t="s">
        <v>7914</v>
      </c>
      <c r="D2497" s="7">
        <v>7.1</v>
      </c>
      <c r="E2497" t="str">
        <f>IF(D2497&gt;=7.5,"Good",IF(D2497&gt;=5,"Medium",IF(D2497&lt;5,"Bad","")))</f>
        <v>Medium</v>
      </c>
      <c r="F2497" s="1">
        <v>72219</v>
      </c>
      <c r="G2497" s="1">
        <v>70000000</v>
      </c>
      <c r="H2497" s="1">
        <v>39457342</v>
      </c>
      <c r="I2497" s="1">
        <f>IF(OR(H2497=0,G2497=0),"No enough data",H2497-G2497)</f>
        <v>-30542658</v>
      </c>
      <c r="J2497" t="s">
        <v>8147</v>
      </c>
      <c r="K2497">
        <f>_xlfn.RANK.EQ(IF(OR(H2497=0,G2497=0),"No enough data",H2497-G2497),I:I,0)</f>
        <v>3219</v>
      </c>
    </row>
    <row r="2498" spans="1:11" x14ac:dyDescent="0.25">
      <c r="A2498" t="s">
        <v>4280</v>
      </c>
      <c r="B2498" s="7" t="s">
        <v>4281</v>
      </c>
      <c r="C2498" t="s">
        <v>7920</v>
      </c>
      <c r="D2498" s="7">
        <v>7</v>
      </c>
      <c r="E2498" t="str">
        <f>IF(D2498&gt;=7.5,"Good",IF(D2498&gt;=5,"Medium",IF(D2498&lt;5,"Bad","")))</f>
        <v>Medium</v>
      </c>
      <c r="F2498" s="1">
        <v>236161</v>
      </c>
      <c r="G2498" s="1">
        <v>70000000</v>
      </c>
      <c r="H2498" s="1">
        <v>115900897</v>
      </c>
      <c r="I2498" s="1">
        <f>IF(OR(H2498=0,G2498=0),"No enough data",H2498-G2498)</f>
        <v>45900897</v>
      </c>
      <c r="J2498" t="s">
        <v>207</v>
      </c>
      <c r="K2498">
        <f>_xlfn.RANK.EQ(IF(OR(H2498=0,G2498=0),"No enough data",H2498-G2498),I:I,0)</f>
        <v>1737</v>
      </c>
    </row>
    <row r="2499" spans="1:11" x14ac:dyDescent="0.25">
      <c r="A2499" t="s">
        <v>3814</v>
      </c>
      <c r="B2499" s="7" t="s">
        <v>3815</v>
      </c>
      <c r="C2499" t="s">
        <v>7920</v>
      </c>
      <c r="D2499" s="7">
        <v>7</v>
      </c>
      <c r="E2499" t="str">
        <f>IF(D2499&gt;=7.5,"Good",IF(D2499&gt;=5,"Medium",IF(D2499&lt;5,"Bad","")))</f>
        <v>Medium</v>
      </c>
      <c r="F2499" s="1">
        <v>130971</v>
      </c>
      <c r="G2499" s="1">
        <v>70000000</v>
      </c>
      <c r="H2499" s="1">
        <v>87019158</v>
      </c>
      <c r="I2499" s="1">
        <f>IF(OR(H2499=0,G2499=0),"No enough data",H2499-G2499)</f>
        <v>17019158</v>
      </c>
      <c r="J2499" t="s">
        <v>3038</v>
      </c>
      <c r="K2499">
        <f>_xlfn.RANK.EQ(IF(OR(H2499=0,G2499=0),"No enough data",H2499-G2499),I:I,0)</f>
        <v>2319</v>
      </c>
    </row>
    <row r="2500" spans="1:11" x14ac:dyDescent="0.25">
      <c r="A2500" t="s">
        <v>4982</v>
      </c>
      <c r="B2500" s="7" t="s">
        <v>4983</v>
      </c>
      <c r="C2500" t="s">
        <v>7929</v>
      </c>
      <c r="D2500" s="7">
        <v>7</v>
      </c>
      <c r="E2500" t="str">
        <f>IF(D2500&gt;=7.5,"Good",IF(D2500&gt;=5,"Medium",IF(D2500&lt;5,"Bad","")))</f>
        <v>Medium</v>
      </c>
      <c r="F2500" s="1">
        <v>238999</v>
      </c>
      <c r="G2500" s="1">
        <v>70000000</v>
      </c>
      <c r="H2500" s="1">
        <v>69633110</v>
      </c>
      <c r="I2500" s="1">
        <f>IF(OR(H2500=0,G2500=0),"No enough data",H2500-G2500)</f>
        <v>-366890</v>
      </c>
      <c r="J2500" t="s">
        <v>4984</v>
      </c>
      <c r="K2500">
        <f>_xlfn.RANK.EQ(IF(OR(H2500=0,G2500=0),"No enough data",H2500-G2500),I:I,0)</f>
        <v>2820</v>
      </c>
    </row>
    <row r="2501" spans="1:11" x14ac:dyDescent="0.25">
      <c r="A2501" t="s">
        <v>6115</v>
      </c>
      <c r="B2501" s="7" t="s">
        <v>6116</v>
      </c>
      <c r="C2501" t="s">
        <v>7845</v>
      </c>
      <c r="D2501" s="7">
        <v>6.9</v>
      </c>
      <c r="E2501" t="str">
        <f>IF(D2501&gt;=7.5,"Good",IF(D2501&gt;=5,"Medium",IF(D2501&lt;5,"Bad","")))</f>
        <v>Medium</v>
      </c>
      <c r="F2501" s="1">
        <v>62580</v>
      </c>
      <c r="G2501" s="1">
        <v>70000000</v>
      </c>
      <c r="H2501" s="1">
        <v>187684322</v>
      </c>
      <c r="I2501" s="1">
        <f>IF(OR(H2501=0,G2501=0),"No enough data",H2501-G2501)</f>
        <v>117684322</v>
      </c>
      <c r="J2501" t="s">
        <v>2083</v>
      </c>
      <c r="K2501">
        <f>_xlfn.RANK.EQ(IF(OR(H2501=0,G2501=0),"No enough data",H2501-G2501),I:I,0)</f>
        <v>971</v>
      </c>
    </row>
    <row r="2502" spans="1:11" x14ac:dyDescent="0.25">
      <c r="A2502" t="s">
        <v>3644</v>
      </c>
      <c r="B2502" s="7" t="s">
        <v>3645</v>
      </c>
      <c r="C2502" t="s">
        <v>7929</v>
      </c>
      <c r="D2502" s="7">
        <v>6.9</v>
      </c>
      <c r="E2502" t="str">
        <f>IF(D2502&gt;=7.5,"Good",IF(D2502&gt;=5,"Medium",IF(D2502&lt;5,"Bad","")))</f>
        <v>Medium</v>
      </c>
      <c r="F2502" s="1">
        <v>96741</v>
      </c>
      <c r="G2502" s="1">
        <v>70000000</v>
      </c>
      <c r="H2502" s="1">
        <v>94973540</v>
      </c>
      <c r="I2502" s="1">
        <f>IF(OR(H2502=0,G2502=0),"No enough data",H2502-G2502)</f>
        <v>24973540</v>
      </c>
      <c r="J2502" t="s">
        <v>1106</v>
      </c>
      <c r="K2502">
        <f>_xlfn.RANK.EQ(IF(OR(H2502=0,G2502=0),"No enough data",H2502-G2502),I:I,0)</f>
        <v>2126</v>
      </c>
    </row>
    <row r="2503" spans="1:11" x14ac:dyDescent="0.25">
      <c r="A2503" t="s">
        <v>983</v>
      </c>
      <c r="B2503" s="7" t="s">
        <v>984</v>
      </c>
      <c r="C2503" t="s">
        <v>7930</v>
      </c>
      <c r="D2503" s="7">
        <v>6.8</v>
      </c>
      <c r="E2503" t="str">
        <f>IF(D2503&gt;=7.5,"Good",IF(D2503&gt;=5,"Medium",IF(D2503&lt;5,"Bad","")))</f>
        <v>Medium</v>
      </c>
      <c r="F2503" s="1">
        <v>267937</v>
      </c>
      <c r="G2503" s="1">
        <v>70000000</v>
      </c>
      <c r="H2503" s="1">
        <v>300854823</v>
      </c>
      <c r="I2503" s="1">
        <f>IF(OR(H2503=0,G2503=0),"No enough data",H2503-G2503)</f>
        <v>230854823</v>
      </c>
      <c r="J2503" t="s">
        <v>115</v>
      </c>
      <c r="K2503">
        <f>_xlfn.RANK.EQ(IF(OR(H2503=0,G2503=0),"No enough data",H2503-G2503),I:I,0)</f>
        <v>482</v>
      </c>
    </row>
    <row r="2504" spans="1:11" x14ac:dyDescent="0.25">
      <c r="A2504" t="s">
        <v>7734</v>
      </c>
      <c r="B2504" s="7" t="s">
        <v>7735</v>
      </c>
      <c r="C2504" t="s">
        <v>7985</v>
      </c>
      <c r="D2504" s="7">
        <v>6.8</v>
      </c>
      <c r="E2504" t="str">
        <f>IF(D2504&gt;=7.5,"Good",IF(D2504&gt;=5,"Medium",IF(D2504&lt;5,"Bad","")))</f>
        <v>Medium</v>
      </c>
      <c r="F2504" s="1">
        <v>53420</v>
      </c>
      <c r="G2504" s="1">
        <v>70000000</v>
      </c>
      <c r="H2504" s="1">
        <v>250162278</v>
      </c>
      <c r="I2504" s="1">
        <f>IF(OR(H2504=0,G2504=0),"No enough data",H2504-G2504)</f>
        <v>180162278</v>
      </c>
      <c r="J2504" t="s">
        <v>7736</v>
      </c>
      <c r="K2504">
        <f>_xlfn.RANK.EQ(IF(OR(H2504=0,G2504=0),"No enough data",H2504-G2504),I:I,0)</f>
        <v>636</v>
      </c>
    </row>
    <row r="2505" spans="1:11" x14ac:dyDescent="0.25">
      <c r="A2505" t="s">
        <v>4897</v>
      </c>
      <c r="B2505" s="7" t="s">
        <v>4898</v>
      </c>
      <c r="C2505" t="s">
        <v>7875</v>
      </c>
      <c r="D2505" s="7">
        <v>6.8</v>
      </c>
      <c r="E2505" t="str">
        <f>IF(D2505&gt;=7.5,"Good",IF(D2505&gt;=5,"Medium",IF(D2505&lt;5,"Bad","")))</f>
        <v>Medium</v>
      </c>
      <c r="F2505" s="1">
        <v>377092</v>
      </c>
      <c r="G2505" s="1">
        <v>70000000</v>
      </c>
      <c r="H2505" s="1">
        <v>223241637</v>
      </c>
      <c r="I2505" s="1">
        <f>IF(OR(H2505=0,G2505=0),"No enough data",H2505-G2505)</f>
        <v>153241637</v>
      </c>
      <c r="J2505" t="s">
        <v>2373</v>
      </c>
      <c r="K2505">
        <f>_xlfn.RANK.EQ(IF(OR(H2505=0,G2505=0),"No enough data",H2505-G2505),I:I,0)</f>
        <v>748</v>
      </c>
    </row>
    <row r="2506" spans="1:11" x14ac:dyDescent="0.25">
      <c r="A2506" t="s">
        <v>7301</v>
      </c>
      <c r="B2506" s="7" t="s">
        <v>7302</v>
      </c>
      <c r="C2506" t="s">
        <v>7838</v>
      </c>
      <c r="D2506" s="7">
        <v>6.8</v>
      </c>
      <c r="E2506" t="str">
        <f>IF(D2506&gt;=7.5,"Good",IF(D2506&gt;=5,"Medium",IF(D2506&lt;5,"Bad","")))</f>
        <v>Medium</v>
      </c>
      <c r="F2506" s="1">
        <v>66089</v>
      </c>
      <c r="G2506" s="1">
        <v>70000000</v>
      </c>
      <c r="H2506" s="1">
        <v>183800603</v>
      </c>
      <c r="I2506" s="1">
        <f>IF(OR(H2506=0,G2506=0),"No enough data",H2506-G2506)</f>
        <v>113800603</v>
      </c>
      <c r="J2506" t="s">
        <v>7303</v>
      </c>
      <c r="K2506">
        <f>_xlfn.RANK.EQ(IF(OR(H2506=0,G2506=0),"No enough data",H2506-G2506),I:I,0)</f>
        <v>1000</v>
      </c>
    </row>
    <row r="2507" spans="1:11" x14ac:dyDescent="0.25">
      <c r="A2507" t="s">
        <v>4139</v>
      </c>
      <c r="B2507" s="7" t="s">
        <v>4140</v>
      </c>
      <c r="C2507" t="s">
        <v>7846</v>
      </c>
      <c r="D2507" s="7">
        <v>6.7</v>
      </c>
      <c r="E2507" t="str">
        <f>IF(D2507&gt;=7.5,"Good",IF(D2507&gt;=5,"Medium",IF(D2507&lt;5,"Bad","")))</f>
        <v>Medium</v>
      </c>
      <c r="F2507" s="1">
        <v>62595</v>
      </c>
      <c r="G2507" s="1">
        <v>70000000</v>
      </c>
      <c r="H2507" s="1">
        <v>69787394</v>
      </c>
      <c r="I2507" s="1">
        <f>IF(OR(H2507=0,G2507=0),"No enough data",H2507-G2507)</f>
        <v>-212606</v>
      </c>
      <c r="J2507" t="s">
        <v>1276</v>
      </c>
      <c r="K2507">
        <f>_xlfn.RANK.EQ(IF(OR(H2507=0,G2507=0),"No enough data",H2507-G2507),I:I,0)</f>
        <v>2809</v>
      </c>
    </row>
    <row r="2508" spans="1:11" x14ac:dyDescent="0.25">
      <c r="A2508" t="s">
        <v>3480</v>
      </c>
      <c r="B2508" s="7" t="s">
        <v>3481</v>
      </c>
      <c r="C2508" t="s">
        <v>7875</v>
      </c>
      <c r="D2508" s="7">
        <v>6.6</v>
      </c>
      <c r="E2508" t="str">
        <f>IF(D2508&gt;=7.5,"Good",IF(D2508&gt;=5,"Medium",IF(D2508&lt;5,"Bad","")))</f>
        <v>Medium</v>
      </c>
      <c r="F2508" s="1">
        <v>330145</v>
      </c>
      <c r="G2508" s="1">
        <v>70000000</v>
      </c>
      <c r="H2508" s="1">
        <v>371594210</v>
      </c>
      <c r="I2508" s="1">
        <f>IF(OR(H2508=0,G2508=0),"No enough data",H2508-G2508)</f>
        <v>301594210</v>
      </c>
      <c r="J2508" t="s">
        <v>1836</v>
      </c>
      <c r="K2508">
        <f>_xlfn.RANK.EQ(IF(OR(H2508=0,G2508=0),"No enough data",H2508-G2508),I:I,0)</f>
        <v>334</v>
      </c>
    </row>
    <row r="2509" spans="1:11" x14ac:dyDescent="0.25">
      <c r="A2509" t="s">
        <v>3877</v>
      </c>
      <c r="B2509" s="7" t="s">
        <v>3878</v>
      </c>
      <c r="C2509" t="s">
        <v>7852</v>
      </c>
      <c r="D2509" s="7">
        <v>6.6</v>
      </c>
      <c r="E2509" t="str">
        <f>IF(D2509&gt;=7.5,"Good",IF(D2509&gt;=5,"Medium",IF(D2509&lt;5,"Bad","")))</f>
        <v>Medium</v>
      </c>
      <c r="F2509" s="1">
        <v>76260</v>
      </c>
      <c r="G2509" s="1">
        <v>70000000</v>
      </c>
      <c r="H2509" s="1">
        <v>155430335</v>
      </c>
      <c r="I2509" s="1">
        <f>IF(OR(H2509=0,G2509=0),"No enough data",H2509-G2509)</f>
        <v>85430335</v>
      </c>
      <c r="J2509" t="s">
        <v>3244</v>
      </c>
      <c r="K2509">
        <f>_xlfn.RANK.EQ(IF(OR(H2509=0,G2509=0),"No enough data",H2509-G2509),I:I,0)</f>
        <v>1214</v>
      </c>
    </row>
    <row r="2510" spans="1:11" x14ac:dyDescent="0.25">
      <c r="A2510" t="s">
        <v>1131</v>
      </c>
      <c r="B2510" s="7" t="s">
        <v>1132</v>
      </c>
      <c r="C2510" t="s">
        <v>7844</v>
      </c>
      <c r="D2510" s="7">
        <v>6.5</v>
      </c>
      <c r="E2510" t="str">
        <f>IF(D2510&gt;=7.5,"Good",IF(D2510&gt;=5,"Medium",IF(D2510&lt;5,"Bad","")))</f>
        <v>Medium</v>
      </c>
      <c r="F2510" s="1">
        <v>137282</v>
      </c>
      <c r="G2510" s="1">
        <v>70000000</v>
      </c>
      <c r="H2510" s="1">
        <v>255000211</v>
      </c>
      <c r="I2510" s="1">
        <f>IF(OR(H2510=0,G2510=0),"No enough data",H2510-G2510)</f>
        <v>185000211</v>
      </c>
      <c r="J2510" t="s">
        <v>757</v>
      </c>
      <c r="K2510">
        <f>_xlfn.RANK.EQ(IF(OR(H2510=0,G2510=0),"No enough data",H2510-G2510),I:I,0)</f>
        <v>620</v>
      </c>
    </row>
    <row r="2511" spans="1:11" x14ac:dyDescent="0.25">
      <c r="A2511" t="s">
        <v>2146</v>
      </c>
      <c r="B2511" s="7" t="s">
        <v>2147</v>
      </c>
      <c r="C2511" t="s">
        <v>7897</v>
      </c>
      <c r="D2511" s="7">
        <v>6.5</v>
      </c>
      <c r="E2511" t="str">
        <f>IF(D2511&gt;=7.5,"Good",IF(D2511&gt;=5,"Medium",IF(D2511&lt;5,"Bad","")))</f>
        <v>Medium</v>
      </c>
      <c r="F2511" s="1">
        <v>93162</v>
      </c>
      <c r="G2511" s="1">
        <v>70000000</v>
      </c>
      <c r="H2511" s="1">
        <v>177841558</v>
      </c>
      <c r="I2511" s="1">
        <f>IF(OR(H2511=0,G2511=0),"No enough data",H2511-G2511)</f>
        <v>107841558</v>
      </c>
      <c r="J2511" t="s">
        <v>815</v>
      </c>
      <c r="K2511">
        <f>_xlfn.RANK.EQ(IF(OR(H2511=0,G2511=0),"No enough data",H2511-G2511),I:I,0)</f>
        <v>1045</v>
      </c>
    </row>
    <row r="2512" spans="1:11" x14ac:dyDescent="0.25">
      <c r="A2512" t="s">
        <v>6624</v>
      </c>
      <c r="B2512" s="7" t="s">
        <v>6625</v>
      </c>
      <c r="C2512" t="s">
        <v>7957</v>
      </c>
      <c r="D2512" s="7">
        <v>6.5</v>
      </c>
      <c r="E2512" t="str">
        <f>IF(D2512&gt;=7.5,"Good",IF(D2512&gt;=5,"Medium",IF(D2512&lt;5,"Bad","")))</f>
        <v>Medium</v>
      </c>
      <c r="F2512" s="1">
        <v>288041</v>
      </c>
      <c r="G2512" s="1">
        <v>70000000</v>
      </c>
      <c r="H2512" s="1">
        <v>170270201</v>
      </c>
      <c r="I2512" s="1">
        <f>IF(OR(H2512=0,G2512=0),"No enough data",H2512-G2512)</f>
        <v>100270201</v>
      </c>
      <c r="J2512" t="s">
        <v>2083</v>
      </c>
      <c r="K2512">
        <f>_xlfn.RANK.EQ(IF(OR(H2512=0,G2512=0),"No enough data",H2512-G2512),I:I,0)</f>
        <v>1103</v>
      </c>
    </row>
    <row r="2513" spans="1:11" x14ac:dyDescent="0.25">
      <c r="A2513" t="s">
        <v>2384</v>
      </c>
      <c r="B2513" s="7" t="s">
        <v>2385</v>
      </c>
      <c r="C2513" t="s">
        <v>7837</v>
      </c>
      <c r="D2513" s="7">
        <v>6.4</v>
      </c>
      <c r="E2513" t="str">
        <f>IF(D2513&gt;=7.5,"Good",IF(D2513&gt;=5,"Medium",IF(D2513&lt;5,"Bad","")))</f>
        <v>Medium</v>
      </c>
      <c r="F2513" s="1">
        <v>218108</v>
      </c>
      <c r="G2513" s="1">
        <v>70000000</v>
      </c>
      <c r="H2513" s="1">
        <v>374111707</v>
      </c>
      <c r="I2513" s="1">
        <f>IF(OR(H2513=0,G2513=0),"No enough data",H2513-G2513)</f>
        <v>304111707</v>
      </c>
      <c r="J2513" t="s">
        <v>2386</v>
      </c>
      <c r="K2513">
        <f>_xlfn.RANK.EQ(IF(OR(H2513=0,G2513=0),"No enough data",H2513-G2513),I:I,0)</f>
        <v>329</v>
      </c>
    </row>
    <row r="2514" spans="1:11" x14ac:dyDescent="0.25">
      <c r="A2514" t="s">
        <v>5745</v>
      </c>
      <c r="B2514" s="7" t="s">
        <v>5746</v>
      </c>
      <c r="C2514" t="s">
        <v>7838</v>
      </c>
      <c r="D2514" s="7">
        <v>6.4</v>
      </c>
      <c r="E2514" t="str">
        <f>IF(D2514&gt;=7.5,"Good",IF(D2514&gt;=5,"Medium",IF(D2514&lt;5,"Bad","")))</f>
        <v>Medium</v>
      </c>
      <c r="F2514" s="1">
        <v>125908</v>
      </c>
      <c r="G2514" s="1">
        <v>70000000</v>
      </c>
      <c r="H2514" s="1">
        <v>349183316</v>
      </c>
      <c r="I2514" s="1">
        <f>IF(OR(H2514=0,G2514=0),"No enough data",H2514-G2514)</f>
        <v>279183316</v>
      </c>
      <c r="J2514" t="s">
        <v>5747</v>
      </c>
      <c r="K2514">
        <f>_xlfn.RANK.EQ(IF(OR(H2514=0,G2514=0),"No enough data",H2514-G2514),I:I,0)</f>
        <v>372</v>
      </c>
    </row>
    <row r="2515" spans="1:11" x14ac:dyDescent="0.25">
      <c r="A2515" t="s">
        <v>2042</v>
      </c>
      <c r="B2515" s="7" t="s">
        <v>2043</v>
      </c>
      <c r="C2515" t="s">
        <v>7957</v>
      </c>
      <c r="D2515" s="7">
        <v>6.4</v>
      </c>
      <c r="E2515" t="str">
        <f>IF(D2515&gt;=7.5,"Good",IF(D2515&gt;=5,"Medium",IF(D2515&lt;5,"Bad","")))</f>
        <v>Medium</v>
      </c>
      <c r="F2515" s="1">
        <v>76668</v>
      </c>
      <c r="G2515" s="1">
        <v>70000000</v>
      </c>
      <c r="H2515" s="1">
        <v>116672912</v>
      </c>
      <c r="I2515" s="1">
        <f>IF(OR(H2515=0,G2515=0),"No enough data",H2515-G2515)</f>
        <v>46672912</v>
      </c>
      <c r="J2515" t="s">
        <v>823</v>
      </c>
      <c r="K2515">
        <f>_xlfn.RANK.EQ(IF(OR(H2515=0,G2515=0),"No enough data",H2515-G2515),I:I,0)</f>
        <v>1717</v>
      </c>
    </row>
    <row r="2516" spans="1:11" x14ac:dyDescent="0.25">
      <c r="A2516" t="s">
        <v>1567</v>
      </c>
      <c r="B2516" s="7" t="s">
        <v>1568</v>
      </c>
      <c r="C2516" t="s">
        <v>7904</v>
      </c>
      <c r="D2516" s="7">
        <v>6.4</v>
      </c>
      <c r="E2516" t="str">
        <f>IF(D2516&gt;=7.5,"Good",IF(D2516&gt;=5,"Medium",IF(D2516&lt;5,"Bad","")))</f>
        <v>Medium</v>
      </c>
      <c r="F2516" s="1">
        <v>239130</v>
      </c>
      <c r="G2516" s="1">
        <v>70000000</v>
      </c>
      <c r="H2516" s="1">
        <v>101381197</v>
      </c>
      <c r="I2516" s="1">
        <f>IF(OR(H2516=0,G2516=0),"No enough data",H2516-G2516)</f>
        <v>31381197</v>
      </c>
      <c r="J2516" t="s">
        <v>535</v>
      </c>
      <c r="K2516">
        <f>_xlfn.RANK.EQ(IF(OR(H2516=0,G2516=0),"No enough data",H2516-G2516),I:I,0)</f>
        <v>1993</v>
      </c>
    </row>
    <row r="2517" spans="1:11" x14ac:dyDescent="0.25">
      <c r="A2517" t="s">
        <v>5702</v>
      </c>
      <c r="B2517" s="7" t="s">
        <v>5703</v>
      </c>
      <c r="C2517" t="s">
        <v>7845</v>
      </c>
      <c r="D2517" s="7">
        <v>6.4</v>
      </c>
      <c r="E2517" t="str">
        <f>IF(D2517&gt;=7.5,"Good",IF(D2517&gt;=5,"Medium",IF(D2517&lt;5,"Bad","")))</f>
        <v>Medium</v>
      </c>
      <c r="F2517" s="1">
        <v>134161</v>
      </c>
      <c r="G2517" s="1">
        <v>70000000</v>
      </c>
      <c r="H2517" s="1">
        <v>57084522</v>
      </c>
      <c r="I2517" s="1">
        <f>IF(OR(H2517=0,G2517=0),"No enough data",H2517-G2517)</f>
        <v>-12915478</v>
      </c>
      <c r="J2517" t="s">
        <v>5704</v>
      </c>
      <c r="K2517">
        <f>_xlfn.RANK.EQ(IF(OR(H2517=0,G2517=0),"No enough data",H2517-G2517),I:I,0)</f>
        <v>3101</v>
      </c>
    </row>
    <row r="2518" spans="1:11" x14ac:dyDescent="0.25">
      <c r="A2518" t="s">
        <v>7416</v>
      </c>
      <c r="B2518" s="7" t="s">
        <v>7417</v>
      </c>
      <c r="C2518" t="s">
        <v>7903</v>
      </c>
      <c r="D2518" s="7">
        <v>6.3</v>
      </c>
      <c r="E2518" t="str">
        <f>IF(D2518&gt;=7.5,"Good",IF(D2518&gt;=5,"Medium",IF(D2518&lt;5,"Bad","")))</f>
        <v>Medium</v>
      </c>
      <c r="F2518" s="1">
        <v>235893</v>
      </c>
      <c r="G2518" s="1">
        <v>70000000</v>
      </c>
      <c r="H2518" s="1">
        <v>297795726</v>
      </c>
      <c r="I2518" s="1">
        <f>IF(OR(H2518=0,G2518=0),"No enough data",H2518-G2518)</f>
        <v>227795726</v>
      </c>
      <c r="J2518" t="s">
        <v>1903</v>
      </c>
      <c r="K2518">
        <f>_xlfn.RANK.EQ(IF(OR(H2518=0,G2518=0),"No enough data",H2518-G2518),I:I,0)</f>
        <v>492</v>
      </c>
    </row>
    <row r="2519" spans="1:11" x14ac:dyDescent="0.25">
      <c r="A2519" t="s">
        <v>5774</v>
      </c>
      <c r="B2519" s="7" t="s">
        <v>5775</v>
      </c>
      <c r="C2519" t="s">
        <v>8023</v>
      </c>
      <c r="D2519" s="7">
        <v>6.3</v>
      </c>
      <c r="E2519" t="str">
        <f>IF(D2519&gt;=7.5,"Good",IF(D2519&gt;=5,"Medium",IF(D2519&lt;5,"Bad","")))</f>
        <v>Medium</v>
      </c>
      <c r="F2519" s="1">
        <v>159498</v>
      </c>
      <c r="G2519" s="1">
        <v>70000000</v>
      </c>
      <c r="H2519" s="1">
        <v>160112671</v>
      </c>
      <c r="I2519" s="1">
        <f>IF(OR(H2519=0,G2519=0),"No enough data",H2519-G2519)</f>
        <v>90112671</v>
      </c>
      <c r="J2519" t="s">
        <v>8165</v>
      </c>
      <c r="K2519">
        <f>_xlfn.RANK.EQ(IF(OR(H2519=0,G2519=0),"No enough data",H2519-G2519),I:I,0)</f>
        <v>1178</v>
      </c>
    </row>
    <row r="2520" spans="1:11" x14ac:dyDescent="0.25">
      <c r="A2520" t="s">
        <v>1337</v>
      </c>
      <c r="B2520" s="7" t="s">
        <v>1338</v>
      </c>
      <c r="C2520" t="s">
        <v>7990</v>
      </c>
      <c r="D2520" s="7">
        <v>6.3</v>
      </c>
      <c r="E2520" t="str">
        <f>IF(D2520&gt;=7.5,"Good",IF(D2520&gt;=5,"Medium",IF(D2520&lt;5,"Bad","")))</f>
        <v>Medium</v>
      </c>
      <c r="F2520" s="1">
        <v>59375</v>
      </c>
      <c r="G2520" s="1">
        <v>70000000</v>
      </c>
      <c r="H2520" s="1">
        <v>131002597</v>
      </c>
      <c r="I2520" s="1">
        <f>IF(OR(H2520=0,G2520=0),"No enough data",H2520-G2520)</f>
        <v>61002597</v>
      </c>
      <c r="J2520" t="s">
        <v>785</v>
      </c>
      <c r="K2520">
        <f>_xlfn.RANK.EQ(IF(OR(H2520=0,G2520=0),"No enough data",H2520-G2520),I:I,0)</f>
        <v>1509</v>
      </c>
    </row>
    <row r="2521" spans="1:11" x14ac:dyDescent="0.25">
      <c r="A2521" t="s">
        <v>2575</v>
      </c>
      <c r="B2521" s="7" t="s">
        <v>2576</v>
      </c>
      <c r="C2521" t="s">
        <v>7882</v>
      </c>
      <c r="D2521" s="7">
        <v>6.3</v>
      </c>
      <c r="E2521" t="str">
        <f>IF(D2521&gt;=7.5,"Good",IF(D2521&gt;=5,"Medium",IF(D2521&lt;5,"Bad","")))</f>
        <v>Medium</v>
      </c>
      <c r="F2521" s="1">
        <v>54691</v>
      </c>
      <c r="G2521" s="1">
        <v>70000000</v>
      </c>
      <c r="H2521" s="1">
        <v>32287044</v>
      </c>
      <c r="I2521" s="1">
        <f>IF(OR(H2521=0,G2521=0),"No enough data",H2521-G2521)</f>
        <v>-37712956</v>
      </c>
      <c r="J2521" t="s">
        <v>1581</v>
      </c>
      <c r="K2521">
        <f>_xlfn.RANK.EQ(IF(OR(H2521=0,G2521=0),"No enough data",H2521-G2521),I:I,0)</f>
        <v>3244</v>
      </c>
    </row>
    <row r="2522" spans="1:11" x14ac:dyDescent="0.25">
      <c r="A2522" t="s">
        <v>4451</v>
      </c>
      <c r="B2522" s="7" t="s">
        <v>4452</v>
      </c>
      <c r="C2522" t="s">
        <v>8080</v>
      </c>
      <c r="D2522" s="7">
        <v>6.2</v>
      </c>
      <c r="E2522" t="str">
        <f>IF(D2522&gt;=7.5,"Good",IF(D2522&gt;=5,"Medium",IF(D2522&lt;5,"Bad","")))</f>
        <v>Medium</v>
      </c>
      <c r="F2522" s="1">
        <v>204518</v>
      </c>
      <c r="G2522" s="1">
        <v>70000000</v>
      </c>
      <c r="H2522" s="1">
        <v>217124280</v>
      </c>
      <c r="I2522" s="1">
        <f>IF(OR(H2522=0,G2522=0),"No enough data",H2522-G2522)</f>
        <v>147124280</v>
      </c>
      <c r="J2522" t="s">
        <v>4453</v>
      </c>
      <c r="K2522">
        <f>_xlfn.RANK.EQ(IF(OR(H2522=0,G2522=0),"No enough data",H2522-G2522),I:I,0)</f>
        <v>786</v>
      </c>
    </row>
    <row r="2523" spans="1:11" x14ac:dyDescent="0.25">
      <c r="A2523" t="s">
        <v>4790</v>
      </c>
      <c r="B2523" s="7" t="s">
        <v>4791</v>
      </c>
      <c r="C2523" t="s">
        <v>121</v>
      </c>
      <c r="D2523" s="7">
        <v>6.2</v>
      </c>
      <c r="E2523" t="str">
        <f>IF(D2523&gt;=7.5,"Good",IF(D2523&gt;=5,"Medium",IF(D2523&lt;5,"Bad","")))</f>
        <v>Medium</v>
      </c>
      <c r="F2523" s="1">
        <v>105599</v>
      </c>
      <c r="G2523" s="1">
        <v>70000000</v>
      </c>
      <c r="H2523" s="1">
        <v>134748021</v>
      </c>
      <c r="I2523" s="1">
        <f>IF(OR(H2523=0,G2523=0),"No enough data",H2523-G2523)</f>
        <v>64748021</v>
      </c>
      <c r="J2523" t="s">
        <v>618</v>
      </c>
      <c r="K2523">
        <f>_xlfn.RANK.EQ(IF(OR(H2523=0,G2523=0),"No enough data",H2523-G2523),I:I,0)</f>
        <v>1461</v>
      </c>
    </row>
    <row r="2524" spans="1:11" x14ac:dyDescent="0.25">
      <c r="A2524" t="s">
        <v>3842</v>
      </c>
      <c r="B2524" s="7" t="s">
        <v>3843</v>
      </c>
      <c r="C2524" t="s">
        <v>7951</v>
      </c>
      <c r="D2524" s="7">
        <v>6.2</v>
      </c>
      <c r="E2524" t="str">
        <f>IF(D2524&gt;=7.5,"Good",IF(D2524&gt;=5,"Medium",IF(D2524&lt;5,"Bad","")))</f>
        <v>Medium</v>
      </c>
      <c r="F2524" s="1">
        <v>164139</v>
      </c>
      <c r="G2524" s="1">
        <v>70000000</v>
      </c>
      <c r="H2524" s="1">
        <v>77621983</v>
      </c>
      <c r="I2524" s="1">
        <f>IF(OR(H2524=0,G2524=0),"No enough data",H2524-G2524)</f>
        <v>7621983</v>
      </c>
      <c r="J2524" t="s">
        <v>1682</v>
      </c>
      <c r="K2524">
        <f>_xlfn.RANK.EQ(IF(OR(H2524=0,G2524=0),"No enough data",H2524-G2524),I:I,0)</f>
        <v>2571</v>
      </c>
    </row>
    <row r="2525" spans="1:11" x14ac:dyDescent="0.25">
      <c r="A2525" t="s">
        <v>6534</v>
      </c>
      <c r="B2525" s="7" t="s">
        <v>6535</v>
      </c>
      <c r="C2525" t="s">
        <v>8018</v>
      </c>
      <c r="D2525" s="7">
        <v>6.1</v>
      </c>
      <c r="E2525" t="str">
        <f>IF(D2525&gt;=7.5,"Good",IF(D2525&gt;=5,"Medium",IF(D2525&lt;5,"Bad","")))</f>
        <v>Medium</v>
      </c>
      <c r="F2525" s="1">
        <v>137350</v>
      </c>
      <c r="G2525" s="1">
        <v>70000000</v>
      </c>
      <c r="H2525" s="1">
        <v>156706638</v>
      </c>
      <c r="I2525" s="1">
        <f>IF(OR(H2525=0,G2525=0),"No enough data",H2525-G2525)</f>
        <v>86706638</v>
      </c>
      <c r="J2525" t="s">
        <v>2703</v>
      </c>
      <c r="K2525">
        <f>_xlfn.RANK.EQ(IF(OR(H2525=0,G2525=0),"No enough data",H2525-G2525),I:I,0)</f>
        <v>1203</v>
      </c>
    </row>
    <row r="2526" spans="1:11" x14ac:dyDescent="0.25">
      <c r="A2526" t="s">
        <v>7755</v>
      </c>
      <c r="B2526" s="7" t="s">
        <v>7756</v>
      </c>
      <c r="C2526" t="s">
        <v>7903</v>
      </c>
      <c r="D2526" s="7">
        <v>6.1</v>
      </c>
      <c r="E2526" t="str">
        <f>IF(D2526&gt;=7.5,"Good",IF(D2526&gt;=5,"Medium",IF(D2526&lt;5,"Bad","")))</f>
        <v>Medium</v>
      </c>
      <c r="F2526" s="1">
        <v>103877</v>
      </c>
      <c r="G2526" s="1">
        <v>70000000</v>
      </c>
      <c r="H2526" s="1">
        <v>70094113</v>
      </c>
      <c r="I2526" s="1">
        <f>IF(OR(H2526=0,G2526=0),"No enough data",H2526-G2526)</f>
        <v>94113</v>
      </c>
      <c r="J2526" t="s">
        <v>5105</v>
      </c>
      <c r="K2526">
        <f>_xlfn.RANK.EQ(IF(OR(H2526=0,G2526=0),"No enough data",H2526-G2526),I:I,0)</f>
        <v>2793</v>
      </c>
    </row>
    <row r="2527" spans="1:11" x14ac:dyDescent="0.25">
      <c r="A2527" t="s">
        <v>3145</v>
      </c>
      <c r="B2527" s="7" t="s">
        <v>3146</v>
      </c>
      <c r="C2527" t="s">
        <v>7994</v>
      </c>
      <c r="D2527" s="7">
        <v>6.1</v>
      </c>
      <c r="E2527" t="str">
        <f>IF(D2527&gt;=7.5,"Good",IF(D2527&gt;=5,"Medium",IF(D2527&lt;5,"Bad","")))</f>
        <v>Medium</v>
      </c>
      <c r="F2527" s="1">
        <v>86791</v>
      </c>
      <c r="G2527" s="1">
        <v>70000000</v>
      </c>
      <c r="H2527" s="1">
        <v>57947036</v>
      </c>
      <c r="I2527" s="1">
        <f>IF(OR(H2527=0,G2527=0),"No enough data",H2527-G2527)</f>
        <v>-12052964</v>
      </c>
      <c r="J2527" t="s">
        <v>3147</v>
      </c>
      <c r="K2527">
        <f>_xlfn.RANK.EQ(IF(OR(H2527=0,G2527=0),"No enough data",H2527-G2527),I:I,0)</f>
        <v>3087</v>
      </c>
    </row>
    <row r="2528" spans="1:11" x14ac:dyDescent="0.25">
      <c r="A2528" t="s">
        <v>4288</v>
      </c>
      <c r="B2528" s="7" t="s">
        <v>4289</v>
      </c>
      <c r="C2528" t="s">
        <v>7838</v>
      </c>
      <c r="D2528" s="7">
        <v>6</v>
      </c>
      <c r="E2528" t="str">
        <f>IF(D2528&gt;=7.5,"Good",IF(D2528&gt;=5,"Medium",IF(D2528&lt;5,"Bad","")))</f>
        <v>Medium</v>
      </c>
      <c r="F2528" s="1">
        <v>57740</v>
      </c>
      <c r="G2528" s="1">
        <v>70000000</v>
      </c>
      <c r="H2528" s="1">
        <v>105647102</v>
      </c>
      <c r="I2528" s="1">
        <f>IF(OR(H2528=0,G2528=0),"No enough data",H2528-G2528)</f>
        <v>35647102</v>
      </c>
      <c r="J2528" t="s">
        <v>4290</v>
      </c>
      <c r="K2528">
        <f>_xlfn.RANK.EQ(IF(OR(H2528=0,G2528=0),"No enough data",H2528-G2528),I:I,0)</f>
        <v>1892</v>
      </c>
    </row>
    <row r="2529" spans="1:11" x14ac:dyDescent="0.25">
      <c r="A2529" t="s">
        <v>1917</v>
      </c>
      <c r="B2529" s="7" t="s">
        <v>1918</v>
      </c>
      <c r="C2529" t="s">
        <v>7879</v>
      </c>
      <c r="D2529" s="7">
        <v>5.9</v>
      </c>
      <c r="E2529" t="str">
        <f>IF(D2529&gt;=7.5,"Good",IF(D2529&gt;=5,"Medium",IF(D2529&lt;5,"Bad","")))</f>
        <v>Medium</v>
      </c>
      <c r="F2529" s="1">
        <v>82038</v>
      </c>
      <c r="G2529" s="1">
        <v>70000000</v>
      </c>
      <c r="H2529" s="1">
        <v>164839294</v>
      </c>
      <c r="I2529" s="1">
        <f>IF(OR(H2529=0,G2529=0),"No enough data",H2529-G2529)</f>
        <v>94839294</v>
      </c>
      <c r="J2529" t="s">
        <v>308</v>
      </c>
      <c r="K2529">
        <f>_xlfn.RANK.EQ(IF(OR(H2529=0,G2529=0),"No enough data",H2529-G2529),I:I,0)</f>
        <v>1142</v>
      </c>
    </row>
    <row r="2530" spans="1:11" x14ac:dyDescent="0.25">
      <c r="A2530" t="s">
        <v>2836</v>
      </c>
      <c r="B2530" s="7" t="s">
        <v>2837</v>
      </c>
      <c r="C2530" t="s">
        <v>7844</v>
      </c>
      <c r="D2530" s="7">
        <v>5.8</v>
      </c>
      <c r="E2530" t="str">
        <f>IF(D2530&gt;=7.5,"Good",IF(D2530&gt;=5,"Medium",IF(D2530&lt;5,"Bad","")))</f>
        <v>Medium</v>
      </c>
      <c r="F2530" s="1">
        <v>184724</v>
      </c>
      <c r="G2530" s="1">
        <v>70000000</v>
      </c>
      <c r="H2530" s="1">
        <v>277448382</v>
      </c>
      <c r="I2530" s="1">
        <f>IF(OR(H2530=0,G2530=0),"No enough data",H2530-G2530)</f>
        <v>207448382</v>
      </c>
      <c r="J2530" t="s">
        <v>1513</v>
      </c>
      <c r="K2530">
        <f>_xlfn.RANK.EQ(IF(OR(H2530=0,G2530=0),"No enough data",H2530-G2530),I:I,0)</f>
        <v>546</v>
      </c>
    </row>
    <row r="2531" spans="1:11" x14ac:dyDescent="0.25">
      <c r="A2531" t="s">
        <v>5250</v>
      </c>
      <c r="B2531" s="7" t="s">
        <v>5251</v>
      </c>
      <c r="C2531" t="s">
        <v>7873</v>
      </c>
      <c r="D2531" s="7">
        <v>5.7</v>
      </c>
      <c r="E2531" t="str">
        <f>IF(D2531&gt;=7.5,"Good",IF(D2531&gt;=5,"Medium",IF(D2531&lt;5,"Bad","")))</f>
        <v>Medium</v>
      </c>
      <c r="F2531" s="1">
        <v>183784</v>
      </c>
      <c r="G2531" s="1">
        <v>70000000</v>
      </c>
      <c r="H2531" s="1">
        <v>211819354</v>
      </c>
      <c r="I2531" s="1">
        <f>IF(OR(H2531=0,G2531=0),"No enough data",H2531-G2531)</f>
        <v>141819354</v>
      </c>
      <c r="J2531" t="s">
        <v>3727</v>
      </c>
      <c r="K2531">
        <f>_xlfn.RANK.EQ(IF(OR(H2531=0,G2531=0),"No enough data",H2531-G2531),I:I,0)</f>
        <v>820</v>
      </c>
    </row>
    <row r="2532" spans="1:11" x14ac:dyDescent="0.25">
      <c r="A2532" t="s">
        <v>4300</v>
      </c>
      <c r="B2532" s="7" t="s">
        <v>4301</v>
      </c>
      <c r="C2532" t="s">
        <v>7879</v>
      </c>
      <c r="D2532" s="7">
        <v>5.7</v>
      </c>
      <c r="E2532" t="str">
        <f>IF(D2532&gt;=7.5,"Good",IF(D2532&gt;=5,"Medium",IF(D2532&lt;5,"Bad","")))</f>
        <v>Medium</v>
      </c>
      <c r="F2532" s="1">
        <v>83229</v>
      </c>
      <c r="G2532" s="1">
        <v>70000000</v>
      </c>
      <c r="H2532" s="1">
        <v>111231041</v>
      </c>
      <c r="I2532" s="1">
        <f>IF(OR(H2532=0,G2532=0),"No enough data",H2532-G2532)</f>
        <v>41231041</v>
      </c>
      <c r="J2532" t="s">
        <v>1836</v>
      </c>
      <c r="K2532">
        <f>_xlfn.RANK.EQ(IF(OR(H2532=0,G2532=0),"No enough data",H2532-G2532),I:I,0)</f>
        <v>1815</v>
      </c>
    </row>
    <row r="2533" spans="1:11" x14ac:dyDescent="0.25">
      <c r="A2533" t="s">
        <v>2195</v>
      </c>
      <c r="B2533" s="7" t="s">
        <v>2196</v>
      </c>
      <c r="C2533" t="s">
        <v>7875</v>
      </c>
      <c r="D2533" s="7">
        <v>5.6</v>
      </c>
      <c r="E2533" t="str">
        <f>IF(D2533&gt;=7.5,"Good",IF(D2533&gt;=5,"Medium",IF(D2533&lt;5,"Bad","")))</f>
        <v>Medium</v>
      </c>
      <c r="F2533" s="1">
        <v>102774</v>
      </c>
      <c r="G2533" s="1">
        <v>70000000</v>
      </c>
      <c r="H2533" s="1">
        <v>309460292</v>
      </c>
      <c r="I2533" s="1">
        <f>IF(OR(H2533=0,G2533=0),"No enough data",H2533-G2533)</f>
        <v>239460292</v>
      </c>
      <c r="J2533" t="s">
        <v>678</v>
      </c>
      <c r="K2533">
        <f>_xlfn.RANK.EQ(IF(OR(H2533=0,G2533=0),"No enough data",H2533-G2533),I:I,0)</f>
        <v>459</v>
      </c>
    </row>
    <row r="2534" spans="1:11" x14ac:dyDescent="0.25">
      <c r="A2534" t="s">
        <v>4920</v>
      </c>
      <c r="B2534" s="7" t="s">
        <v>4921</v>
      </c>
      <c r="C2534" t="s">
        <v>108</v>
      </c>
      <c r="D2534" s="7">
        <v>5.5</v>
      </c>
      <c r="E2534" t="str">
        <f>IF(D2534&gt;=7.5,"Good",IF(D2534&gt;=5,"Medium",IF(D2534&lt;5,"Bad","")))</f>
        <v>Medium</v>
      </c>
      <c r="F2534" s="1">
        <v>113357</v>
      </c>
      <c r="G2534" s="1">
        <v>70000000</v>
      </c>
      <c r="H2534" s="1">
        <v>171844840</v>
      </c>
      <c r="I2534" s="1">
        <f>IF(OR(H2534=0,G2534=0),"No enough data",H2534-G2534)</f>
        <v>101844840</v>
      </c>
      <c r="J2534" t="s">
        <v>4922</v>
      </c>
      <c r="K2534">
        <f>_xlfn.RANK.EQ(IF(OR(H2534=0,G2534=0),"No enough data",H2534-G2534),I:I,0)</f>
        <v>1091</v>
      </c>
    </row>
    <row r="2535" spans="1:11" x14ac:dyDescent="0.25">
      <c r="A2535" t="s">
        <v>3965</v>
      </c>
      <c r="B2535" s="7" t="s">
        <v>3966</v>
      </c>
      <c r="C2535" t="s">
        <v>8008</v>
      </c>
      <c r="D2535" s="7">
        <v>5.5</v>
      </c>
      <c r="E2535" t="str">
        <f>IF(D2535&gt;=7.5,"Good",IF(D2535&gt;=5,"Medium",IF(D2535&lt;5,"Bad","")))</f>
        <v>Medium</v>
      </c>
      <c r="F2535" s="1">
        <v>102741</v>
      </c>
      <c r="G2535" s="1">
        <v>70000000</v>
      </c>
      <c r="H2535" s="1">
        <v>72785169</v>
      </c>
      <c r="I2535" s="1">
        <f>IF(OR(H2535=0,G2535=0),"No enough data",H2535-G2535)</f>
        <v>2785169</v>
      </c>
      <c r="J2535" t="s">
        <v>2237</v>
      </c>
      <c r="K2535">
        <f>_xlfn.RANK.EQ(IF(OR(H2535=0,G2535=0),"No enough data",H2535-G2535),I:I,0)</f>
        <v>2692</v>
      </c>
    </row>
    <row r="2536" spans="1:11" x14ac:dyDescent="0.25">
      <c r="A2536" t="s">
        <v>3269</v>
      </c>
      <c r="B2536" s="7" t="s">
        <v>3270</v>
      </c>
      <c r="C2536" t="s">
        <v>7873</v>
      </c>
      <c r="D2536" s="7">
        <v>5.5</v>
      </c>
      <c r="E2536" t="str">
        <f>IF(D2536&gt;=7.5,"Good",IF(D2536&gt;=5,"Medium",IF(D2536&lt;5,"Bad","")))</f>
        <v>Medium</v>
      </c>
      <c r="F2536" s="1">
        <v>97833</v>
      </c>
      <c r="G2536" s="1">
        <v>70000000</v>
      </c>
      <c r="H2536" s="1">
        <v>72109200</v>
      </c>
      <c r="I2536" s="1">
        <f>IF(OR(H2536=0,G2536=0),"No enough data",H2536-G2536)</f>
        <v>2109200</v>
      </c>
      <c r="J2536" t="s">
        <v>2463</v>
      </c>
      <c r="K2536">
        <f>_xlfn.RANK.EQ(IF(OR(H2536=0,G2536=0),"No enough data",H2536-G2536),I:I,0)</f>
        <v>2718</v>
      </c>
    </row>
    <row r="2537" spans="1:11" x14ac:dyDescent="0.25">
      <c r="A2537" t="s">
        <v>5296</v>
      </c>
      <c r="B2537" s="7" t="s">
        <v>5297</v>
      </c>
      <c r="C2537" t="s">
        <v>108</v>
      </c>
      <c r="D2537" s="7">
        <v>5.5</v>
      </c>
      <c r="E2537" t="str">
        <f>IF(D2537&gt;=7.5,"Good",IF(D2537&gt;=5,"Medium",IF(D2537&lt;5,"Bad","")))</f>
        <v>Medium</v>
      </c>
      <c r="F2537" s="1">
        <v>106523</v>
      </c>
      <c r="G2537" s="1">
        <v>70000000</v>
      </c>
      <c r="H2537" s="1">
        <v>57719093</v>
      </c>
      <c r="I2537" s="1">
        <f>IF(OR(H2537=0,G2537=0),"No enough data",H2537-G2537)</f>
        <v>-12280907</v>
      </c>
      <c r="J2537" t="s">
        <v>5061</v>
      </c>
      <c r="K2537">
        <f>_xlfn.RANK.EQ(IF(OR(H2537=0,G2537=0),"No enough data",H2537-G2537),I:I,0)</f>
        <v>3091</v>
      </c>
    </row>
    <row r="2538" spans="1:11" x14ac:dyDescent="0.25">
      <c r="A2538" t="s">
        <v>6838</v>
      </c>
      <c r="B2538" s="7" t="s">
        <v>6839</v>
      </c>
      <c r="C2538" t="s">
        <v>7845</v>
      </c>
      <c r="D2538" s="7">
        <v>5.5</v>
      </c>
      <c r="E2538" t="str">
        <f>IF(D2538&gt;=7.5,"Good",IF(D2538&gt;=5,"Medium",IF(D2538&lt;5,"Bad","")))</f>
        <v>Medium</v>
      </c>
      <c r="F2538" s="1">
        <v>63070</v>
      </c>
      <c r="G2538" s="1">
        <v>70000000</v>
      </c>
      <c r="H2538" s="1">
        <v>19652057</v>
      </c>
      <c r="I2538" s="1">
        <f>IF(OR(H2538=0,G2538=0),"No enough data",H2538-G2538)</f>
        <v>-50347943</v>
      </c>
      <c r="J2538" t="s">
        <v>610</v>
      </c>
      <c r="K2538">
        <f>_xlfn.RANK.EQ(IF(OR(H2538=0,G2538=0),"No enough data",H2538-G2538),I:I,0)</f>
        <v>3275</v>
      </c>
    </row>
    <row r="2539" spans="1:11" x14ac:dyDescent="0.25">
      <c r="A2539" t="s">
        <v>2843</v>
      </c>
      <c r="B2539" s="7" t="s">
        <v>2844</v>
      </c>
      <c r="C2539" t="s">
        <v>7879</v>
      </c>
      <c r="D2539" s="7">
        <v>5.4</v>
      </c>
      <c r="E2539" t="str">
        <f>IF(D2539&gt;=7.5,"Good",IF(D2539&gt;=5,"Medium",IF(D2539&lt;5,"Bad","")))</f>
        <v>Medium</v>
      </c>
      <c r="F2539" s="1">
        <v>52907</v>
      </c>
      <c r="G2539" s="1">
        <v>70000000</v>
      </c>
      <c r="H2539" s="1">
        <v>51386477</v>
      </c>
      <c r="I2539" s="1">
        <f>IF(OR(H2539=0,G2539=0),"No enough data",H2539-G2539)</f>
        <v>-18613523</v>
      </c>
      <c r="J2539" t="s">
        <v>1677</v>
      </c>
      <c r="K2539">
        <f>_xlfn.RANK.EQ(IF(OR(H2539=0,G2539=0),"No enough data",H2539-G2539),I:I,0)</f>
        <v>3160</v>
      </c>
    </row>
    <row r="2540" spans="1:11" x14ac:dyDescent="0.25">
      <c r="A2540" t="s">
        <v>5886</v>
      </c>
      <c r="B2540" s="7" t="s">
        <v>5887</v>
      </c>
      <c r="C2540" t="s">
        <v>7856</v>
      </c>
      <c r="D2540" s="7">
        <v>5.3</v>
      </c>
      <c r="E2540" t="str">
        <f>IF(D2540&gt;=7.5,"Good",IF(D2540&gt;=5,"Medium",IF(D2540&lt;5,"Bad","")))</f>
        <v>Medium</v>
      </c>
      <c r="F2540" s="1">
        <v>56442</v>
      </c>
      <c r="G2540" s="1">
        <v>70000000</v>
      </c>
      <c r="H2540" s="1">
        <v>69721966</v>
      </c>
      <c r="I2540" s="1">
        <f>IF(OR(H2540=0,G2540=0),"No enough data",H2540-G2540)</f>
        <v>-278034</v>
      </c>
      <c r="J2540" t="s">
        <v>469</v>
      </c>
      <c r="K2540">
        <f>_xlfn.RANK.EQ(IF(OR(H2540=0,G2540=0),"No enough data",H2540-G2540),I:I,0)</f>
        <v>2813</v>
      </c>
    </row>
    <row r="2541" spans="1:11" x14ac:dyDescent="0.25">
      <c r="A2541" t="s">
        <v>4833</v>
      </c>
      <c r="B2541" s="7" t="s">
        <v>4834</v>
      </c>
      <c r="C2541" t="s">
        <v>7880</v>
      </c>
      <c r="D2541" s="7">
        <v>4.2</v>
      </c>
      <c r="E2541" t="str">
        <f>IF(D2541&gt;=7.5,"Good",IF(D2541&gt;=5,"Medium",IF(D2541&lt;5,"Bad","")))</f>
        <v>Bad</v>
      </c>
      <c r="F2541" s="1">
        <v>55601</v>
      </c>
      <c r="G2541" s="1">
        <v>70000000</v>
      </c>
      <c r="H2541" s="1">
        <v>61279452</v>
      </c>
      <c r="I2541" s="1">
        <f>IF(OR(H2541=0,G2541=0),"No enough data",H2541-G2541)</f>
        <v>-8720548</v>
      </c>
      <c r="J2541" t="s">
        <v>757</v>
      </c>
      <c r="K2541">
        <f>_xlfn.RANK.EQ(IF(OR(H2541=0,G2541=0),"No enough data",H2541-G2541),I:I,0)</f>
        <v>3032</v>
      </c>
    </row>
    <row r="2542" spans="1:11" x14ac:dyDescent="0.25">
      <c r="A2542" t="s">
        <v>1675</v>
      </c>
      <c r="B2542" s="7" t="s">
        <v>1676</v>
      </c>
      <c r="C2542" t="s">
        <v>7986</v>
      </c>
      <c r="D2542" s="7">
        <v>5.4</v>
      </c>
      <c r="E2542" t="str">
        <f>IF(D2542&gt;=7.5,"Good",IF(D2542&gt;=5,"Medium",IF(D2542&lt;5,"Bad","")))</f>
        <v>Medium</v>
      </c>
      <c r="F2542" s="1">
        <v>100687</v>
      </c>
      <c r="G2542" s="1">
        <v>71500000</v>
      </c>
      <c r="H2542" s="1">
        <v>294456605</v>
      </c>
      <c r="I2542" s="1">
        <f>IF(OR(H2542=0,G2542=0),"No enough data",H2542-G2542)</f>
        <v>222956605</v>
      </c>
      <c r="J2542" t="s">
        <v>1677</v>
      </c>
      <c r="K2542">
        <f>_xlfn.RANK.EQ(IF(OR(H2542=0,G2542=0),"No enough data",H2542-G2542),I:I,0)</f>
        <v>512</v>
      </c>
    </row>
    <row r="2543" spans="1:11" x14ac:dyDescent="0.25">
      <c r="A2543" t="s">
        <v>1367</v>
      </c>
      <c r="B2543" s="7" t="s">
        <v>1368</v>
      </c>
      <c r="C2543" t="s">
        <v>7908</v>
      </c>
      <c r="D2543" s="7">
        <v>8.3000000000000007</v>
      </c>
      <c r="E2543" t="str">
        <f>IF(D2543&gt;=7.5,"Good",IF(D2543&gt;=5,"Medium",IF(D2543&lt;5,"Bad","")))</f>
        <v>Good</v>
      </c>
      <c r="F2543" s="1">
        <v>1073146</v>
      </c>
      <c r="G2543" s="1">
        <v>72000000</v>
      </c>
      <c r="H2543" s="1">
        <v>213216216</v>
      </c>
      <c r="I2543" s="1">
        <f>IF(OR(H2543=0,G2543=0),"No enough data",H2543-G2543)</f>
        <v>141216216</v>
      </c>
      <c r="J2543" t="s">
        <v>1369</v>
      </c>
      <c r="K2543">
        <f>_xlfn.RANK.EQ(IF(OR(H2543=0,G2543=0),"No enough data",H2543-G2543),I:I,0)</f>
        <v>822</v>
      </c>
    </row>
    <row r="2544" spans="1:11" x14ac:dyDescent="0.25">
      <c r="A2544" t="s">
        <v>3715</v>
      </c>
      <c r="B2544" s="7" t="s">
        <v>3716</v>
      </c>
      <c r="C2544" t="s">
        <v>7841</v>
      </c>
      <c r="D2544" s="7">
        <v>7</v>
      </c>
      <c r="E2544" t="str">
        <f>IF(D2544&gt;=7.5,"Good",IF(D2544&gt;=5,"Medium",IF(D2544&lt;5,"Bad","")))</f>
        <v>Medium</v>
      </c>
      <c r="F2544" s="1">
        <v>202062</v>
      </c>
      <c r="G2544" s="1">
        <v>72000000</v>
      </c>
      <c r="H2544" s="1">
        <v>97076152</v>
      </c>
      <c r="I2544" s="1">
        <f>IF(OR(H2544=0,G2544=0),"No enough data",H2544-G2544)</f>
        <v>25076152</v>
      </c>
      <c r="J2544" t="s">
        <v>2243</v>
      </c>
      <c r="K2544">
        <f>_xlfn.RANK.EQ(IF(OR(H2544=0,G2544=0),"No enough data",H2544-G2544),I:I,0)</f>
        <v>2124</v>
      </c>
    </row>
    <row r="2545" spans="1:11" x14ac:dyDescent="0.25">
      <c r="A2545" t="s">
        <v>2697</v>
      </c>
      <c r="B2545" s="7" t="s">
        <v>2698</v>
      </c>
      <c r="C2545" t="s">
        <v>7848</v>
      </c>
      <c r="D2545" s="7">
        <v>6.9</v>
      </c>
      <c r="E2545" t="str">
        <f>IF(D2545&gt;=7.5,"Good",IF(D2545&gt;=5,"Medium",IF(D2545&lt;5,"Bad","")))</f>
        <v>Medium</v>
      </c>
      <c r="F2545" s="1">
        <v>56783</v>
      </c>
      <c r="G2545" s="1">
        <v>72000000</v>
      </c>
      <c r="H2545" s="1">
        <v>37317673</v>
      </c>
      <c r="I2545" s="1">
        <f>IF(OR(H2545=0,G2545=0),"No enough data",H2545-G2545)</f>
        <v>-34682327</v>
      </c>
      <c r="J2545" t="s">
        <v>1316</v>
      </c>
      <c r="K2545">
        <f>_xlfn.RANK.EQ(IF(OR(H2545=0,G2545=0),"No enough data",H2545-G2545),I:I,0)</f>
        <v>3233</v>
      </c>
    </row>
    <row r="2546" spans="1:11" x14ac:dyDescent="0.25">
      <c r="A2546" t="s">
        <v>2710</v>
      </c>
      <c r="B2546" s="7" t="s">
        <v>2711</v>
      </c>
      <c r="C2546" t="s">
        <v>7920</v>
      </c>
      <c r="D2546" s="7">
        <v>6.9</v>
      </c>
      <c r="E2546" t="str">
        <f>IF(D2546&gt;=7.5,"Good",IF(D2546&gt;=5,"Medium",IF(D2546&lt;5,"Bad","")))</f>
        <v>Medium</v>
      </c>
      <c r="F2546" s="1">
        <v>84085</v>
      </c>
      <c r="G2546" s="1">
        <v>72000000</v>
      </c>
      <c r="H2546" s="1">
        <v>27642707</v>
      </c>
      <c r="I2546" s="1">
        <f>IF(OR(H2546=0,G2546=0),"No enough data",H2546-G2546)</f>
        <v>-44357293</v>
      </c>
      <c r="J2546" t="s">
        <v>2712</v>
      </c>
      <c r="K2546">
        <f>_xlfn.RANK.EQ(IF(OR(H2546=0,G2546=0),"No enough data",H2546-G2546),I:I,0)</f>
        <v>3265</v>
      </c>
    </row>
    <row r="2547" spans="1:11" x14ac:dyDescent="0.25">
      <c r="A2547" t="s">
        <v>2775</v>
      </c>
      <c r="B2547" s="7" t="s">
        <v>2776</v>
      </c>
      <c r="C2547" t="s">
        <v>8006</v>
      </c>
      <c r="D2547" s="7">
        <v>6.8</v>
      </c>
      <c r="E2547" t="str">
        <f>IF(D2547&gt;=7.5,"Good",IF(D2547&gt;=5,"Medium",IF(D2547&lt;5,"Bad","")))</f>
        <v>Medium</v>
      </c>
      <c r="F2547" s="1">
        <v>379705</v>
      </c>
      <c r="G2547" s="1">
        <v>72000000</v>
      </c>
      <c r="H2547" s="1">
        <v>408247917</v>
      </c>
      <c r="I2547" s="1">
        <f>IF(OR(H2547=0,G2547=0),"No enough data",H2547-G2547)</f>
        <v>336247917</v>
      </c>
      <c r="J2547" t="s">
        <v>2237</v>
      </c>
      <c r="K2547">
        <f>_xlfn.RANK.EQ(IF(OR(H2547=0,G2547=0),"No enough data",H2547-G2547),I:I,0)</f>
        <v>285</v>
      </c>
    </row>
    <row r="2548" spans="1:11" x14ac:dyDescent="0.25">
      <c r="A2548" t="s">
        <v>3694</v>
      </c>
      <c r="B2548" s="7" t="s">
        <v>3695</v>
      </c>
      <c r="C2548" t="s">
        <v>7890</v>
      </c>
      <c r="D2548" s="7">
        <v>6.6</v>
      </c>
      <c r="E2548" t="str">
        <f>IF(D2548&gt;=7.5,"Good",IF(D2548&gt;=5,"Medium",IF(D2548&lt;5,"Bad","")))</f>
        <v>Medium</v>
      </c>
      <c r="F2548" s="1">
        <v>195257</v>
      </c>
      <c r="G2548" s="1">
        <v>72500000</v>
      </c>
      <c r="H2548" s="1">
        <v>163362095</v>
      </c>
      <c r="I2548" s="1">
        <f>IF(OR(H2548=0,G2548=0),"No enough data",H2548-G2548)</f>
        <v>90862095</v>
      </c>
      <c r="J2548" t="s">
        <v>3211</v>
      </c>
      <c r="K2548">
        <f>_xlfn.RANK.EQ(IF(OR(H2548=0,G2548=0),"No enough data",H2548-G2548),I:I,0)</f>
        <v>1174</v>
      </c>
    </row>
    <row r="2549" spans="1:11" x14ac:dyDescent="0.25">
      <c r="A2549" t="s">
        <v>2121</v>
      </c>
      <c r="B2549" s="7" t="s">
        <v>2122</v>
      </c>
      <c r="C2549" t="s">
        <v>7897</v>
      </c>
      <c r="D2549" s="7">
        <v>6.7</v>
      </c>
      <c r="E2549" t="str">
        <f>IF(D2549&gt;=7.5,"Good",IF(D2549&gt;=5,"Medium",IF(D2549&lt;5,"Bad","")))</f>
        <v>Medium</v>
      </c>
      <c r="F2549" s="1">
        <v>180875</v>
      </c>
      <c r="G2549" s="1">
        <v>73000000</v>
      </c>
      <c r="H2549" s="1">
        <v>151493655</v>
      </c>
      <c r="I2549" s="1">
        <f>IF(OR(H2549=0,G2549=0),"No enough data",H2549-G2549)</f>
        <v>78493655</v>
      </c>
      <c r="J2549" t="s">
        <v>1088</v>
      </c>
      <c r="K2549">
        <f>_xlfn.RANK.EQ(IF(OR(H2549=0,G2549=0),"No enough data",H2549-G2549),I:I,0)</f>
        <v>1286</v>
      </c>
    </row>
    <row r="2550" spans="1:11" x14ac:dyDescent="0.25">
      <c r="A2550" t="s">
        <v>1740</v>
      </c>
      <c r="B2550" s="7" t="s">
        <v>1741</v>
      </c>
      <c r="C2550" t="s">
        <v>7873</v>
      </c>
      <c r="D2550" s="7">
        <v>6.5</v>
      </c>
      <c r="E2550" t="str">
        <f>IF(D2550&gt;=7.5,"Good",IF(D2550&gt;=5,"Medium",IF(D2550&lt;5,"Bad","")))</f>
        <v>Medium</v>
      </c>
      <c r="F2550" s="1">
        <v>436422</v>
      </c>
      <c r="G2550" s="1">
        <v>73000000</v>
      </c>
      <c r="H2550" s="1">
        <v>618638999</v>
      </c>
      <c r="I2550" s="1">
        <f>IF(OR(H2550=0,G2550=0),"No enough data",H2550-G2550)</f>
        <v>545638999</v>
      </c>
      <c r="J2550" t="s">
        <v>115</v>
      </c>
      <c r="K2550">
        <f>_xlfn.RANK.EQ(IF(OR(H2550=0,G2550=0),"No enough data",H2550-G2550),I:I,0)</f>
        <v>137</v>
      </c>
    </row>
    <row r="2551" spans="1:11" x14ac:dyDescent="0.25">
      <c r="A2551" t="s">
        <v>6408</v>
      </c>
      <c r="B2551" s="7" t="s">
        <v>6409</v>
      </c>
      <c r="C2551" t="s">
        <v>7985</v>
      </c>
      <c r="D2551" s="7">
        <v>6.3</v>
      </c>
      <c r="E2551" t="str">
        <f>IF(D2551&gt;=7.5,"Good",IF(D2551&gt;=5,"Medium",IF(D2551&lt;5,"Bad","")))</f>
        <v>Medium</v>
      </c>
      <c r="F2551" s="1">
        <v>100829</v>
      </c>
      <c r="G2551" s="1">
        <v>73000000</v>
      </c>
      <c r="H2551" s="1">
        <v>352333929</v>
      </c>
      <c r="I2551" s="1">
        <f>IF(OR(H2551=0,G2551=0),"No enough data",H2551-G2551)</f>
        <v>279333929</v>
      </c>
      <c r="J2551" t="s">
        <v>6410</v>
      </c>
      <c r="K2551">
        <f>_xlfn.RANK.EQ(IF(OR(H2551=0,G2551=0),"No enough data",H2551-G2551),I:I,0)</f>
        <v>371</v>
      </c>
    </row>
    <row r="2552" spans="1:11" x14ac:dyDescent="0.25">
      <c r="A2552" t="s">
        <v>1919</v>
      </c>
      <c r="B2552" s="7" t="s">
        <v>1920</v>
      </c>
      <c r="C2552" t="s">
        <v>7869</v>
      </c>
      <c r="D2552" s="7">
        <v>6.1</v>
      </c>
      <c r="E2552" t="str">
        <f>IF(D2552&gt;=7.5,"Good",IF(D2552&gt;=5,"Medium",IF(D2552&lt;5,"Bad","")))</f>
        <v>Medium</v>
      </c>
      <c r="F2552" s="1">
        <v>85351</v>
      </c>
      <c r="G2552" s="1">
        <v>73000000</v>
      </c>
      <c r="H2552" s="1">
        <v>103891409</v>
      </c>
      <c r="I2552" s="1">
        <f>IF(OR(H2552=0,G2552=0),"No enough data",H2552-G2552)</f>
        <v>30891409</v>
      </c>
      <c r="J2552" t="s">
        <v>136</v>
      </c>
      <c r="K2552">
        <f>_xlfn.RANK.EQ(IF(OR(H2552=0,G2552=0),"No enough data",H2552-G2552),I:I,0)</f>
        <v>2005</v>
      </c>
    </row>
    <row r="2553" spans="1:11" x14ac:dyDescent="0.25">
      <c r="A2553" t="s">
        <v>2315</v>
      </c>
      <c r="B2553" s="7" t="s">
        <v>2316</v>
      </c>
      <c r="C2553" t="s">
        <v>7873</v>
      </c>
      <c r="D2553" s="7">
        <v>2.5</v>
      </c>
      <c r="E2553" t="str">
        <f>IF(D2553&gt;=7.5,"Good",IF(D2553&gt;=5,"Medium",IF(D2553&lt;5,"Bad","")))</f>
        <v>Bad</v>
      </c>
      <c r="F2553" s="1">
        <v>82348</v>
      </c>
      <c r="G2553" s="1">
        <v>73000000</v>
      </c>
      <c r="H2553" s="1">
        <v>29725663</v>
      </c>
      <c r="I2553" s="1">
        <f>IF(OR(H2553=0,G2553=0),"No enough data",H2553-G2553)</f>
        <v>-43274337</v>
      </c>
      <c r="J2553" t="s">
        <v>2317</v>
      </c>
      <c r="K2553">
        <f>_xlfn.RANK.EQ(IF(OR(H2553=0,G2553=0),"No enough data",H2553-G2553),I:I,0)</f>
        <v>3263</v>
      </c>
    </row>
    <row r="2554" spans="1:11" x14ac:dyDescent="0.25">
      <c r="A2554" t="s">
        <v>6616</v>
      </c>
      <c r="B2554" s="7" t="s">
        <v>6617</v>
      </c>
      <c r="C2554" t="s">
        <v>7838</v>
      </c>
      <c r="D2554" s="7">
        <v>6.4</v>
      </c>
      <c r="E2554" t="str">
        <f>IF(D2554&gt;=7.5,"Good",IF(D2554&gt;=5,"Medium",IF(D2554&lt;5,"Bad","")))</f>
        <v>Medium</v>
      </c>
      <c r="F2554" s="1">
        <v>252876</v>
      </c>
      <c r="G2554" s="1">
        <v>74000000</v>
      </c>
      <c r="H2554" s="1">
        <v>1159444662</v>
      </c>
      <c r="I2554" s="1">
        <f>IF(OR(H2554=0,G2554=0),"No enough data",H2554-G2554)</f>
        <v>1085444662</v>
      </c>
      <c r="J2554" t="s">
        <v>6618</v>
      </c>
      <c r="K2554">
        <f>_xlfn.RANK.EQ(IF(OR(H2554=0,G2554=0),"No enough data",H2554-G2554),I:I,0)</f>
        <v>22</v>
      </c>
    </row>
    <row r="2555" spans="1:11" x14ac:dyDescent="0.25">
      <c r="A2555" t="s">
        <v>6609</v>
      </c>
      <c r="B2555" s="7" t="s">
        <v>6610</v>
      </c>
      <c r="C2555" t="s">
        <v>7838</v>
      </c>
      <c r="D2555" s="7">
        <v>6</v>
      </c>
      <c r="E2555" t="str">
        <f>IF(D2555&gt;=7.5,"Good",IF(D2555&gt;=5,"Medium",IF(D2555&lt;5,"Bad","")))</f>
        <v>Medium</v>
      </c>
      <c r="F2555" s="1">
        <v>59768</v>
      </c>
      <c r="G2555" s="1">
        <v>74000000</v>
      </c>
      <c r="H2555" s="1">
        <v>325186032</v>
      </c>
      <c r="I2555" s="1">
        <f>IF(OR(H2555=0,G2555=0),"No enough data",H2555-G2555)</f>
        <v>251186032</v>
      </c>
      <c r="J2555" t="s">
        <v>6611</v>
      </c>
      <c r="K2555">
        <f>_xlfn.RANK.EQ(IF(OR(H2555=0,G2555=0),"No enough data",H2555-G2555),I:I,0)</f>
        <v>437</v>
      </c>
    </row>
    <row r="2556" spans="1:11" x14ac:dyDescent="0.25">
      <c r="A2556" t="s">
        <v>3343</v>
      </c>
      <c r="B2556" s="7" t="s">
        <v>3344</v>
      </c>
      <c r="C2556" t="s">
        <v>7939</v>
      </c>
      <c r="D2556" s="7">
        <v>7.7</v>
      </c>
      <c r="E2556" t="str">
        <f>IF(D2556&gt;=7.5,"Good",IF(D2556&gt;=5,"Medium",IF(D2556&lt;5,"Bad","")))</f>
        <v>Good</v>
      </c>
      <c r="F2556" s="1">
        <v>479999</v>
      </c>
      <c r="G2556" s="1">
        <v>75000000</v>
      </c>
      <c r="H2556" s="1">
        <v>290835269</v>
      </c>
      <c r="I2556" s="1">
        <f>IF(OR(H2556=0,G2556=0),"No enough data",H2556-G2556)</f>
        <v>215835269</v>
      </c>
      <c r="J2556" t="s">
        <v>3345</v>
      </c>
      <c r="K2556">
        <f>_xlfn.RANK.EQ(IF(OR(H2556=0,G2556=0),"No enough data",H2556-G2556),I:I,0)</f>
        <v>525</v>
      </c>
    </row>
    <row r="2557" spans="1:11" x14ac:dyDescent="0.25">
      <c r="A2557" t="s">
        <v>1584</v>
      </c>
      <c r="B2557" s="7" t="s">
        <v>1585</v>
      </c>
      <c r="C2557" t="s">
        <v>7844</v>
      </c>
      <c r="D2557" s="7">
        <v>7.4</v>
      </c>
      <c r="E2557" t="str">
        <f>IF(D2557&gt;=7.5,"Good",IF(D2557&gt;=5,"Medium",IF(D2557&lt;5,"Bad","")))</f>
        <v>Medium</v>
      </c>
      <c r="F2557" s="1">
        <v>352392</v>
      </c>
      <c r="G2557" s="1">
        <v>75000000</v>
      </c>
      <c r="H2557" s="1">
        <v>335062621</v>
      </c>
      <c r="I2557" s="1">
        <f>IF(OR(H2557=0,G2557=0),"No enough data",H2557-G2557)</f>
        <v>260062621</v>
      </c>
      <c r="J2557" t="s">
        <v>1356</v>
      </c>
      <c r="K2557">
        <f>_xlfn.RANK.EQ(IF(OR(H2557=0,G2557=0),"No enough data",H2557-G2557),I:I,0)</f>
        <v>411</v>
      </c>
    </row>
    <row r="2558" spans="1:11" x14ac:dyDescent="0.25">
      <c r="A2558" t="s">
        <v>7530</v>
      </c>
      <c r="B2558" s="7" t="s">
        <v>7531</v>
      </c>
      <c r="C2558" t="s">
        <v>7845</v>
      </c>
      <c r="D2558" s="7">
        <v>7.4</v>
      </c>
      <c r="E2558" t="str">
        <f>IF(D2558&gt;=7.5,"Good",IF(D2558&gt;=5,"Medium",IF(D2558&lt;5,"Bad","")))</f>
        <v>Medium</v>
      </c>
      <c r="F2558" s="1">
        <v>410062</v>
      </c>
      <c r="G2558" s="1">
        <v>75000000</v>
      </c>
      <c r="H2558" s="1">
        <v>328349387</v>
      </c>
      <c r="I2558" s="1">
        <f>IF(OR(H2558=0,G2558=0),"No enough data",H2558-G2558)</f>
        <v>253349387</v>
      </c>
      <c r="J2558" t="s">
        <v>4821</v>
      </c>
      <c r="K2558">
        <f>_xlfn.RANK.EQ(IF(OR(H2558=0,G2558=0),"No enough data",H2558-G2558),I:I,0)</f>
        <v>429</v>
      </c>
    </row>
    <row r="2559" spans="1:11" x14ac:dyDescent="0.25">
      <c r="A2559" t="s">
        <v>4052</v>
      </c>
      <c r="B2559" s="7" t="s">
        <v>4053</v>
      </c>
      <c r="C2559" t="s">
        <v>7838</v>
      </c>
      <c r="D2559" s="7">
        <v>7.3</v>
      </c>
      <c r="E2559" t="str">
        <f>IF(D2559&gt;=7.5,"Good",IF(D2559&gt;=5,"Medium",IF(D2559&lt;5,"Bad","")))</f>
        <v>Medium</v>
      </c>
      <c r="F2559" s="1">
        <v>344634</v>
      </c>
      <c r="G2559" s="1">
        <v>75000000</v>
      </c>
      <c r="H2559" s="1">
        <v>536414293</v>
      </c>
      <c r="I2559" s="1">
        <f>IF(OR(H2559=0,G2559=0),"No enough data",H2559-G2559)</f>
        <v>461414293</v>
      </c>
      <c r="J2559" t="s">
        <v>4054</v>
      </c>
      <c r="K2559">
        <f>_xlfn.RANK.EQ(IF(OR(H2559=0,G2559=0),"No enough data",H2559-G2559),I:I,0)</f>
        <v>182</v>
      </c>
    </row>
    <row r="2560" spans="1:11" x14ac:dyDescent="0.25">
      <c r="A2560" t="s">
        <v>1947</v>
      </c>
      <c r="B2560" s="7" t="s">
        <v>1948</v>
      </c>
      <c r="C2560" t="s">
        <v>7873</v>
      </c>
      <c r="D2560" s="7">
        <v>7.3</v>
      </c>
      <c r="E2560" t="str">
        <f>IF(D2560&gt;=7.5,"Good",IF(D2560&gt;=5,"Medium",IF(D2560&lt;5,"Bad","")))</f>
        <v>Medium</v>
      </c>
      <c r="F2560" s="1">
        <v>636039</v>
      </c>
      <c r="G2560" s="1">
        <v>75000000</v>
      </c>
      <c r="H2560" s="1">
        <v>296339528</v>
      </c>
      <c r="I2560" s="1">
        <f>IF(OR(H2560=0,G2560=0),"No enough data",H2560-G2560)</f>
        <v>221339528</v>
      </c>
      <c r="J2560" t="s">
        <v>1480</v>
      </c>
      <c r="K2560">
        <f>_xlfn.RANK.EQ(IF(OR(H2560=0,G2560=0),"No enough data",H2560-G2560),I:I,0)</f>
        <v>516</v>
      </c>
    </row>
    <row r="2561" spans="1:11" x14ac:dyDescent="0.25">
      <c r="A2561" t="s">
        <v>2433</v>
      </c>
      <c r="B2561" s="7" t="s">
        <v>2434</v>
      </c>
      <c r="C2561" t="s">
        <v>8006</v>
      </c>
      <c r="D2561" s="7">
        <v>7.3</v>
      </c>
      <c r="E2561" t="str">
        <f>IF(D2561&gt;=7.5,"Good",IF(D2561&gt;=5,"Medium",IF(D2561&lt;5,"Bad","")))</f>
        <v>Medium</v>
      </c>
      <c r="F2561" s="1">
        <v>434233</v>
      </c>
      <c r="G2561" s="1">
        <v>75000000</v>
      </c>
      <c r="H2561" s="1">
        <v>248118121</v>
      </c>
      <c r="I2561" s="1">
        <f>IF(OR(H2561=0,G2561=0),"No enough data",H2561-G2561)</f>
        <v>173118121</v>
      </c>
      <c r="J2561" t="s">
        <v>2237</v>
      </c>
      <c r="K2561">
        <f>_xlfn.RANK.EQ(IF(OR(H2561=0,G2561=0),"No enough data",H2561-G2561),I:I,0)</f>
        <v>654</v>
      </c>
    </row>
    <row r="2562" spans="1:11" x14ac:dyDescent="0.25">
      <c r="A2562" t="s">
        <v>6081</v>
      </c>
      <c r="B2562" s="7" t="s">
        <v>6082</v>
      </c>
      <c r="C2562" t="s">
        <v>7869</v>
      </c>
      <c r="D2562" s="7">
        <v>7.2</v>
      </c>
      <c r="E2562" t="str">
        <f>IF(D2562&gt;=7.5,"Good",IF(D2562&gt;=5,"Medium",IF(D2562&lt;5,"Bad","")))</f>
        <v>Medium</v>
      </c>
      <c r="F2562" s="1">
        <v>692117</v>
      </c>
      <c r="G2562" s="1">
        <v>75000000</v>
      </c>
      <c r="H2562" s="1">
        <v>351723989</v>
      </c>
      <c r="I2562" s="1">
        <f>IF(OR(H2562=0,G2562=0),"No enough data",H2562-G2562)</f>
        <v>276723989</v>
      </c>
      <c r="J2562" t="s">
        <v>3130</v>
      </c>
      <c r="K2562">
        <f>_xlfn.RANK.EQ(IF(OR(H2562=0,G2562=0),"No enough data",H2562-G2562),I:I,0)</f>
        <v>380</v>
      </c>
    </row>
    <row r="2563" spans="1:11" x14ac:dyDescent="0.25">
      <c r="A2563" t="s">
        <v>7292</v>
      </c>
      <c r="B2563" s="7" t="s">
        <v>7293</v>
      </c>
      <c r="C2563" t="s">
        <v>7942</v>
      </c>
      <c r="D2563" s="7">
        <v>7.2</v>
      </c>
      <c r="E2563" t="str">
        <f>IF(D2563&gt;=7.5,"Good",IF(D2563&gt;=5,"Medium",IF(D2563&lt;5,"Bad","")))</f>
        <v>Medium</v>
      </c>
      <c r="F2563" s="1">
        <v>82628</v>
      </c>
      <c r="G2563" s="1">
        <v>75000000</v>
      </c>
      <c r="H2563" s="1">
        <v>197744377</v>
      </c>
      <c r="I2563" s="1">
        <f>IF(OR(H2563=0,G2563=0),"No enough data",H2563-G2563)</f>
        <v>122744377</v>
      </c>
      <c r="J2563" t="s">
        <v>2772</v>
      </c>
      <c r="K2563">
        <f>_xlfn.RANK.EQ(IF(OR(H2563=0,G2563=0),"No enough data",H2563-G2563),I:I,0)</f>
        <v>935</v>
      </c>
    </row>
    <row r="2564" spans="1:11" x14ac:dyDescent="0.25">
      <c r="A2564" t="s">
        <v>2744</v>
      </c>
      <c r="B2564" s="7" t="s">
        <v>2745</v>
      </c>
      <c r="C2564" t="s">
        <v>8031</v>
      </c>
      <c r="D2564" s="7">
        <v>7.2</v>
      </c>
      <c r="E2564" t="str">
        <f>IF(D2564&gt;=7.5,"Good",IF(D2564&gt;=5,"Medium",IF(D2564&lt;5,"Bad","")))</f>
        <v>Medium</v>
      </c>
      <c r="F2564" s="1">
        <v>148790</v>
      </c>
      <c r="G2564" s="1">
        <v>75000000</v>
      </c>
      <c r="H2564" s="1">
        <v>115374915</v>
      </c>
      <c r="I2564" s="1">
        <f>IF(OR(H2564=0,G2564=0),"No enough data",H2564-G2564)</f>
        <v>40374915</v>
      </c>
      <c r="J2564" t="s">
        <v>1878</v>
      </c>
      <c r="K2564">
        <f>_xlfn.RANK.EQ(IF(OR(H2564=0,G2564=0),"No enough data",H2564-G2564),I:I,0)</f>
        <v>1831</v>
      </c>
    </row>
    <row r="2565" spans="1:11" x14ac:dyDescent="0.25">
      <c r="A2565" t="s">
        <v>6021</v>
      </c>
      <c r="B2565" s="7" t="s">
        <v>6022</v>
      </c>
      <c r="C2565" t="s">
        <v>7879</v>
      </c>
      <c r="D2565" s="7">
        <v>7.2</v>
      </c>
      <c r="E2565" t="str">
        <f>IF(D2565&gt;=7.5,"Good",IF(D2565&gt;=5,"Medium",IF(D2565&lt;5,"Bad","")))</f>
        <v>Medium</v>
      </c>
      <c r="F2565" s="1">
        <v>326069</v>
      </c>
      <c r="G2565" s="1">
        <v>75000000</v>
      </c>
      <c r="H2565" s="1">
        <v>110045109</v>
      </c>
      <c r="I2565" s="1">
        <f>IF(OR(H2565=0,G2565=0),"No enough data",H2565-G2565)</f>
        <v>35045109</v>
      </c>
      <c r="J2565" t="s">
        <v>4703</v>
      </c>
      <c r="K2565">
        <f>_xlfn.RANK.EQ(IF(OR(H2565=0,G2565=0),"No enough data",H2565-G2565),I:I,0)</f>
        <v>1908</v>
      </c>
    </row>
    <row r="2566" spans="1:11" x14ac:dyDescent="0.25">
      <c r="A2566" t="s">
        <v>5024</v>
      </c>
      <c r="B2566" s="7" t="s">
        <v>5025</v>
      </c>
      <c r="C2566" t="s">
        <v>7928</v>
      </c>
      <c r="D2566" s="7">
        <v>7.2</v>
      </c>
      <c r="E2566" t="str">
        <f>IF(D2566&gt;=7.5,"Good",IF(D2566&gt;=5,"Medium",IF(D2566&lt;5,"Bad","")))</f>
        <v>Medium</v>
      </c>
      <c r="F2566" s="1">
        <v>575946</v>
      </c>
      <c r="G2566" s="1">
        <v>75000000</v>
      </c>
      <c r="H2566" s="1">
        <v>791863</v>
      </c>
      <c r="I2566" s="1">
        <f>IF(OR(H2566=0,G2566=0),"No enough data",H2566-G2566)</f>
        <v>-74208137</v>
      </c>
      <c r="J2566" t="s">
        <v>3211</v>
      </c>
      <c r="K2566">
        <f>_xlfn.RANK.EQ(IF(OR(H2566=0,G2566=0),"No enough data",H2566-G2566),I:I,0)</f>
        <v>3286</v>
      </c>
    </row>
    <row r="2567" spans="1:11" x14ac:dyDescent="0.25">
      <c r="A2567" t="s">
        <v>7045</v>
      </c>
      <c r="B2567" s="7" t="s">
        <v>7046</v>
      </c>
      <c r="C2567" t="s">
        <v>7960</v>
      </c>
      <c r="D2567" s="7">
        <v>7.1</v>
      </c>
      <c r="E2567" t="str">
        <f>IF(D2567&gt;=7.5,"Good",IF(D2567&gt;=5,"Medium",IF(D2567&lt;5,"Bad","")))</f>
        <v>Medium</v>
      </c>
      <c r="F2567" s="1">
        <v>184824</v>
      </c>
      <c r="G2567" s="1">
        <v>75000000</v>
      </c>
      <c r="H2567" s="1">
        <v>634338384</v>
      </c>
      <c r="I2567" s="1">
        <f>IF(OR(H2567=0,G2567=0),"No enough data",H2567-G2567)</f>
        <v>559338384</v>
      </c>
      <c r="J2567" t="s">
        <v>7047</v>
      </c>
      <c r="K2567">
        <f>_xlfn.RANK.EQ(IF(OR(H2567=0,G2567=0),"No enough data",H2567-G2567),I:I,0)</f>
        <v>134</v>
      </c>
    </row>
    <row r="2568" spans="1:11" x14ac:dyDescent="0.25">
      <c r="A2568" t="s">
        <v>7272</v>
      </c>
      <c r="B2568" s="7" t="s">
        <v>7273</v>
      </c>
      <c r="C2568" t="s">
        <v>7895</v>
      </c>
      <c r="D2568" s="7">
        <v>7.1</v>
      </c>
      <c r="E2568" t="str">
        <f>IF(D2568&gt;=7.5,"Good",IF(D2568&gt;=5,"Medium",IF(D2568&lt;5,"Bad","")))</f>
        <v>Medium</v>
      </c>
      <c r="F2568" s="1">
        <v>203530</v>
      </c>
      <c r="G2568" s="1">
        <v>75000000</v>
      </c>
      <c r="H2568" s="1">
        <v>204334455</v>
      </c>
      <c r="I2568" s="1">
        <f>IF(OR(H2568=0,G2568=0),"No enough data",H2568-G2568)</f>
        <v>129334455</v>
      </c>
      <c r="J2568" t="s">
        <v>3796</v>
      </c>
      <c r="K2568">
        <f>_xlfn.RANK.EQ(IF(OR(H2568=0,G2568=0),"No enough data",H2568-G2568),I:I,0)</f>
        <v>895</v>
      </c>
    </row>
    <row r="2569" spans="1:11" x14ac:dyDescent="0.25">
      <c r="A2569" t="s">
        <v>4697</v>
      </c>
      <c r="B2569" s="7" t="s">
        <v>4698</v>
      </c>
      <c r="C2569" t="s">
        <v>7870</v>
      </c>
      <c r="D2569" s="7">
        <v>7.1</v>
      </c>
      <c r="E2569" t="str">
        <f>IF(D2569&gt;=7.5,"Good",IF(D2569&gt;=5,"Medium",IF(D2569&lt;5,"Bad","")))</f>
        <v>Medium</v>
      </c>
      <c r="F2569" s="1">
        <v>255278</v>
      </c>
      <c r="G2569" s="1">
        <v>75000000</v>
      </c>
      <c r="H2569" s="1">
        <v>201545517</v>
      </c>
      <c r="I2569" s="1">
        <f>IF(OR(H2569=0,G2569=0),"No enough data",H2569-G2569)</f>
        <v>126545517</v>
      </c>
      <c r="J2569" t="s">
        <v>1480</v>
      </c>
      <c r="K2569">
        <f>_xlfn.RANK.EQ(IF(OR(H2569=0,G2569=0),"No enough data",H2569-G2569),I:I,0)</f>
        <v>913</v>
      </c>
    </row>
    <row r="2570" spans="1:11" x14ac:dyDescent="0.25">
      <c r="A2570" t="s">
        <v>3974</v>
      </c>
      <c r="B2570" s="7" t="s">
        <v>3975</v>
      </c>
      <c r="C2570" t="s">
        <v>7950</v>
      </c>
      <c r="D2570" s="7">
        <v>7.1</v>
      </c>
      <c r="E2570" t="str">
        <f>IF(D2570&gt;=7.5,"Good",IF(D2570&gt;=5,"Medium",IF(D2570&lt;5,"Bad","")))</f>
        <v>Medium</v>
      </c>
      <c r="F2570" s="1">
        <v>322642</v>
      </c>
      <c r="G2570" s="1">
        <v>75000000</v>
      </c>
      <c r="H2570" s="1">
        <v>180557550</v>
      </c>
      <c r="I2570" s="1">
        <f>IF(OR(H2570=0,G2570=0),"No enough data",H2570-G2570)</f>
        <v>105557550</v>
      </c>
      <c r="J2570" t="s">
        <v>634</v>
      </c>
      <c r="K2570">
        <f>_xlfn.RANK.EQ(IF(OR(H2570=0,G2570=0),"No enough data",H2570-G2570),I:I,0)</f>
        <v>1059</v>
      </c>
    </row>
    <row r="2571" spans="1:11" x14ac:dyDescent="0.25">
      <c r="A2571" t="s">
        <v>1785</v>
      </c>
      <c r="B2571" s="7" t="s">
        <v>1786</v>
      </c>
      <c r="C2571" t="s">
        <v>7879</v>
      </c>
      <c r="D2571" s="7">
        <v>7.1</v>
      </c>
      <c r="E2571" t="str">
        <f>IF(D2571&gt;=7.5,"Good",IF(D2571&gt;=5,"Medium",IF(D2571&lt;5,"Bad","")))</f>
        <v>Medium</v>
      </c>
      <c r="F2571" s="1">
        <v>178250</v>
      </c>
      <c r="G2571" s="1">
        <v>75000000</v>
      </c>
      <c r="H2571" s="1">
        <v>107752036</v>
      </c>
      <c r="I2571" s="1">
        <f>IF(OR(H2571=0,G2571=0),"No enough data",H2571-G2571)</f>
        <v>32752036</v>
      </c>
      <c r="J2571" t="s">
        <v>1787</v>
      </c>
      <c r="K2571">
        <f>_xlfn.RANK.EQ(IF(OR(H2571=0,G2571=0),"No enough data",H2571-G2571),I:I,0)</f>
        <v>1963</v>
      </c>
    </row>
    <row r="2572" spans="1:11" x14ac:dyDescent="0.25">
      <c r="A2572" t="s">
        <v>1547</v>
      </c>
      <c r="B2572" s="7" t="s">
        <v>1548</v>
      </c>
      <c r="C2572" t="s">
        <v>7873</v>
      </c>
      <c r="D2572" s="7">
        <v>7</v>
      </c>
      <c r="E2572" t="str">
        <f>IF(D2572&gt;=7.5,"Good",IF(D2572&gt;=5,"Medium",IF(D2572&lt;5,"Bad","")))</f>
        <v>Medium</v>
      </c>
      <c r="F2572" s="1">
        <v>596490</v>
      </c>
      <c r="G2572" s="1">
        <v>75000000</v>
      </c>
      <c r="H2572" s="1">
        <v>817400891</v>
      </c>
      <c r="I2572" s="1">
        <f>IF(OR(H2572=0,G2572=0),"No enough data",H2572-G2572)</f>
        <v>742400891</v>
      </c>
      <c r="J2572" t="s">
        <v>1111</v>
      </c>
      <c r="K2572">
        <f>_xlfn.RANK.EQ(IF(OR(H2572=0,G2572=0),"No enough data",H2572-G2572),I:I,0)</f>
        <v>77</v>
      </c>
    </row>
    <row r="2573" spans="1:11" x14ac:dyDescent="0.25">
      <c r="A2573" t="s">
        <v>1291</v>
      </c>
      <c r="B2573" s="7" t="s">
        <v>1292</v>
      </c>
      <c r="C2573" t="s">
        <v>7879</v>
      </c>
      <c r="D2573" s="7">
        <v>7</v>
      </c>
      <c r="E2573" t="str">
        <f>IF(D2573&gt;=7.5,"Good",IF(D2573&gt;=5,"Medium",IF(D2573&lt;5,"Bad","")))</f>
        <v>Medium</v>
      </c>
      <c r="F2573" s="1">
        <v>116892</v>
      </c>
      <c r="G2573" s="1">
        <v>75000000</v>
      </c>
      <c r="H2573" s="1">
        <v>183031272</v>
      </c>
      <c r="I2573" s="1">
        <f>IF(OR(H2573=0,G2573=0),"No enough data",H2573-G2573)</f>
        <v>108031272</v>
      </c>
      <c r="J2573" t="s">
        <v>147</v>
      </c>
      <c r="K2573">
        <f>_xlfn.RANK.EQ(IF(OR(H2573=0,G2573=0),"No enough data",H2573-G2573),I:I,0)</f>
        <v>1042</v>
      </c>
    </row>
    <row r="2574" spans="1:11" x14ac:dyDescent="0.25">
      <c r="A2574" t="s">
        <v>4118</v>
      </c>
      <c r="B2574" s="7" t="s">
        <v>4119</v>
      </c>
      <c r="C2574" t="s">
        <v>7946</v>
      </c>
      <c r="D2574" s="7">
        <v>7</v>
      </c>
      <c r="E2574" t="str">
        <f>IF(D2574&gt;=7.5,"Good",IF(D2574&gt;=5,"Medium",IF(D2574&lt;5,"Bad","")))</f>
        <v>Medium</v>
      </c>
      <c r="F2574" s="1">
        <v>123482</v>
      </c>
      <c r="G2574" s="1">
        <v>75000000</v>
      </c>
      <c r="H2574" s="1">
        <v>119483446</v>
      </c>
      <c r="I2574" s="1">
        <f>IF(OR(H2574=0,G2574=0),"No enough data",H2574-G2574)</f>
        <v>44483446</v>
      </c>
      <c r="J2574" t="s">
        <v>785</v>
      </c>
      <c r="K2574">
        <f>_xlfn.RANK.EQ(IF(OR(H2574=0,G2574=0),"No enough data",H2574-G2574),I:I,0)</f>
        <v>1759</v>
      </c>
    </row>
    <row r="2575" spans="1:11" x14ac:dyDescent="0.25">
      <c r="A2575" t="s">
        <v>3173</v>
      </c>
      <c r="B2575" s="7" t="s">
        <v>3174</v>
      </c>
      <c r="C2575" t="s">
        <v>7838</v>
      </c>
      <c r="D2575" s="7">
        <v>6.9</v>
      </c>
      <c r="E2575" t="str">
        <f>IF(D2575&gt;=7.5,"Good",IF(D2575&gt;=5,"Medium",IF(D2575&lt;5,"Bad","")))</f>
        <v>Medium</v>
      </c>
      <c r="F2575" s="1">
        <v>426684</v>
      </c>
      <c r="G2575" s="1">
        <v>75000000</v>
      </c>
      <c r="H2575" s="1">
        <v>542063846</v>
      </c>
      <c r="I2575" s="1">
        <f>IF(OR(H2575=0,G2575=0),"No enough data",H2575-G2575)</f>
        <v>467063846</v>
      </c>
      <c r="J2575" t="s">
        <v>3175</v>
      </c>
      <c r="K2575">
        <f>_xlfn.RANK.EQ(IF(OR(H2575=0,G2575=0),"No enough data",H2575-G2575),I:I,0)</f>
        <v>178</v>
      </c>
    </row>
    <row r="2576" spans="1:11" x14ac:dyDescent="0.25">
      <c r="A2576" t="s">
        <v>1658</v>
      </c>
      <c r="B2576" s="7" t="s">
        <v>1659</v>
      </c>
      <c r="C2576" t="s">
        <v>7845</v>
      </c>
      <c r="D2576" s="7">
        <v>6.9</v>
      </c>
      <c r="E2576" t="str">
        <f>IF(D2576&gt;=7.5,"Good",IF(D2576&gt;=5,"Medium",IF(D2576&lt;5,"Bad","")))</f>
        <v>Medium</v>
      </c>
      <c r="F2576" s="1">
        <v>313188</v>
      </c>
      <c r="G2576" s="1">
        <v>75000000</v>
      </c>
      <c r="H2576" s="1">
        <v>224012234</v>
      </c>
      <c r="I2576" s="1">
        <f>IF(OR(H2576=0,G2576=0),"No enough data",H2576-G2576)</f>
        <v>149012234</v>
      </c>
      <c r="J2576" t="s">
        <v>1660</v>
      </c>
      <c r="K2576">
        <f>_xlfn.RANK.EQ(IF(OR(H2576=0,G2576=0),"No enough data",H2576-G2576),I:I,0)</f>
        <v>772</v>
      </c>
    </row>
    <row r="2577" spans="1:11" x14ac:dyDescent="0.25">
      <c r="A2577" t="s">
        <v>4985</v>
      </c>
      <c r="B2577" s="7" t="s">
        <v>4986</v>
      </c>
      <c r="C2577" t="s">
        <v>7874</v>
      </c>
      <c r="D2577" s="7">
        <v>6.8</v>
      </c>
      <c r="E2577" t="str">
        <f>IF(D2577&gt;=7.5,"Good",IF(D2577&gt;=5,"Medium",IF(D2577&lt;5,"Bad","")))</f>
        <v>Medium</v>
      </c>
      <c r="F2577" s="1">
        <v>85653</v>
      </c>
      <c r="G2577" s="1">
        <v>75000000</v>
      </c>
      <c r="H2577" s="1">
        <v>275248615</v>
      </c>
      <c r="I2577" s="1">
        <f>IF(OR(H2577=0,G2577=0),"No enough data",H2577-G2577)</f>
        <v>200248615</v>
      </c>
      <c r="J2577" t="s">
        <v>4987</v>
      </c>
      <c r="K2577">
        <f>_xlfn.RANK.EQ(IF(OR(H2577=0,G2577=0),"No enough data",H2577-G2577),I:I,0)</f>
        <v>572</v>
      </c>
    </row>
    <row r="2578" spans="1:11" x14ac:dyDescent="0.25">
      <c r="A2578" t="s">
        <v>3134</v>
      </c>
      <c r="B2578" s="7" t="s">
        <v>3135</v>
      </c>
      <c r="C2578" t="s">
        <v>7847</v>
      </c>
      <c r="D2578" s="7">
        <v>6.8</v>
      </c>
      <c r="E2578" t="str">
        <f>IF(D2578&gt;=7.5,"Good",IF(D2578&gt;=5,"Medium",IF(D2578&lt;5,"Bad","")))</f>
        <v>Medium</v>
      </c>
      <c r="F2578" s="1">
        <v>373509</v>
      </c>
      <c r="G2578" s="1">
        <v>75000000</v>
      </c>
      <c r="H2578" s="1">
        <v>198520934</v>
      </c>
      <c r="I2578" s="1">
        <f>IF(OR(H2578=0,G2578=0),"No enough data",H2578-G2578)</f>
        <v>123520934</v>
      </c>
      <c r="J2578" t="s">
        <v>1295</v>
      </c>
      <c r="K2578">
        <f>_xlfn.RANK.EQ(IF(OR(H2578=0,G2578=0),"No enough data",H2578-G2578),I:I,0)</f>
        <v>932</v>
      </c>
    </row>
    <row r="2579" spans="1:11" x14ac:dyDescent="0.25">
      <c r="A2579" t="s">
        <v>4245</v>
      </c>
      <c r="B2579" s="7" t="s">
        <v>4246</v>
      </c>
      <c r="C2579" t="s">
        <v>7845</v>
      </c>
      <c r="D2579" s="7">
        <v>6.7</v>
      </c>
      <c r="E2579" t="str">
        <f>IF(D2579&gt;=7.5,"Good",IF(D2579&gt;=5,"Medium",IF(D2579&lt;5,"Bad","")))</f>
        <v>Medium</v>
      </c>
      <c r="F2579" s="1">
        <v>403288</v>
      </c>
      <c r="G2579" s="1">
        <v>75000000</v>
      </c>
      <c r="H2579" s="1">
        <v>342463063</v>
      </c>
      <c r="I2579" s="1">
        <f>IF(OR(H2579=0,G2579=0),"No enough data",H2579-G2579)</f>
        <v>267463063</v>
      </c>
      <c r="J2579" t="s">
        <v>3608</v>
      </c>
      <c r="K2579">
        <f>_xlfn.RANK.EQ(IF(OR(H2579=0,G2579=0),"No enough data",H2579-G2579),I:I,0)</f>
        <v>398</v>
      </c>
    </row>
    <row r="2580" spans="1:11" x14ac:dyDescent="0.25">
      <c r="A2580" t="s">
        <v>3787</v>
      </c>
      <c r="B2580" s="7" t="s">
        <v>3788</v>
      </c>
      <c r="C2580" t="s">
        <v>8061</v>
      </c>
      <c r="D2580" s="7">
        <v>6.7</v>
      </c>
      <c r="E2580" t="str">
        <f>IF(D2580&gt;=7.5,"Good",IF(D2580&gt;=5,"Medium",IF(D2580&lt;5,"Bad","")))</f>
        <v>Medium</v>
      </c>
      <c r="F2580" s="1">
        <v>136499</v>
      </c>
      <c r="G2580" s="1">
        <v>75000000</v>
      </c>
      <c r="H2580" s="1">
        <v>203627753</v>
      </c>
      <c r="I2580" s="1">
        <f>IF(OR(H2580=0,G2580=0),"No enough data",H2580-G2580)</f>
        <v>128627753</v>
      </c>
      <c r="J2580" t="s">
        <v>2395</v>
      </c>
      <c r="K2580">
        <f>_xlfn.RANK.EQ(IF(OR(H2580=0,G2580=0),"No enough data",H2580-G2580),I:I,0)</f>
        <v>899</v>
      </c>
    </row>
    <row r="2581" spans="1:11" x14ac:dyDescent="0.25">
      <c r="A2581" t="s">
        <v>1661</v>
      </c>
      <c r="B2581" s="7" t="s">
        <v>1662</v>
      </c>
      <c r="C2581" t="s">
        <v>7972</v>
      </c>
      <c r="D2581" s="7">
        <v>6.7</v>
      </c>
      <c r="E2581" t="str">
        <f>IF(D2581&gt;=7.5,"Good",IF(D2581&gt;=5,"Medium",IF(D2581&lt;5,"Bad","")))</f>
        <v>Medium</v>
      </c>
      <c r="F2581" s="1">
        <v>105380</v>
      </c>
      <c r="G2581" s="1">
        <v>75000000</v>
      </c>
      <c r="H2581" s="1">
        <v>136982834</v>
      </c>
      <c r="I2581" s="1">
        <f>IF(OR(H2581=0,G2581=0),"No enough data",H2581-G2581)</f>
        <v>61982834</v>
      </c>
      <c r="J2581" t="s">
        <v>147</v>
      </c>
      <c r="K2581">
        <f>_xlfn.RANK.EQ(IF(OR(H2581=0,G2581=0),"No enough data",H2581-G2581),I:I,0)</f>
        <v>1494</v>
      </c>
    </row>
    <row r="2582" spans="1:11" x14ac:dyDescent="0.25">
      <c r="A2582" t="s">
        <v>7625</v>
      </c>
      <c r="B2582" s="7" t="s">
        <v>7626</v>
      </c>
      <c r="C2582" t="s">
        <v>7883</v>
      </c>
      <c r="D2582" s="7">
        <v>6.6</v>
      </c>
      <c r="E2582" t="str">
        <f>IF(D2582&gt;=7.5,"Good",IF(D2582&gt;=5,"Medium",IF(D2582&lt;5,"Bad","")))</f>
        <v>Medium</v>
      </c>
      <c r="F2582" s="1">
        <v>104789</v>
      </c>
      <c r="G2582" s="1">
        <v>75000000</v>
      </c>
      <c r="H2582" s="1">
        <v>402264843</v>
      </c>
      <c r="I2582" s="1">
        <f>IF(OR(H2582=0,G2582=0),"No enough data",H2582-G2582)</f>
        <v>327264843</v>
      </c>
      <c r="J2582" t="s">
        <v>5635</v>
      </c>
      <c r="K2582">
        <f>_xlfn.RANK.EQ(IF(OR(H2582=0,G2582=0),"No enough data",H2582-G2582),I:I,0)</f>
        <v>298</v>
      </c>
    </row>
    <row r="2583" spans="1:11" x14ac:dyDescent="0.25">
      <c r="A2583" t="s">
        <v>5000</v>
      </c>
      <c r="B2583" s="7" t="s">
        <v>5001</v>
      </c>
      <c r="C2583" t="s">
        <v>7859</v>
      </c>
      <c r="D2583" s="7">
        <v>6.6</v>
      </c>
      <c r="E2583" t="str">
        <f>IF(D2583&gt;=7.5,"Good",IF(D2583&gt;=5,"Medium",IF(D2583&lt;5,"Bad","")))</f>
        <v>Medium</v>
      </c>
      <c r="F2583" s="1">
        <v>152511</v>
      </c>
      <c r="G2583" s="1">
        <v>75000000</v>
      </c>
      <c r="H2583" s="1">
        <v>153269161</v>
      </c>
      <c r="I2583" s="1">
        <f>IF(OR(H2583=0,G2583=0),"No enough data",H2583-G2583)</f>
        <v>78269161</v>
      </c>
      <c r="J2583" t="s">
        <v>207</v>
      </c>
      <c r="K2583">
        <f>_xlfn.RANK.EQ(IF(OR(H2583=0,G2583=0),"No enough data",H2583-G2583),I:I,0)</f>
        <v>1289</v>
      </c>
    </row>
    <row r="2584" spans="1:11" x14ac:dyDescent="0.25">
      <c r="A2584" t="s">
        <v>3469</v>
      </c>
      <c r="B2584" s="7" t="s">
        <v>3470</v>
      </c>
      <c r="C2584" t="s">
        <v>7960</v>
      </c>
      <c r="D2584" s="7">
        <v>6.6</v>
      </c>
      <c r="E2584" t="str">
        <f>IF(D2584&gt;=7.5,"Good",IF(D2584&gt;=5,"Medium",IF(D2584&lt;5,"Bad","")))</f>
        <v>Medium</v>
      </c>
      <c r="F2584" s="1">
        <v>134347</v>
      </c>
      <c r="G2584" s="1">
        <v>75000000</v>
      </c>
      <c r="H2584" s="1">
        <v>141861243</v>
      </c>
      <c r="I2584" s="1">
        <f>IF(OR(H2584=0,G2584=0),"No enough data",H2584-G2584)</f>
        <v>66861243</v>
      </c>
      <c r="J2584" t="s">
        <v>3471</v>
      </c>
      <c r="K2584">
        <f>_xlfn.RANK.EQ(IF(OR(H2584=0,G2584=0),"No enough data",H2584-G2584),I:I,0)</f>
        <v>1435</v>
      </c>
    </row>
    <row r="2585" spans="1:11" x14ac:dyDescent="0.25">
      <c r="A2585" t="s">
        <v>2941</v>
      </c>
      <c r="B2585" s="7" t="s">
        <v>2942</v>
      </c>
      <c r="C2585" t="s">
        <v>7920</v>
      </c>
      <c r="D2585" s="7">
        <v>6.6</v>
      </c>
      <c r="E2585" t="str">
        <f>IF(D2585&gt;=7.5,"Good",IF(D2585&gt;=5,"Medium",IF(D2585&lt;5,"Bad","")))</f>
        <v>Medium</v>
      </c>
      <c r="F2585" s="1">
        <v>128396</v>
      </c>
      <c r="G2585" s="1">
        <v>75000000</v>
      </c>
      <c r="H2585" s="1">
        <v>86468162</v>
      </c>
      <c r="I2585" s="1">
        <f>IF(OR(H2585=0,G2585=0),"No enough data",H2585-G2585)</f>
        <v>11468162</v>
      </c>
      <c r="J2585" t="s">
        <v>2083</v>
      </c>
      <c r="K2585">
        <f>_xlfn.RANK.EQ(IF(OR(H2585=0,G2585=0),"No enough data",H2585-G2585),I:I,0)</f>
        <v>2472</v>
      </c>
    </row>
    <row r="2586" spans="1:11" x14ac:dyDescent="0.25">
      <c r="A2586" t="s">
        <v>1953</v>
      </c>
      <c r="B2586" s="7" t="s">
        <v>1954</v>
      </c>
      <c r="C2586" t="s">
        <v>7985</v>
      </c>
      <c r="D2586" s="7">
        <v>6.6</v>
      </c>
      <c r="E2586" t="str">
        <f>IF(D2586&gt;=7.5,"Good",IF(D2586&gt;=5,"Medium",IF(D2586&lt;5,"Bad","")))</f>
        <v>Medium</v>
      </c>
      <c r="F2586" s="1">
        <v>63246</v>
      </c>
      <c r="G2586" s="1">
        <v>75000000</v>
      </c>
      <c r="H2586" s="1">
        <v>36754634</v>
      </c>
      <c r="I2586" s="1">
        <f>IF(OR(H2586=0,G2586=0),"No enough data",H2586-G2586)</f>
        <v>-38245366</v>
      </c>
      <c r="J2586" t="s">
        <v>1630</v>
      </c>
      <c r="K2586">
        <f>_xlfn.RANK.EQ(IF(OR(H2586=0,G2586=0),"No enough data",H2586-G2586),I:I,0)</f>
        <v>3249</v>
      </c>
    </row>
    <row r="2587" spans="1:11" x14ac:dyDescent="0.25">
      <c r="A2587" t="s">
        <v>6833</v>
      </c>
      <c r="B2587" s="7" t="s">
        <v>6834</v>
      </c>
      <c r="C2587" t="s">
        <v>7838</v>
      </c>
      <c r="D2587" s="7">
        <v>6.5</v>
      </c>
      <c r="E2587" t="str">
        <f>IF(D2587&gt;=7.5,"Good",IF(D2587&gt;=5,"Medium",IF(D2587&lt;5,"Bad","")))</f>
        <v>Medium</v>
      </c>
      <c r="F2587" s="1">
        <v>212840</v>
      </c>
      <c r="G2587" s="1">
        <v>75000000</v>
      </c>
      <c r="H2587" s="1">
        <v>894328469</v>
      </c>
      <c r="I2587" s="1">
        <f>IF(OR(H2587=0,G2587=0),"No enough data",H2587-G2587)</f>
        <v>819328469</v>
      </c>
      <c r="J2587" t="s">
        <v>6835</v>
      </c>
      <c r="K2587">
        <f>_xlfn.RANK.EQ(IF(OR(H2587=0,G2587=0),"No enough data",H2587-G2587),I:I,0)</f>
        <v>62</v>
      </c>
    </row>
    <row r="2588" spans="1:11" x14ac:dyDescent="0.25">
      <c r="A2588" t="s">
        <v>2445</v>
      </c>
      <c r="B2588" s="7" t="s">
        <v>2446</v>
      </c>
      <c r="C2588" t="s">
        <v>7858</v>
      </c>
      <c r="D2588" s="7">
        <v>6.5</v>
      </c>
      <c r="E2588" t="str">
        <f>IF(D2588&gt;=7.5,"Good",IF(D2588&gt;=5,"Medium",IF(D2588&lt;5,"Bad","")))</f>
        <v>Medium</v>
      </c>
      <c r="F2588" s="1">
        <v>70200</v>
      </c>
      <c r="G2588" s="1">
        <v>75000000</v>
      </c>
      <c r="H2588" s="1">
        <v>67631903</v>
      </c>
      <c r="I2588" s="1">
        <f>IF(OR(H2588=0,G2588=0),"No enough data",H2588-G2588)</f>
        <v>-7368097</v>
      </c>
      <c r="J2588" t="s">
        <v>446</v>
      </c>
      <c r="K2588">
        <f>_xlfn.RANK.EQ(IF(OR(H2588=0,G2588=0),"No enough data",H2588-G2588),I:I,0)</f>
        <v>3015</v>
      </c>
    </row>
    <row r="2589" spans="1:11" x14ac:dyDescent="0.25">
      <c r="A2589" t="s">
        <v>6830</v>
      </c>
      <c r="B2589" s="7" t="s">
        <v>6831</v>
      </c>
      <c r="C2589" t="s">
        <v>7960</v>
      </c>
      <c r="D2589" s="7">
        <v>6.4</v>
      </c>
      <c r="E2589" t="str">
        <f>IF(D2589&gt;=7.5,"Good",IF(D2589&gt;=5,"Medium",IF(D2589&lt;5,"Bad","")))</f>
        <v>Medium</v>
      </c>
      <c r="F2589" s="1">
        <v>80639</v>
      </c>
      <c r="G2589" s="1">
        <v>75000000</v>
      </c>
      <c r="H2589" s="1">
        <v>526760632</v>
      </c>
      <c r="I2589" s="1">
        <f>IF(OR(H2589=0,G2589=0),"No enough data",H2589-G2589)</f>
        <v>451760632</v>
      </c>
      <c r="J2589" t="s">
        <v>6832</v>
      </c>
      <c r="K2589">
        <f>_xlfn.RANK.EQ(IF(OR(H2589=0,G2589=0),"No enough data",H2589-G2589),I:I,0)</f>
        <v>189</v>
      </c>
    </row>
    <row r="2590" spans="1:11" x14ac:dyDescent="0.25">
      <c r="A2590" t="s">
        <v>3212</v>
      </c>
      <c r="B2590" s="7" t="s">
        <v>3213</v>
      </c>
      <c r="C2590" t="s">
        <v>7838</v>
      </c>
      <c r="D2590" s="7">
        <v>6.4</v>
      </c>
      <c r="E2590" t="str">
        <f>IF(D2590&gt;=7.5,"Good",IF(D2590&gt;=5,"Medium",IF(D2590&lt;5,"Bad","")))</f>
        <v>Medium</v>
      </c>
      <c r="F2590" s="1">
        <v>158087</v>
      </c>
      <c r="G2590" s="1">
        <v>75000000</v>
      </c>
      <c r="H2590" s="1">
        <v>262511490</v>
      </c>
      <c r="I2590" s="1">
        <f>IF(OR(H2590=0,G2590=0),"No enough data",H2590-G2590)</f>
        <v>187511490</v>
      </c>
      <c r="J2590" t="s">
        <v>3214</v>
      </c>
      <c r="K2590">
        <f>_xlfn.RANK.EQ(IF(OR(H2590=0,G2590=0),"No enough data",H2590-G2590),I:I,0)</f>
        <v>609</v>
      </c>
    </row>
    <row r="2591" spans="1:11" x14ac:dyDescent="0.25">
      <c r="A2591" t="s">
        <v>5192</v>
      </c>
      <c r="B2591" s="7" t="s">
        <v>5193</v>
      </c>
      <c r="C2591" t="s">
        <v>7856</v>
      </c>
      <c r="D2591" s="7">
        <v>6.3</v>
      </c>
      <c r="E2591" t="str">
        <f>IF(D2591&gt;=7.5,"Good",IF(D2591&gt;=5,"Medium",IF(D2591&lt;5,"Bad","")))</f>
        <v>Medium</v>
      </c>
      <c r="F2591" s="1">
        <v>122724</v>
      </c>
      <c r="G2591" s="1">
        <v>75000000</v>
      </c>
      <c r="H2591" s="1">
        <v>71585235</v>
      </c>
      <c r="I2591" s="1">
        <f>IF(OR(H2591=0,G2591=0),"No enough data",H2591-G2591)</f>
        <v>-3414765</v>
      </c>
      <c r="J2591" t="s">
        <v>3638</v>
      </c>
      <c r="K2591">
        <f>_xlfn.RANK.EQ(IF(OR(H2591=0,G2591=0),"No enough data",H2591-G2591),I:I,0)</f>
        <v>2919</v>
      </c>
    </row>
    <row r="2592" spans="1:11" x14ac:dyDescent="0.25">
      <c r="A2592" t="s">
        <v>1904</v>
      </c>
      <c r="B2592" s="7" t="s">
        <v>1905</v>
      </c>
      <c r="C2592" t="s">
        <v>7954</v>
      </c>
      <c r="D2592" s="7">
        <v>6.3</v>
      </c>
      <c r="E2592" t="str">
        <f>IF(D2592&gt;=7.5,"Good",IF(D2592&gt;=5,"Medium",IF(D2592&lt;5,"Bad","")))</f>
        <v>Medium</v>
      </c>
      <c r="F2592" s="1">
        <v>91136</v>
      </c>
      <c r="G2592" s="1">
        <v>75000000</v>
      </c>
      <c r="H2592" s="1">
        <v>46733235</v>
      </c>
      <c r="I2592" s="1">
        <f>IF(OR(H2592=0,G2592=0),"No enough data",H2592-G2592)</f>
        <v>-28266765</v>
      </c>
      <c r="J2592" t="s">
        <v>1906</v>
      </c>
      <c r="K2592">
        <f>_xlfn.RANK.EQ(IF(OR(H2592=0,G2592=0),"No enough data",H2592-G2592),I:I,0)</f>
        <v>3213</v>
      </c>
    </row>
    <row r="2593" spans="1:11" x14ac:dyDescent="0.25">
      <c r="A2593" t="s">
        <v>1839</v>
      </c>
      <c r="B2593" s="7" t="s">
        <v>1840</v>
      </c>
      <c r="C2593" t="s">
        <v>7861</v>
      </c>
      <c r="D2593" s="7">
        <v>6.2</v>
      </c>
      <c r="E2593" t="str">
        <f>IF(D2593&gt;=7.5,"Good",IF(D2593&gt;=5,"Medium",IF(D2593&lt;5,"Bad","")))</f>
        <v>Medium</v>
      </c>
      <c r="F2593" s="1">
        <v>186973</v>
      </c>
      <c r="G2593" s="1">
        <v>75000000</v>
      </c>
      <c r="H2593" s="1">
        <v>349464664</v>
      </c>
      <c r="I2593" s="1">
        <f>IF(OR(H2593=0,G2593=0),"No enough data",H2593-G2593)</f>
        <v>274464664</v>
      </c>
      <c r="J2593" t="s">
        <v>1762</v>
      </c>
      <c r="K2593">
        <f>_xlfn.RANK.EQ(IF(OR(H2593=0,G2593=0),"No enough data",H2593-G2593),I:I,0)</f>
        <v>387</v>
      </c>
    </row>
    <row r="2594" spans="1:11" x14ac:dyDescent="0.25">
      <c r="A2594" t="s">
        <v>6947</v>
      </c>
      <c r="B2594" s="7" t="s">
        <v>6948</v>
      </c>
      <c r="C2594" t="s">
        <v>8009</v>
      </c>
      <c r="D2594" s="7">
        <v>6.2</v>
      </c>
      <c r="E2594" t="str">
        <f>IF(D2594&gt;=7.5,"Good",IF(D2594&gt;=5,"Medium",IF(D2594&lt;5,"Bad","")))</f>
        <v>Medium</v>
      </c>
      <c r="F2594" s="1">
        <v>185950</v>
      </c>
      <c r="G2594" s="1">
        <v>75000000</v>
      </c>
      <c r="H2594" s="1">
        <v>220021259</v>
      </c>
      <c r="I2594" s="1">
        <f>IF(OR(H2594=0,G2594=0),"No enough data",H2594-G2594)</f>
        <v>145021259</v>
      </c>
      <c r="J2594" t="s">
        <v>469</v>
      </c>
      <c r="K2594">
        <f>_xlfn.RANK.EQ(IF(OR(H2594=0,G2594=0),"No enough data",H2594-G2594),I:I,0)</f>
        <v>797</v>
      </c>
    </row>
    <row r="2595" spans="1:11" x14ac:dyDescent="0.25">
      <c r="A2595" t="s">
        <v>2885</v>
      </c>
      <c r="B2595" s="7" t="s">
        <v>2886</v>
      </c>
      <c r="C2595" t="s">
        <v>108</v>
      </c>
      <c r="D2595" s="7">
        <v>6.2</v>
      </c>
      <c r="E2595" t="str">
        <f>IF(D2595&gt;=7.5,"Good",IF(D2595&gt;=5,"Medium",IF(D2595&lt;5,"Bad","")))</f>
        <v>Medium</v>
      </c>
      <c r="F2595" s="1">
        <v>224697</v>
      </c>
      <c r="G2595" s="1">
        <v>75000000</v>
      </c>
      <c r="H2595" s="1">
        <v>195745823</v>
      </c>
      <c r="I2595" s="1">
        <f>IF(OR(H2595=0,G2595=0),"No enough data",H2595-G2595)</f>
        <v>120745823</v>
      </c>
      <c r="J2595" t="s">
        <v>1295</v>
      </c>
      <c r="K2595">
        <f>_xlfn.RANK.EQ(IF(OR(H2595=0,G2595=0),"No enough data",H2595-G2595),I:I,0)</f>
        <v>952</v>
      </c>
    </row>
    <row r="2596" spans="1:11" x14ac:dyDescent="0.25">
      <c r="A2596" t="s">
        <v>1621</v>
      </c>
      <c r="B2596" s="7" t="s">
        <v>1622</v>
      </c>
      <c r="C2596" t="s">
        <v>7959</v>
      </c>
      <c r="D2596" s="7">
        <v>6.2</v>
      </c>
      <c r="E2596" t="str">
        <f>IF(D2596&gt;=7.5,"Good",IF(D2596&gt;=5,"Medium",IF(D2596&lt;5,"Bad","")))</f>
        <v>Medium</v>
      </c>
      <c r="F2596" s="1">
        <v>258726</v>
      </c>
      <c r="G2596" s="1">
        <v>75000000</v>
      </c>
      <c r="H2596" s="1">
        <v>161376069</v>
      </c>
      <c r="I2596" s="1">
        <f>IF(OR(H2596=0,G2596=0),"No enough data",H2596-G2596)</f>
        <v>86376069</v>
      </c>
      <c r="J2596" t="s">
        <v>1623</v>
      </c>
      <c r="K2596">
        <f>_xlfn.RANK.EQ(IF(OR(H2596=0,G2596=0),"No enough data",H2596-G2596),I:I,0)</f>
        <v>1205</v>
      </c>
    </row>
    <row r="2597" spans="1:11" x14ac:dyDescent="0.25">
      <c r="A2597" t="s">
        <v>4112</v>
      </c>
      <c r="B2597" s="7" t="s">
        <v>4113</v>
      </c>
      <c r="C2597" t="s">
        <v>7903</v>
      </c>
      <c r="D2597" s="7">
        <v>6.2</v>
      </c>
      <c r="E2597" t="str">
        <f>IF(D2597&gt;=7.5,"Good",IF(D2597&gt;=5,"Medium",IF(D2597&lt;5,"Bad","")))</f>
        <v>Medium</v>
      </c>
      <c r="F2597" s="1">
        <v>149284</v>
      </c>
      <c r="G2597" s="1">
        <v>75000000</v>
      </c>
      <c r="H2597" s="1">
        <v>152930623</v>
      </c>
      <c r="I2597" s="1">
        <f>IF(OR(H2597=0,G2597=0),"No enough data",H2597-G2597)</f>
        <v>77930623</v>
      </c>
      <c r="J2597" t="s">
        <v>1914</v>
      </c>
      <c r="K2597">
        <f>_xlfn.RANK.EQ(IF(OR(H2597=0,G2597=0),"No enough data",H2597-G2597),I:I,0)</f>
        <v>1297</v>
      </c>
    </row>
    <row r="2598" spans="1:11" x14ac:dyDescent="0.25">
      <c r="A2598" t="s">
        <v>2894</v>
      </c>
      <c r="B2598" s="7" t="s">
        <v>2895</v>
      </c>
      <c r="C2598" t="s">
        <v>7838</v>
      </c>
      <c r="D2598" s="7">
        <v>6</v>
      </c>
      <c r="E2598" t="str">
        <f>IF(D2598&gt;=7.5,"Good",IF(D2598&gt;=5,"Medium",IF(D2598&lt;5,"Bad","")))</f>
        <v>Medium</v>
      </c>
      <c r="F2598" s="1">
        <v>194771</v>
      </c>
      <c r="G2598" s="1">
        <v>75000000</v>
      </c>
      <c r="H2598" s="1">
        <v>374583879</v>
      </c>
      <c r="I2598" s="1">
        <f>IF(OR(H2598=0,G2598=0),"No enough data",H2598-G2598)</f>
        <v>299583879</v>
      </c>
      <c r="J2598" t="s">
        <v>2896</v>
      </c>
      <c r="K2598">
        <f>_xlfn.RANK.EQ(IF(OR(H2598=0,G2598=0),"No enough data",H2598-G2598),I:I,0)</f>
        <v>339</v>
      </c>
    </row>
    <row r="2599" spans="1:11" x14ac:dyDescent="0.25">
      <c r="A2599" t="s">
        <v>5349</v>
      </c>
      <c r="B2599" s="7" t="s">
        <v>5350</v>
      </c>
      <c r="C2599" t="s">
        <v>8080</v>
      </c>
      <c r="D2599" s="7">
        <v>6</v>
      </c>
      <c r="E2599" t="str">
        <f>IF(D2599&gt;=7.5,"Good",IF(D2599&gt;=5,"Medium",IF(D2599&lt;5,"Bad","")))</f>
        <v>Medium</v>
      </c>
      <c r="F2599" s="1">
        <v>174506</v>
      </c>
      <c r="G2599" s="1">
        <v>75000000</v>
      </c>
      <c r="H2599" s="1">
        <v>226904017</v>
      </c>
      <c r="I2599" s="1">
        <f>IF(OR(H2599=0,G2599=0),"No enough data",H2599-G2599)</f>
        <v>151904017</v>
      </c>
      <c r="J2599" t="s">
        <v>2398</v>
      </c>
      <c r="K2599">
        <f>_xlfn.RANK.EQ(IF(OR(H2599=0,G2599=0),"No enough data",H2599-G2599),I:I,0)</f>
        <v>754</v>
      </c>
    </row>
    <row r="2600" spans="1:11" x14ac:dyDescent="0.25">
      <c r="A2600" t="s">
        <v>2342</v>
      </c>
      <c r="B2600" s="7" t="s">
        <v>2343</v>
      </c>
      <c r="C2600" t="s">
        <v>7929</v>
      </c>
      <c r="D2600" s="7">
        <v>5.9</v>
      </c>
      <c r="E2600" t="str">
        <f>IF(D2600&gt;=7.5,"Good",IF(D2600&gt;=5,"Medium",IF(D2600&lt;5,"Bad","")))</f>
        <v>Medium</v>
      </c>
      <c r="F2600" s="1">
        <v>64366</v>
      </c>
      <c r="G2600" s="1">
        <v>75000000</v>
      </c>
      <c r="H2600" s="1">
        <v>215663859</v>
      </c>
      <c r="I2600" s="1">
        <f>IF(OR(H2600=0,G2600=0),"No enough data",H2600-G2600)</f>
        <v>140663859</v>
      </c>
      <c r="J2600" t="s">
        <v>1415</v>
      </c>
      <c r="K2600">
        <f>_xlfn.RANK.EQ(IF(OR(H2600=0,G2600=0),"No enough data",H2600-G2600),I:I,0)</f>
        <v>829</v>
      </c>
    </row>
    <row r="2601" spans="1:11" x14ac:dyDescent="0.25">
      <c r="A2601" t="s">
        <v>3478</v>
      </c>
      <c r="B2601" s="7" t="s">
        <v>3479</v>
      </c>
      <c r="C2601" t="s">
        <v>7988</v>
      </c>
      <c r="D2601" s="7">
        <v>5.9</v>
      </c>
      <c r="E2601" t="str">
        <f>IF(D2601&gt;=7.5,"Good",IF(D2601&gt;=5,"Medium",IF(D2601&lt;5,"Bad","")))</f>
        <v>Medium</v>
      </c>
      <c r="F2601" s="1">
        <v>106165</v>
      </c>
      <c r="G2601" s="1">
        <v>75000000</v>
      </c>
      <c r="H2601" s="1">
        <v>142400065</v>
      </c>
      <c r="I2601" s="1">
        <f>IF(OR(H2601=0,G2601=0),"No enough data",H2601-G2601)</f>
        <v>67400065</v>
      </c>
      <c r="J2601" t="s">
        <v>1415</v>
      </c>
      <c r="K2601">
        <f>_xlfn.RANK.EQ(IF(OR(H2601=0,G2601=0),"No enough data",H2601-G2601),I:I,0)</f>
        <v>1425</v>
      </c>
    </row>
    <row r="2602" spans="1:11" x14ac:dyDescent="0.25">
      <c r="A2602" t="s">
        <v>5514</v>
      </c>
      <c r="B2602" s="7" t="s">
        <v>5515</v>
      </c>
      <c r="C2602" t="s">
        <v>8061</v>
      </c>
      <c r="D2602" s="7">
        <v>5.9</v>
      </c>
      <c r="E2602" t="str">
        <f>IF(D2602&gt;=7.5,"Good",IF(D2602&gt;=5,"Medium",IF(D2602&lt;5,"Bad","")))</f>
        <v>Medium</v>
      </c>
      <c r="F2602" s="1">
        <v>80822</v>
      </c>
      <c r="G2602" s="1">
        <v>75000000</v>
      </c>
      <c r="H2602" s="1">
        <v>59418613</v>
      </c>
      <c r="I2602" s="1">
        <f>IF(OR(H2602=0,G2602=0),"No enough data",H2602-G2602)</f>
        <v>-15581387</v>
      </c>
      <c r="J2602" t="s">
        <v>2395</v>
      </c>
      <c r="K2602">
        <f>_xlfn.RANK.EQ(IF(OR(H2602=0,G2602=0),"No enough data",H2602-G2602),I:I,0)</f>
        <v>3139</v>
      </c>
    </row>
    <row r="2603" spans="1:11" x14ac:dyDescent="0.25">
      <c r="A2603" t="s">
        <v>1485</v>
      </c>
      <c r="B2603" s="7" t="s">
        <v>1486</v>
      </c>
      <c r="C2603" t="s">
        <v>7961</v>
      </c>
      <c r="D2603" s="7">
        <v>5.7</v>
      </c>
      <c r="E2603" t="str">
        <f>IF(D2603&gt;=7.5,"Good",IF(D2603&gt;=5,"Medium",IF(D2603&lt;5,"Bad","")))</f>
        <v>Medium</v>
      </c>
      <c r="F2603" s="1">
        <v>115734</v>
      </c>
      <c r="G2603" s="1">
        <v>75000000</v>
      </c>
      <c r="H2603" s="1">
        <v>320689294</v>
      </c>
      <c r="I2603" s="1">
        <f>IF(OR(H2603=0,G2603=0),"No enough data",H2603-G2603)</f>
        <v>245689294</v>
      </c>
      <c r="J2603" t="s">
        <v>801</v>
      </c>
      <c r="K2603">
        <f>_xlfn.RANK.EQ(IF(OR(H2603=0,G2603=0),"No enough data",H2603-G2603),I:I,0)</f>
        <v>449</v>
      </c>
    </row>
    <row r="2604" spans="1:11" x14ac:dyDescent="0.25">
      <c r="A2604" t="s">
        <v>5788</v>
      </c>
      <c r="B2604" s="7" t="s">
        <v>1224</v>
      </c>
      <c r="C2604" t="s">
        <v>7880</v>
      </c>
      <c r="D2604" s="7">
        <v>5.7</v>
      </c>
      <c r="E2604" t="str">
        <f>IF(D2604&gt;=7.5,"Good",IF(D2604&gt;=5,"Medium",IF(D2604&lt;5,"Bad","")))</f>
        <v>Medium</v>
      </c>
      <c r="F2604" s="1">
        <v>110969</v>
      </c>
      <c r="G2604" s="1">
        <v>75000000</v>
      </c>
      <c r="H2604" s="1">
        <v>132274484</v>
      </c>
      <c r="I2604" s="1">
        <f>IF(OR(H2604=0,G2604=0),"No enough data",H2604-G2604)</f>
        <v>57274484</v>
      </c>
      <c r="J2604" t="s">
        <v>1444</v>
      </c>
      <c r="K2604">
        <f>_xlfn.RANK.EQ(IF(OR(H2604=0,G2604=0),"No enough data",H2604-G2604),I:I,0)</f>
        <v>1556</v>
      </c>
    </row>
    <row r="2605" spans="1:11" x14ac:dyDescent="0.25">
      <c r="A2605" t="s">
        <v>4970</v>
      </c>
      <c r="B2605" s="7" t="s">
        <v>4971</v>
      </c>
      <c r="C2605" t="s">
        <v>8086</v>
      </c>
      <c r="D2605" s="7">
        <v>5.4</v>
      </c>
      <c r="E2605" t="str">
        <f>IF(D2605&gt;=7.5,"Good",IF(D2605&gt;=5,"Medium",IF(D2605&lt;5,"Bad","")))</f>
        <v>Medium</v>
      </c>
      <c r="F2605" s="1">
        <v>95070</v>
      </c>
      <c r="G2605" s="1">
        <v>75000000</v>
      </c>
      <c r="H2605" s="1">
        <v>98159963</v>
      </c>
      <c r="I2605" s="1">
        <f>IF(OR(H2605=0,G2605=0),"No enough data",H2605-G2605)</f>
        <v>23159963</v>
      </c>
      <c r="J2605" t="s">
        <v>2568</v>
      </c>
      <c r="K2605">
        <f>_xlfn.RANK.EQ(IF(OR(H2605=0,G2605=0),"No enough data",H2605-G2605),I:I,0)</f>
        <v>2166</v>
      </c>
    </row>
    <row r="2606" spans="1:11" x14ac:dyDescent="0.25">
      <c r="A2606" t="s">
        <v>2063</v>
      </c>
      <c r="B2606" s="7" t="s">
        <v>2064</v>
      </c>
      <c r="C2606" t="s">
        <v>7842</v>
      </c>
      <c r="D2606" s="7">
        <v>5.4</v>
      </c>
      <c r="E2606" t="str">
        <f>IF(D2606&gt;=7.5,"Good",IF(D2606&gt;=5,"Medium",IF(D2606&lt;5,"Bad","")))</f>
        <v>Medium</v>
      </c>
      <c r="F2606" s="1">
        <v>56968</v>
      </c>
      <c r="G2606" s="1">
        <v>75000000</v>
      </c>
      <c r="H2606" s="1">
        <v>19598588</v>
      </c>
      <c r="I2606" s="1">
        <f>IF(OR(H2606=0,G2606=0),"No enough data",H2606-G2606)</f>
        <v>-55401412</v>
      </c>
      <c r="J2606" t="s">
        <v>2065</v>
      </c>
      <c r="K2606">
        <f>_xlfn.RANK.EQ(IF(OR(H2606=0,G2606=0),"No enough data",H2606-G2606),I:I,0)</f>
        <v>3279</v>
      </c>
    </row>
    <row r="2607" spans="1:11" x14ac:dyDescent="0.25">
      <c r="A2607" t="s">
        <v>7404</v>
      </c>
      <c r="B2607" s="7" t="s">
        <v>7405</v>
      </c>
      <c r="C2607" t="s">
        <v>7948</v>
      </c>
      <c r="D2607" s="7">
        <v>5.2</v>
      </c>
      <c r="E2607" t="str">
        <f>IF(D2607&gt;=7.5,"Good",IF(D2607&gt;=5,"Medium",IF(D2607&lt;5,"Bad","")))</f>
        <v>Medium</v>
      </c>
      <c r="F2607" s="1">
        <v>143873</v>
      </c>
      <c r="G2607" s="1">
        <v>75000000</v>
      </c>
      <c r="H2607" s="1">
        <v>167460961</v>
      </c>
      <c r="I2607" s="1">
        <f>IF(OR(H2607=0,G2607=0),"No enough data",H2607-G2607)</f>
        <v>92460961</v>
      </c>
      <c r="J2607" t="s">
        <v>4752</v>
      </c>
      <c r="K2607">
        <f>_xlfn.RANK.EQ(IF(OR(H2607=0,G2607=0),"No enough data",H2607-G2607),I:I,0)</f>
        <v>1160</v>
      </c>
    </row>
    <row r="2608" spans="1:11" x14ac:dyDescent="0.25">
      <c r="A2608" t="s">
        <v>5290</v>
      </c>
      <c r="B2608" s="7" t="s">
        <v>5291</v>
      </c>
      <c r="C2608" t="s">
        <v>7930</v>
      </c>
      <c r="D2608" s="7">
        <v>4.5</v>
      </c>
      <c r="E2608" t="str">
        <f>IF(D2608&gt;=7.5,"Good",IF(D2608&gt;=5,"Medium",IF(D2608&lt;5,"Bad","")))</f>
        <v>Bad</v>
      </c>
      <c r="F2608" s="1">
        <v>53012</v>
      </c>
      <c r="G2608" s="1">
        <v>75000000</v>
      </c>
      <c r="H2608" s="1">
        <v>443140005</v>
      </c>
      <c r="I2608" s="1">
        <f>IF(OR(H2608=0,G2608=0),"No enough data",H2608-G2608)</f>
        <v>368140005</v>
      </c>
      <c r="J2608" t="s">
        <v>1677</v>
      </c>
      <c r="K2608">
        <f>_xlfn.RANK.EQ(IF(OR(H2608=0,G2608=0),"No enough data",H2608-G2608),I:I,0)</f>
        <v>252</v>
      </c>
    </row>
    <row r="2609" spans="1:11" x14ac:dyDescent="0.25">
      <c r="A2609" t="s">
        <v>2382</v>
      </c>
      <c r="B2609" s="7" t="s">
        <v>2383</v>
      </c>
      <c r="C2609" t="s">
        <v>7861</v>
      </c>
      <c r="D2609" s="7">
        <v>7.9</v>
      </c>
      <c r="E2609" t="str">
        <f>IF(D2609&gt;=7.5,"Good",IF(D2609&gt;=5,"Medium",IF(D2609&lt;5,"Bad","")))</f>
        <v>Good</v>
      </c>
      <c r="F2609" s="1">
        <v>520165</v>
      </c>
      <c r="G2609" s="1">
        <v>76000000</v>
      </c>
      <c r="H2609" s="1">
        <v>70595464</v>
      </c>
      <c r="I2609" s="1">
        <f>IF(OR(H2609=0,G2609=0),"No enough data",H2609-G2609)</f>
        <v>-5404536</v>
      </c>
      <c r="J2609" t="s">
        <v>8123</v>
      </c>
      <c r="K2609">
        <f>_xlfn.RANK.EQ(IF(OR(H2609=0,G2609=0),"No enough data",H2609-G2609),I:I,0)</f>
        <v>2966</v>
      </c>
    </row>
    <row r="2610" spans="1:11" x14ac:dyDescent="0.25">
      <c r="A2610" t="s">
        <v>6100</v>
      </c>
      <c r="B2610" s="7" t="s">
        <v>6101</v>
      </c>
      <c r="C2610" t="s">
        <v>7838</v>
      </c>
      <c r="D2610" s="7">
        <v>7.3</v>
      </c>
      <c r="E2610" t="str">
        <f>IF(D2610&gt;=7.5,"Good",IF(D2610&gt;=5,"Medium",IF(D2610&lt;5,"Bad","")))</f>
        <v>Medium</v>
      </c>
      <c r="F2610" s="1">
        <v>417584</v>
      </c>
      <c r="G2610" s="1">
        <v>76000000</v>
      </c>
      <c r="H2610" s="1">
        <v>970766005</v>
      </c>
      <c r="I2610" s="1">
        <f>IF(OR(H2610=0,G2610=0),"No enough data",H2610-G2610)</f>
        <v>894766005</v>
      </c>
      <c r="J2610" t="s">
        <v>6102</v>
      </c>
      <c r="K2610">
        <f>_xlfn.RANK.EQ(IF(OR(H2610=0,G2610=0),"No enough data",H2610-G2610),I:I,0)</f>
        <v>41</v>
      </c>
    </row>
    <row r="2611" spans="1:11" x14ac:dyDescent="0.25">
      <c r="A2611" t="s">
        <v>2992</v>
      </c>
      <c r="B2611" s="7" t="s">
        <v>2993</v>
      </c>
      <c r="C2611" t="s">
        <v>7845</v>
      </c>
      <c r="D2611" s="7">
        <v>5.9</v>
      </c>
      <c r="E2611" t="str">
        <f>IF(D2611&gt;=7.5,"Good",IF(D2611&gt;=5,"Medium",IF(D2611&lt;5,"Bad","")))</f>
        <v>Medium</v>
      </c>
      <c r="F2611" s="1">
        <v>291018</v>
      </c>
      <c r="G2611" s="1">
        <v>76000000</v>
      </c>
      <c r="H2611" s="1">
        <v>236350661</v>
      </c>
      <c r="I2611" s="1">
        <f>IF(OR(H2611=0,G2611=0),"No enough data",H2611-G2611)</f>
        <v>160350661</v>
      </c>
      <c r="J2611" t="s">
        <v>965</v>
      </c>
      <c r="K2611">
        <f>_xlfn.RANK.EQ(IF(OR(H2611=0,G2611=0),"No enough data",H2611-G2611),I:I,0)</f>
        <v>707</v>
      </c>
    </row>
    <row r="2612" spans="1:11" x14ac:dyDescent="0.25">
      <c r="A2612" t="s">
        <v>5593</v>
      </c>
      <c r="B2612" s="7" t="s">
        <v>5594</v>
      </c>
      <c r="C2612" t="s">
        <v>7873</v>
      </c>
      <c r="D2612" s="7">
        <v>7.2</v>
      </c>
      <c r="E2612" t="str">
        <f>IF(D2612&gt;=7.5,"Good",IF(D2612&gt;=5,"Medium",IF(D2612&lt;5,"Bad","")))</f>
        <v>Medium</v>
      </c>
      <c r="F2612" s="1">
        <v>967187</v>
      </c>
      <c r="G2612" s="1">
        <v>78000000</v>
      </c>
      <c r="H2612" s="1">
        <v>695220619</v>
      </c>
      <c r="I2612" s="1">
        <f>IF(OR(H2612=0,G2612=0),"No enough data",H2612-G2612)</f>
        <v>617220619</v>
      </c>
      <c r="J2612" t="s">
        <v>1903</v>
      </c>
      <c r="K2612">
        <f>_xlfn.RANK.EQ(IF(OR(H2612=0,G2612=0),"No enough data",H2612-G2612),I:I,0)</f>
        <v>112</v>
      </c>
    </row>
    <row r="2613" spans="1:11" x14ac:dyDescent="0.25">
      <c r="A2613" t="s">
        <v>2795</v>
      </c>
      <c r="B2613" s="7" t="s">
        <v>2796</v>
      </c>
      <c r="C2613" t="s">
        <v>7849</v>
      </c>
      <c r="D2613" s="7">
        <v>7.2</v>
      </c>
      <c r="E2613" t="str">
        <f>IF(D2613&gt;=7.5,"Good",IF(D2613&gt;=5,"Medium",IF(D2613&lt;5,"Bad","")))</f>
        <v>Medium</v>
      </c>
      <c r="F2613" s="1">
        <v>286081</v>
      </c>
      <c r="G2613" s="1">
        <v>78000000</v>
      </c>
      <c r="H2613" s="1">
        <v>209196298</v>
      </c>
      <c r="I2613" s="1">
        <f>IF(OR(H2613=0,G2613=0),"No enough data",H2613-G2613)</f>
        <v>131196298</v>
      </c>
      <c r="J2613" t="s">
        <v>1914</v>
      </c>
      <c r="K2613">
        <f>_xlfn.RANK.EQ(IF(OR(H2613=0,G2613=0),"No enough data",H2613-G2613),I:I,0)</f>
        <v>885</v>
      </c>
    </row>
    <row r="2614" spans="1:11" x14ac:dyDescent="0.25">
      <c r="A2614" t="s">
        <v>6411</v>
      </c>
      <c r="B2614" s="7" t="s">
        <v>6412</v>
      </c>
      <c r="C2614" t="s">
        <v>7838</v>
      </c>
      <c r="D2614" s="7">
        <v>6.3</v>
      </c>
      <c r="E2614" t="str">
        <f>IF(D2614&gt;=7.5,"Good",IF(D2614&gt;=5,"Medium",IF(D2614&lt;5,"Bad","")))</f>
        <v>Medium</v>
      </c>
      <c r="F2614" s="1">
        <v>111728</v>
      </c>
      <c r="G2614" s="1">
        <v>78000000</v>
      </c>
      <c r="H2614" s="1">
        <v>274325949</v>
      </c>
      <c r="I2614" s="1">
        <f>IF(OR(H2614=0,G2614=0),"No enough data",H2614-G2614)</f>
        <v>196325949</v>
      </c>
      <c r="J2614" t="s">
        <v>6413</v>
      </c>
      <c r="K2614">
        <f>_xlfn.RANK.EQ(IF(OR(H2614=0,G2614=0),"No enough data",H2614-G2614),I:I,0)</f>
        <v>579</v>
      </c>
    </row>
    <row r="2615" spans="1:11" x14ac:dyDescent="0.25">
      <c r="A2615" t="s">
        <v>2922</v>
      </c>
      <c r="B2615" s="7" t="s">
        <v>2923</v>
      </c>
      <c r="C2615" t="s">
        <v>7880</v>
      </c>
      <c r="D2615" s="7">
        <v>5.8</v>
      </c>
      <c r="E2615" t="str">
        <f>IF(D2615&gt;=7.5,"Good",IF(D2615&gt;=5,"Medium",IF(D2615&lt;5,"Bad","")))</f>
        <v>Medium</v>
      </c>
      <c r="F2615" s="1">
        <v>181832</v>
      </c>
      <c r="G2615" s="1">
        <v>78000000</v>
      </c>
      <c r="H2615" s="1">
        <v>179265204</v>
      </c>
      <c r="I2615" s="1">
        <f>IF(OR(H2615=0,G2615=0),"No enough data",H2615-G2615)</f>
        <v>101265204</v>
      </c>
      <c r="J2615" t="s">
        <v>1824</v>
      </c>
      <c r="K2615">
        <f>_xlfn.RANK.EQ(IF(OR(H2615=0,G2615=0),"No enough data",H2615-G2615),I:I,0)</f>
        <v>1093</v>
      </c>
    </row>
    <row r="2616" spans="1:11" x14ac:dyDescent="0.25">
      <c r="A2616" t="s">
        <v>2789</v>
      </c>
      <c r="B2616" s="7" t="s">
        <v>2790</v>
      </c>
      <c r="C2616" t="s">
        <v>8040</v>
      </c>
      <c r="D2616" s="7">
        <v>5.3</v>
      </c>
      <c r="E2616" t="str">
        <f>IF(D2616&gt;=7.5,"Good",IF(D2616&gt;=5,"Medium",IF(D2616&lt;5,"Bad","")))</f>
        <v>Medium</v>
      </c>
      <c r="F2616" s="1">
        <v>226627</v>
      </c>
      <c r="G2616" s="1">
        <v>78000000</v>
      </c>
      <c r="H2616" s="1">
        <v>179179718</v>
      </c>
      <c r="I2616" s="1">
        <f>IF(OR(H2616=0,G2616=0),"No enough data",H2616-G2616)</f>
        <v>101179718</v>
      </c>
      <c r="J2616" t="s">
        <v>2625</v>
      </c>
      <c r="K2616">
        <f>_xlfn.RANK.EQ(IF(OR(H2616=0,G2616=0),"No enough data",H2616-G2616),I:I,0)</f>
        <v>1095</v>
      </c>
    </row>
    <row r="2617" spans="1:11" x14ac:dyDescent="0.25">
      <c r="A2617" t="s">
        <v>2174</v>
      </c>
      <c r="B2617" s="7" t="s">
        <v>2175</v>
      </c>
      <c r="C2617" t="s">
        <v>7889</v>
      </c>
      <c r="D2617" s="7">
        <v>7.2</v>
      </c>
      <c r="E2617" t="str">
        <f>IF(D2617&gt;=7.5,"Good",IF(D2617&gt;=5,"Medium",IF(D2617&lt;5,"Bad","")))</f>
        <v>Medium</v>
      </c>
      <c r="F2617" s="1">
        <v>153901</v>
      </c>
      <c r="G2617" s="1">
        <v>79000000</v>
      </c>
      <c r="H2617" s="1">
        <v>173013509</v>
      </c>
      <c r="I2617" s="1">
        <f>IF(OR(H2617=0,G2617=0),"No enough data",H2617-G2617)</f>
        <v>94013509</v>
      </c>
      <c r="J2617" t="s">
        <v>1521</v>
      </c>
      <c r="K2617">
        <f>_xlfn.RANK.EQ(IF(OR(H2617=0,G2617=0),"No enough data",H2617-G2617),I:I,0)</f>
        <v>1149</v>
      </c>
    </row>
    <row r="2618" spans="1:11" x14ac:dyDescent="0.25">
      <c r="A2618" t="s">
        <v>7666</v>
      </c>
      <c r="B2618" s="7" t="s">
        <v>7667</v>
      </c>
      <c r="C2618" t="s">
        <v>7982</v>
      </c>
      <c r="D2618" s="7">
        <v>6.5</v>
      </c>
      <c r="E2618" t="str">
        <f>IF(D2618&gt;=7.5,"Good",IF(D2618&gt;=5,"Medium",IF(D2618&lt;5,"Bad","")))</f>
        <v>Medium</v>
      </c>
      <c r="F2618" s="1">
        <v>292238</v>
      </c>
      <c r="G2618" s="1">
        <v>79000000</v>
      </c>
      <c r="H2618" s="1">
        <v>473122525</v>
      </c>
      <c r="I2618" s="1">
        <f>IF(OR(H2618=0,G2618=0),"No enough data",H2618-G2618)</f>
        <v>394122525</v>
      </c>
      <c r="J2618" t="s">
        <v>3858</v>
      </c>
      <c r="K2618">
        <f>_xlfn.RANK.EQ(IF(OR(H2618=0,G2618=0),"No enough data",H2618-G2618),I:I,0)</f>
        <v>233</v>
      </c>
    </row>
    <row r="2619" spans="1:11" x14ac:dyDescent="0.25">
      <c r="A2619" t="s">
        <v>5605</v>
      </c>
      <c r="B2619" s="7" t="s">
        <v>5606</v>
      </c>
      <c r="C2619" t="s">
        <v>7879</v>
      </c>
      <c r="D2619" s="7">
        <v>5.7</v>
      </c>
      <c r="E2619" t="str">
        <f>IF(D2619&gt;=7.5,"Good",IF(D2619&gt;=5,"Medium",IF(D2619&lt;5,"Bad","")))</f>
        <v>Medium</v>
      </c>
      <c r="F2619" s="1">
        <v>109953</v>
      </c>
      <c r="G2619" s="1">
        <v>79000000</v>
      </c>
      <c r="H2619" s="1">
        <v>335287748</v>
      </c>
      <c r="I2619" s="1">
        <f>IF(OR(H2619=0,G2619=0),"No enough data",H2619-G2619)</f>
        <v>256287748</v>
      </c>
      <c r="J2619" t="s">
        <v>5607</v>
      </c>
      <c r="K2619">
        <f>_xlfn.RANK.EQ(IF(OR(H2619=0,G2619=0),"No enough data",H2619-G2619),I:I,0)</f>
        <v>425</v>
      </c>
    </row>
    <row r="2620" spans="1:11" x14ac:dyDescent="0.25">
      <c r="A2620" t="s">
        <v>4397</v>
      </c>
      <c r="B2620" s="7" t="s">
        <v>4398</v>
      </c>
      <c r="C2620" t="s">
        <v>108</v>
      </c>
      <c r="D2620" s="7">
        <v>3.3</v>
      </c>
      <c r="E2620" t="str">
        <f>IF(D2620&gt;=7.5,"Good",IF(D2620&gt;=5,"Medium",IF(D2620&lt;5,"Bad","")))</f>
        <v>Bad</v>
      </c>
      <c r="F2620" s="1">
        <v>88874</v>
      </c>
      <c r="G2620" s="1">
        <v>79000000</v>
      </c>
      <c r="H2620" s="1">
        <v>149673788</v>
      </c>
      <c r="I2620" s="1">
        <f>IF(OR(H2620=0,G2620=0),"No enough data",H2620-G2620)</f>
        <v>70673788</v>
      </c>
      <c r="J2620" t="s">
        <v>1543</v>
      </c>
      <c r="K2620">
        <f>_xlfn.RANK.EQ(IF(OR(H2620=0,G2620=0),"No enough data",H2620-G2620),I:I,0)</f>
        <v>1383</v>
      </c>
    </row>
    <row r="2621" spans="1:11" x14ac:dyDescent="0.25">
      <c r="A2621" t="s">
        <v>5034</v>
      </c>
      <c r="B2621" s="7" t="s">
        <v>5035</v>
      </c>
      <c r="C2621" t="s">
        <v>8003</v>
      </c>
      <c r="D2621" s="7">
        <v>8.1999999999999993</v>
      </c>
      <c r="E2621" t="str">
        <f>IF(D2621&gt;=7.5,"Good",IF(D2621&gt;=5,"Medium",IF(D2621&lt;5,"Bad","")))</f>
        <v>Good</v>
      </c>
      <c r="F2621" s="1">
        <v>1407542</v>
      </c>
      <c r="G2621" s="1">
        <v>80000000</v>
      </c>
      <c r="H2621" s="1">
        <v>294805697</v>
      </c>
      <c r="I2621" s="1">
        <f>IF(OR(H2621=0,G2621=0),"No enough data",H2621-G2621)</f>
        <v>214805697</v>
      </c>
      <c r="J2621" t="s">
        <v>72</v>
      </c>
      <c r="K2621">
        <f>_xlfn.RANK.EQ(IF(OR(H2621=0,G2621=0),"No enough data",H2621-G2621),I:I,0)</f>
        <v>528</v>
      </c>
    </row>
    <row r="2622" spans="1:11" x14ac:dyDescent="0.25">
      <c r="A2622" t="s">
        <v>2608</v>
      </c>
      <c r="B2622" s="7" t="s">
        <v>2609</v>
      </c>
      <c r="C2622" t="s">
        <v>7849</v>
      </c>
      <c r="D2622" s="7">
        <v>7.7</v>
      </c>
      <c r="E2622" t="str">
        <f>IF(D2622&gt;=7.5,"Good",IF(D2622&gt;=5,"Medium",IF(D2622&lt;5,"Bad","")))</f>
        <v>Good</v>
      </c>
      <c r="F2622" s="1">
        <v>279973</v>
      </c>
      <c r="G2622" s="1">
        <v>80000000</v>
      </c>
      <c r="H2622" s="1">
        <v>181001478</v>
      </c>
      <c r="I2622" s="1">
        <f>IF(OR(H2622=0,G2622=0),"No enough data",H2622-G2622)</f>
        <v>101001478</v>
      </c>
      <c r="J2622" t="s">
        <v>2243</v>
      </c>
      <c r="K2622">
        <f>_xlfn.RANK.EQ(IF(OR(H2622=0,G2622=0),"No enough data",H2622-G2622),I:I,0)</f>
        <v>1099</v>
      </c>
    </row>
    <row r="2623" spans="1:11" x14ac:dyDescent="0.25">
      <c r="A2623" t="s">
        <v>7198</v>
      </c>
      <c r="B2623" s="7" t="s">
        <v>7199</v>
      </c>
      <c r="C2623" t="s">
        <v>7985</v>
      </c>
      <c r="D2623" s="7">
        <v>7.3</v>
      </c>
      <c r="E2623" t="str">
        <f>IF(D2623&gt;=7.5,"Good",IF(D2623&gt;=5,"Medium",IF(D2623&lt;5,"Bad","")))</f>
        <v>Medium</v>
      </c>
      <c r="F2623" s="1">
        <v>167545</v>
      </c>
      <c r="G2623" s="1">
        <v>80000000</v>
      </c>
      <c r="H2623" s="1">
        <v>312336671</v>
      </c>
      <c r="I2623" s="1">
        <f>IF(OR(H2623=0,G2623=0),"No enough data",H2623-G2623)</f>
        <v>232336671</v>
      </c>
      <c r="J2623" t="s">
        <v>5058</v>
      </c>
      <c r="K2623">
        <f>_xlfn.RANK.EQ(IF(OR(H2623=0,G2623=0),"No enough data",H2623-G2623),I:I,0)</f>
        <v>479</v>
      </c>
    </row>
    <row r="2624" spans="1:11" x14ac:dyDescent="0.25">
      <c r="A2624" t="s">
        <v>2728</v>
      </c>
      <c r="B2624" s="7" t="s">
        <v>2729</v>
      </c>
      <c r="C2624" t="s">
        <v>7838</v>
      </c>
      <c r="D2624" s="7">
        <v>7.3</v>
      </c>
      <c r="E2624" t="str">
        <f>IF(D2624&gt;=7.5,"Good",IF(D2624&gt;=5,"Medium",IF(D2624&lt;5,"Bad","")))</f>
        <v>Medium</v>
      </c>
      <c r="F2624" s="1">
        <v>205861</v>
      </c>
      <c r="G2624" s="1">
        <v>80000000</v>
      </c>
      <c r="H2624" s="1">
        <v>273144151</v>
      </c>
      <c r="I2624" s="1">
        <f>IF(OR(H2624=0,G2624=0),"No enough data",H2624-G2624)</f>
        <v>193144151</v>
      </c>
      <c r="J2624" t="s">
        <v>2730</v>
      </c>
      <c r="K2624">
        <f>_xlfn.RANK.EQ(IF(OR(H2624=0,G2624=0),"No enough data",H2624-G2624),I:I,0)</f>
        <v>588</v>
      </c>
    </row>
    <row r="2625" spans="1:11" x14ac:dyDescent="0.25">
      <c r="A2625" t="s">
        <v>1685</v>
      </c>
      <c r="B2625" s="7" t="s">
        <v>1686</v>
      </c>
      <c r="C2625" t="s">
        <v>7950</v>
      </c>
      <c r="D2625" s="7">
        <v>7.3</v>
      </c>
      <c r="E2625" t="str">
        <f>IF(D2625&gt;=7.5,"Good",IF(D2625&gt;=5,"Medium",IF(D2625&lt;5,"Bad","")))</f>
        <v>Medium</v>
      </c>
      <c r="F2625" s="1">
        <v>393548</v>
      </c>
      <c r="G2625" s="1">
        <v>80000000</v>
      </c>
      <c r="H2625" s="1">
        <v>245676146</v>
      </c>
      <c r="I2625" s="1">
        <f>IF(OR(H2625=0,G2625=0),"No enough data",H2625-G2625)</f>
        <v>165676146</v>
      </c>
      <c r="J2625" t="s">
        <v>1064</v>
      </c>
      <c r="K2625">
        <f>_xlfn.RANK.EQ(IF(OR(H2625=0,G2625=0),"No enough data",H2625-G2625),I:I,0)</f>
        <v>686</v>
      </c>
    </row>
    <row r="2626" spans="1:11" x14ac:dyDescent="0.25">
      <c r="A2626" t="s">
        <v>2123</v>
      </c>
      <c r="B2626" s="7" t="s">
        <v>2124</v>
      </c>
      <c r="C2626" t="s">
        <v>7870</v>
      </c>
      <c r="D2626" s="7">
        <v>7.3</v>
      </c>
      <c r="E2626" t="str">
        <f>IF(D2626&gt;=7.5,"Good",IF(D2626&gt;=5,"Medium",IF(D2626&lt;5,"Bad","")))</f>
        <v>Medium</v>
      </c>
      <c r="F2626" s="1">
        <v>61719</v>
      </c>
      <c r="G2626" s="1">
        <v>80000000</v>
      </c>
      <c r="H2626" s="1">
        <v>66579890</v>
      </c>
      <c r="I2626" s="1">
        <f>IF(OR(H2626=0,G2626=0),"No enough data",H2626-G2626)</f>
        <v>-13420110</v>
      </c>
      <c r="J2626" t="s">
        <v>720</v>
      </c>
      <c r="K2626">
        <f>_xlfn.RANK.EQ(IF(OR(H2626=0,G2626=0),"No enough data",H2626-G2626),I:I,0)</f>
        <v>3109</v>
      </c>
    </row>
    <row r="2627" spans="1:11" x14ac:dyDescent="0.25">
      <c r="A2627" t="s">
        <v>1571</v>
      </c>
      <c r="B2627" s="7" t="s">
        <v>1572</v>
      </c>
      <c r="C2627" t="s">
        <v>7844</v>
      </c>
      <c r="D2627" s="7">
        <v>7.2</v>
      </c>
      <c r="E2627" t="str">
        <f>IF(D2627&gt;=7.5,"Good",IF(D2627&gt;=5,"Medium",IF(D2627&lt;5,"Bad","")))</f>
        <v>Medium</v>
      </c>
      <c r="F2627" s="1">
        <v>460380</v>
      </c>
      <c r="G2627" s="1">
        <v>80000000</v>
      </c>
      <c r="H2627" s="1">
        <v>457696391</v>
      </c>
      <c r="I2627" s="1">
        <f>IF(OR(H2627=0,G2627=0),"No enough data",H2627-G2627)</f>
        <v>377696391</v>
      </c>
      <c r="J2627" t="s">
        <v>136</v>
      </c>
      <c r="K2627">
        <f>_xlfn.RANK.EQ(IF(OR(H2627=0,G2627=0),"No enough data",H2627-G2627),I:I,0)</f>
        <v>245</v>
      </c>
    </row>
    <row r="2628" spans="1:11" x14ac:dyDescent="0.25">
      <c r="A2628" t="s">
        <v>2222</v>
      </c>
      <c r="B2628" s="7" t="s">
        <v>2223</v>
      </c>
      <c r="C2628" t="s">
        <v>7899</v>
      </c>
      <c r="D2628" s="7">
        <v>7.2</v>
      </c>
      <c r="E2628" t="str">
        <f>IF(D2628&gt;=7.5,"Good",IF(D2628&gt;=5,"Medium",IF(D2628&lt;5,"Bad","")))</f>
        <v>Medium</v>
      </c>
      <c r="F2628" s="1">
        <v>82910</v>
      </c>
      <c r="G2628" s="1">
        <v>80000000</v>
      </c>
      <c r="H2628" s="1">
        <v>122563539</v>
      </c>
      <c r="I2628" s="1">
        <f>IF(OR(H2628=0,G2628=0),"No enough data",H2628-G2628)</f>
        <v>42563539</v>
      </c>
      <c r="J2628" t="s">
        <v>2224</v>
      </c>
      <c r="K2628">
        <f>_xlfn.RANK.EQ(IF(OR(H2628=0,G2628=0),"No enough data",H2628-G2628),I:I,0)</f>
        <v>1789</v>
      </c>
    </row>
    <row r="2629" spans="1:11" x14ac:dyDescent="0.25">
      <c r="A2629" t="s">
        <v>1825</v>
      </c>
      <c r="B2629" s="7" t="s">
        <v>1826</v>
      </c>
      <c r="C2629" t="s">
        <v>7880</v>
      </c>
      <c r="D2629" s="7">
        <v>7.1</v>
      </c>
      <c r="E2629" t="str">
        <f>IF(D2629&gt;=7.5,"Good",IF(D2629&gt;=5,"Medium",IF(D2629&lt;5,"Bad","")))</f>
        <v>Medium</v>
      </c>
      <c r="F2629" s="1">
        <v>451505</v>
      </c>
      <c r="G2629" s="1">
        <v>80000000</v>
      </c>
      <c r="H2629" s="1">
        <v>415933406</v>
      </c>
      <c r="I2629" s="1">
        <f>IF(OR(H2629=0,G2629=0),"No enough data",H2629-G2629)</f>
        <v>335933406</v>
      </c>
      <c r="J2629" t="s">
        <v>1827</v>
      </c>
      <c r="K2629">
        <f>_xlfn.RANK.EQ(IF(OR(H2629=0,G2629=0),"No enough data",H2629-G2629),I:I,0)</f>
        <v>286</v>
      </c>
    </row>
    <row r="2630" spans="1:11" x14ac:dyDescent="0.25">
      <c r="A2630" t="s">
        <v>1038</v>
      </c>
      <c r="B2630" s="7" t="s">
        <v>1039</v>
      </c>
      <c r="C2630" t="s">
        <v>7980</v>
      </c>
      <c r="D2630" s="7">
        <v>7.1</v>
      </c>
      <c r="E2630" t="str">
        <f>IF(D2630&gt;=7.5,"Good",IF(D2630&gt;=5,"Medium",IF(D2630&lt;5,"Bad","")))</f>
        <v>Medium</v>
      </c>
      <c r="F2630" s="1">
        <v>321223</v>
      </c>
      <c r="G2630" s="1">
        <v>80000000</v>
      </c>
      <c r="H2630" s="1">
        <v>266934688</v>
      </c>
      <c r="I2630" s="1">
        <f>IF(OR(H2630=0,G2630=0),"No enough data",H2630-G2630)</f>
        <v>186934688</v>
      </c>
      <c r="J2630" t="s">
        <v>535</v>
      </c>
      <c r="K2630">
        <f>_xlfn.RANK.EQ(IF(OR(H2630=0,G2630=0),"No enough data",H2630-G2630),I:I,0)</f>
        <v>612</v>
      </c>
    </row>
    <row r="2631" spans="1:11" x14ac:dyDescent="0.25">
      <c r="A2631" t="s">
        <v>5254</v>
      </c>
      <c r="B2631" s="7" t="s">
        <v>5255</v>
      </c>
      <c r="C2631" t="s">
        <v>7985</v>
      </c>
      <c r="D2631" s="7">
        <v>6.9</v>
      </c>
      <c r="E2631" t="str">
        <f>IF(D2631&gt;=7.5,"Good",IF(D2631&gt;=5,"Medium",IF(D2631&lt;5,"Bad","")))</f>
        <v>Medium</v>
      </c>
      <c r="F2631" s="1">
        <v>86225</v>
      </c>
      <c r="G2631" s="1">
        <v>80000000</v>
      </c>
      <c r="H2631" s="1">
        <v>140073390</v>
      </c>
      <c r="I2631" s="1">
        <f>IF(OR(H2631=0,G2631=0),"No enough data",H2631-G2631)</f>
        <v>60073390</v>
      </c>
      <c r="J2631" t="s">
        <v>3250</v>
      </c>
      <c r="K2631">
        <f>_xlfn.RANK.EQ(IF(OR(H2631=0,G2631=0),"No enough data",H2631-G2631),I:I,0)</f>
        <v>1525</v>
      </c>
    </row>
    <row r="2632" spans="1:11" x14ac:dyDescent="0.25">
      <c r="A2632" t="s">
        <v>3851</v>
      </c>
      <c r="B2632" s="7" t="s">
        <v>3852</v>
      </c>
      <c r="C2632" t="s">
        <v>7838</v>
      </c>
      <c r="D2632" s="7">
        <v>6.8</v>
      </c>
      <c r="E2632" t="str">
        <f>IF(D2632&gt;=7.5,"Good",IF(D2632&gt;=5,"Medium",IF(D2632&lt;5,"Bad","")))</f>
        <v>Medium</v>
      </c>
      <c r="F2632" s="1">
        <v>291260</v>
      </c>
      <c r="G2632" s="1">
        <v>80000000</v>
      </c>
      <c r="H2632" s="1">
        <v>667094506</v>
      </c>
      <c r="I2632" s="1">
        <f>IF(OR(H2632=0,G2632=0),"No enough data",H2632-G2632)</f>
        <v>587094506</v>
      </c>
      <c r="J2632" t="s">
        <v>3853</v>
      </c>
      <c r="K2632">
        <f>_xlfn.RANK.EQ(IF(OR(H2632=0,G2632=0),"No enough data",H2632-G2632),I:I,0)</f>
        <v>125</v>
      </c>
    </row>
    <row r="2633" spans="1:11" x14ac:dyDescent="0.25">
      <c r="A2633" t="s">
        <v>4825</v>
      </c>
      <c r="B2633" s="7" t="s">
        <v>4826</v>
      </c>
      <c r="C2633" t="s">
        <v>7929</v>
      </c>
      <c r="D2633" s="7">
        <v>6.8</v>
      </c>
      <c r="E2633" t="str">
        <f>IF(D2633&gt;=7.5,"Good",IF(D2633&gt;=5,"Medium",IF(D2633&lt;5,"Bad","")))</f>
        <v>Medium</v>
      </c>
      <c r="F2633" s="1">
        <v>333118</v>
      </c>
      <c r="G2633" s="1">
        <v>80000000</v>
      </c>
      <c r="H2633" s="1">
        <v>157107755</v>
      </c>
      <c r="I2633" s="1">
        <f>IF(OR(H2633=0,G2633=0),"No enough data",H2633-G2633)</f>
        <v>77107755</v>
      </c>
      <c r="J2633" t="s">
        <v>1180</v>
      </c>
      <c r="K2633">
        <f>_xlfn.RANK.EQ(IF(OR(H2633=0,G2633=0),"No enough data",H2633-G2633),I:I,0)</f>
        <v>1305</v>
      </c>
    </row>
    <row r="2634" spans="1:11" x14ac:dyDescent="0.25">
      <c r="A2634" t="s">
        <v>1976</v>
      </c>
      <c r="B2634" s="7" t="s">
        <v>1977</v>
      </c>
      <c r="C2634" t="s">
        <v>7858</v>
      </c>
      <c r="D2634" s="7">
        <v>6.8</v>
      </c>
      <c r="E2634" t="str">
        <f>IF(D2634&gt;=7.5,"Good",IF(D2634&gt;=5,"Medium",IF(D2634&lt;5,"Bad","")))</f>
        <v>Medium</v>
      </c>
      <c r="F2634" s="1">
        <v>53741</v>
      </c>
      <c r="G2634" s="1">
        <v>80000000</v>
      </c>
      <c r="H2634" s="1">
        <v>73475268</v>
      </c>
      <c r="I2634" s="1">
        <f>IF(OR(H2634=0,G2634=0),"No enough data",H2634-G2634)</f>
        <v>-6524732</v>
      </c>
      <c r="J2634" t="s">
        <v>1978</v>
      </c>
      <c r="K2634">
        <f>_xlfn.RANK.EQ(IF(OR(H2634=0,G2634=0),"No enough data",H2634-G2634),I:I,0)</f>
        <v>2993</v>
      </c>
    </row>
    <row r="2635" spans="1:11" x14ac:dyDescent="0.25">
      <c r="A2635" t="s">
        <v>3016</v>
      </c>
      <c r="B2635" s="7" t="s">
        <v>3017</v>
      </c>
      <c r="C2635" t="s">
        <v>7838</v>
      </c>
      <c r="D2635" s="7">
        <v>6.7</v>
      </c>
      <c r="E2635" t="str">
        <f>IF(D2635&gt;=7.5,"Good",IF(D2635&gt;=5,"Medium",IF(D2635&lt;5,"Bad","")))</f>
        <v>Medium</v>
      </c>
      <c r="F2635" s="1">
        <v>186125</v>
      </c>
      <c r="G2635" s="1">
        <v>80000000</v>
      </c>
      <c r="H2635" s="1">
        <v>339795890</v>
      </c>
      <c r="I2635" s="1">
        <f>IF(OR(H2635=0,G2635=0),"No enough data",H2635-G2635)</f>
        <v>259795890</v>
      </c>
      <c r="J2635" t="s">
        <v>3018</v>
      </c>
      <c r="K2635">
        <f>_xlfn.RANK.EQ(IF(OR(H2635=0,G2635=0),"No enough data",H2635-G2635),I:I,0)</f>
        <v>413</v>
      </c>
    </row>
    <row r="2636" spans="1:11" x14ac:dyDescent="0.25">
      <c r="A2636" t="s">
        <v>1582</v>
      </c>
      <c r="B2636" s="7" t="s">
        <v>1583</v>
      </c>
      <c r="C2636" t="s">
        <v>7845</v>
      </c>
      <c r="D2636" s="7">
        <v>6.7</v>
      </c>
      <c r="E2636" t="str">
        <f>IF(D2636&gt;=7.5,"Good",IF(D2636&gt;=5,"Medium",IF(D2636&lt;5,"Bad","")))</f>
        <v>Medium</v>
      </c>
      <c r="F2636" s="1">
        <v>133318</v>
      </c>
      <c r="G2636" s="1">
        <v>80000000</v>
      </c>
      <c r="H2636" s="1">
        <v>309492681</v>
      </c>
      <c r="I2636" s="1">
        <f>IF(OR(H2636=0,G2636=0),"No enough data",H2636-G2636)</f>
        <v>229492681</v>
      </c>
      <c r="J2636" t="s">
        <v>469</v>
      </c>
      <c r="K2636">
        <f>_xlfn.RANK.EQ(IF(OR(H2636=0,G2636=0),"No enough data",H2636-G2636),I:I,0)</f>
        <v>488</v>
      </c>
    </row>
    <row r="2637" spans="1:11" x14ac:dyDescent="0.25">
      <c r="A2637" t="s">
        <v>3091</v>
      </c>
      <c r="B2637" s="7" t="s">
        <v>3092</v>
      </c>
      <c r="C2637" t="s">
        <v>7847</v>
      </c>
      <c r="D2637" s="7">
        <v>6.7</v>
      </c>
      <c r="E2637" t="str">
        <f>IF(D2637&gt;=7.5,"Good",IF(D2637&gt;=5,"Medium",IF(D2637&lt;5,"Bad","")))</f>
        <v>Medium</v>
      </c>
      <c r="F2637" s="1">
        <v>126893</v>
      </c>
      <c r="G2637" s="1">
        <v>80000000</v>
      </c>
      <c r="H2637" s="1">
        <v>265328738</v>
      </c>
      <c r="I2637" s="1">
        <f>IF(OR(H2637=0,G2637=0),"No enough data",H2637-G2637)</f>
        <v>185328738</v>
      </c>
      <c r="J2637" t="s">
        <v>2386</v>
      </c>
      <c r="K2637">
        <f>_xlfn.RANK.EQ(IF(OR(H2637=0,G2637=0),"No enough data",H2637-G2637),I:I,0)</f>
        <v>618</v>
      </c>
    </row>
    <row r="2638" spans="1:11" x14ac:dyDescent="0.25">
      <c r="A2638" t="s">
        <v>1974</v>
      </c>
      <c r="B2638" s="7" t="s">
        <v>1975</v>
      </c>
      <c r="C2638" t="s">
        <v>7949</v>
      </c>
      <c r="D2638" s="7">
        <v>6.7</v>
      </c>
      <c r="E2638" t="str">
        <f>IF(D2638&gt;=7.5,"Good",IF(D2638&gt;=5,"Medium",IF(D2638&lt;5,"Bad","")))</f>
        <v>Medium</v>
      </c>
      <c r="F2638" s="1">
        <v>159720</v>
      </c>
      <c r="G2638" s="1">
        <v>80000000</v>
      </c>
      <c r="H2638" s="1">
        <v>176885658</v>
      </c>
      <c r="I2638" s="1">
        <f>IF(OR(H2638=0,G2638=0),"No enough data",H2638-G2638)</f>
        <v>96885658</v>
      </c>
      <c r="J2638" t="s">
        <v>244</v>
      </c>
      <c r="K2638">
        <f>_xlfn.RANK.EQ(IF(OR(H2638=0,G2638=0),"No enough data",H2638-G2638),I:I,0)</f>
        <v>1129</v>
      </c>
    </row>
    <row r="2639" spans="1:11" x14ac:dyDescent="0.25">
      <c r="A2639" t="s">
        <v>6445</v>
      </c>
      <c r="B2639" s="7" t="s">
        <v>6446</v>
      </c>
      <c r="C2639" t="s">
        <v>8031</v>
      </c>
      <c r="D2639" s="7">
        <v>6.7</v>
      </c>
      <c r="E2639" t="str">
        <f>IF(D2639&gt;=7.5,"Good",IF(D2639&gt;=5,"Medium",IF(D2639&lt;5,"Bad","")))</f>
        <v>Medium</v>
      </c>
      <c r="F2639" s="1">
        <v>69679</v>
      </c>
      <c r="G2639" s="1">
        <v>80000000</v>
      </c>
      <c r="H2639" s="1">
        <v>52099090</v>
      </c>
      <c r="I2639" s="1">
        <f>IF(OR(H2639=0,G2639=0),"No enough data",H2639-G2639)</f>
        <v>-27900910</v>
      </c>
      <c r="J2639" t="s">
        <v>4382</v>
      </c>
      <c r="K2639">
        <f>_xlfn.RANK.EQ(IF(OR(H2639=0,G2639=0),"No enough data",H2639-G2639),I:I,0)</f>
        <v>3212</v>
      </c>
    </row>
    <row r="2640" spans="1:11" x14ac:dyDescent="0.25">
      <c r="A2640" t="s">
        <v>2136</v>
      </c>
      <c r="B2640" s="7" t="s">
        <v>2137</v>
      </c>
      <c r="C2640" t="s">
        <v>8024</v>
      </c>
      <c r="D2640" s="7">
        <v>6.7</v>
      </c>
      <c r="E2640" t="str">
        <f>IF(D2640&gt;=7.5,"Good",IF(D2640&gt;=5,"Medium",IF(D2640&lt;5,"Bad","")))</f>
        <v>Medium</v>
      </c>
      <c r="F2640" s="1">
        <v>58773</v>
      </c>
      <c r="G2640" s="1">
        <v>80000000</v>
      </c>
      <c r="H2640" s="1">
        <v>39459427</v>
      </c>
      <c r="I2640" s="1">
        <f>IF(OR(H2640=0,G2640=0),"No enough data",H2640-G2640)</f>
        <v>-40540573</v>
      </c>
      <c r="J2640" t="s">
        <v>263</v>
      </c>
      <c r="K2640">
        <f>_xlfn.RANK.EQ(IF(OR(H2640=0,G2640=0),"No enough data",H2640-G2640),I:I,0)</f>
        <v>3255</v>
      </c>
    </row>
    <row r="2641" spans="1:11" x14ac:dyDescent="0.25">
      <c r="A2641" t="s">
        <v>6760</v>
      </c>
      <c r="B2641" s="7" t="s">
        <v>6761</v>
      </c>
      <c r="C2641" t="s">
        <v>7838</v>
      </c>
      <c r="D2641" s="7">
        <v>6.6</v>
      </c>
      <c r="E2641" t="str">
        <f>IF(D2641&gt;=7.5,"Good",IF(D2641&gt;=5,"Medium",IF(D2641&lt;5,"Bad","")))</f>
        <v>Medium</v>
      </c>
      <c r="F2641" s="1">
        <v>138628</v>
      </c>
      <c r="G2641" s="1">
        <v>80000000</v>
      </c>
      <c r="H2641" s="1">
        <v>475186706</v>
      </c>
      <c r="I2641" s="1">
        <f>IF(OR(H2641=0,G2641=0),"No enough data",H2641-G2641)</f>
        <v>395186706</v>
      </c>
      <c r="J2641" t="s">
        <v>4469</v>
      </c>
      <c r="K2641">
        <f>_xlfn.RANK.EQ(IF(OR(H2641=0,G2641=0),"No enough data",H2641-G2641),I:I,0)</f>
        <v>232</v>
      </c>
    </row>
    <row r="2642" spans="1:11" x14ac:dyDescent="0.25">
      <c r="A2642" t="s">
        <v>4869</v>
      </c>
      <c r="B2642" s="7" t="s">
        <v>4870</v>
      </c>
      <c r="C2642" t="s">
        <v>7939</v>
      </c>
      <c r="D2642" s="7">
        <v>6.6</v>
      </c>
      <c r="E2642" t="str">
        <f>IF(D2642&gt;=7.5,"Good",IF(D2642&gt;=5,"Medium",IF(D2642&lt;5,"Bad","")))</f>
        <v>Medium</v>
      </c>
      <c r="F2642" s="1">
        <v>193260</v>
      </c>
      <c r="G2642" s="1">
        <v>80000000</v>
      </c>
      <c r="H2642" s="1">
        <v>178767383</v>
      </c>
      <c r="I2642" s="1">
        <f>IF(OR(H2642=0,G2642=0),"No enough data",H2642-G2642)</f>
        <v>98767383</v>
      </c>
      <c r="J2642" t="s">
        <v>3260</v>
      </c>
      <c r="K2642">
        <f>_xlfn.RANK.EQ(IF(OR(H2642=0,G2642=0),"No enough data",H2642-G2642),I:I,0)</f>
        <v>1110</v>
      </c>
    </row>
    <row r="2643" spans="1:11" x14ac:dyDescent="0.25">
      <c r="A2643" t="s">
        <v>3300</v>
      </c>
      <c r="B2643" s="7" t="s">
        <v>3301</v>
      </c>
      <c r="C2643" t="s">
        <v>8006</v>
      </c>
      <c r="D2643" s="7">
        <v>6.6</v>
      </c>
      <c r="E2643" t="str">
        <f>IF(D2643&gt;=7.5,"Good",IF(D2643&gt;=5,"Medium",IF(D2643&lt;5,"Bad","")))</f>
        <v>Medium</v>
      </c>
      <c r="F2643" s="1">
        <v>114971</v>
      </c>
      <c r="G2643" s="1">
        <v>80000000</v>
      </c>
      <c r="H2643" s="1">
        <v>96105910</v>
      </c>
      <c r="I2643" s="1">
        <f>IF(OR(H2643=0,G2643=0),"No enough data",H2643-G2643)</f>
        <v>16105910</v>
      </c>
      <c r="J2643" t="s">
        <v>1016</v>
      </c>
      <c r="K2643">
        <f>_xlfn.RANK.EQ(IF(OR(H2643=0,G2643=0),"No enough data",H2643-G2643),I:I,0)</f>
        <v>2343</v>
      </c>
    </row>
    <row r="2644" spans="1:11" x14ac:dyDescent="0.25">
      <c r="A2644" t="s">
        <v>5273</v>
      </c>
      <c r="B2644" s="7" t="s">
        <v>5274</v>
      </c>
      <c r="C2644" t="s">
        <v>7929</v>
      </c>
      <c r="D2644" s="7">
        <v>6.6</v>
      </c>
      <c r="E2644" t="str">
        <f>IF(D2644&gt;=7.5,"Good",IF(D2644&gt;=5,"Medium",IF(D2644&lt;5,"Bad","")))</f>
        <v>Medium</v>
      </c>
      <c r="F2644" s="1">
        <v>97656</v>
      </c>
      <c r="G2644" s="1">
        <v>80000000</v>
      </c>
      <c r="H2644" s="1">
        <v>81126522</v>
      </c>
      <c r="I2644" s="1">
        <f>IF(OR(H2644=0,G2644=0),"No enough data",H2644-G2644)</f>
        <v>1126522</v>
      </c>
      <c r="J2644" t="s">
        <v>1415</v>
      </c>
      <c r="K2644">
        <f>_xlfn.RANK.EQ(IF(OR(H2644=0,G2644=0),"No enough data",H2644-G2644),I:I,0)</f>
        <v>2751</v>
      </c>
    </row>
    <row r="2645" spans="1:11" x14ac:dyDescent="0.25">
      <c r="A2645" t="s">
        <v>7411</v>
      </c>
      <c r="B2645" s="7" t="s">
        <v>7412</v>
      </c>
      <c r="C2645" t="s">
        <v>7838</v>
      </c>
      <c r="D2645" s="7">
        <v>6.5</v>
      </c>
      <c r="E2645" t="str">
        <f>IF(D2645&gt;=7.5,"Good",IF(D2645&gt;=5,"Medium",IF(D2645&lt;5,"Bad","")))</f>
        <v>Medium</v>
      </c>
      <c r="F2645" s="1">
        <v>80040</v>
      </c>
      <c r="G2645" s="1">
        <v>80000000</v>
      </c>
      <c r="H2645" s="1">
        <v>939628210</v>
      </c>
      <c r="I2645" s="1">
        <f>IF(OR(H2645=0,G2645=0),"No enough data",H2645-G2645)</f>
        <v>859628210</v>
      </c>
      <c r="J2645" t="s">
        <v>7413</v>
      </c>
      <c r="K2645">
        <f>_xlfn.RANK.EQ(IF(OR(H2645=0,G2645=0),"No enough data",H2645-G2645),I:I,0)</f>
        <v>47</v>
      </c>
    </row>
    <row r="2646" spans="1:11" x14ac:dyDescent="0.25">
      <c r="A2646" t="s">
        <v>5640</v>
      </c>
      <c r="B2646" s="7" t="s">
        <v>5641</v>
      </c>
      <c r="C2646" t="s">
        <v>108</v>
      </c>
      <c r="D2646" s="7">
        <v>6.5</v>
      </c>
      <c r="E2646" t="str">
        <f>IF(D2646&gt;=7.5,"Good",IF(D2646&gt;=5,"Medium",IF(D2646&lt;5,"Bad","")))</f>
        <v>Medium</v>
      </c>
      <c r="F2646" s="1">
        <v>524034</v>
      </c>
      <c r="G2646" s="1">
        <v>80000000</v>
      </c>
      <c r="H2646" s="1">
        <v>586764305</v>
      </c>
      <c r="I2646" s="1">
        <f>IF(OR(H2646=0,G2646=0),"No enough data",H2646-G2646)</f>
        <v>506764305</v>
      </c>
      <c r="J2646" t="s">
        <v>2426</v>
      </c>
      <c r="K2646">
        <f>_xlfn.RANK.EQ(IF(OR(H2646=0,G2646=0),"No enough data",H2646-G2646),I:I,0)</f>
        <v>159</v>
      </c>
    </row>
    <row r="2647" spans="1:11" x14ac:dyDescent="0.25">
      <c r="A2647" t="s">
        <v>3765</v>
      </c>
      <c r="B2647" s="7" t="s">
        <v>3766</v>
      </c>
      <c r="C2647" t="s">
        <v>7879</v>
      </c>
      <c r="D2647" s="7">
        <v>6.5</v>
      </c>
      <c r="E2647" t="str">
        <f>IF(D2647&gt;=7.5,"Good",IF(D2647&gt;=5,"Medium",IF(D2647&lt;5,"Bad","")))</f>
        <v>Medium</v>
      </c>
      <c r="F2647" s="1">
        <v>225615</v>
      </c>
      <c r="G2647" s="1">
        <v>80000000</v>
      </c>
      <c r="H2647" s="1">
        <v>230685453</v>
      </c>
      <c r="I2647" s="1">
        <f>IF(OR(H2647=0,G2647=0),"No enough data",H2647-G2647)</f>
        <v>150685453</v>
      </c>
      <c r="J2647" t="s">
        <v>1295</v>
      </c>
      <c r="K2647">
        <f>_xlfn.RANK.EQ(IF(OR(H2647=0,G2647=0),"No enough data",H2647-G2647),I:I,0)</f>
        <v>763</v>
      </c>
    </row>
    <row r="2648" spans="1:11" x14ac:dyDescent="0.25">
      <c r="A2648" t="s">
        <v>1599</v>
      </c>
      <c r="B2648" s="7" t="s">
        <v>1600</v>
      </c>
      <c r="C2648" t="s">
        <v>7930</v>
      </c>
      <c r="D2648" s="7">
        <v>6.5</v>
      </c>
      <c r="E2648" t="str">
        <f>IF(D2648&gt;=7.5,"Good",IF(D2648&gt;=5,"Medium",IF(D2648&lt;5,"Bad","")))</f>
        <v>Medium</v>
      </c>
      <c r="F2648" s="1">
        <v>208764</v>
      </c>
      <c r="G2648" s="1">
        <v>80000000</v>
      </c>
      <c r="H2648" s="1">
        <v>230594962</v>
      </c>
      <c r="I2648" s="1">
        <f>IF(OR(H2648=0,G2648=0),"No enough data",H2648-G2648)</f>
        <v>150594962</v>
      </c>
      <c r="J2648" t="s">
        <v>1601</v>
      </c>
      <c r="K2648">
        <f>_xlfn.RANK.EQ(IF(OR(H2648=0,G2648=0),"No enough data",H2648-G2648),I:I,0)</f>
        <v>765</v>
      </c>
    </row>
    <row r="2649" spans="1:11" x14ac:dyDescent="0.25">
      <c r="A2649" t="s">
        <v>7408</v>
      </c>
      <c r="B2649" s="7" t="s">
        <v>7409</v>
      </c>
      <c r="C2649" t="s">
        <v>7838</v>
      </c>
      <c r="D2649" s="7">
        <v>6.4</v>
      </c>
      <c r="E2649" t="str">
        <f>IF(D2649&gt;=7.5,"Good",IF(D2649&gt;=5,"Medium",IF(D2649&lt;5,"Bad","")))</f>
        <v>Medium</v>
      </c>
      <c r="F2649" s="1">
        <v>67043</v>
      </c>
      <c r="G2649" s="1">
        <v>80000000</v>
      </c>
      <c r="H2649" s="1">
        <v>431058604</v>
      </c>
      <c r="I2649" s="1">
        <f>IF(OR(H2649=0,G2649=0),"No enough data",H2649-G2649)</f>
        <v>351058604</v>
      </c>
      <c r="J2649" t="s">
        <v>7410</v>
      </c>
      <c r="K2649">
        <f>_xlfn.RANK.EQ(IF(OR(H2649=0,G2649=0),"No enough data",H2649-G2649),I:I,0)</f>
        <v>269</v>
      </c>
    </row>
    <row r="2650" spans="1:11" x14ac:dyDescent="0.25">
      <c r="A2650" t="s">
        <v>5467</v>
      </c>
      <c r="B2650" s="7" t="s">
        <v>5468</v>
      </c>
      <c r="C2650" t="s">
        <v>7844</v>
      </c>
      <c r="D2650" s="7">
        <v>6.4</v>
      </c>
      <c r="E2650" t="str">
        <f>IF(D2650&gt;=7.5,"Good",IF(D2650&gt;=5,"Medium",IF(D2650&lt;5,"Bad","")))</f>
        <v>Medium</v>
      </c>
      <c r="F2650" s="1">
        <v>360165</v>
      </c>
      <c r="G2650" s="1">
        <v>80000000</v>
      </c>
      <c r="H2650" s="1">
        <v>274470394</v>
      </c>
      <c r="I2650" s="1">
        <f>IF(OR(H2650=0,G2650=0),"No enough data",H2650-G2650)</f>
        <v>194470394</v>
      </c>
      <c r="J2650" t="s">
        <v>228</v>
      </c>
      <c r="K2650">
        <f>_xlfn.RANK.EQ(IF(OR(H2650=0,G2650=0),"No enough data",H2650-G2650),I:I,0)</f>
        <v>584</v>
      </c>
    </row>
    <row r="2651" spans="1:11" x14ac:dyDescent="0.25">
      <c r="A2651" t="s">
        <v>5859</v>
      </c>
      <c r="B2651" s="7" t="s">
        <v>5860</v>
      </c>
      <c r="C2651" t="s">
        <v>7875</v>
      </c>
      <c r="D2651" s="7">
        <v>6.4</v>
      </c>
      <c r="E2651" t="str">
        <f>IF(D2651&gt;=7.5,"Good",IF(D2651&gt;=5,"Medium",IF(D2651&lt;5,"Bad","")))</f>
        <v>Medium</v>
      </c>
      <c r="F2651" s="1">
        <v>259595</v>
      </c>
      <c r="G2651" s="1">
        <v>80000000</v>
      </c>
      <c r="H2651" s="1">
        <v>214945591</v>
      </c>
      <c r="I2651" s="1">
        <f>IF(OR(H2651=0,G2651=0),"No enough data",H2651-G2651)</f>
        <v>134945591</v>
      </c>
      <c r="J2651" t="s">
        <v>1543</v>
      </c>
      <c r="K2651">
        <f>_xlfn.RANK.EQ(IF(OR(H2651=0,G2651=0),"No enough data",H2651-G2651),I:I,0)</f>
        <v>856</v>
      </c>
    </row>
    <row r="2652" spans="1:11" x14ac:dyDescent="0.25">
      <c r="A2652" t="s">
        <v>3365</v>
      </c>
      <c r="B2652" s="7" t="s">
        <v>3366</v>
      </c>
      <c r="C2652" t="s">
        <v>7869</v>
      </c>
      <c r="D2652" s="7">
        <v>6.4</v>
      </c>
      <c r="E2652" t="str">
        <f>IF(D2652&gt;=7.5,"Good",IF(D2652&gt;=5,"Medium",IF(D2652&lt;5,"Bad","")))</f>
        <v>Medium</v>
      </c>
      <c r="F2652" s="1">
        <v>109958</v>
      </c>
      <c r="G2652" s="1">
        <v>80000000</v>
      </c>
      <c r="H2652" s="1">
        <v>162944923</v>
      </c>
      <c r="I2652" s="1">
        <f>IF(OR(H2652=0,G2652=0),"No enough data",H2652-G2652)</f>
        <v>82944923</v>
      </c>
      <c r="J2652" t="s">
        <v>128</v>
      </c>
      <c r="K2652">
        <f>_xlfn.RANK.EQ(IF(OR(H2652=0,G2652=0),"No enough data",H2652-G2652),I:I,0)</f>
        <v>1246</v>
      </c>
    </row>
    <row r="2653" spans="1:11" x14ac:dyDescent="0.25">
      <c r="A2653" t="s">
        <v>3332</v>
      </c>
      <c r="B2653" s="7" t="s">
        <v>3333</v>
      </c>
      <c r="C2653" t="s">
        <v>7847</v>
      </c>
      <c r="D2653" s="7">
        <v>6.4</v>
      </c>
      <c r="E2653" t="str">
        <f>IF(D2653&gt;=7.5,"Good",IF(D2653&gt;=5,"Medium",IF(D2653&lt;5,"Bad","")))</f>
        <v>Medium</v>
      </c>
      <c r="F2653" s="1">
        <v>87653</v>
      </c>
      <c r="G2653" s="1">
        <v>80000000</v>
      </c>
      <c r="H2653" s="1">
        <v>55470154</v>
      </c>
      <c r="I2653" s="1">
        <f>IF(OR(H2653=0,G2653=0),"No enough data",H2653-G2653)</f>
        <v>-24529846</v>
      </c>
      <c r="J2653" t="s">
        <v>399</v>
      </c>
      <c r="K2653">
        <f>_xlfn.RANK.EQ(IF(OR(H2653=0,G2653=0),"No enough data",H2653-G2653),I:I,0)</f>
        <v>3190</v>
      </c>
    </row>
    <row r="2654" spans="1:11" x14ac:dyDescent="0.25">
      <c r="A2654" t="s">
        <v>7424</v>
      </c>
      <c r="B2654" s="7" t="s">
        <v>7425</v>
      </c>
      <c r="C2654" t="s">
        <v>7838</v>
      </c>
      <c r="D2654" s="7">
        <v>6.3</v>
      </c>
      <c r="E2654" t="str">
        <f>IF(D2654&gt;=7.5,"Good",IF(D2654&gt;=5,"Medium",IF(D2654&lt;5,"Bad","")))</f>
        <v>Medium</v>
      </c>
      <c r="F2654" s="1">
        <v>82173</v>
      </c>
      <c r="G2654" s="1">
        <v>80000000</v>
      </c>
      <c r="H2654" s="1">
        <v>528583774</v>
      </c>
      <c r="I2654" s="1">
        <f>IF(OR(H2654=0,G2654=0),"No enough data",H2654-G2654)</f>
        <v>448583774</v>
      </c>
      <c r="J2654" t="s">
        <v>4469</v>
      </c>
      <c r="K2654">
        <f>_xlfn.RANK.EQ(IF(OR(H2654=0,G2654=0),"No enough data",H2654-G2654),I:I,0)</f>
        <v>191</v>
      </c>
    </row>
    <row r="2655" spans="1:11" x14ac:dyDescent="0.25">
      <c r="A2655" t="s">
        <v>2804</v>
      </c>
      <c r="B2655" s="7" t="s">
        <v>2805</v>
      </c>
      <c r="C2655" t="s">
        <v>7875</v>
      </c>
      <c r="D2655" s="7">
        <v>6.3</v>
      </c>
      <c r="E2655" t="str">
        <f>IF(D2655&gt;=7.5,"Good",IF(D2655&gt;=5,"Medium",IF(D2655&lt;5,"Bad","")))</f>
        <v>Medium</v>
      </c>
      <c r="F2655" s="1">
        <v>281996</v>
      </c>
      <c r="G2655" s="1">
        <v>80000000</v>
      </c>
      <c r="H2655" s="1">
        <v>522657936</v>
      </c>
      <c r="I2655" s="1">
        <f>IF(OR(H2655=0,G2655=0),"No enough data",H2655-G2655)</f>
        <v>442657936</v>
      </c>
      <c r="J2655" t="s">
        <v>1633</v>
      </c>
      <c r="K2655">
        <f>_xlfn.RANK.EQ(IF(OR(H2655=0,G2655=0),"No enough data",H2655-G2655),I:I,0)</f>
        <v>195</v>
      </c>
    </row>
    <row r="2656" spans="1:11" x14ac:dyDescent="0.25">
      <c r="A2656" t="s">
        <v>4699</v>
      </c>
      <c r="B2656" s="7" t="s">
        <v>4700</v>
      </c>
      <c r="C2656" t="s">
        <v>7951</v>
      </c>
      <c r="D2656" s="7">
        <v>6.3</v>
      </c>
      <c r="E2656" t="str">
        <f>IF(D2656&gt;=7.5,"Good",IF(D2656&gt;=5,"Medium",IF(D2656&lt;5,"Bad","")))</f>
        <v>Medium</v>
      </c>
      <c r="F2656" s="1">
        <v>178937</v>
      </c>
      <c r="G2656" s="1">
        <v>80000000</v>
      </c>
      <c r="H2656" s="1">
        <v>122444772</v>
      </c>
      <c r="I2656" s="1">
        <f>IF(OR(H2656=0,G2656=0),"No enough data",H2656-G2656)</f>
        <v>42444772</v>
      </c>
      <c r="J2656" t="s">
        <v>1646</v>
      </c>
      <c r="K2656">
        <f>_xlfn.RANK.EQ(IF(OR(H2656=0,G2656=0),"No enough data",H2656-G2656),I:I,0)</f>
        <v>1794</v>
      </c>
    </row>
    <row r="2657" spans="1:11" x14ac:dyDescent="0.25">
      <c r="A2657" t="s">
        <v>7042</v>
      </c>
      <c r="B2657" s="7" t="s">
        <v>7043</v>
      </c>
      <c r="C2657" t="s">
        <v>7838</v>
      </c>
      <c r="D2657" s="7">
        <v>6.2</v>
      </c>
      <c r="E2657" t="str">
        <f>IF(D2657&gt;=7.5,"Good",IF(D2657&gt;=5,"Medium",IF(D2657&lt;5,"Bad","")))</f>
        <v>Medium</v>
      </c>
      <c r="F2657" s="1">
        <v>147744</v>
      </c>
      <c r="G2657" s="1">
        <v>80000000</v>
      </c>
      <c r="H2657" s="1">
        <v>1034800131</v>
      </c>
      <c r="I2657" s="1">
        <f>IF(OR(H2657=0,G2657=0),"No enough data",H2657-G2657)</f>
        <v>954800131</v>
      </c>
      <c r="J2657" t="s">
        <v>7044</v>
      </c>
      <c r="K2657">
        <f>_xlfn.RANK.EQ(IF(OR(H2657=0,G2657=0),"No enough data",H2657-G2657),I:I,0)</f>
        <v>33</v>
      </c>
    </row>
    <row r="2658" spans="1:11" x14ac:dyDescent="0.25">
      <c r="A2658" t="s">
        <v>6646</v>
      </c>
      <c r="B2658" s="7" t="s">
        <v>6647</v>
      </c>
      <c r="C2658" t="s">
        <v>7844</v>
      </c>
      <c r="D2658" s="7">
        <v>6.1</v>
      </c>
      <c r="E2658" t="str">
        <f>IF(D2658&gt;=7.5,"Good",IF(D2658&gt;=5,"Medium",IF(D2658&lt;5,"Bad","")))</f>
        <v>Medium</v>
      </c>
      <c r="F2658" s="1">
        <v>192959</v>
      </c>
      <c r="G2658" s="1">
        <v>80000000</v>
      </c>
      <c r="H2658" s="1">
        <v>214657577</v>
      </c>
      <c r="I2658" s="1">
        <f>IF(OR(H2658=0,G2658=0),"No enough data",H2658-G2658)</f>
        <v>134657577</v>
      </c>
      <c r="J2658" t="s">
        <v>5105</v>
      </c>
      <c r="K2658">
        <f>_xlfn.RANK.EQ(IF(OR(H2658=0,G2658=0),"No enough data",H2658-G2658),I:I,0)</f>
        <v>861</v>
      </c>
    </row>
    <row r="2659" spans="1:11" x14ac:dyDescent="0.25">
      <c r="A2659" t="s">
        <v>2573</v>
      </c>
      <c r="B2659" s="7" t="s">
        <v>2574</v>
      </c>
      <c r="C2659" t="s">
        <v>7904</v>
      </c>
      <c r="D2659" s="7">
        <v>6.1</v>
      </c>
      <c r="E2659" t="str">
        <f>IF(D2659&gt;=7.5,"Good",IF(D2659&gt;=5,"Medium",IF(D2659&lt;5,"Bad","")))</f>
        <v>Medium</v>
      </c>
      <c r="F2659" s="1">
        <v>134155</v>
      </c>
      <c r="G2659" s="1">
        <v>80000000</v>
      </c>
      <c r="H2659" s="1">
        <v>98376292</v>
      </c>
      <c r="I2659" s="1">
        <f>IF(OR(H2659=0,G2659=0),"No enough data",H2659-G2659)</f>
        <v>18376292</v>
      </c>
      <c r="J2659" t="s">
        <v>308</v>
      </c>
      <c r="K2659">
        <f>_xlfn.RANK.EQ(IF(OR(H2659=0,G2659=0),"No enough data",H2659-G2659),I:I,0)</f>
        <v>2287</v>
      </c>
    </row>
    <row r="2660" spans="1:11" x14ac:dyDescent="0.25">
      <c r="A2660" t="s">
        <v>1783</v>
      </c>
      <c r="B2660" s="7" t="s">
        <v>1784</v>
      </c>
      <c r="C2660" t="s">
        <v>8010</v>
      </c>
      <c r="D2660" s="7">
        <v>6.1</v>
      </c>
      <c r="E2660" t="str">
        <f>IF(D2660&gt;=7.5,"Good",IF(D2660&gt;=5,"Medium",IF(D2660&lt;5,"Bad","")))</f>
        <v>Medium</v>
      </c>
      <c r="F2660" s="1">
        <v>110881</v>
      </c>
      <c r="G2660" s="1">
        <v>80000000</v>
      </c>
      <c r="H2660" s="1">
        <v>37020277</v>
      </c>
      <c r="I2660" s="1">
        <f>IF(OR(H2660=0,G2660=0),"No enough data",H2660-G2660)</f>
        <v>-42979723</v>
      </c>
      <c r="J2660" t="s">
        <v>446</v>
      </c>
      <c r="K2660">
        <f>_xlfn.RANK.EQ(IF(OR(H2660=0,G2660=0),"No enough data",H2660-G2660),I:I,0)</f>
        <v>3261</v>
      </c>
    </row>
    <row r="2661" spans="1:11" x14ac:dyDescent="0.25">
      <c r="A2661" t="s">
        <v>4798</v>
      </c>
      <c r="B2661" s="7" t="s">
        <v>4799</v>
      </c>
      <c r="C2661" t="s">
        <v>8018</v>
      </c>
      <c r="D2661" s="7">
        <v>6.1</v>
      </c>
      <c r="E2661" t="str">
        <f>IF(D2661&gt;=7.5,"Good",IF(D2661&gt;=5,"Medium",IF(D2661&lt;5,"Bad","")))</f>
        <v>Medium</v>
      </c>
      <c r="F2661" s="1">
        <v>85765</v>
      </c>
      <c r="G2661" s="1">
        <v>80000000</v>
      </c>
      <c r="H2661" s="1">
        <v>31245810</v>
      </c>
      <c r="I2661" s="1">
        <f>IF(OR(H2661=0,G2661=0),"No enough data",H2661-G2661)</f>
        <v>-48754190</v>
      </c>
      <c r="J2661" t="s">
        <v>1787</v>
      </c>
      <c r="K2661">
        <f>_xlfn.RANK.EQ(IF(OR(H2661=0,G2661=0),"No enough data",H2661-G2661),I:I,0)</f>
        <v>3274</v>
      </c>
    </row>
    <row r="2662" spans="1:11" x14ac:dyDescent="0.25">
      <c r="A2662" t="s">
        <v>1763</v>
      </c>
      <c r="B2662" s="7" t="s">
        <v>1764</v>
      </c>
      <c r="C2662" t="s">
        <v>7929</v>
      </c>
      <c r="D2662" s="7">
        <v>6.1</v>
      </c>
      <c r="E2662" t="str">
        <f>IF(D2662&gt;=7.5,"Good",IF(D2662&gt;=5,"Medium",IF(D2662&lt;5,"Bad","")))</f>
        <v>Medium</v>
      </c>
      <c r="F2662" s="1">
        <v>77010</v>
      </c>
      <c r="G2662" s="1">
        <v>80000000</v>
      </c>
      <c r="H2662" s="1">
        <v>17626234</v>
      </c>
      <c r="I2662" s="1">
        <f>IF(OR(H2662=0,G2662=0),"No enough data",H2662-G2662)</f>
        <v>-62373766</v>
      </c>
      <c r="J2662" t="s">
        <v>894</v>
      </c>
      <c r="K2662">
        <f>_xlfn.RANK.EQ(IF(OR(H2662=0,G2662=0),"No enough data",H2662-G2662),I:I,0)</f>
        <v>3282</v>
      </c>
    </row>
    <row r="2663" spans="1:11" x14ac:dyDescent="0.25">
      <c r="A2663" t="s">
        <v>5570</v>
      </c>
      <c r="B2663" s="7" t="s">
        <v>5571</v>
      </c>
      <c r="C2663" t="s">
        <v>108</v>
      </c>
      <c r="D2663" s="7">
        <v>6</v>
      </c>
      <c r="E2663" t="str">
        <f>IF(D2663&gt;=7.5,"Good",IF(D2663&gt;=5,"Medium",IF(D2663&lt;5,"Bad","")))</f>
        <v>Medium</v>
      </c>
      <c r="F2663" s="1">
        <v>267722</v>
      </c>
      <c r="G2663" s="1">
        <v>80000000</v>
      </c>
      <c r="H2663" s="1">
        <v>271457301</v>
      </c>
      <c r="I2663" s="1">
        <f>IF(OR(H2663=0,G2663=0),"No enough data",H2663-G2663)</f>
        <v>191457301</v>
      </c>
      <c r="J2663" t="s">
        <v>1543</v>
      </c>
      <c r="K2663">
        <f>_xlfn.RANK.EQ(IF(OR(H2663=0,G2663=0),"No enough data",H2663-G2663),I:I,0)</f>
        <v>598</v>
      </c>
    </row>
    <row r="2664" spans="1:11" x14ac:dyDescent="0.25">
      <c r="A2664" t="s">
        <v>4640</v>
      </c>
      <c r="B2664" s="7" t="s">
        <v>4641</v>
      </c>
      <c r="C2664" t="s">
        <v>7930</v>
      </c>
      <c r="D2664" s="7">
        <v>6</v>
      </c>
      <c r="E2664" t="str">
        <f>IF(D2664&gt;=7.5,"Good",IF(D2664&gt;=5,"Medium",IF(D2664&lt;5,"Bad","")))</f>
        <v>Medium</v>
      </c>
      <c r="F2664" s="1">
        <v>99819</v>
      </c>
      <c r="G2664" s="1">
        <v>80000000</v>
      </c>
      <c r="H2664" s="1">
        <v>212874864</v>
      </c>
      <c r="I2664" s="1">
        <f>IF(OR(H2664=0,G2664=0),"No enough data",H2664-G2664)</f>
        <v>132874864</v>
      </c>
      <c r="J2664" t="s">
        <v>2395</v>
      </c>
      <c r="K2664">
        <f>_xlfn.RANK.EQ(IF(OR(H2664=0,G2664=0),"No enough data",H2664-G2664),I:I,0)</f>
        <v>876</v>
      </c>
    </row>
    <row r="2665" spans="1:11" x14ac:dyDescent="0.25">
      <c r="A2665" t="s">
        <v>2610</v>
      </c>
      <c r="B2665" s="7" t="s">
        <v>2611</v>
      </c>
      <c r="C2665" t="s">
        <v>8009</v>
      </c>
      <c r="D2665" s="7">
        <v>6</v>
      </c>
      <c r="E2665" t="str">
        <f>IF(D2665&gt;=7.5,"Good",IF(D2665&gt;=5,"Medium",IF(D2665&lt;5,"Bad","")))</f>
        <v>Medium</v>
      </c>
      <c r="F2665" s="1">
        <v>152431</v>
      </c>
      <c r="G2665" s="1">
        <v>80000000</v>
      </c>
      <c r="H2665" s="1">
        <v>207725639</v>
      </c>
      <c r="I2665" s="1">
        <f>IF(OR(H2665=0,G2665=0),"No enough data",H2665-G2665)</f>
        <v>127725639</v>
      </c>
      <c r="J2665" t="s">
        <v>2612</v>
      </c>
      <c r="K2665">
        <f>_xlfn.RANK.EQ(IF(OR(H2665=0,G2665=0),"No enough data",H2665-G2665),I:I,0)</f>
        <v>905</v>
      </c>
    </row>
    <row r="2666" spans="1:11" x14ac:dyDescent="0.25">
      <c r="A2666" t="s">
        <v>2692</v>
      </c>
      <c r="B2666" s="7" t="s">
        <v>2693</v>
      </c>
      <c r="C2666" t="s">
        <v>7873</v>
      </c>
      <c r="D2666" s="7">
        <v>6</v>
      </c>
      <c r="E2666" t="str">
        <f>IF(D2666&gt;=7.5,"Good",IF(D2666&gt;=5,"Medium",IF(D2666&lt;5,"Bad","")))</f>
        <v>Medium</v>
      </c>
      <c r="F2666" s="1">
        <v>128709</v>
      </c>
      <c r="G2666" s="1">
        <v>80000000</v>
      </c>
      <c r="H2666" s="1">
        <v>123729176</v>
      </c>
      <c r="I2666" s="1">
        <f>IF(OR(H2666=0,G2666=0),"No enough data",H2666-G2666)</f>
        <v>43729176</v>
      </c>
      <c r="J2666" t="s">
        <v>2694</v>
      </c>
      <c r="K2666">
        <f>_xlfn.RANK.EQ(IF(OR(H2666=0,G2666=0),"No enough data",H2666-G2666),I:I,0)</f>
        <v>1773</v>
      </c>
    </row>
    <row r="2667" spans="1:11" x14ac:dyDescent="0.25">
      <c r="A2667" t="s">
        <v>1511</v>
      </c>
      <c r="B2667" s="7" t="s">
        <v>1512</v>
      </c>
      <c r="C2667" t="s">
        <v>7929</v>
      </c>
      <c r="D2667" s="7">
        <v>5.9</v>
      </c>
      <c r="E2667" t="str">
        <f>IF(D2667&gt;=7.5,"Good",IF(D2667&gt;=5,"Medium",IF(D2667&lt;5,"Bad","")))</f>
        <v>Medium</v>
      </c>
      <c r="F2667" s="1">
        <v>75660</v>
      </c>
      <c r="G2667" s="1">
        <v>80000000</v>
      </c>
      <c r="H2667" s="1">
        <v>159212469</v>
      </c>
      <c r="I2667" s="1">
        <f>IF(OR(H2667=0,G2667=0),"No enough data",H2667-G2667)</f>
        <v>79212469</v>
      </c>
      <c r="J2667" t="s">
        <v>1513</v>
      </c>
      <c r="K2667">
        <f>_xlfn.RANK.EQ(IF(OR(H2667=0,G2667=0),"No enough data",H2667-G2667),I:I,0)</f>
        <v>1279</v>
      </c>
    </row>
    <row r="2668" spans="1:11" x14ac:dyDescent="0.25">
      <c r="A2668" t="s">
        <v>7492</v>
      </c>
      <c r="B2668" s="7" t="s">
        <v>7493</v>
      </c>
      <c r="C2668" t="s">
        <v>7959</v>
      </c>
      <c r="D2668" s="7">
        <v>5.9</v>
      </c>
      <c r="E2668" t="str">
        <f>IF(D2668&gt;=7.5,"Good",IF(D2668&gt;=5,"Medium",IF(D2668&lt;5,"Bad","")))</f>
        <v>Medium</v>
      </c>
      <c r="F2668" s="1">
        <v>91286</v>
      </c>
      <c r="G2668" s="1">
        <v>80000000</v>
      </c>
      <c r="H2668" s="1">
        <v>40882928</v>
      </c>
      <c r="I2668" s="1">
        <f>IF(OR(H2668=0,G2668=0),"No enough data",H2668-G2668)</f>
        <v>-39117072</v>
      </c>
      <c r="J2668" t="s">
        <v>6904</v>
      </c>
      <c r="K2668">
        <f>_xlfn.RANK.EQ(IF(OR(H2668=0,G2668=0),"No enough data",H2668-G2668),I:I,0)</f>
        <v>3252</v>
      </c>
    </row>
    <row r="2669" spans="1:11" x14ac:dyDescent="0.25">
      <c r="A2669" t="s">
        <v>3789</v>
      </c>
      <c r="B2669" s="7" t="s">
        <v>3790</v>
      </c>
      <c r="C2669" t="s">
        <v>8062</v>
      </c>
      <c r="D2669" s="7">
        <v>5.9</v>
      </c>
      <c r="E2669" t="str">
        <f>IF(D2669&gt;=7.5,"Good",IF(D2669&gt;=5,"Medium",IF(D2669&lt;5,"Bad","")))</f>
        <v>Medium</v>
      </c>
      <c r="F2669" s="1">
        <v>81538</v>
      </c>
      <c r="G2669" s="1">
        <v>80000000</v>
      </c>
      <c r="H2669" s="1">
        <v>40170558</v>
      </c>
      <c r="I2669" s="1">
        <f>IF(OR(H2669=0,G2669=0),"No enough data",H2669-G2669)</f>
        <v>-39829442</v>
      </c>
      <c r="J2669" t="s">
        <v>3791</v>
      </c>
      <c r="K2669">
        <f>_xlfn.RANK.EQ(IF(OR(H2669=0,G2669=0),"No enough data",H2669-G2669),I:I,0)</f>
        <v>3254</v>
      </c>
    </row>
    <row r="2670" spans="1:11" x14ac:dyDescent="0.25">
      <c r="A2670" t="s">
        <v>3444</v>
      </c>
      <c r="B2670" s="7" t="s">
        <v>3445</v>
      </c>
      <c r="C2670" t="s">
        <v>7961</v>
      </c>
      <c r="D2670" s="7">
        <v>5.7</v>
      </c>
      <c r="E2670" t="str">
        <f>IF(D2670&gt;=7.5,"Good",IF(D2670&gt;=5,"Medium",IF(D2670&lt;5,"Bad","")))</f>
        <v>Medium</v>
      </c>
      <c r="F2670" s="1">
        <v>90979</v>
      </c>
      <c r="G2670" s="1">
        <v>80000000</v>
      </c>
      <c r="H2670" s="1">
        <v>164115897</v>
      </c>
      <c r="I2670" s="1">
        <f>IF(OR(H2670=0,G2670=0),"No enough data",H2670-G2670)</f>
        <v>84115897</v>
      </c>
      <c r="J2670" t="s">
        <v>2891</v>
      </c>
      <c r="K2670">
        <f>_xlfn.RANK.EQ(IF(OR(H2670=0,G2670=0),"No enough data",H2670-G2670),I:I,0)</f>
        <v>1232</v>
      </c>
    </row>
    <row r="2671" spans="1:11" x14ac:dyDescent="0.25">
      <c r="A2671" t="s">
        <v>3318</v>
      </c>
      <c r="B2671" s="7" t="s">
        <v>3319</v>
      </c>
      <c r="C2671" t="s">
        <v>7847</v>
      </c>
      <c r="D2671" s="7">
        <v>5.7</v>
      </c>
      <c r="E2671" t="str">
        <f>IF(D2671&gt;=7.5,"Good",IF(D2671&gt;=5,"Medium",IF(D2671&lt;5,"Bad","")))</f>
        <v>Medium</v>
      </c>
      <c r="F2671" s="1">
        <v>76731</v>
      </c>
      <c r="G2671" s="1">
        <v>80000000</v>
      </c>
      <c r="H2671" s="1">
        <v>164112721</v>
      </c>
      <c r="I2671" s="1">
        <f>IF(OR(H2671=0,G2671=0),"No enough data",H2671-G2671)</f>
        <v>84112721</v>
      </c>
      <c r="J2671" t="s">
        <v>3320</v>
      </c>
      <c r="K2671">
        <f>_xlfn.RANK.EQ(IF(OR(H2671=0,G2671=0),"No enough data",H2671-G2671),I:I,0)</f>
        <v>1233</v>
      </c>
    </row>
    <row r="2672" spans="1:11" x14ac:dyDescent="0.25">
      <c r="A2672" t="s">
        <v>2358</v>
      </c>
      <c r="B2672" s="7" t="s">
        <v>2359</v>
      </c>
      <c r="C2672" t="s">
        <v>7951</v>
      </c>
      <c r="D2672" s="7">
        <v>5.7</v>
      </c>
      <c r="E2672" t="str">
        <f>IF(D2672&gt;=7.5,"Good",IF(D2672&gt;=5,"Medium",IF(D2672&lt;5,"Bad","")))</f>
        <v>Medium</v>
      </c>
      <c r="F2672" s="1">
        <v>59453</v>
      </c>
      <c r="G2672" s="1">
        <v>80000000</v>
      </c>
      <c r="H2672" s="1">
        <v>33463969</v>
      </c>
      <c r="I2672" s="1">
        <f>IF(OR(H2672=0,G2672=0),"No enough data",H2672-G2672)</f>
        <v>-46536031</v>
      </c>
      <c r="J2672" t="s">
        <v>2360</v>
      </c>
      <c r="K2672">
        <f>_xlfn.RANK.EQ(IF(OR(H2672=0,G2672=0),"No enough data",H2672-G2672),I:I,0)</f>
        <v>3267</v>
      </c>
    </row>
    <row r="2673" spans="1:11" x14ac:dyDescent="0.25">
      <c r="A2673" t="s">
        <v>2869</v>
      </c>
      <c r="B2673" s="7" t="s">
        <v>2870</v>
      </c>
      <c r="C2673" t="s">
        <v>7873</v>
      </c>
      <c r="D2673" s="7">
        <v>5.6</v>
      </c>
      <c r="E2673" t="str">
        <f>IF(D2673&gt;=7.5,"Good",IF(D2673&gt;=5,"Medium",IF(D2673&lt;5,"Bad","")))</f>
        <v>Medium</v>
      </c>
      <c r="F2673" s="1">
        <v>65110</v>
      </c>
      <c r="G2673" s="1">
        <v>80000000</v>
      </c>
      <c r="H2673" s="1">
        <v>43935763</v>
      </c>
      <c r="I2673" s="1">
        <f>IF(OR(H2673=0,G2673=0),"No enough data",H2673-G2673)</f>
        <v>-36064237</v>
      </c>
      <c r="J2673" t="s">
        <v>147</v>
      </c>
      <c r="K2673">
        <f>_xlfn.RANK.EQ(IF(OR(H2673=0,G2673=0),"No enough data",H2673-G2673),I:I,0)</f>
        <v>3235</v>
      </c>
    </row>
    <row r="2674" spans="1:11" x14ac:dyDescent="0.25">
      <c r="A2674" t="s">
        <v>4659</v>
      </c>
      <c r="B2674" s="7" t="s">
        <v>4660</v>
      </c>
      <c r="C2674" t="s">
        <v>8078</v>
      </c>
      <c r="D2674" s="7">
        <v>5.5</v>
      </c>
      <c r="E2674" t="str">
        <f>IF(D2674&gt;=7.5,"Good",IF(D2674&gt;=5,"Medium",IF(D2674&lt;5,"Bad","")))</f>
        <v>Medium</v>
      </c>
      <c r="F2674" s="1">
        <v>176570</v>
      </c>
      <c r="G2674" s="1">
        <v>80000000</v>
      </c>
      <c r="H2674" s="1">
        <v>233093859</v>
      </c>
      <c r="I2674" s="1">
        <f>IF(OR(H2674=0,G2674=0),"No enough data",H2674-G2674)</f>
        <v>153093859</v>
      </c>
      <c r="J2674" t="s">
        <v>3620</v>
      </c>
      <c r="K2674">
        <f>_xlfn.RANK.EQ(IF(OR(H2674=0,G2674=0),"No enough data",H2674-G2674),I:I,0)</f>
        <v>750</v>
      </c>
    </row>
    <row r="2675" spans="1:11" x14ac:dyDescent="0.25">
      <c r="A2675" t="s">
        <v>6543</v>
      </c>
      <c r="B2675" s="7" t="s">
        <v>6544</v>
      </c>
      <c r="C2675" t="s">
        <v>108</v>
      </c>
      <c r="D2675" s="7">
        <v>5.4</v>
      </c>
      <c r="E2675" t="str">
        <f>IF(D2675&gt;=7.5,"Good",IF(D2675&gt;=5,"Medium",IF(D2675&lt;5,"Bad","")))</f>
        <v>Medium</v>
      </c>
      <c r="F2675" s="1">
        <v>165115</v>
      </c>
      <c r="G2675" s="1">
        <v>80000000</v>
      </c>
      <c r="H2675" s="1">
        <v>246984278</v>
      </c>
      <c r="I2675" s="1">
        <f>IF(OR(H2675=0,G2675=0),"No enough data",H2675-G2675)</f>
        <v>166984278</v>
      </c>
      <c r="J2675" t="s">
        <v>1543</v>
      </c>
      <c r="K2675">
        <f>_xlfn.RANK.EQ(IF(OR(H2675=0,G2675=0),"No enough data",H2675-G2675),I:I,0)</f>
        <v>682</v>
      </c>
    </row>
    <row r="2676" spans="1:11" x14ac:dyDescent="0.25">
      <c r="A2676" t="s">
        <v>1690</v>
      </c>
      <c r="B2676" s="7" t="s">
        <v>1691</v>
      </c>
      <c r="C2676" t="s">
        <v>7941</v>
      </c>
      <c r="D2676" s="7">
        <v>5.3</v>
      </c>
      <c r="E2676" t="str">
        <f>IF(D2676&gt;=7.5,"Good",IF(D2676&gt;=5,"Medium",IF(D2676&lt;5,"Bad","")))</f>
        <v>Medium</v>
      </c>
      <c r="F2676" s="1">
        <v>93299</v>
      </c>
      <c r="G2676" s="1">
        <v>80000000</v>
      </c>
      <c r="H2676" s="1">
        <v>177977226</v>
      </c>
      <c r="I2676" s="1">
        <f>IF(OR(H2676=0,G2676=0),"No enough data",H2676-G2676)</f>
        <v>97977226</v>
      </c>
      <c r="J2676" t="s">
        <v>1692</v>
      </c>
      <c r="K2676">
        <f>_xlfn.RANK.EQ(IF(OR(H2676=0,G2676=0),"No enough data",H2676-G2676),I:I,0)</f>
        <v>1122</v>
      </c>
    </row>
    <row r="2677" spans="1:11" x14ac:dyDescent="0.25">
      <c r="A2677" t="s">
        <v>3063</v>
      </c>
      <c r="B2677" s="7" t="s">
        <v>3064</v>
      </c>
      <c r="C2677" t="s">
        <v>7930</v>
      </c>
      <c r="D2677" s="7">
        <v>5.2</v>
      </c>
      <c r="E2677" t="str">
        <f>IF(D2677&gt;=7.5,"Good",IF(D2677&gt;=5,"Medium",IF(D2677&lt;5,"Bad","")))</f>
        <v>Medium</v>
      </c>
      <c r="F2677" s="1">
        <v>63225</v>
      </c>
      <c r="G2677" s="1">
        <v>80000000</v>
      </c>
      <c r="H2677" s="1">
        <v>181239132</v>
      </c>
      <c r="I2677" s="1">
        <f>IF(OR(H2677=0,G2677=0),"No enough data",H2677-G2677)</f>
        <v>101239132</v>
      </c>
      <c r="J2677" t="s">
        <v>1719</v>
      </c>
      <c r="K2677">
        <f>_xlfn.RANK.EQ(IF(OR(H2677=0,G2677=0),"No enough data",H2677-G2677),I:I,0)</f>
        <v>1094</v>
      </c>
    </row>
    <row r="2678" spans="1:11" x14ac:dyDescent="0.25">
      <c r="A2678" t="s">
        <v>5267</v>
      </c>
      <c r="B2678" s="7" t="s">
        <v>5268</v>
      </c>
      <c r="C2678" t="s">
        <v>7986</v>
      </c>
      <c r="D2678" s="7">
        <v>5.2</v>
      </c>
      <c r="E2678" t="str">
        <f>IF(D2678&gt;=7.5,"Good",IF(D2678&gt;=5,"Medium",IF(D2678&lt;5,"Bad","")))</f>
        <v>Medium</v>
      </c>
      <c r="F2678" s="1">
        <v>64172</v>
      </c>
      <c r="G2678" s="1">
        <v>80000000</v>
      </c>
      <c r="H2678" s="1">
        <v>169852759</v>
      </c>
      <c r="I2678" s="1">
        <f>IF(OR(H2678=0,G2678=0),"No enough data",H2678-G2678)</f>
        <v>89852759</v>
      </c>
      <c r="J2678" t="s">
        <v>1810</v>
      </c>
      <c r="K2678">
        <f>_xlfn.RANK.EQ(IF(OR(H2678=0,G2678=0),"No enough data",H2678-G2678),I:I,0)</f>
        <v>1184</v>
      </c>
    </row>
    <row r="2679" spans="1:11" x14ac:dyDescent="0.25">
      <c r="A2679" t="s">
        <v>1874</v>
      </c>
      <c r="B2679" s="7" t="s">
        <v>1875</v>
      </c>
      <c r="C2679" t="s">
        <v>7978</v>
      </c>
      <c r="D2679" s="7">
        <v>5.2</v>
      </c>
      <c r="E2679" t="str">
        <f>IF(D2679&gt;=7.5,"Good",IF(D2679&gt;=5,"Medium",IF(D2679&lt;5,"Bad","")))</f>
        <v>Medium</v>
      </c>
      <c r="F2679" s="1">
        <v>74203</v>
      </c>
      <c r="G2679" s="1">
        <v>80000000</v>
      </c>
      <c r="H2679" s="1">
        <v>136159423</v>
      </c>
      <c r="I2679" s="1">
        <f>IF(OR(H2679=0,G2679=0),"No enough data",H2679-G2679)</f>
        <v>56159423</v>
      </c>
      <c r="J2679" t="s">
        <v>933</v>
      </c>
      <c r="K2679">
        <f>_xlfn.RANK.EQ(IF(OR(H2679=0,G2679=0),"No enough data",H2679-G2679),I:I,0)</f>
        <v>1573</v>
      </c>
    </row>
    <row r="2680" spans="1:11" x14ac:dyDescent="0.25">
      <c r="A2680" t="s">
        <v>2246</v>
      </c>
      <c r="B2680" s="7" t="s">
        <v>2247</v>
      </c>
      <c r="C2680" t="s">
        <v>7996</v>
      </c>
      <c r="D2680" s="7">
        <v>5</v>
      </c>
      <c r="E2680" t="str">
        <f>IF(D2680&gt;=7.5,"Good",IF(D2680&gt;=5,"Medium",IF(D2680&lt;5,"Bad","")))</f>
        <v>Medium</v>
      </c>
      <c r="F2680" s="1">
        <v>79582</v>
      </c>
      <c r="G2680" s="1">
        <v>80000000</v>
      </c>
      <c r="H2680" s="1">
        <v>177311151</v>
      </c>
      <c r="I2680" s="1">
        <f>IF(OR(H2680=0,G2680=0),"No enough data",H2680-G2680)</f>
        <v>97311151</v>
      </c>
      <c r="J2680" t="s">
        <v>1322</v>
      </c>
      <c r="K2680">
        <f>_xlfn.RANK.EQ(IF(OR(H2680=0,G2680=0),"No enough data",H2680-G2680),I:I,0)</f>
        <v>1126</v>
      </c>
    </row>
    <row r="2681" spans="1:11" x14ac:dyDescent="0.25">
      <c r="A2681" t="s">
        <v>6859</v>
      </c>
      <c r="B2681" s="7" t="s">
        <v>6860</v>
      </c>
      <c r="C2681" t="s">
        <v>7879</v>
      </c>
      <c r="D2681" s="7">
        <v>7.7</v>
      </c>
      <c r="E2681" t="str">
        <f>IF(D2681&gt;=7.5,"Good",IF(D2681&gt;=5,"Medium",IF(D2681&lt;5,"Bad","")))</f>
        <v>Good</v>
      </c>
      <c r="F2681" s="1">
        <v>700716</v>
      </c>
      <c r="G2681" s="1">
        <v>81000000</v>
      </c>
      <c r="H2681" s="1">
        <v>414351546</v>
      </c>
      <c r="I2681" s="1">
        <f>IF(OR(H2681=0,G2681=0),"No enough data",H2681-G2681)</f>
        <v>333351546</v>
      </c>
      <c r="J2681" t="s">
        <v>4215</v>
      </c>
      <c r="K2681">
        <f>_xlfn.RANK.EQ(IF(OR(H2681=0,G2681=0),"No enough data",H2681-G2681),I:I,0)</f>
        <v>289</v>
      </c>
    </row>
    <row r="2682" spans="1:11" x14ac:dyDescent="0.25">
      <c r="A2682" t="s">
        <v>2943</v>
      </c>
      <c r="B2682" s="7" t="s">
        <v>2944</v>
      </c>
      <c r="C2682" t="s">
        <v>7953</v>
      </c>
      <c r="D2682" s="7">
        <v>6.8</v>
      </c>
      <c r="E2682" t="str">
        <f>IF(D2682&gt;=7.5,"Good",IF(D2682&gt;=5,"Medium",IF(D2682&lt;5,"Bad","")))</f>
        <v>Medium</v>
      </c>
      <c r="F2682" s="1">
        <v>423995</v>
      </c>
      <c r="G2682" s="1">
        <v>81000000</v>
      </c>
      <c r="H2682" s="1">
        <v>484592874</v>
      </c>
      <c r="I2682" s="1">
        <f>IF(OR(H2682=0,G2682=0),"No enough data",H2682-G2682)</f>
        <v>403592874</v>
      </c>
      <c r="J2682" t="s">
        <v>1237</v>
      </c>
      <c r="K2682">
        <f>_xlfn.RANK.EQ(IF(OR(H2682=0,G2682=0),"No enough data",H2682-G2682),I:I,0)</f>
        <v>220</v>
      </c>
    </row>
    <row r="2683" spans="1:11" x14ac:dyDescent="0.25">
      <c r="A2683" t="s">
        <v>6170</v>
      </c>
      <c r="B2683" s="7" t="s">
        <v>6171</v>
      </c>
      <c r="C2683" t="s">
        <v>7899</v>
      </c>
      <c r="D2683" s="7">
        <v>7.7</v>
      </c>
      <c r="E2683" t="str">
        <f>IF(D2683&gt;=7.5,"Good",IF(D2683&gt;=5,"Medium",IF(D2683&lt;5,"Bad","")))</f>
        <v>Good</v>
      </c>
      <c r="F2683" s="1">
        <v>65377</v>
      </c>
      <c r="G2683" s="1">
        <v>81200000</v>
      </c>
      <c r="H2683" s="1">
        <v>97571250</v>
      </c>
      <c r="I2683" s="1">
        <f>IF(OR(H2683=0,G2683=0),"No enough data",H2683-G2683)</f>
        <v>16371250</v>
      </c>
      <c r="J2683" t="s">
        <v>6172</v>
      </c>
      <c r="K2683">
        <f>_xlfn.RANK.EQ(IF(OR(H2683=0,G2683=0),"No enough data",H2683-G2683),I:I,0)</f>
        <v>2337</v>
      </c>
    </row>
    <row r="2684" spans="1:11" x14ac:dyDescent="0.25">
      <c r="A2684" t="s">
        <v>1991</v>
      </c>
      <c r="B2684" s="7" t="s">
        <v>1992</v>
      </c>
      <c r="C2684" t="s">
        <v>7946</v>
      </c>
      <c r="D2684" s="7">
        <v>7.4</v>
      </c>
      <c r="E2684" t="str">
        <f>IF(D2684&gt;=7.5,"Good",IF(D2684&gt;=5,"Medium",IF(D2684&lt;5,"Bad","")))</f>
        <v>Medium</v>
      </c>
      <c r="F2684" s="1">
        <v>135534</v>
      </c>
      <c r="G2684" s="1">
        <v>82000000</v>
      </c>
      <c r="H2684" s="1">
        <v>47434430</v>
      </c>
      <c r="I2684" s="1">
        <f>IF(OR(H2684=0,G2684=0),"No enough data",H2684-G2684)</f>
        <v>-34565570</v>
      </c>
      <c r="J2684" t="s">
        <v>122</v>
      </c>
      <c r="K2684">
        <f>_xlfn.RANK.EQ(IF(OR(H2684=0,G2684=0),"No enough data",H2684-G2684),I:I,0)</f>
        <v>3232</v>
      </c>
    </row>
    <row r="2685" spans="1:11" x14ac:dyDescent="0.25">
      <c r="A2685" t="s">
        <v>3562</v>
      </c>
      <c r="B2685" s="7" t="s">
        <v>3563</v>
      </c>
      <c r="C2685" t="s">
        <v>8055</v>
      </c>
      <c r="D2685" s="7">
        <v>6.4</v>
      </c>
      <c r="E2685" t="str">
        <f>IF(D2685&gt;=7.5,"Good",IF(D2685&gt;=5,"Medium",IF(D2685&lt;5,"Bad","")))</f>
        <v>Medium</v>
      </c>
      <c r="F2685" s="1">
        <v>190730</v>
      </c>
      <c r="G2685" s="1">
        <v>82000000</v>
      </c>
      <c r="H2685" s="1">
        <v>191466556</v>
      </c>
      <c r="I2685" s="1">
        <f>IF(OR(H2685=0,G2685=0),"No enough data",H2685-G2685)</f>
        <v>109466556</v>
      </c>
      <c r="J2685" t="s">
        <v>1295</v>
      </c>
      <c r="K2685">
        <f>_xlfn.RANK.EQ(IF(OR(H2685=0,G2685=0),"No enough data",H2685-G2685),I:I,0)</f>
        <v>1031</v>
      </c>
    </row>
    <row r="2686" spans="1:11" x14ac:dyDescent="0.25">
      <c r="A2686" t="s">
        <v>4679</v>
      </c>
      <c r="B2686" s="7" t="s">
        <v>4680</v>
      </c>
      <c r="C2686" t="s">
        <v>7880</v>
      </c>
      <c r="D2686" s="7">
        <v>6</v>
      </c>
      <c r="E2686" t="str">
        <f>IF(D2686&gt;=7.5,"Good",IF(D2686&gt;=5,"Medium",IF(D2686&lt;5,"Bad","")))</f>
        <v>Medium</v>
      </c>
      <c r="F2686" s="1">
        <v>249076</v>
      </c>
      <c r="G2686" s="1">
        <v>82000000</v>
      </c>
      <c r="H2686" s="1">
        <v>89792502</v>
      </c>
      <c r="I2686" s="1">
        <f>IF(OR(H2686=0,G2686=0),"No enough data",H2686-G2686)</f>
        <v>7792502</v>
      </c>
      <c r="J2686" t="s">
        <v>3250</v>
      </c>
      <c r="K2686">
        <f>_xlfn.RANK.EQ(IF(OR(H2686=0,G2686=0),"No enough data",H2686-G2686),I:I,0)</f>
        <v>2567</v>
      </c>
    </row>
    <row r="2687" spans="1:11" x14ac:dyDescent="0.25">
      <c r="A2687" t="s">
        <v>2429</v>
      </c>
      <c r="B2687" s="7" t="s">
        <v>2430</v>
      </c>
      <c r="C2687" t="s">
        <v>8010</v>
      </c>
      <c r="D2687" s="7">
        <v>5.9</v>
      </c>
      <c r="E2687" t="str">
        <f>IF(D2687&gt;=7.5,"Good",IF(D2687&gt;=5,"Medium",IF(D2687&lt;5,"Bad","")))</f>
        <v>Medium</v>
      </c>
      <c r="F2687" s="1">
        <v>126471</v>
      </c>
      <c r="G2687" s="1">
        <v>82000000</v>
      </c>
      <c r="H2687" s="1">
        <v>96085477</v>
      </c>
      <c r="I2687" s="1">
        <f>IF(OR(H2687=0,G2687=0),"No enough data",H2687-G2687)</f>
        <v>14085477</v>
      </c>
      <c r="J2687" t="s">
        <v>868</v>
      </c>
      <c r="K2687">
        <f>_xlfn.RANK.EQ(IF(OR(H2687=0,G2687=0),"No enough data",H2687-G2687),I:I,0)</f>
        <v>2390</v>
      </c>
    </row>
    <row r="2688" spans="1:11" x14ac:dyDescent="0.25">
      <c r="A2688" t="s">
        <v>3506</v>
      </c>
      <c r="B2688" s="7" t="s">
        <v>3507</v>
      </c>
      <c r="C2688" t="s">
        <v>7954</v>
      </c>
      <c r="D2688" s="7">
        <v>6.4</v>
      </c>
      <c r="E2688" t="str">
        <f>IF(D2688&gt;=7.5,"Good",IF(D2688&gt;=5,"Medium",IF(D2688&lt;5,"Bad","")))</f>
        <v>Medium</v>
      </c>
      <c r="F2688" s="1">
        <v>348923</v>
      </c>
      <c r="G2688" s="1">
        <v>82500000</v>
      </c>
      <c r="H2688" s="1">
        <v>240685326</v>
      </c>
      <c r="I2688" s="1">
        <f>IF(OR(H2688=0,G2688=0),"No enough data",H2688-G2688)</f>
        <v>158185326</v>
      </c>
      <c r="J2688" t="s">
        <v>1810</v>
      </c>
      <c r="K2688">
        <f>_xlfn.RANK.EQ(IF(OR(H2688=0,G2688=0),"No enough data",H2688-G2688),I:I,0)</f>
        <v>722</v>
      </c>
    </row>
    <row r="2689" spans="1:11" x14ac:dyDescent="0.25">
      <c r="A2689" t="s">
        <v>5750</v>
      </c>
      <c r="B2689" s="7" t="s">
        <v>5751</v>
      </c>
      <c r="C2689" t="s">
        <v>8099</v>
      </c>
      <c r="D2689" s="7">
        <v>7.5</v>
      </c>
      <c r="E2689" t="str">
        <f>IF(D2689&gt;=7.5,"Good",IF(D2689&gt;=5,"Medium",IF(D2689&lt;5,"Bad","")))</f>
        <v>Good</v>
      </c>
      <c r="F2689" s="1">
        <v>301691</v>
      </c>
      <c r="G2689" s="1">
        <v>84000000</v>
      </c>
      <c r="H2689" s="1">
        <v>435732529</v>
      </c>
      <c r="I2689" s="1">
        <f>IF(OR(H2689=0,G2689=0),"No enough data",H2689-G2689)</f>
        <v>351732529</v>
      </c>
      <c r="J2689" t="s">
        <v>5752</v>
      </c>
      <c r="K2689">
        <f>_xlfn.RANK.EQ(IF(OR(H2689=0,G2689=0),"No enough data",H2689-G2689),I:I,0)</f>
        <v>268</v>
      </c>
    </row>
    <row r="2690" spans="1:11" x14ac:dyDescent="0.25">
      <c r="A2690" t="s">
        <v>6244</v>
      </c>
      <c r="B2690" s="7" t="s">
        <v>6245</v>
      </c>
      <c r="C2690" t="s">
        <v>7903</v>
      </c>
      <c r="D2690" s="7">
        <v>6.6</v>
      </c>
      <c r="E2690" t="str">
        <f>IF(D2690&gt;=7.5,"Good",IF(D2690&gt;=5,"Medium",IF(D2690&lt;5,"Bad","")))</f>
        <v>Medium</v>
      </c>
      <c r="F2690" s="1">
        <v>178197</v>
      </c>
      <c r="G2690" s="1">
        <v>84000000</v>
      </c>
      <c r="H2690" s="1">
        <v>148075565</v>
      </c>
      <c r="I2690" s="1">
        <f>IF(OR(H2690=0,G2690=0),"No enough data",H2690-G2690)</f>
        <v>64075565</v>
      </c>
      <c r="J2690" t="s">
        <v>2272</v>
      </c>
      <c r="K2690">
        <f>_xlfn.RANK.EQ(IF(OR(H2690=0,G2690=0),"No enough data",H2690-G2690),I:I,0)</f>
        <v>1473</v>
      </c>
    </row>
    <row r="2691" spans="1:11" x14ac:dyDescent="0.25">
      <c r="A2691" t="s">
        <v>2685</v>
      </c>
      <c r="B2691" s="7" t="s">
        <v>2686</v>
      </c>
      <c r="C2691" t="s">
        <v>7930</v>
      </c>
      <c r="D2691" s="7">
        <v>5.3</v>
      </c>
      <c r="E2691" t="str">
        <f>IF(D2691&gt;=7.5,"Good",IF(D2691&gt;=5,"Medium",IF(D2691&lt;5,"Bad","")))</f>
        <v>Medium</v>
      </c>
      <c r="F2691" s="1">
        <v>122482</v>
      </c>
      <c r="G2691" s="1">
        <v>84000000</v>
      </c>
      <c r="H2691" s="1">
        <v>275678613</v>
      </c>
      <c r="I2691" s="1">
        <f>IF(OR(H2691=0,G2691=0),"No enough data",H2691-G2691)</f>
        <v>191678613</v>
      </c>
      <c r="J2691" t="s">
        <v>1719</v>
      </c>
      <c r="K2691">
        <f>_xlfn.RANK.EQ(IF(OR(H2691=0,G2691=0),"No enough data",H2691-G2691),I:I,0)</f>
        <v>596</v>
      </c>
    </row>
    <row r="2692" spans="1:11" x14ac:dyDescent="0.25">
      <c r="A2692" t="s">
        <v>2112</v>
      </c>
      <c r="B2692" s="7" t="s">
        <v>2113</v>
      </c>
      <c r="C2692" t="s">
        <v>7936</v>
      </c>
      <c r="D2692" s="7">
        <v>4.5</v>
      </c>
      <c r="E2692" t="str">
        <f>IF(D2692&gt;=7.5,"Good",IF(D2692&gt;=5,"Medium",IF(D2692&lt;5,"Bad","")))</f>
        <v>Bad</v>
      </c>
      <c r="F2692" s="1">
        <v>52656</v>
      </c>
      <c r="G2692" s="1">
        <v>84000000</v>
      </c>
      <c r="H2692" s="1">
        <v>166339890</v>
      </c>
      <c r="I2692" s="1">
        <f>IF(OR(H2692=0,G2692=0),"No enough data",H2692-G2692)</f>
        <v>82339890</v>
      </c>
      <c r="J2692" t="s">
        <v>1295</v>
      </c>
      <c r="K2692">
        <f>_xlfn.RANK.EQ(IF(OR(H2692=0,G2692=0),"No enough data",H2692-G2692),I:I,0)</f>
        <v>1250</v>
      </c>
    </row>
    <row r="2693" spans="1:11" x14ac:dyDescent="0.25">
      <c r="A2693" t="s">
        <v>3238</v>
      </c>
      <c r="B2693" s="7" t="s">
        <v>3239</v>
      </c>
      <c r="C2693" t="s">
        <v>7986</v>
      </c>
      <c r="D2693" s="7">
        <v>2.2999999999999998</v>
      </c>
      <c r="E2693" t="str">
        <f>IF(D2693&gt;=7.5,"Good",IF(D2693&gt;=5,"Medium",IF(D2693&lt;5,"Bad","")))</f>
        <v>Bad</v>
      </c>
      <c r="F2693" s="1">
        <v>58583</v>
      </c>
      <c r="G2693" s="1">
        <v>84000000</v>
      </c>
      <c r="H2693" s="1">
        <v>59981548</v>
      </c>
      <c r="I2693" s="1">
        <f>IF(OR(H2693=0,G2693=0),"No enough data",H2693-G2693)</f>
        <v>-24018452</v>
      </c>
      <c r="J2693" t="s">
        <v>2495</v>
      </c>
      <c r="K2693">
        <f>_xlfn.RANK.EQ(IF(OR(H2693=0,G2693=0),"No enough data",H2693-G2693),I:I,0)</f>
        <v>3186</v>
      </c>
    </row>
    <row r="2694" spans="1:11" x14ac:dyDescent="0.25">
      <c r="A2694" t="s">
        <v>7688</v>
      </c>
      <c r="B2694" s="7" t="s">
        <v>7689</v>
      </c>
      <c r="C2694" t="s">
        <v>7903</v>
      </c>
      <c r="D2694" s="7">
        <v>6.1</v>
      </c>
      <c r="E2694" t="str">
        <f>IF(D2694&gt;=7.5,"Good",IF(D2694&gt;=5,"Medium",IF(D2694&lt;5,"Bad","")))</f>
        <v>Medium</v>
      </c>
      <c r="F2694" s="1">
        <v>257885</v>
      </c>
      <c r="G2694" s="1">
        <v>84500000</v>
      </c>
      <c r="H2694" s="1">
        <v>205372791</v>
      </c>
      <c r="I2694" s="1">
        <f>IF(OR(H2694=0,G2694=0),"No enough data",H2694-G2694)</f>
        <v>120872791</v>
      </c>
      <c r="J2694" t="s">
        <v>7690</v>
      </c>
      <c r="K2694">
        <f>_xlfn.RANK.EQ(IF(OR(H2694=0,G2694=0),"No enough data",H2694-G2694),I:I,0)</f>
        <v>949</v>
      </c>
    </row>
    <row r="2695" spans="1:11" x14ac:dyDescent="0.25">
      <c r="A2695" t="s">
        <v>2499</v>
      </c>
      <c r="B2695" s="7" t="s">
        <v>2500</v>
      </c>
      <c r="C2695" t="s">
        <v>7975</v>
      </c>
      <c r="D2695" s="7">
        <v>7.7</v>
      </c>
      <c r="E2695" t="str">
        <f>IF(D2695&gt;=7.5,"Good",IF(D2695&gt;=5,"Medium",IF(D2695&lt;5,"Bad","")))</f>
        <v>Good</v>
      </c>
      <c r="F2695" s="1">
        <v>604846</v>
      </c>
      <c r="G2695" s="1">
        <v>85000000</v>
      </c>
      <c r="H2695" s="1">
        <v>450717150</v>
      </c>
      <c r="I2695" s="1">
        <f>IF(OR(H2695=0,G2695=0),"No enough data",H2695-G2695)</f>
        <v>365717150</v>
      </c>
      <c r="J2695" t="s">
        <v>878</v>
      </c>
      <c r="K2695">
        <f>_xlfn.RANK.EQ(IF(OR(H2695=0,G2695=0),"No enough data",H2695-G2695),I:I,0)</f>
        <v>254</v>
      </c>
    </row>
    <row r="2696" spans="1:11" x14ac:dyDescent="0.25">
      <c r="A2696" t="s">
        <v>7564</v>
      </c>
      <c r="B2696" s="7" t="s">
        <v>7565</v>
      </c>
      <c r="C2696" t="s">
        <v>7838</v>
      </c>
      <c r="D2696" s="7">
        <v>7.4</v>
      </c>
      <c r="E2696" t="str">
        <f>IF(D2696&gt;=7.5,"Good",IF(D2696&gt;=5,"Medium",IF(D2696&lt;5,"Bad","")))</f>
        <v>Medium</v>
      </c>
      <c r="F2696" s="1">
        <v>80637</v>
      </c>
      <c r="G2696" s="1">
        <v>85000000</v>
      </c>
      <c r="H2696" s="1">
        <v>408402367</v>
      </c>
      <c r="I2696" s="1">
        <f>IF(OR(H2696=0,G2696=0),"No enough data",H2696-G2696)</f>
        <v>323402367</v>
      </c>
      <c r="J2696" t="s">
        <v>7047</v>
      </c>
      <c r="K2696">
        <f>_xlfn.RANK.EQ(IF(OR(H2696=0,G2696=0),"No enough data",H2696-G2696),I:I,0)</f>
        <v>305</v>
      </c>
    </row>
    <row r="2697" spans="1:11" x14ac:dyDescent="0.25">
      <c r="A2697" t="s">
        <v>7110</v>
      </c>
      <c r="B2697" s="7" t="s">
        <v>7111</v>
      </c>
      <c r="C2697" t="s">
        <v>7916</v>
      </c>
      <c r="D2697" s="7">
        <v>7.3</v>
      </c>
      <c r="E2697" t="str">
        <f>IF(D2697&gt;=7.5,"Good",IF(D2697&gt;=5,"Medium",IF(D2697&lt;5,"Bad","")))</f>
        <v>Medium</v>
      </c>
      <c r="F2697" s="1">
        <v>218857</v>
      </c>
      <c r="G2697" s="1">
        <v>85000000</v>
      </c>
      <c r="H2697" s="1">
        <v>288670284</v>
      </c>
      <c r="I2697" s="1">
        <f>IF(OR(H2697=0,G2697=0),"No enough data",H2697-G2697)</f>
        <v>203670284</v>
      </c>
      <c r="J2697" t="s">
        <v>1588</v>
      </c>
      <c r="K2697">
        <f>_xlfn.RANK.EQ(IF(OR(H2697=0,G2697=0),"No enough data",H2697-G2697),I:I,0)</f>
        <v>559</v>
      </c>
    </row>
    <row r="2698" spans="1:11" x14ac:dyDescent="0.25">
      <c r="A2698" t="s">
        <v>1715</v>
      </c>
      <c r="B2698" s="7" t="s">
        <v>1716</v>
      </c>
      <c r="C2698" t="s">
        <v>7838</v>
      </c>
      <c r="D2698" s="7">
        <v>7.3</v>
      </c>
      <c r="E2698" t="str">
        <f>IF(D2698&gt;=7.5,"Good",IF(D2698&gt;=5,"Medium",IF(D2698&lt;5,"Bad","")))</f>
        <v>Medium</v>
      </c>
      <c r="F2698" s="1">
        <v>248217</v>
      </c>
      <c r="G2698" s="1">
        <v>85000000</v>
      </c>
      <c r="H2698" s="1">
        <v>252712101</v>
      </c>
      <c r="I2698" s="1">
        <f>IF(OR(H2698=0,G2698=0),"No enough data",H2698-G2698)</f>
        <v>167712101</v>
      </c>
      <c r="J2698" t="s">
        <v>841</v>
      </c>
      <c r="K2698">
        <f>_xlfn.RANK.EQ(IF(OR(H2698=0,G2698=0),"No enough data",H2698-G2698),I:I,0)</f>
        <v>678</v>
      </c>
    </row>
    <row r="2699" spans="1:11" x14ac:dyDescent="0.25">
      <c r="A2699" t="s">
        <v>3555</v>
      </c>
      <c r="B2699" s="7" t="s">
        <v>3556</v>
      </c>
      <c r="C2699" t="s">
        <v>7848</v>
      </c>
      <c r="D2699" s="7">
        <v>7.3</v>
      </c>
      <c r="E2699" t="str">
        <f>IF(D2699&gt;=7.5,"Good",IF(D2699&gt;=5,"Medium",IF(D2699&lt;5,"Bad","")))</f>
        <v>Medium</v>
      </c>
      <c r="F2699" s="1">
        <v>157602</v>
      </c>
      <c r="G2699" s="1">
        <v>85000000</v>
      </c>
      <c r="H2699" s="1">
        <v>162242962</v>
      </c>
      <c r="I2699" s="1">
        <f>IF(OR(H2699=0,G2699=0),"No enough data",H2699-G2699)</f>
        <v>77242962</v>
      </c>
      <c r="J2699" t="s">
        <v>2858</v>
      </c>
      <c r="K2699">
        <f>_xlfn.RANK.EQ(IF(OR(H2699=0,G2699=0),"No enough data",H2699-G2699),I:I,0)</f>
        <v>1303</v>
      </c>
    </row>
    <row r="2700" spans="1:11" x14ac:dyDescent="0.25">
      <c r="A2700" t="s">
        <v>4037</v>
      </c>
      <c r="B2700" s="7" t="s">
        <v>4038</v>
      </c>
      <c r="C2700" t="s">
        <v>7838</v>
      </c>
      <c r="D2700" s="7">
        <v>7.1</v>
      </c>
      <c r="E2700" t="str">
        <f>IF(D2700&gt;=7.5,"Good",IF(D2700&gt;=5,"Medium",IF(D2700&lt;5,"Bad","")))</f>
        <v>Medium</v>
      </c>
      <c r="F2700" s="1">
        <v>213893</v>
      </c>
      <c r="G2700" s="1">
        <v>85000000</v>
      </c>
      <c r="H2700" s="1">
        <v>340487862</v>
      </c>
      <c r="I2700" s="1">
        <f>IF(OR(H2700=0,G2700=0),"No enough data",H2700-G2700)</f>
        <v>255487862</v>
      </c>
      <c r="J2700" t="s">
        <v>1418</v>
      </c>
      <c r="K2700">
        <f>_xlfn.RANK.EQ(IF(OR(H2700=0,G2700=0),"No enough data",H2700-G2700),I:I,0)</f>
        <v>426</v>
      </c>
    </row>
    <row r="2701" spans="1:11" x14ac:dyDescent="0.25">
      <c r="A2701" t="s">
        <v>7100</v>
      </c>
      <c r="B2701" s="7" t="s">
        <v>7101</v>
      </c>
      <c r="C2701" t="s">
        <v>7998</v>
      </c>
      <c r="D2701" s="7">
        <v>7.1</v>
      </c>
      <c r="E2701" t="str">
        <f>IF(D2701&gt;=7.5,"Good",IF(D2701&gt;=5,"Medium",IF(D2701&lt;5,"Bad","")))</f>
        <v>Medium</v>
      </c>
      <c r="F2701" s="1">
        <v>165306</v>
      </c>
      <c r="G2701" s="1">
        <v>85000000</v>
      </c>
      <c r="H2701" s="1">
        <v>119520023</v>
      </c>
      <c r="I2701" s="1">
        <f>IF(OR(H2701=0,G2701=0),"No enough data",H2701-G2701)</f>
        <v>34520023</v>
      </c>
      <c r="J2701" t="s">
        <v>463</v>
      </c>
      <c r="K2701">
        <f>_xlfn.RANK.EQ(IF(OR(H2701=0,G2701=0),"No enough data",H2701-G2701),I:I,0)</f>
        <v>1925</v>
      </c>
    </row>
    <row r="2702" spans="1:11" x14ac:dyDescent="0.25">
      <c r="A2702" t="s">
        <v>4467</v>
      </c>
      <c r="B2702" s="7" t="s">
        <v>4468</v>
      </c>
      <c r="C2702" t="s">
        <v>7838</v>
      </c>
      <c r="D2702" s="7">
        <v>7</v>
      </c>
      <c r="E2702" t="str">
        <f>IF(D2702&gt;=7.5,"Good",IF(D2702&gt;=5,"Medium",IF(D2702&lt;5,"Bad","")))</f>
        <v>Medium</v>
      </c>
      <c r="F2702" s="1">
        <v>273899</v>
      </c>
      <c r="G2702" s="1">
        <v>85000000</v>
      </c>
      <c r="H2702" s="1">
        <v>358375603</v>
      </c>
      <c r="I2702" s="1">
        <f>IF(OR(H2702=0,G2702=0),"No enough data",H2702-G2702)</f>
        <v>273375603</v>
      </c>
      <c r="J2702" t="s">
        <v>4469</v>
      </c>
      <c r="K2702">
        <f>_xlfn.RANK.EQ(IF(OR(H2702=0,G2702=0),"No enough data",H2702-G2702),I:I,0)</f>
        <v>389</v>
      </c>
    </row>
    <row r="2703" spans="1:11" x14ac:dyDescent="0.25">
      <c r="A2703" t="s">
        <v>3672</v>
      </c>
      <c r="B2703" s="7" t="s">
        <v>3673</v>
      </c>
      <c r="C2703" t="s">
        <v>7880</v>
      </c>
      <c r="D2703" s="7">
        <v>7</v>
      </c>
      <c r="E2703" t="str">
        <f>IF(D2703&gt;=7.5,"Good",IF(D2703&gt;=5,"Medium",IF(D2703&lt;5,"Bad","")))</f>
        <v>Medium</v>
      </c>
      <c r="F2703" s="1">
        <v>282207</v>
      </c>
      <c r="G2703" s="1">
        <v>85000000</v>
      </c>
      <c r="H2703" s="1">
        <v>168319243</v>
      </c>
      <c r="I2703" s="1">
        <f>IF(OR(H2703=0,G2703=0),"No enough data",H2703-G2703)</f>
        <v>83319243</v>
      </c>
      <c r="J2703" t="s">
        <v>1748</v>
      </c>
      <c r="K2703">
        <f>_xlfn.RANK.EQ(IF(OR(H2703=0,G2703=0),"No enough data",H2703-G2703),I:I,0)</f>
        <v>1242</v>
      </c>
    </row>
    <row r="2704" spans="1:11" x14ac:dyDescent="0.25">
      <c r="A2704" t="s">
        <v>1936</v>
      </c>
      <c r="B2704" s="7" t="s">
        <v>1937</v>
      </c>
      <c r="C2704" t="s">
        <v>7971</v>
      </c>
      <c r="D2704" s="7">
        <v>7</v>
      </c>
      <c r="E2704" t="str">
        <f>IF(D2704&gt;=7.5,"Good",IF(D2704&gt;=5,"Medium",IF(D2704&lt;5,"Bad","")))</f>
        <v>Medium</v>
      </c>
      <c r="F2704" s="1">
        <v>112787</v>
      </c>
      <c r="G2704" s="1">
        <v>85000000</v>
      </c>
      <c r="H2704" s="1">
        <v>55382927</v>
      </c>
      <c r="I2704" s="1">
        <f>IF(OR(H2704=0,G2704=0),"No enough data",H2704-G2704)</f>
        <v>-29617073</v>
      </c>
      <c r="J2704" t="s">
        <v>1938</v>
      </c>
      <c r="K2704">
        <f>_xlfn.RANK.EQ(IF(OR(H2704=0,G2704=0),"No enough data",H2704-G2704),I:I,0)</f>
        <v>3215</v>
      </c>
    </row>
    <row r="2705" spans="1:11" x14ac:dyDescent="0.25">
      <c r="A2705" t="s">
        <v>4249</v>
      </c>
      <c r="B2705" s="7" t="s">
        <v>4250</v>
      </c>
      <c r="C2705" t="s">
        <v>7975</v>
      </c>
      <c r="D2705" s="7">
        <v>6.9</v>
      </c>
      <c r="E2705" t="str">
        <f>IF(D2705&gt;=7.5,"Good",IF(D2705&gt;=5,"Medium",IF(D2705&lt;5,"Bad","")))</f>
        <v>Medium</v>
      </c>
      <c r="F2705" s="1">
        <v>361674</v>
      </c>
      <c r="G2705" s="1">
        <v>85000000</v>
      </c>
      <c r="H2705" s="1">
        <v>311312624</v>
      </c>
      <c r="I2705" s="1">
        <f>IF(OR(H2705=0,G2705=0),"No enough data",H2705-G2705)</f>
        <v>226312624</v>
      </c>
      <c r="J2705" t="s">
        <v>878</v>
      </c>
      <c r="K2705">
        <f>_xlfn.RANK.EQ(IF(OR(H2705=0,G2705=0),"No enough data",H2705-G2705),I:I,0)</f>
        <v>499</v>
      </c>
    </row>
    <row r="2706" spans="1:11" x14ac:dyDescent="0.25">
      <c r="A2706" t="s">
        <v>4019</v>
      </c>
      <c r="B2706" s="7" t="s">
        <v>4020</v>
      </c>
      <c r="C2706" t="s">
        <v>7875</v>
      </c>
      <c r="D2706" s="7">
        <v>6.9</v>
      </c>
      <c r="E2706" t="str">
        <f>IF(D2706&gt;=7.5,"Good",IF(D2706&gt;=5,"Medium",IF(D2706&lt;5,"Bad","")))</f>
        <v>Medium</v>
      </c>
      <c r="F2706" s="1">
        <v>305920</v>
      </c>
      <c r="G2706" s="1">
        <v>85000000</v>
      </c>
      <c r="H2706" s="1">
        <v>205850169</v>
      </c>
      <c r="I2706" s="1">
        <f>IF(OR(H2706=0,G2706=0),"No enough data",H2706-G2706)</f>
        <v>120850169</v>
      </c>
      <c r="J2706" t="s">
        <v>2386</v>
      </c>
      <c r="K2706">
        <f>_xlfn.RANK.EQ(IF(OR(H2706=0,G2706=0),"No enough data",H2706-G2706),I:I,0)</f>
        <v>950</v>
      </c>
    </row>
    <row r="2707" spans="1:11" x14ac:dyDescent="0.25">
      <c r="A2707" t="s">
        <v>3948</v>
      </c>
      <c r="B2707" s="7" t="s">
        <v>3949</v>
      </c>
      <c r="C2707" t="s">
        <v>7838</v>
      </c>
      <c r="D2707" s="7">
        <v>6.8</v>
      </c>
      <c r="E2707" t="str">
        <f>IF(D2707&gt;=7.5,"Good",IF(D2707&gt;=5,"Medium",IF(D2707&lt;5,"Bad","")))</f>
        <v>Medium</v>
      </c>
      <c r="F2707" s="1">
        <v>147958</v>
      </c>
      <c r="G2707" s="1">
        <v>85000000</v>
      </c>
      <c r="H2707" s="1">
        <v>298572799</v>
      </c>
      <c r="I2707" s="1">
        <f>IF(OR(H2707=0,G2707=0),"No enough data",H2707-G2707)</f>
        <v>213572799</v>
      </c>
      <c r="J2707" t="s">
        <v>3950</v>
      </c>
      <c r="K2707">
        <f>_xlfn.RANK.EQ(IF(OR(H2707=0,G2707=0),"No enough data",H2707-G2707),I:I,0)</f>
        <v>531</v>
      </c>
    </row>
    <row r="2708" spans="1:11" x14ac:dyDescent="0.25">
      <c r="A2708" t="s">
        <v>5942</v>
      </c>
      <c r="B2708" s="7" t="s">
        <v>5943</v>
      </c>
      <c r="C2708" t="s">
        <v>7957</v>
      </c>
      <c r="D2708" s="7">
        <v>6.7</v>
      </c>
      <c r="E2708" t="str">
        <f>IF(D2708&gt;=7.5,"Good",IF(D2708&gt;=5,"Medium",IF(D2708&lt;5,"Bad","")))</f>
        <v>Medium</v>
      </c>
      <c r="F2708" s="1">
        <v>232166</v>
      </c>
      <c r="G2708" s="1">
        <v>85000000</v>
      </c>
      <c r="H2708" s="1">
        <v>208076205</v>
      </c>
      <c r="I2708" s="1">
        <f>IF(OR(H2708=0,G2708=0),"No enough data",H2708-G2708)</f>
        <v>123076205</v>
      </c>
      <c r="J2708" t="s">
        <v>4752</v>
      </c>
      <c r="K2708">
        <f>_xlfn.RANK.EQ(IF(OR(H2708=0,G2708=0),"No enough data",H2708-G2708),I:I,0)</f>
        <v>934</v>
      </c>
    </row>
    <row r="2709" spans="1:11" x14ac:dyDescent="0.25">
      <c r="A2709" t="s">
        <v>6262</v>
      </c>
      <c r="B2709" s="7" t="s">
        <v>6263</v>
      </c>
      <c r="C2709" t="s">
        <v>7994</v>
      </c>
      <c r="D2709" s="7">
        <v>6.6</v>
      </c>
      <c r="E2709" t="str">
        <f>IF(D2709&gt;=7.5,"Good",IF(D2709&gt;=5,"Medium",IF(D2709&lt;5,"Bad","")))</f>
        <v>Medium</v>
      </c>
      <c r="F2709" s="1">
        <v>479336</v>
      </c>
      <c r="G2709" s="1">
        <v>85000000</v>
      </c>
      <c r="H2709" s="1">
        <v>288885818</v>
      </c>
      <c r="I2709" s="1">
        <f>IF(OR(H2709=0,G2709=0),"No enough data",H2709-G2709)</f>
        <v>203885818</v>
      </c>
      <c r="J2709" t="s">
        <v>3884</v>
      </c>
      <c r="K2709">
        <f>_xlfn.RANK.EQ(IF(OR(H2709=0,G2709=0),"No enough data",H2709-G2709),I:I,0)</f>
        <v>558</v>
      </c>
    </row>
    <row r="2710" spans="1:11" x14ac:dyDescent="0.25">
      <c r="A2710" t="s">
        <v>3036</v>
      </c>
      <c r="B2710" s="7" t="s">
        <v>3037</v>
      </c>
      <c r="C2710" t="s">
        <v>7879</v>
      </c>
      <c r="D2710" s="7">
        <v>6.6</v>
      </c>
      <c r="E2710" t="str">
        <f>IF(D2710&gt;=7.5,"Good",IF(D2710&gt;=5,"Medium",IF(D2710&lt;5,"Bad","")))</f>
        <v>Medium</v>
      </c>
      <c r="F2710" s="1">
        <v>113505</v>
      </c>
      <c r="G2710" s="1">
        <v>85000000</v>
      </c>
      <c r="H2710" s="1">
        <v>80981914</v>
      </c>
      <c r="I2710" s="1">
        <f>IF(OR(H2710=0,G2710=0),"No enough data",H2710-G2710)</f>
        <v>-4018086</v>
      </c>
      <c r="J2710" t="s">
        <v>3038</v>
      </c>
      <c r="K2710">
        <f>_xlfn.RANK.EQ(IF(OR(H2710=0,G2710=0),"No enough data",H2710-G2710),I:I,0)</f>
        <v>2938</v>
      </c>
    </row>
    <row r="2711" spans="1:11" x14ac:dyDescent="0.25">
      <c r="A2711" t="s">
        <v>4744</v>
      </c>
      <c r="B2711" s="7" t="s">
        <v>4745</v>
      </c>
      <c r="C2711" t="s">
        <v>7845</v>
      </c>
      <c r="D2711" s="7">
        <v>6.5</v>
      </c>
      <c r="E2711" t="str">
        <f>IF(D2711&gt;=7.5,"Good",IF(D2711&gt;=5,"Medium",IF(D2711&lt;5,"Bad","")))</f>
        <v>Medium</v>
      </c>
      <c r="F2711" s="1">
        <v>304782</v>
      </c>
      <c r="G2711" s="1">
        <v>85000000</v>
      </c>
      <c r="H2711" s="1">
        <v>360366870</v>
      </c>
      <c r="I2711" s="1">
        <f>IF(OR(H2711=0,G2711=0),"No enough data",H2711-G2711)</f>
        <v>275366870</v>
      </c>
      <c r="J2711" t="s">
        <v>4066</v>
      </c>
      <c r="K2711">
        <f>_xlfn.RANK.EQ(IF(OR(H2711=0,G2711=0),"No enough data",H2711-G2711),I:I,0)</f>
        <v>386</v>
      </c>
    </row>
    <row r="2712" spans="1:11" x14ac:dyDescent="0.25">
      <c r="A2712" t="s">
        <v>7142</v>
      </c>
      <c r="B2712" s="7" t="s">
        <v>7143</v>
      </c>
      <c r="C2712" t="s">
        <v>7879</v>
      </c>
      <c r="D2712" s="7">
        <v>6.5</v>
      </c>
      <c r="E2712" t="str">
        <f>IF(D2712&gt;=7.5,"Good",IF(D2712&gt;=5,"Medium",IF(D2712&lt;5,"Bad","")))</f>
        <v>Medium</v>
      </c>
      <c r="F2712" s="1">
        <v>153890</v>
      </c>
      <c r="G2712" s="1">
        <v>85000000</v>
      </c>
      <c r="H2712" s="1">
        <v>319715683</v>
      </c>
      <c r="I2712" s="1">
        <f>IF(OR(H2712=0,G2712=0),"No enough data",H2712-G2712)</f>
        <v>234715683</v>
      </c>
      <c r="J2712" t="s">
        <v>5322</v>
      </c>
      <c r="K2712">
        <f>_xlfn.RANK.EQ(IF(OR(H2712=0,G2712=0),"No enough data",H2712-G2712),I:I,0)</f>
        <v>469</v>
      </c>
    </row>
    <row r="2713" spans="1:11" x14ac:dyDescent="0.25">
      <c r="A2713" t="s">
        <v>1619</v>
      </c>
      <c r="B2713" s="7" t="s">
        <v>1620</v>
      </c>
      <c r="C2713" t="s">
        <v>7920</v>
      </c>
      <c r="D2713" s="7">
        <v>6.5</v>
      </c>
      <c r="E2713" t="str">
        <f>IF(D2713&gt;=7.5,"Good",IF(D2713&gt;=5,"Medium",IF(D2713&lt;5,"Bad","")))</f>
        <v>Medium</v>
      </c>
      <c r="F2713" s="1">
        <v>206337</v>
      </c>
      <c r="G2713" s="1">
        <v>85000000</v>
      </c>
      <c r="H2713" s="1">
        <v>315156409</v>
      </c>
      <c r="I2713" s="1">
        <f>IF(OR(H2713=0,G2713=0),"No enough data",H2713-G2713)</f>
        <v>230156409</v>
      </c>
      <c r="J2713" t="s">
        <v>485</v>
      </c>
      <c r="K2713">
        <f>_xlfn.RANK.EQ(IF(OR(H2713=0,G2713=0),"No enough data",H2713-G2713),I:I,0)</f>
        <v>486</v>
      </c>
    </row>
    <row r="2714" spans="1:11" x14ac:dyDescent="0.25">
      <c r="A2714" t="s">
        <v>5288</v>
      </c>
      <c r="B2714" s="7" t="s">
        <v>5289</v>
      </c>
      <c r="C2714" t="s">
        <v>7847</v>
      </c>
      <c r="D2714" s="7">
        <v>6.5</v>
      </c>
      <c r="E2714" t="str">
        <f>IF(D2714&gt;=7.5,"Good",IF(D2714&gt;=5,"Medium",IF(D2714&lt;5,"Bad","")))</f>
        <v>Medium</v>
      </c>
      <c r="F2714" s="1">
        <v>96989</v>
      </c>
      <c r="G2714" s="1">
        <v>85000000</v>
      </c>
      <c r="H2714" s="1">
        <v>219103655</v>
      </c>
      <c r="I2714" s="1">
        <f>IF(OR(H2714=0,G2714=0),"No enough data",H2714-G2714)</f>
        <v>134103655</v>
      </c>
      <c r="J2714" t="s">
        <v>2386</v>
      </c>
      <c r="K2714">
        <f>_xlfn.RANK.EQ(IF(OR(H2714=0,G2714=0),"No enough data",H2714-G2714),I:I,0)</f>
        <v>864</v>
      </c>
    </row>
    <row r="2715" spans="1:11" x14ac:dyDescent="0.25">
      <c r="A2715" t="s">
        <v>1176</v>
      </c>
      <c r="B2715" s="7" t="s">
        <v>1177</v>
      </c>
      <c r="C2715" t="s">
        <v>7879</v>
      </c>
      <c r="D2715" s="7">
        <v>6.5</v>
      </c>
      <c r="E2715" t="str">
        <f>IF(D2715&gt;=7.5,"Good",IF(D2715&gt;=5,"Medium",IF(D2715&lt;5,"Bad","")))</f>
        <v>Medium</v>
      </c>
      <c r="F2715" s="1">
        <v>160479</v>
      </c>
      <c r="G2715" s="1">
        <v>85000000</v>
      </c>
      <c r="H2715" s="1">
        <v>137298489</v>
      </c>
      <c r="I2715" s="1">
        <f>IF(OR(H2715=0,G2715=0),"No enough data",H2715-G2715)</f>
        <v>52298489</v>
      </c>
      <c r="J2715" t="s">
        <v>683</v>
      </c>
      <c r="K2715">
        <f>_xlfn.RANK.EQ(IF(OR(H2715=0,G2715=0),"No enough data",H2715-G2715),I:I,0)</f>
        <v>1623</v>
      </c>
    </row>
    <row r="2716" spans="1:11" x14ac:dyDescent="0.25">
      <c r="A2716" t="s">
        <v>2148</v>
      </c>
      <c r="B2716" s="7" t="s">
        <v>2149</v>
      </c>
      <c r="C2716" t="s">
        <v>7914</v>
      </c>
      <c r="D2716" s="7">
        <v>6.4</v>
      </c>
      <c r="E2716" t="str">
        <f>IF(D2716&gt;=7.5,"Good",IF(D2716&gt;=5,"Medium",IF(D2716&lt;5,"Bad","")))</f>
        <v>Medium</v>
      </c>
      <c r="F2716" s="1">
        <v>68875</v>
      </c>
      <c r="G2716" s="1">
        <v>85000000</v>
      </c>
      <c r="H2716" s="1">
        <v>66976317</v>
      </c>
      <c r="I2716" s="1">
        <f>IF(OR(H2716=0,G2716=0),"No enough data",H2716-G2716)</f>
        <v>-18023683</v>
      </c>
      <c r="J2716" t="s">
        <v>1689</v>
      </c>
      <c r="K2716">
        <f>_xlfn.RANK.EQ(IF(OR(H2716=0,G2716=0),"No enough data",H2716-G2716),I:I,0)</f>
        <v>3154</v>
      </c>
    </row>
    <row r="2717" spans="1:11" x14ac:dyDescent="0.25">
      <c r="A2717" t="s">
        <v>4221</v>
      </c>
      <c r="B2717" s="7" t="s">
        <v>4222</v>
      </c>
      <c r="C2717" t="s">
        <v>7873</v>
      </c>
      <c r="D2717" s="7">
        <v>6.1</v>
      </c>
      <c r="E2717" t="str">
        <f>IF(D2717&gt;=7.5,"Good",IF(D2717&gt;=5,"Medium",IF(D2717&lt;5,"Bad","")))</f>
        <v>Medium</v>
      </c>
      <c r="F2717" s="1">
        <v>318763</v>
      </c>
      <c r="G2717" s="1">
        <v>85000000</v>
      </c>
      <c r="H2717" s="1">
        <v>225132113</v>
      </c>
      <c r="I2717" s="1">
        <f>IF(OR(H2717=0,G2717=0),"No enough data",H2717-G2717)</f>
        <v>140132113</v>
      </c>
      <c r="J2717" t="s">
        <v>1607</v>
      </c>
      <c r="K2717">
        <f>_xlfn.RANK.EQ(IF(OR(H2717=0,G2717=0),"No enough data",H2717-G2717),I:I,0)</f>
        <v>834</v>
      </c>
    </row>
    <row r="2718" spans="1:11" x14ac:dyDescent="0.25">
      <c r="A2718" t="s">
        <v>3583</v>
      </c>
      <c r="B2718" s="7" t="s">
        <v>3584</v>
      </c>
      <c r="C2718" t="s">
        <v>7838</v>
      </c>
      <c r="D2718" s="7">
        <v>6.1</v>
      </c>
      <c r="E2718" t="str">
        <f>IF(D2718&gt;=7.5,"Good",IF(D2718&gt;=5,"Medium",IF(D2718&lt;5,"Bad","")))</f>
        <v>Medium</v>
      </c>
      <c r="F2718" s="1">
        <v>103407</v>
      </c>
      <c r="G2718" s="1">
        <v>85000000</v>
      </c>
      <c r="H2718" s="1">
        <v>200811689</v>
      </c>
      <c r="I2718" s="1">
        <f>IF(OR(H2718=0,G2718=0),"No enough data",H2718-G2718)</f>
        <v>115811689</v>
      </c>
      <c r="J2718" t="s">
        <v>3585</v>
      </c>
      <c r="K2718">
        <f>_xlfn.RANK.EQ(IF(OR(H2718=0,G2718=0),"No enough data",H2718-G2718),I:I,0)</f>
        <v>981</v>
      </c>
    </row>
    <row r="2719" spans="1:11" x14ac:dyDescent="0.25">
      <c r="A2719" t="s">
        <v>4064</v>
      </c>
      <c r="B2719" s="7" t="s">
        <v>4065</v>
      </c>
      <c r="C2719" t="s">
        <v>7845</v>
      </c>
      <c r="D2719" s="7">
        <v>6</v>
      </c>
      <c r="E2719" t="str">
        <f>IF(D2719&gt;=7.5,"Good",IF(D2719&gt;=5,"Medium",IF(D2719&lt;5,"Bad","")))</f>
        <v>Medium</v>
      </c>
      <c r="F2719" s="1">
        <v>291752</v>
      </c>
      <c r="G2719" s="1">
        <v>85000000</v>
      </c>
      <c r="H2719" s="1">
        <v>158964610</v>
      </c>
      <c r="I2719" s="1">
        <f>IF(OR(H2719=0,G2719=0),"No enough data",H2719-G2719)</f>
        <v>73964610</v>
      </c>
      <c r="J2719" t="s">
        <v>4066</v>
      </c>
      <c r="K2719">
        <f>_xlfn.RANK.EQ(IF(OR(H2719=0,G2719=0),"No enough data",H2719-G2719),I:I,0)</f>
        <v>1345</v>
      </c>
    </row>
    <row r="2720" spans="1:11" x14ac:dyDescent="0.25">
      <c r="A2720" t="s">
        <v>4286</v>
      </c>
      <c r="B2720" s="7" t="s">
        <v>4287</v>
      </c>
      <c r="C2720" t="s">
        <v>7875</v>
      </c>
      <c r="D2720" s="7">
        <v>5.9</v>
      </c>
      <c r="E2720" t="str">
        <f>IF(D2720&gt;=7.5,"Good",IF(D2720&gt;=5,"Medium",IF(D2720&lt;5,"Bad","")))</f>
        <v>Medium</v>
      </c>
      <c r="F2720" s="1">
        <v>152290</v>
      </c>
      <c r="G2720" s="1">
        <v>85000000</v>
      </c>
      <c r="H2720" s="1">
        <v>187134117</v>
      </c>
      <c r="I2720" s="1">
        <f>IF(OR(H2720=0,G2720=0),"No enough data",H2720-G2720)</f>
        <v>102134117</v>
      </c>
      <c r="J2720" t="s">
        <v>1543</v>
      </c>
      <c r="K2720">
        <f>_xlfn.RANK.EQ(IF(OR(H2720=0,G2720=0),"No enough data",H2720-G2720),I:I,0)</f>
        <v>1088</v>
      </c>
    </row>
    <row r="2721" spans="1:11" x14ac:dyDescent="0.25">
      <c r="A2721" t="s">
        <v>6076</v>
      </c>
      <c r="B2721" s="7" t="s">
        <v>6077</v>
      </c>
      <c r="C2721" t="s">
        <v>7942</v>
      </c>
      <c r="D2721" s="7">
        <v>5.6</v>
      </c>
      <c r="E2721" t="str">
        <f>IF(D2721&gt;=7.5,"Good",IF(D2721&gt;=5,"Medium",IF(D2721&lt;5,"Bad","")))</f>
        <v>Medium</v>
      </c>
      <c r="F2721" s="1">
        <v>90192</v>
      </c>
      <c r="G2721" s="1">
        <v>85000000</v>
      </c>
      <c r="H2721" s="1">
        <v>183018522</v>
      </c>
      <c r="I2721" s="1">
        <f>IF(OR(H2721=0,G2721=0),"No enough data",H2721-G2721)</f>
        <v>98018522</v>
      </c>
      <c r="J2721" t="s">
        <v>2398</v>
      </c>
      <c r="K2721">
        <f>_xlfn.RANK.EQ(IF(OR(H2721=0,G2721=0),"No enough data",H2721-G2721),I:I,0)</f>
        <v>1121</v>
      </c>
    </row>
    <row r="2722" spans="1:11" x14ac:dyDescent="0.25">
      <c r="A2722" t="s">
        <v>2475</v>
      </c>
      <c r="B2722" s="7" t="s">
        <v>2476</v>
      </c>
      <c r="C2722" t="s">
        <v>7920</v>
      </c>
      <c r="D2722" s="7">
        <v>5.5</v>
      </c>
      <c r="E2722" t="str">
        <f>IF(D2722&gt;=7.5,"Good",IF(D2722&gt;=5,"Medium",IF(D2722&lt;5,"Bad","")))</f>
        <v>Medium</v>
      </c>
      <c r="F2722" s="1">
        <v>77254</v>
      </c>
      <c r="G2722" s="1">
        <v>85000000</v>
      </c>
      <c r="H2722" s="1">
        <v>78382433</v>
      </c>
      <c r="I2722" s="1">
        <f>IF(OR(H2722=0,G2722=0),"No enough data",H2722-G2722)</f>
        <v>-6617567</v>
      </c>
      <c r="J2722" t="s">
        <v>1106</v>
      </c>
      <c r="K2722">
        <f>_xlfn.RANK.EQ(IF(OR(H2722=0,G2722=0),"No enough data",H2722-G2722),I:I,0)</f>
        <v>2998</v>
      </c>
    </row>
    <row r="2723" spans="1:11" x14ac:dyDescent="0.25">
      <c r="A2723" t="s">
        <v>2766</v>
      </c>
      <c r="B2723" s="7" t="s">
        <v>2767</v>
      </c>
      <c r="C2723" t="s">
        <v>7903</v>
      </c>
      <c r="D2723" s="7">
        <v>5.5</v>
      </c>
      <c r="E2723" t="str">
        <f>IF(D2723&gt;=7.5,"Good",IF(D2723&gt;=5,"Medium",IF(D2723&lt;5,"Bad","")))</f>
        <v>Medium</v>
      </c>
      <c r="F2723" s="1">
        <v>64617</v>
      </c>
      <c r="G2723" s="1">
        <v>85000000</v>
      </c>
      <c r="H2723" s="1">
        <v>77885672</v>
      </c>
      <c r="I2723" s="1">
        <f>IF(OR(H2723=0,G2723=0),"No enough data",H2723-G2723)</f>
        <v>-7114328</v>
      </c>
      <c r="J2723" t="s">
        <v>2312</v>
      </c>
      <c r="K2723">
        <f>_xlfn.RANK.EQ(IF(OR(H2723=0,G2723=0),"No enough data",H2723-G2723),I:I,0)</f>
        <v>3009</v>
      </c>
    </row>
    <row r="2724" spans="1:11" x14ac:dyDescent="0.25">
      <c r="A2724" t="s">
        <v>2321</v>
      </c>
      <c r="B2724" s="7" t="s">
        <v>2322</v>
      </c>
      <c r="C2724" t="s">
        <v>7953</v>
      </c>
      <c r="D2724" s="7">
        <v>5.3</v>
      </c>
      <c r="E2724" t="str">
        <f>IF(D2724&gt;=7.5,"Good",IF(D2724&gt;=5,"Medium",IF(D2724&lt;5,"Bad","")))</f>
        <v>Medium</v>
      </c>
      <c r="F2724" s="1">
        <v>110606</v>
      </c>
      <c r="G2724" s="1">
        <v>85000000</v>
      </c>
      <c r="H2724" s="1">
        <v>58292295</v>
      </c>
      <c r="I2724" s="1">
        <f>IF(OR(H2724=0,G2724=0),"No enough data",H2724-G2724)</f>
        <v>-26707705</v>
      </c>
      <c r="J2724" t="s">
        <v>2323</v>
      </c>
      <c r="K2724">
        <f>_xlfn.RANK.EQ(IF(OR(H2724=0,G2724=0),"No enough data",H2724-G2724),I:I,0)</f>
        <v>3207</v>
      </c>
    </row>
    <row r="2725" spans="1:11" x14ac:dyDescent="0.25">
      <c r="A2725" t="s">
        <v>5423</v>
      </c>
      <c r="B2725" s="7" t="s">
        <v>5424</v>
      </c>
      <c r="C2725" t="s">
        <v>7844</v>
      </c>
      <c r="D2725" s="7">
        <v>5.2</v>
      </c>
      <c r="E2725" t="str">
        <f>IF(D2725&gt;=7.5,"Good",IF(D2725&gt;=5,"Medium",IF(D2725&lt;5,"Bad","")))</f>
        <v>Medium</v>
      </c>
      <c r="F2725" s="1">
        <v>95985</v>
      </c>
      <c r="G2725" s="1">
        <v>85000000</v>
      </c>
      <c r="H2725" s="1">
        <v>346118277</v>
      </c>
      <c r="I2725" s="1">
        <f>IF(OR(H2725=0,G2725=0),"No enough data",H2725-G2725)</f>
        <v>261118277</v>
      </c>
      <c r="J2725" t="s">
        <v>3260</v>
      </c>
      <c r="K2725">
        <f>_xlfn.RANK.EQ(IF(OR(H2725=0,G2725=0),"No enough data",H2725-G2725),I:I,0)</f>
        <v>409</v>
      </c>
    </row>
    <row r="2726" spans="1:11" x14ac:dyDescent="0.25">
      <c r="A2726" t="s">
        <v>3370</v>
      </c>
      <c r="B2726" s="7" t="s">
        <v>3371</v>
      </c>
      <c r="C2726" t="s">
        <v>7837</v>
      </c>
      <c r="D2726" s="7">
        <v>4.8</v>
      </c>
      <c r="E2726" t="str">
        <f>IF(D2726&gt;=7.5,"Good",IF(D2726&gt;=5,"Medium",IF(D2726&lt;5,"Bad","")))</f>
        <v>Bad</v>
      </c>
      <c r="F2726" s="1">
        <v>74724</v>
      </c>
      <c r="G2726" s="1">
        <v>85000000</v>
      </c>
      <c r="H2726" s="1">
        <v>131426169</v>
      </c>
      <c r="I2726" s="1">
        <f>IF(OR(H2726=0,G2726=0),"No enough data",H2726-G2726)</f>
        <v>46426169</v>
      </c>
      <c r="J2726" t="s">
        <v>1219</v>
      </c>
      <c r="K2726">
        <f>_xlfn.RANK.EQ(IF(OR(H2726=0,G2726=0),"No enough data",H2726-G2726),I:I,0)</f>
        <v>1724</v>
      </c>
    </row>
    <row r="2727" spans="1:11" x14ac:dyDescent="0.25">
      <c r="A2727" t="s">
        <v>5357</v>
      </c>
      <c r="B2727" s="7" t="s">
        <v>5358</v>
      </c>
      <c r="C2727" t="s">
        <v>7995</v>
      </c>
      <c r="D2727" s="7">
        <v>7.3</v>
      </c>
      <c r="E2727" t="str">
        <f>IF(D2727&gt;=7.5,"Good",IF(D2727&gt;=5,"Medium",IF(D2727&lt;5,"Bad","")))</f>
        <v>Medium</v>
      </c>
      <c r="F2727" s="1">
        <v>392277</v>
      </c>
      <c r="G2727" s="1">
        <v>85900000</v>
      </c>
      <c r="H2727" s="1">
        <v>239268602</v>
      </c>
      <c r="I2727" s="1">
        <f>IF(OR(H2727=0,G2727=0),"No enough data",H2727-G2727)</f>
        <v>153368602</v>
      </c>
      <c r="J2727" t="s">
        <v>5359</v>
      </c>
      <c r="K2727">
        <f>_xlfn.RANK.EQ(IF(OR(H2727=0,G2727=0),"No enough data",H2727-G2727),I:I,0)</f>
        <v>747</v>
      </c>
    </row>
    <row r="2728" spans="1:11" x14ac:dyDescent="0.25">
      <c r="A2728" t="s">
        <v>3054</v>
      </c>
      <c r="B2728" s="7" t="s">
        <v>3055</v>
      </c>
      <c r="C2728" t="s">
        <v>8046</v>
      </c>
      <c r="D2728" s="7">
        <v>7.3</v>
      </c>
      <c r="E2728" t="str">
        <f>IF(D2728&gt;=7.5,"Good",IF(D2728&gt;=5,"Medium",IF(D2728&lt;5,"Bad","")))</f>
        <v>Medium</v>
      </c>
      <c r="F2728" s="1">
        <v>75873</v>
      </c>
      <c r="G2728" s="1">
        <v>87000000</v>
      </c>
      <c r="H2728" s="1">
        <v>148336445</v>
      </c>
      <c r="I2728" s="1">
        <f>IF(OR(H2728=0,G2728=0),"No enough data",H2728-G2728)</f>
        <v>61336445</v>
      </c>
      <c r="J2728" t="s">
        <v>1903</v>
      </c>
      <c r="K2728">
        <f>_xlfn.RANK.EQ(IF(OR(H2728=0,G2728=0),"No enough data",H2728-G2728),I:I,0)</f>
        <v>1504</v>
      </c>
    </row>
    <row r="2729" spans="1:11" x14ac:dyDescent="0.25">
      <c r="A2729" t="s">
        <v>2420</v>
      </c>
      <c r="B2729" s="7" t="s">
        <v>2421</v>
      </c>
      <c r="C2729" t="s">
        <v>7849</v>
      </c>
      <c r="D2729" s="7">
        <v>6.8</v>
      </c>
      <c r="E2729" t="str">
        <f>IF(D2729&gt;=7.5,"Good",IF(D2729&gt;=5,"Medium",IF(D2729&lt;5,"Bad","")))</f>
        <v>Medium</v>
      </c>
      <c r="F2729" s="1">
        <v>287505</v>
      </c>
      <c r="G2729" s="1">
        <v>87000000</v>
      </c>
      <c r="H2729" s="1">
        <v>351692268</v>
      </c>
      <c r="I2729" s="1">
        <f>IF(OR(H2729=0,G2729=0),"No enough data",H2729-G2729)</f>
        <v>264692268</v>
      </c>
      <c r="J2729" t="s">
        <v>207</v>
      </c>
      <c r="K2729">
        <f>_xlfn.RANK.EQ(IF(OR(H2729=0,G2729=0),"No enough data",H2729-G2729),I:I,0)</f>
        <v>401</v>
      </c>
    </row>
    <row r="2730" spans="1:11" x14ac:dyDescent="0.25">
      <c r="A2730" t="s">
        <v>3179</v>
      </c>
      <c r="B2730" s="7" t="s">
        <v>3180</v>
      </c>
      <c r="C2730" t="s">
        <v>7932</v>
      </c>
      <c r="D2730" s="7">
        <v>8</v>
      </c>
      <c r="E2730" t="str">
        <f>IF(D2730&gt;=7.5,"Good",IF(D2730&gt;=5,"Medium",IF(D2730&lt;5,"Bad","")))</f>
        <v>Good</v>
      </c>
      <c r="F2730" s="1">
        <v>195114</v>
      </c>
      <c r="G2730" s="1">
        <v>88000000</v>
      </c>
      <c r="H2730" s="1">
        <v>108539911</v>
      </c>
      <c r="I2730" s="1">
        <f>IF(OR(H2730=0,G2730=0),"No enough data",H2730-G2730)</f>
        <v>20539911</v>
      </c>
      <c r="J2730" t="s">
        <v>469</v>
      </c>
      <c r="K2730">
        <f>_xlfn.RANK.EQ(IF(OR(H2730=0,G2730=0),"No enough data",H2730-G2730),I:I,0)</f>
        <v>2236</v>
      </c>
    </row>
    <row r="2731" spans="1:11" x14ac:dyDescent="0.25">
      <c r="A2731" t="s">
        <v>3186</v>
      </c>
      <c r="B2731" s="7" t="s">
        <v>3187</v>
      </c>
      <c r="C2731" t="s">
        <v>7879</v>
      </c>
      <c r="D2731" s="7">
        <v>5.9</v>
      </c>
      <c r="E2731" t="str">
        <f>IF(D2731&gt;=7.5,"Good",IF(D2731&gt;=5,"Medium",IF(D2731&lt;5,"Bad","")))</f>
        <v>Medium</v>
      </c>
      <c r="F2731" s="1">
        <v>125015</v>
      </c>
      <c r="G2731" s="1">
        <v>88000000</v>
      </c>
      <c r="H2731" s="1">
        <v>105316267</v>
      </c>
      <c r="I2731" s="1">
        <f>IF(OR(H2731=0,G2731=0),"No enough data",H2731-G2731)</f>
        <v>17316267</v>
      </c>
      <c r="J2731" t="s">
        <v>273</v>
      </c>
      <c r="K2731">
        <f>_xlfn.RANK.EQ(IF(OR(H2731=0,G2731=0),"No enough data",H2731-G2731),I:I,0)</f>
        <v>2313</v>
      </c>
    </row>
    <row r="2732" spans="1:11" x14ac:dyDescent="0.25">
      <c r="A2732" t="s">
        <v>6505</v>
      </c>
      <c r="B2732" s="7" t="s">
        <v>6506</v>
      </c>
      <c r="C2732" t="s">
        <v>7917</v>
      </c>
      <c r="D2732" s="7">
        <v>5.6</v>
      </c>
      <c r="E2732" t="str">
        <f>IF(D2732&gt;=7.5,"Good",IF(D2732&gt;=5,"Medium",IF(D2732&lt;5,"Bad","")))</f>
        <v>Medium</v>
      </c>
      <c r="F2732" s="1">
        <v>154911</v>
      </c>
      <c r="G2732" s="1">
        <v>88000000</v>
      </c>
      <c r="H2732" s="1">
        <v>244874809</v>
      </c>
      <c r="I2732" s="1">
        <f>IF(OR(H2732=0,G2732=0),"No enough data",H2732-G2732)</f>
        <v>156874809</v>
      </c>
      <c r="J2732" t="s">
        <v>920</v>
      </c>
      <c r="K2732">
        <f>_xlfn.RANK.EQ(IF(OR(H2732=0,G2732=0),"No enough data",H2732-G2732),I:I,0)</f>
        <v>729</v>
      </c>
    </row>
    <row r="2733" spans="1:11" x14ac:dyDescent="0.25">
      <c r="A2733" t="s">
        <v>7148</v>
      </c>
      <c r="B2733" s="7" t="s">
        <v>7149</v>
      </c>
      <c r="C2733" t="s">
        <v>7948</v>
      </c>
      <c r="D2733" s="7">
        <v>5.3</v>
      </c>
      <c r="E2733" t="str">
        <f>IF(D2733&gt;=7.5,"Good",IF(D2733&gt;=5,"Medium",IF(D2733&lt;5,"Bad","")))</f>
        <v>Medium</v>
      </c>
      <c r="F2733" s="1">
        <v>140591</v>
      </c>
      <c r="G2733" s="1">
        <v>88000000</v>
      </c>
      <c r="H2733" s="1">
        <v>160542134</v>
      </c>
      <c r="I2733" s="1">
        <f>IF(OR(H2733=0,G2733=0),"No enough data",H2733-G2733)</f>
        <v>72542134</v>
      </c>
      <c r="J2733" t="s">
        <v>3360</v>
      </c>
      <c r="K2733">
        <f>_xlfn.RANK.EQ(IF(OR(H2733=0,G2733=0),"No enough data",H2733-G2733),I:I,0)</f>
        <v>1362</v>
      </c>
    </row>
    <row r="2734" spans="1:11" x14ac:dyDescent="0.25">
      <c r="A2734" t="s">
        <v>3648</v>
      </c>
      <c r="B2734" s="7" t="s">
        <v>3649</v>
      </c>
      <c r="C2734" t="s">
        <v>7849</v>
      </c>
      <c r="D2734" s="7">
        <v>8.5</v>
      </c>
      <c r="E2734" t="str">
        <f>IF(D2734&gt;=7.5,"Good",IF(D2734&gt;=5,"Medium",IF(D2734&lt;5,"Bad","")))</f>
        <v>Good</v>
      </c>
      <c r="F2734" s="1">
        <v>1389086</v>
      </c>
      <c r="G2734" s="1">
        <v>90000000</v>
      </c>
      <c r="H2734" s="1">
        <v>291480452</v>
      </c>
      <c r="I2734" s="1">
        <f>IF(OR(H2734=0,G2734=0),"No enough data",H2734-G2734)</f>
        <v>201480452</v>
      </c>
      <c r="J2734" t="s">
        <v>72</v>
      </c>
      <c r="K2734">
        <f>_xlfn.RANK.EQ(IF(OR(H2734=0,G2734=0),"No enough data",H2734-G2734),I:I,0)</f>
        <v>566</v>
      </c>
    </row>
    <row r="2735" spans="1:11" x14ac:dyDescent="0.25">
      <c r="A2735" t="s">
        <v>7306</v>
      </c>
      <c r="B2735" s="7" t="s">
        <v>7307</v>
      </c>
      <c r="C2735" t="s">
        <v>7985</v>
      </c>
      <c r="D2735" s="7">
        <v>8.4</v>
      </c>
      <c r="E2735" t="str">
        <f>IF(D2735&gt;=7.5,"Good",IF(D2735&gt;=5,"Medium",IF(D2735&lt;5,"Bad","")))</f>
        <v>Good</v>
      </c>
      <c r="F2735" s="1">
        <v>638519</v>
      </c>
      <c r="G2735" s="1">
        <v>90000000</v>
      </c>
      <c r="H2735" s="1">
        <v>384298736</v>
      </c>
      <c r="I2735" s="1">
        <f>IF(OR(H2735=0,G2735=0),"No enough data",H2735-G2735)</f>
        <v>294298736</v>
      </c>
      <c r="J2735" t="s">
        <v>7308</v>
      </c>
      <c r="K2735">
        <f>_xlfn.RANK.EQ(IF(OR(H2735=0,G2735=0),"No enough data",H2735-G2735),I:I,0)</f>
        <v>351</v>
      </c>
    </row>
    <row r="2736" spans="1:11" x14ac:dyDescent="0.25">
      <c r="A2736" t="s">
        <v>1796</v>
      </c>
      <c r="B2736" s="7" t="s">
        <v>1797</v>
      </c>
      <c r="C2736" t="s">
        <v>7838</v>
      </c>
      <c r="D2736" s="7">
        <v>7.9</v>
      </c>
      <c r="E2736" t="str">
        <f>IF(D2736&gt;=7.5,"Good",IF(D2736&gt;=5,"Medium",IF(D2736&lt;5,"Bad","")))</f>
        <v>Good</v>
      </c>
      <c r="F2736" s="1">
        <v>607548</v>
      </c>
      <c r="G2736" s="1">
        <v>90000000</v>
      </c>
      <c r="H2736" s="1">
        <v>497375381</v>
      </c>
      <c r="I2736" s="1">
        <f>IF(OR(H2736=0,G2736=0),"No enough data",H2736-G2736)</f>
        <v>407375381</v>
      </c>
      <c r="J2736" t="s">
        <v>1798</v>
      </c>
      <c r="K2736">
        <f>_xlfn.RANK.EQ(IF(OR(H2736=0,G2736=0),"No enough data",H2736-G2736),I:I,0)</f>
        <v>218</v>
      </c>
    </row>
    <row r="2737" spans="1:11" x14ac:dyDescent="0.25">
      <c r="A2737" t="s">
        <v>7168</v>
      </c>
      <c r="B2737" s="7" t="s">
        <v>7169</v>
      </c>
      <c r="C2737" t="s">
        <v>7838</v>
      </c>
      <c r="D2737" s="7">
        <v>7.8</v>
      </c>
      <c r="E2737" t="str">
        <f>IF(D2737&gt;=7.5,"Good",IF(D2737&gt;=5,"Medium",IF(D2737&lt;5,"Bad","")))</f>
        <v>Good</v>
      </c>
      <c r="F2737" s="1">
        <v>159401</v>
      </c>
      <c r="G2737" s="1">
        <v>90000000</v>
      </c>
      <c r="H2737" s="1">
        <v>481079252</v>
      </c>
      <c r="I2737" s="1">
        <f>IF(OR(H2737=0,G2737=0),"No enough data",H2737-G2737)</f>
        <v>391079252</v>
      </c>
      <c r="J2737" t="s">
        <v>7170</v>
      </c>
      <c r="K2737">
        <f>_xlfn.RANK.EQ(IF(OR(H2737=0,G2737=0),"No enough data",H2737-G2737),I:I,0)</f>
        <v>236</v>
      </c>
    </row>
    <row r="2738" spans="1:11" x14ac:dyDescent="0.25">
      <c r="A2738" t="s">
        <v>2184</v>
      </c>
      <c r="B2738" s="7" t="s">
        <v>2185</v>
      </c>
      <c r="C2738" t="s">
        <v>7889</v>
      </c>
      <c r="D2738" s="7">
        <v>7.8</v>
      </c>
      <c r="E2738" t="str">
        <f>IF(D2738&gt;=7.5,"Good",IF(D2738&gt;=5,"Medium",IF(D2738&lt;5,"Bad","")))</f>
        <v>Good</v>
      </c>
      <c r="F2738" s="1">
        <v>623747</v>
      </c>
      <c r="G2738" s="1">
        <v>90000000</v>
      </c>
      <c r="H2738" s="1">
        <v>429632142</v>
      </c>
      <c r="I2738" s="1">
        <f>IF(OR(H2738=0,G2738=0),"No enough data",H2738-G2738)</f>
        <v>339632142</v>
      </c>
      <c r="J2738" t="s">
        <v>463</v>
      </c>
      <c r="K2738">
        <f>_xlfn.RANK.EQ(IF(OR(H2738=0,G2738=0),"No enough data",H2738-G2738),I:I,0)</f>
        <v>282</v>
      </c>
    </row>
    <row r="2739" spans="1:11" x14ac:dyDescent="0.25">
      <c r="A2739" t="s">
        <v>5873</v>
      </c>
      <c r="B2739" s="7" t="s">
        <v>5041</v>
      </c>
      <c r="C2739" t="s">
        <v>7897</v>
      </c>
      <c r="D2739" s="7">
        <v>7.8</v>
      </c>
      <c r="E2739" t="str">
        <f>IF(D2739&gt;=7.5,"Good",IF(D2739&gt;=5,"Medium",IF(D2739&lt;5,"Bad","")))</f>
        <v>Good</v>
      </c>
      <c r="F2739" s="1">
        <v>483943</v>
      </c>
      <c r="G2739" s="1">
        <v>90000000</v>
      </c>
      <c r="H2739" s="1">
        <v>232617430</v>
      </c>
      <c r="I2739" s="1">
        <f>IF(OR(H2739=0,G2739=0),"No enough data",H2739-G2739)</f>
        <v>142617430</v>
      </c>
      <c r="J2739" t="s">
        <v>1035</v>
      </c>
      <c r="K2739">
        <f>_xlfn.RANK.EQ(IF(OR(H2739=0,G2739=0),"No enough data",H2739-G2739),I:I,0)</f>
        <v>817</v>
      </c>
    </row>
    <row r="2740" spans="1:11" x14ac:dyDescent="0.25">
      <c r="A2740" t="s">
        <v>2087</v>
      </c>
      <c r="B2740" s="7" t="s">
        <v>2088</v>
      </c>
      <c r="C2740" t="s">
        <v>8020</v>
      </c>
      <c r="D2740" s="7">
        <v>7.8</v>
      </c>
      <c r="E2740" t="str">
        <f>IF(D2740&gt;=7.5,"Good",IF(D2740&gt;=5,"Medium",IF(D2740&lt;5,"Bad","")))</f>
        <v>Good</v>
      </c>
      <c r="F2740" s="1">
        <v>177538</v>
      </c>
      <c r="G2740" s="1">
        <v>90000000</v>
      </c>
      <c r="H2740" s="1">
        <v>60289912</v>
      </c>
      <c r="I2740" s="1">
        <f>IF(OR(H2740=0,G2740=0),"No enough data",H2740-G2740)</f>
        <v>-29710088</v>
      </c>
      <c r="J2740" t="s">
        <v>610</v>
      </c>
      <c r="K2740">
        <f>_xlfn.RANK.EQ(IF(OR(H2740=0,G2740=0),"No enough data",H2740-G2740),I:I,0)</f>
        <v>3216</v>
      </c>
    </row>
    <row r="2741" spans="1:11" x14ac:dyDescent="0.25">
      <c r="A2741" t="s">
        <v>1886</v>
      </c>
      <c r="B2741" s="7" t="s">
        <v>1887</v>
      </c>
      <c r="C2741" t="s">
        <v>7838</v>
      </c>
      <c r="D2741" s="7">
        <v>7.7</v>
      </c>
      <c r="E2741" t="str">
        <f>IF(D2741&gt;=7.5,"Good",IF(D2741&gt;=5,"Medium",IF(D2741&lt;5,"Bad","")))</f>
        <v>Good</v>
      </c>
      <c r="F2741" s="1">
        <v>307603</v>
      </c>
      <c r="G2741" s="1">
        <v>90000000</v>
      </c>
      <c r="H2741" s="1">
        <v>304320254</v>
      </c>
      <c r="I2741" s="1">
        <f>IF(OR(H2741=0,G2741=0),"No enough data",H2741-G2741)</f>
        <v>214320254</v>
      </c>
      <c r="J2741" t="s">
        <v>1888</v>
      </c>
      <c r="K2741">
        <f>_xlfn.RANK.EQ(IF(OR(H2741=0,G2741=0),"No enough data",H2741-G2741),I:I,0)</f>
        <v>529</v>
      </c>
    </row>
    <row r="2742" spans="1:11" x14ac:dyDescent="0.25">
      <c r="A2742" t="s">
        <v>4701</v>
      </c>
      <c r="B2742" s="7" t="s">
        <v>4702</v>
      </c>
      <c r="C2742" t="s">
        <v>7994</v>
      </c>
      <c r="D2742" s="7">
        <v>7.6</v>
      </c>
      <c r="E2742" t="str">
        <f>IF(D2742&gt;=7.5,"Good",IF(D2742&gt;=5,"Medium",IF(D2742&lt;5,"Bad","")))</f>
        <v>Good</v>
      </c>
      <c r="F2742" s="1">
        <v>658507</v>
      </c>
      <c r="G2742" s="1">
        <v>90000000</v>
      </c>
      <c r="H2742" s="1">
        <v>524028679</v>
      </c>
      <c r="I2742" s="1">
        <f>IF(OR(H2742=0,G2742=0),"No enough data",H2742-G2742)</f>
        <v>434028679</v>
      </c>
      <c r="J2742" t="s">
        <v>4703</v>
      </c>
      <c r="K2742">
        <f>_xlfn.RANK.EQ(IF(OR(H2742=0,G2742=0),"No enough data",H2742-G2742),I:I,0)</f>
        <v>200</v>
      </c>
    </row>
    <row r="2743" spans="1:11" x14ac:dyDescent="0.25">
      <c r="A2743" t="s">
        <v>7656</v>
      </c>
      <c r="B2743" s="7" t="s">
        <v>7657</v>
      </c>
      <c r="C2743" t="s">
        <v>7856</v>
      </c>
      <c r="D2743" s="7">
        <v>7.6</v>
      </c>
      <c r="E2743" t="str">
        <f>IF(D2743&gt;=7.5,"Good",IF(D2743&gt;=5,"Medium",IF(D2743&lt;5,"Bad","")))</f>
        <v>Good</v>
      </c>
      <c r="F2743" s="1">
        <v>807540</v>
      </c>
      <c r="G2743" s="1">
        <v>90000000</v>
      </c>
      <c r="H2743" s="1">
        <v>377617598</v>
      </c>
      <c r="I2743" s="1">
        <f>IF(OR(H2743=0,G2743=0),"No enough data",H2743-G2743)</f>
        <v>287617598</v>
      </c>
      <c r="J2743" t="s">
        <v>1093</v>
      </c>
      <c r="K2743">
        <f>_xlfn.RANK.EQ(IF(OR(H2743=0,G2743=0),"No enough data",H2743-G2743),I:I,0)</f>
        <v>360</v>
      </c>
    </row>
    <row r="2744" spans="1:11" x14ac:dyDescent="0.25">
      <c r="A2744" t="s">
        <v>1396</v>
      </c>
      <c r="B2744" s="7" t="s">
        <v>1397</v>
      </c>
      <c r="C2744" t="s">
        <v>7844</v>
      </c>
      <c r="D2744" s="7">
        <v>7.6</v>
      </c>
      <c r="E2744" t="str">
        <f>IF(D2744&gt;=7.5,"Good",IF(D2744&gt;=5,"Medium",IF(D2744&lt;5,"Bad","")))</f>
        <v>Good</v>
      </c>
      <c r="F2744" s="1">
        <v>401030</v>
      </c>
      <c r="G2744" s="1">
        <v>90000000</v>
      </c>
      <c r="H2744" s="1">
        <v>366101666</v>
      </c>
      <c r="I2744" s="1">
        <f>IF(OR(H2744=0,G2744=0),"No enough data",H2744-G2744)</f>
        <v>276101666</v>
      </c>
      <c r="J2744" t="s">
        <v>683</v>
      </c>
      <c r="K2744">
        <f>_xlfn.RANK.EQ(IF(OR(H2744=0,G2744=0),"No enough data",H2744-G2744),I:I,0)</f>
        <v>382</v>
      </c>
    </row>
    <row r="2745" spans="1:11" x14ac:dyDescent="0.25">
      <c r="A2745" t="s">
        <v>1663</v>
      </c>
      <c r="B2745" s="7" t="s">
        <v>1664</v>
      </c>
      <c r="C2745" t="s">
        <v>8006</v>
      </c>
      <c r="D2745" s="7">
        <v>7.5</v>
      </c>
      <c r="E2745" t="str">
        <f>IF(D2745&gt;=7.5,"Good",IF(D2745&gt;=5,"Medium",IF(D2745&lt;5,"Bad","")))</f>
        <v>Good</v>
      </c>
      <c r="F2745" s="1">
        <v>287503</v>
      </c>
      <c r="G2745" s="1">
        <v>90000000</v>
      </c>
      <c r="H2745" s="1">
        <v>171120329</v>
      </c>
      <c r="I2745" s="1">
        <f>IF(OR(H2745=0,G2745=0),"No enough data",H2745-G2745)</f>
        <v>81120329</v>
      </c>
      <c r="J2745" t="s">
        <v>463</v>
      </c>
      <c r="K2745">
        <f>_xlfn.RANK.EQ(IF(OR(H2745=0,G2745=0),"No enough data",H2745-G2745),I:I,0)</f>
        <v>1257</v>
      </c>
    </row>
    <row r="2746" spans="1:11" x14ac:dyDescent="0.25">
      <c r="A2746" t="s">
        <v>6023</v>
      </c>
      <c r="B2746" s="7" t="s">
        <v>6024</v>
      </c>
      <c r="C2746" t="s">
        <v>7874</v>
      </c>
      <c r="D2746" s="7">
        <v>7.4</v>
      </c>
      <c r="E2746" t="str">
        <f>IF(D2746&gt;=7.5,"Good",IF(D2746&gt;=5,"Medium",IF(D2746&lt;5,"Bad","")))</f>
        <v>Medium</v>
      </c>
      <c r="F2746" s="1">
        <v>149211</v>
      </c>
      <c r="G2746" s="1">
        <v>90000000</v>
      </c>
      <c r="H2746" s="1">
        <v>90060106</v>
      </c>
      <c r="I2746" s="1">
        <f>IF(OR(H2746=0,G2746=0),"No enough data",H2746-G2746)</f>
        <v>60106</v>
      </c>
      <c r="J2746" t="s">
        <v>3961</v>
      </c>
      <c r="K2746">
        <f>_xlfn.RANK.EQ(IF(OR(H2746=0,G2746=0),"No enough data",H2746-G2746),I:I,0)</f>
        <v>2799</v>
      </c>
    </row>
    <row r="2747" spans="1:11" x14ac:dyDescent="0.25">
      <c r="A2747" t="s">
        <v>1744</v>
      </c>
      <c r="B2747" s="7" t="s">
        <v>1745</v>
      </c>
      <c r="C2747" t="s">
        <v>7879</v>
      </c>
      <c r="D2747" s="7">
        <v>7.3</v>
      </c>
      <c r="E2747" t="str">
        <f>IF(D2747&gt;=7.5,"Good",IF(D2747&gt;=5,"Medium",IF(D2747&lt;5,"Bad","")))</f>
        <v>Medium</v>
      </c>
      <c r="F2747" s="1">
        <v>598125</v>
      </c>
      <c r="G2747" s="1">
        <v>90000000</v>
      </c>
      <c r="H2747" s="1">
        <v>589390539</v>
      </c>
      <c r="I2747" s="1">
        <f>IF(OR(H2747=0,G2747=0),"No enough data",H2747-G2747)</f>
        <v>499390539</v>
      </c>
      <c r="J2747" t="s">
        <v>952</v>
      </c>
      <c r="K2747">
        <f>_xlfn.RANK.EQ(IF(OR(H2747=0,G2747=0),"No enough data",H2747-G2747),I:I,0)</f>
        <v>163</v>
      </c>
    </row>
    <row r="2748" spans="1:11" x14ac:dyDescent="0.25">
      <c r="A2748" t="s">
        <v>1846</v>
      </c>
      <c r="B2748" s="7" t="s">
        <v>1847</v>
      </c>
      <c r="C2748" t="s">
        <v>7957</v>
      </c>
      <c r="D2748" s="7">
        <v>7.3</v>
      </c>
      <c r="E2748" t="str">
        <f>IF(D2748&gt;=7.5,"Good",IF(D2748&gt;=5,"Medium",IF(D2748&lt;5,"Bad","")))</f>
        <v>Medium</v>
      </c>
      <c r="F2748" s="1">
        <v>254778</v>
      </c>
      <c r="G2748" s="1">
        <v>90000000</v>
      </c>
      <c r="H2748" s="1">
        <v>250849789</v>
      </c>
      <c r="I2748" s="1">
        <f>IF(OR(H2748=0,G2748=0),"No enough data",H2748-G2748)</f>
        <v>160849789</v>
      </c>
      <c r="J2748" t="s">
        <v>634</v>
      </c>
      <c r="K2748">
        <f>_xlfn.RANK.EQ(IF(OR(H2748=0,G2748=0),"No enough data",H2748-G2748),I:I,0)</f>
        <v>706</v>
      </c>
    </row>
    <row r="2749" spans="1:11" x14ac:dyDescent="0.25">
      <c r="A2749" t="s">
        <v>3220</v>
      </c>
      <c r="B2749" s="7" t="s">
        <v>3221</v>
      </c>
      <c r="C2749" t="s">
        <v>7942</v>
      </c>
      <c r="D2749" s="7">
        <v>7.3</v>
      </c>
      <c r="E2749" t="str">
        <f>IF(D2749&gt;=7.5,"Good",IF(D2749&gt;=5,"Medium",IF(D2749&lt;5,"Bad","")))</f>
        <v>Medium</v>
      </c>
      <c r="F2749" s="1">
        <v>332091</v>
      </c>
      <c r="G2749" s="1">
        <v>90000000</v>
      </c>
      <c r="H2749" s="1">
        <v>188133322</v>
      </c>
      <c r="I2749" s="1">
        <f>IF(OR(H2749=0,G2749=0),"No enough data",H2749-G2749)</f>
        <v>98133322</v>
      </c>
      <c r="J2749" t="s">
        <v>1304</v>
      </c>
      <c r="K2749">
        <f>_xlfn.RANK.EQ(IF(OR(H2749=0,G2749=0),"No enough data",H2749-G2749),I:I,0)</f>
        <v>1119</v>
      </c>
    </row>
    <row r="2750" spans="1:11" x14ac:dyDescent="0.25">
      <c r="A2750" t="s">
        <v>1742</v>
      </c>
      <c r="B2750" s="7" t="s">
        <v>1743</v>
      </c>
      <c r="C2750" t="s">
        <v>7971</v>
      </c>
      <c r="D2750" s="7">
        <v>7.2</v>
      </c>
      <c r="E2750" t="str">
        <f>IF(D2750&gt;=7.5,"Good",IF(D2750&gt;=5,"Medium",IF(D2750&lt;5,"Bad","")))</f>
        <v>Medium</v>
      </c>
      <c r="F2750" s="1">
        <v>257781</v>
      </c>
      <c r="G2750" s="1">
        <v>90000000</v>
      </c>
      <c r="H2750" s="1">
        <v>142940100</v>
      </c>
      <c r="I2750" s="1">
        <f>IF(OR(H2750=0,G2750=0),"No enough data",H2750-G2750)</f>
        <v>52940100</v>
      </c>
      <c r="J2750" t="s">
        <v>413</v>
      </c>
      <c r="K2750">
        <f>_xlfn.RANK.EQ(IF(OR(H2750=0,G2750=0),"No enough data",H2750-G2750),I:I,0)</f>
        <v>1615</v>
      </c>
    </row>
    <row r="2751" spans="1:11" x14ac:dyDescent="0.25">
      <c r="A2751" t="s">
        <v>7778</v>
      </c>
      <c r="B2751" s="7" t="s">
        <v>7779</v>
      </c>
      <c r="C2751" t="s">
        <v>7985</v>
      </c>
      <c r="D2751" s="7">
        <v>7.1</v>
      </c>
      <c r="E2751" t="str">
        <f>IF(D2751&gt;=7.5,"Good",IF(D2751&gt;=5,"Medium",IF(D2751&lt;5,"Bad","")))</f>
        <v>Medium</v>
      </c>
      <c r="F2751" s="1">
        <v>72557</v>
      </c>
      <c r="G2751" s="1">
        <v>90000000</v>
      </c>
      <c r="H2751" s="1">
        <v>207557117</v>
      </c>
      <c r="I2751" s="1">
        <f>IF(OR(H2751=0,G2751=0),"No enough data",H2751-G2751)</f>
        <v>117557117</v>
      </c>
      <c r="J2751" t="s">
        <v>7780</v>
      </c>
      <c r="K2751">
        <f>_xlfn.RANK.EQ(IF(OR(H2751=0,G2751=0),"No enough data",H2751-G2751),I:I,0)</f>
        <v>972</v>
      </c>
    </row>
    <row r="2752" spans="1:11" x14ac:dyDescent="0.25">
      <c r="A2752" t="s">
        <v>1896</v>
      </c>
      <c r="B2752" s="7" t="s">
        <v>1897</v>
      </c>
      <c r="C2752" t="s">
        <v>7846</v>
      </c>
      <c r="D2752" s="7">
        <v>7.1</v>
      </c>
      <c r="E2752" t="str">
        <f>IF(D2752&gt;=7.5,"Good",IF(D2752&gt;=5,"Medium",IF(D2752&lt;5,"Bad","")))</f>
        <v>Medium</v>
      </c>
      <c r="F2752" s="1">
        <v>142939</v>
      </c>
      <c r="G2752" s="1">
        <v>90000000</v>
      </c>
      <c r="H2752" s="1">
        <v>161626121</v>
      </c>
      <c r="I2752" s="1">
        <f>IF(OR(H2752=0,G2752=0),"No enough data",H2752-G2752)</f>
        <v>71626121</v>
      </c>
      <c r="J2752" t="s">
        <v>1898</v>
      </c>
      <c r="K2752">
        <f>_xlfn.RANK.EQ(IF(OR(H2752=0,G2752=0),"No enough data",H2752-G2752),I:I,0)</f>
        <v>1375</v>
      </c>
    </row>
    <row r="2753" spans="1:11" x14ac:dyDescent="0.25">
      <c r="A2753" t="s">
        <v>3713</v>
      </c>
      <c r="B2753" s="7" t="s">
        <v>3714</v>
      </c>
      <c r="C2753" t="s">
        <v>7929</v>
      </c>
      <c r="D2753" s="7">
        <v>7.1</v>
      </c>
      <c r="E2753" t="str">
        <f>IF(D2753&gt;=7.5,"Good",IF(D2753&gt;=5,"Medium",IF(D2753&lt;5,"Bad","")))</f>
        <v>Medium</v>
      </c>
      <c r="F2753" s="1">
        <v>127723</v>
      </c>
      <c r="G2753" s="1">
        <v>90000000</v>
      </c>
      <c r="H2753" s="1">
        <v>65900249</v>
      </c>
      <c r="I2753" s="1">
        <f>IF(OR(H2753=0,G2753=0),"No enough data",H2753-G2753)</f>
        <v>-24099751</v>
      </c>
      <c r="J2753" t="s">
        <v>53</v>
      </c>
      <c r="K2753">
        <f>_xlfn.RANK.EQ(IF(OR(H2753=0,G2753=0),"No enough data",H2753-G2753),I:I,0)</f>
        <v>3187</v>
      </c>
    </row>
    <row r="2754" spans="1:11" x14ac:dyDescent="0.25">
      <c r="A2754" t="s">
        <v>6614</v>
      </c>
      <c r="B2754" s="7" t="s">
        <v>6615</v>
      </c>
      <c r="C2754" t="s">
        <v>7879</v>
      </c>
      <c r="D2754" s="7">
        <v>6.9</v>
      </c>
      <c r="E2754" t="str">
        <f>IF(D2754&gt;=7.5,"Good",IF(D2754&gt;=5,"Medium",IF(D2754&lt;5,"Bad","")))</f>
        <v>Medium</v>
      </c>
      <c r="F2754" s="1">
        <v>408268</v>
      </c>
      <c r="G2754" s="1">
        <v>90000000</v>
      </c>
      <c r="H2754" s="1">
        <v>995339117</v>
      </c>
      <c r="I2754" s="1">
        <f>IF(OR(H2754=0,G2754=0),"No enough data",H2754-G2754)</f>
        <v>905339117</v>
      </c>
      <c r="J2754" t="s">
        <v>2719</v>
      </c>
      <c r="K2754">
        <f>_xlfn.RANK.EQ(IF(OR(H2754=0,G2754=0),"No enough data",H2754-G2754),I:I,0)</f>
        <v>38</v>
      </c>
    </row>
    <row r="2755" spans="1:11" x14ac:dyDescent="0.25">
      <c r="A2755" t="s">
        <v>4923</v>
      </c>
      <c r="B2755" s="7" t="s">
        <v>4924</v>
      </c>
      <c r="C2755" t="s">
        <v>7838</v>
      </c>
      <c r="D2755" s="7">
        <v>6.9</v>
      </c>
      <c r="E2755" t="str">
        <f>IF(D2755&gt;=7.5,"Good",IF(D2755&gt;=5,"Medium",IF(D2755&lt;5,"Bad","")))</f>
        <v>Medium</v>
      </c>
      <c r="F2755" s="1">
        <v>258495</v>
      </c>
      <c r="G2755" s="1">
        <v>90000000</v>
      </c>
      <c r="H2755" s="1">
        <v>886686817</v>
      </c>
      <c r="I2755" s="1">
        <f>IF(OR(H2755=0,G2755=0),"No enough data",H2755-G2755)</f>
        <v>796686817</v>
      </c>
      <c r="J2755" t="s">
        <v>4925</v>
      </c>
      <c r="K2755">
        <f>_xlfn.RANK.EQ(IF(OR(H2755=0,G2755=0),"No enough data",H2755-G2755),I:I,0)</f>
        <v>66</v>
      </c>
    </row>
    <row r="2756" spans="1:11" x14ac:dyDescent="0.25">
      <c r="A2756" t="s">
        <v>5683</v>
      </c>
      <c r="B2756" s="7" t="s">
        <v>5684</v>
      </c>
      <c r="C2756" t="s">
        <v>7838</v>
      </c>
      <c r="D2756" s="7">
        <v>6.9</v>
      </c>
      <c r="E2756" t="str">
        <f>IF(D2756&gt;=7.5,"Good",IF(D2756&gt;=5,"Medium",IF(D2756&lt;5,"Bad","")))</f>
        <v>Medium</v>
      </c>
      <c r="F2756" s="1">
        <v>242713</v>
      </c>
      <c r="G2756" s="1">
        <v>90000000</v>
      </c>
      <c r="H2756" s="1">
        <v>483866772</v>
      </c>
      <c r="I2756" s="1">
        <f>IF(OR(H2756=0,G2756=0),"No enough data",H2756-G2756)</f>
        <v>393866772</v>
      </c>
      <c r="J2756" t="s">
        <v>3853</v>
      </c>
      <c r="K2756">
        <f>_xlfn.RANK.EQ(IF(OR(H2756=0,G2756=0),"No enough data",H2756-G2756),I:I,0)</f>
        <v>234</v>
      </c>
    </row>
    <row r="2757" spans="1:11" x14ac:dyDescent="0.25">
      <c r="A2757" t="s">
        <v>6733</v>
      </c>
      <c r="B2757" s="7" t="s">
        <v>6734</v>
      </c>
      <c r="C2757" t="s">
        <v>7929</v>
      </c>
      <c r="D2757" s="7">
        <v>6.9</v>
      </c>
      <c r="E2757" t="str">
        <f>IF(D2757&gt;=7.5,"Good",IF(D2757&gt;=5,"Medium",IF(D2757&lt;5,"Bad","")))</f>
        <v>Medium</v>
      </c>
      <c r="F2757" s="1">
        <v>223920</v>
      </c>
      <c r="G2757" s="1">
        <v>90000000</v>
      </c>
      <c r="H2757" s="1">
        <v>162360636</v>
      </c>
      <c r="I2757" s="1">
        <f>IF(OR(H2757=0,G2757=0),"No enough data",H2757-G2757)</f>
        <v>72360636</v>
      </c>
      <c r="J2757" t="s">
        <v>2083</v>
      </c>
      <c r="K2757">
        <f>_xlfn.RANK.EQ(IF(OR(H2757=0,G2757=0),"No enough data",H2757-G2757),I:I,0)</f>
        <v>1364</v>
      </c>
    </row>
    <row r="2758" spans="1:11" x14ac:dyDescent="0.25">
      <c r="A2758" t="s">
        <v>2015</v>
      </c>
      <c r="B2758" s="7" t="s">
        <v>2016</v>
      </c>
      <c r="C2758" t="s">
        <v>7946</v>
      </c>
      <c r="D2758" s="7">
        <v>6.8</v>
      </c>
      <c r="E2758" t="str">
        <f>IF(D2758&gt;=7.5,"Good",IF(D2758&gt;=5,"Medium",IF(D2758&lt;5,"Bad","")))</f>
        <v>Medium</v>
      </c>
      <c r="F2758" s="1">
        <v>120204</v>
      </c>
      <c r="G2758" s="1">
        <v>90000000</v>
      </c>
      <c r="H2758" s="1">
        <v>202292902</v>
      </c>
      <c r="I2758" s="1">
        <f>IF(OR(H2758=0,G2758=0),"No enough data",H2758-G2758)</f>
        <v>112292902</v>
      </c>
      <c r="J2758" t="s">
        <v>1237</v>
      </c>
      <c r="K2758">
        <f>_xlfn.RANK.EQ(IF(OR(H2758=0,G2758=0),"No enough data",H2758-G2758),I:I,0)</f>
        <v>1011</v>
      </c>
    </row>
    <row r="2759" spans="1:11" x14ac:dyDescent="0.25">
      <c r="A2759" t="s">
        <v>2677</v>
      </c>
      <c r="B2759" s="7" t="s">
        <v>2678</v>
      </c>
      <c r="C2759" t="s">
        <v>7903</v>
      </c>
      <c r="D2759" s="7">
        <v>6.7</v>
      </c>
      <c r="E2759" t="str">
        <f>IF(D2759&gt;=7.5,"Good",IF(D2759&gt;=5,"Medium",IF(D2759&lt;5,"Bad","")))</f>
        <v>Medium</v>
      </c>
      <c r="F2759" s="1">
        <v>234090</v>
      </c>
      <c r="G2759" s="1">
        <v>90000000</v>
      </c>
      <c r="H2759" s="1">
        <v>347325802</v>
      </c>
      <c r="I2759" s="1">
        <f>IF(OR(H2759=0,G2759=0),"No enough data",H2759-G2759)</f>
        <v>257325802</v>
      </c>
      <c r="J2759" t="s">
        <v>1914</v>
      </c>
      <c r="K2759">
        <f>_xlfn.RANK.EQ(IF(OR(H2759=0,G2759=0),"No enough data",H2759-G2759),I:I,0)</f>
        <v>422</v>
      </c>
    </row>
    <row r="2760" spans="1:11" x14ac:dyDescent="0.25">
      <c r="A2760" t="s">
        <v>5778</v>
      </c>
      <c r="B2760" s="7" t="s">
        <v>5779</v>
      </c>
      <c r="C2760" t="s">
        <v>7903</v>
      </c>
      <c r="D2760" s="7">
        <v>6.5</v>
      </c>
      <c r="E2760" t="str">
        <f>IF(D2760&gt;=7.5,"Good",IF(D2760&gt;=5,"Medium",IF(D2760&lt;5,"Bad","")))</f>
        <v>Medium</v>
      </c>
      <c r="F2760" s="1">
        <v>170943</v>
      </c>
      <c r="G2760" s="1">
        <v>90000000</v>
      </c>
      <c r="H2760" s="1">
        <v>426505244</v>
      </c>
      <c r="I2760" s="1">
        <f>IF(OR(H2760=0,G2760=0),"No enough data",H2760-G2760)</f>
        <v>336505244</v>
      </c>
      <c r="J2760" t="s">
        <v>5780</v>
      </c>
      <c r="K2760">
        <f>_xlfn.RANK.EQ(IF(OR(H2760=0,G2760=0),"No enough data",H2760-G2760),I:I,0)</f>
        <v>284</v>
      </c>
    </row>
    <row r="2761" spans="1:11" x14ac:dyDescent="0.25">
      <c r="A2761" t="s">
        <v>2330</v>
      </c>
      <c r="B2761" s="7" t="s">
        <v>2331</v>
      </c>
      <c r="C2761" t="s">
        <v>7845</v>
      </c>
      <c r="D2761" s="7">
        <v>6.5</v>
      </c>
      <c r="E2761" t="str">
        <f>IF(D2761&gt;=7.5,"Good",IF(D2761&gt;=5,"Medium",IF(D2761&lt;5,"Bad","")))</f>
        <v>Medium</v>
      </c>
      <c r="F2761" s="1">
        <v>290003</v>
      </c>
      <c r="G2761" s="1">
        <v>90000000</v>
      </c>
      <c r="H2761" s="1">
        <v>237202299</v>
      </c>
      <c r="I2761" s="1">
        <f>IF(OR(H2761=0,G2761=0),"No enough data",H2761-G2761)</f>
        <v>147202299</v>
      </c>
      <c r="J2761" t="s">
        <v>1175</v>
      </c>
      <c r="K2761">
        <f>_xlfn.RANK.EQ(IF(OR(H2761=0,G2761=0),"No enough data",H2761-G2761),I:I,0)</f>
        <v>785</v>
      </c>
    </row>
    <row r="2762" spans="1:11" x14ac:dyDescent="0.25">
      <c r="A2762" t="s">
        <v>3696</v>
      </c>
      <c r="B2762" s="7" t="s">
        <v>3697</v>
      </c>
      <c r="C2762" t="s">
        <v>7929</v>
      </c>
      <c r="D2762" s="7">
        <v>6.5</v>
      </c>
      <c r="E2762" t="str">
        <f>IF(D2762&gt;=7.5,"Good",IF(D2762&gt;=5,"Medium",IF(D2762&lt;5,"Bad","")))</f>
        <v>Medium</v>
      </c>
      <c r="F2762" s="1">
        <v>100852</v>
      </c>
      <c r="G2762" s="1">
        <v>90000000</v>
      </c>
      <c r="H2762" s="1">
        <v>164170327</v>
      </c>
      <c r="I2762" s="1">
        <f>IF(OR(H2762=0,G2762=0),"No enough data",H2762-G2762)</f>
        <v>74170327</v>
      </c>
      <c r="J2762" t="s">
        <v>2996</v>
      </c>
      <c r="K2762">
        <f>_xlfn.RANK.EQ(IF(OR(H2762=0,G2762=0),"No enough data",H2762-G2762),I:I,0)</f>
        <v>1344</v>
      </c>
    </row>
    <row r="2763" spans="1:11" x14ac:dyDescent="0.25">
      <c r="A2763" t="s">
        <v>6911</v>
      </c>
      <c r="B2763" s="7" t="s">
        <v>6912</v>
      </c>
      <c r="C2763" t="s">
        <v>7964</v>
      </c>
      <c r="D2763" s="7">
        <v>6.5</v>
      </c>
      <c r="E2763" t="str">
        <f>IF(D2763&gt;=7.5,"Good",IF(D2763&gt;=5,"Medium",IF(D2763&lt;5,"Bad","")))</f>
        <v>Medium</v>
      </c>
      <c r="F2763" s="1">
        <v>254188</v>
      </c>
      <c r="G2763" s="1">
        <v>90000000</v>
      </c>
      <c r="H2763" s="1">
        <v>127461872</v>
      </c>
      <c r="I2763" s="1">
        <f>IF(OR(H2763=0,G2763=0),"No enough data",H2763-G2763)</f>
        <v>37461872</v>
      </c>
      <c r="J2763" t="s">
        <v>4262</v>
      </c>
      <c r="K2763">
        <f>_xlfn.RANK.EQ(IF(OR(H2763=0,G2763=0),"No enough data",H2763-G2763),I:I,0)</f>
        <v>1865</v>
      </c>
    </row>
    <row r="2764" spans="1:11" x14ac:dyDescent="0.25">
      <c r="A2764" t="s">
        <v>6964</v>
      </c>
      <c r="B2764" s="7" t="s">
        <v>6965</v>
      </c>
      <c r="C2764" t="s">
        <v>7879</v>
      </c>
      <c r="D2764" s="7">
        <v>6.4</v>
      </c>
      <c r="E2764" t="str">
        <f>IF(D2764&gt;=7.5,"Good",IF(D2764&gt;=5,"Medium",IF(D2764&lt;5,"Bad","")))</f>
        <v>Medium</v>
      </c>
      <c r="F2764" s="1">
        <v>312104</v>
      </c>
      <c r="G2764" s="1">
        <v>90000000</v>
      </c>
      <c r="H2764" s="1">
        <v>334897606</v>
      </c>
      <c r="I2764" s="1">
        <f>IF(OR(H2764=0,G2764=0),"No enough data",H2764-G2764)</f>
        <v>244897606</v>
      </c>
      <c r="J2764" t="s">
        <v>4779</v>
      </c>
      <c r="K2764">
        <f>_xlfn.RANK.EQ(IF(OR(H2764=0,G2764=0),"No enough data",H2764-G2764),I:I,0)</f>
        <v>451</v>
      </c>
    </row>
    <row r="2765" spans="1:11" x14ac:dyDescent="0.25">
      <c r="A2765" t="s">
        <v>7683</v>
      </c>
      <c r="B2765" s="7" t="s">
        <v>7684</v>
      </c>
      <c r="C2765" t="s">
        <v>7897</v>
      </c>
      <c r="D2765" s="7">
        <v>6.3</v>
      </c>
      <c r="E2765" t="str">
        <f>IF(D2765&gt;=7.5,"Good",IF(D2765&gt;=5,"Medium",IF(D2765&lt;5,"Bad","")))</f>
        <v>Medium</v>
      </c>
      <c r="F2765" s="1">
        <v>175694</v>
      </c>
      <c r="G2765" s="1">
        <v>90000000</v>
      </c>
      <c r="H2765" s="1">
        <v>137307235</v>
      </c>
      <c r="I2765" s="1">
        <f>IF(OR(H2765=0,G2765=0),"No enough data",H2765-G2765)</f>
        <v>47307235</v>
      </c>
      <c r="J2765" t="s">
        <v>1185</v>
      </c>
      <c r="K2765">
        <f>_xlfn.RANK.EQ(IF(OR(H2765=0,G2765=0),"No enough data",H2765-G2765),I:I,0)</f>
        <v>1708</v>
      </c>
    </row>
    <row r="2766" spans="1:11" x14ac:dyDescent="0.25">
      <c r="A2766" t="s">
        <v>1673</v>
      </c>
      <c r="B2766" s="7" t="s">
        <v>1674</v>
      </c>
      <c r="C2766" t="s">
        <v>7846</v>
      </c>
      <c r="D2766" s="7">
        <v>6.2</v>
      </c>
      <c r="E2766" t="str">
        <f>IF(D2766&gt;=7.5,"Good",IF(D2766&gt;=5,"Medium",IF(D2766&lt;5,"Bad","")))</f>
        <v>Medium</v>
      </c>
      <c r="F2766" s="1">
        <v>70197</v>
      </c>
      <c r="G2766" s="1">
        <v>90000000</v>
      </c>
      <c r="H2766" s="1">
        <v>140807547</v>
      </c>
      <c r="I2766" s="1">
        <f>IF(OR(H2766=0,G2766=0),"No enough data",H2766-G2766)</f>
        <v>50807547</v>
      </c>
      <c r="J2766" t="s">
        <v>131</v>
      </c>
      <c r="K2766">
        <f>_xlfn.RANK.EQ(IF(OR(H2766=0,G2766=0),"No enough data",H2766-G2766),I:I,0)</f>
        <v>1650</v>
      </c>
    </row>
    <row r="2767" spans="1:11" x14ac:dyDescent="0.25">
      <c r="A2767" t="s">
        <v>7332</v>
      </c>
      <c r="B2767" s="7" t="s">
        <v>7333</v>
      </c>
      <c r="C2767" t="s">
        <v>7929</v>
      </c>
      <c r="D2767" s="7">
        <v>6.1</v>
      </c>
      <c r="E2767" t="str">
        <f>IF(D2767&gt;=7.5,"Good",IF(D2767&gt;=5,"Medium",IF(D2767&lt;5,"Bad","")))</f>
        <v>Medium</v>
      </c>
      <c r="F2767" s="1">
        <v>177738</v>
      </c>
      <c r="G2767" s="1">
        <v>90000000</v>
      </c>
      <c r="H2767" s="1">
        <v>12448676</v>
      </c>
      <c r="I2767" s="1">
        <f>IF(OR(H2767=0,G2767=0),"No enough data",H2767-G2767)</f>
        <v>-77551324</v>
      </c>
      <c r="J2767" t="s">
        <v>3530</v>
      </c>
      <c r="K2767">
        <f>_xlfn.RANK.EQ(IF(OR(H2767=0,G2767=0),"No enough data",H2767-G2767),I:I,0)</f>
        <v>3287</v>
      </c>
    </row>
    <row r="2768" spans="1:11" x14ac:dyDescent="0.25">
      <c r="A2768" t="s">
        <v>5980</v>
      </c>
      <c r="B2768" s="7" t="s">
        <v>5981</v>
      </c>
      <c r="C2768" t="s">
        <v>7880</v>
      </c>
      <c r="D2768" s="7">
        <v>5.9</v>
      </c>
      <c r="E2768" t="str">
        <f>IF(D2768&gt;=7.5,"Good",IF(D2768&gt;=5,"Medium",IF(D2768&lt;5,"Bad","")))</f>
        <v>Medium</v>
      </c>
      <c r="F2768" s="1">
        <v>108109</v>
      </c>
      <c r="G2768" s="1">
        <v>90000000</v>
      </c>
      <c r="H2768" s="1">
        <v>146936910</v>
      </c>
      <c r="I2768" s="1">
        <f>IF(OR(H2768=0,G2768=0),"No enough data",H2768-G2768)</f>
        <v>56936910</v>
      </c>
      <c r="J2768" t="s">
        <v>2979</v>
      </c>
      <c r="K2768">
        <f>_xlfn.RANK.EQ(IF(OR(H2768=0,G2768=0),"No enough data",H2768-G2768),I:I,0)</f>
        <v>1564</v>
      </c>
    </row>
    <row r="2769" spans="1:11" x14ac:dyDescent="0.25">
      <c r="A2769" t="s">
        <v>6282</v>
      </c>
      <c r="B2769" s="7" t="s">
        <v>6283</v>
      </c>
      <c r="C2769" t="s">
        <v>7906</v>
      </c>
      <c r="D2769" s="7">
        <v>5.7</v>
      </c>
      <c r="E2769" t="str">
        <f>IF(D2769&gt;=7.5,"Good",IF(D2769&gt;=5,"Medium",IF(D2769&lt;5,"Bad","")))</f>
        <v>Medium</v>
      </c>
      <c r="F2769" s="1">
        <v>123310</v>
      </c>
      <c r="G2769" s="1">
        <v>90000000</v>
      </c>
      <c r="H2769" s="1">
        <v>199850315</v>
      </c>
      <c r="I2769" s="1">
        <f>IF(OR(H2769=0,G2769=0),"No enough data",H2769-G2769)</f>
        <v>109850315</v>
      </c>
      <c r="J2769" t="s">
        <v>5183</v>
      </c>
      <c r="K2769">
        <f>_xlfn.RANK.EQ(IF(OR(H2769=0,G2769=0),"No enough data",H2769-G2769),I:I,0)</f>
        <v>1028</v>
      </c>
    </row>
    <row r="2770" spans="1:11" x14ac:dyDescent="0.25">
      <c r="A2770" t="s">
        <v>4638</v>
      </c>
      <c r="B2770" s="7" t="s">
        <v>4639</v>
      </c>
      <c r="C2770" t="s">
        <v>7977</v>
      </c>
      <c r="D2770" s="7">
        <v>5.6</v>
      </c>
      <c r="E2770" t="str">
        <f>IF(D2770&gt;=7.5,"Good",IF(D2770&gt;=5,"Medium",IF(D2770&lt;5,"Bad","")))</f>
        <v>Medium</v>
      </c>
      <c r="F2770" s="1">
        <v>210823</v>
      </c>
      <c r="G2770" s="1">
        <v>90000000</v>
      </c>
      <c r="H2770" s="1">
        <v>204313400</v>
      </c>
      <c r="I2770" s="1">
        <f>IF(OR(H2770=0,G2770=0),"No enough data",H2770-G2770)</f>
        <v>114313400</v>
      </c>
      <c r="J2770" t="s">
        <v>1543</v>
      </c>
      <c r="K2770">
        <f>_xlfn.RANK.EQ(IF(OR(H2770=0,G2770=0),"No enough data",H2770-G2770),I:I,0)</f>
        <v>994</v>
      </c>
    </row>
    <row r="2771" spans="1:11" x14ac:dyDescent="0.25">
      <c r="A2771" t="s">
        <v>1429</v>
      </c>
      <c r="B2771" s="7" t="s">
        <v>1430</v>
      </c>
      <c r="C2771" t="s">
        <v>7950</v>
      </c>
      <c r="D2771" s="7">
        <v>5.6</v>
      </c>
      <c r="E2771" t="str">
        <f>IF(D2771&gt;=7.5,"Good",IF(D2771&gt;=5,"Medium",IF(D2771&lt;5,"Bad","")))</f>
        <v>Medium</v>
      </c>
      <c r="F2771" s="1">
        <v>123044</v>
      </c>
      <c r="G2771" s="1">
        <v>90000000</v>
      </c>
      <c r="H2771" s="1">
        <v>113493481</v>
      </c>
      <c r="I2771" s="1">
        <f>IF(OR(H2771=0,G2771=0),"No enough data",H2771-G2771)</f>
        <v>23493481</v>
      </c>
      <c r="J2771" t="s">
        <v>1431</v>
      </c>
      <c r="K2771">
        <f>_xlfn.RANK.EQ(IF(OR(H2771=0,G2771=0),"No enough data",H2771-G2771),I:I,0)</f>
        <v>2156</v>
      </c>
    </row>
    <row r="2772" spans="1:11" x14ac:dyDescent="0.25">
      <c r="A2772" t="s">
        <v>1806</v>
      </c>
      <c r="B2772" s="7" t="s">
        <v>1807</v>
      </c>
      <c r="C2772" t="s">
        <v>7861</v>
      </c>
      <c r="D2772" s="7">
        <v>5.5</v>
      </c>
      <c r="E2772" t="str">
        <f>IF(D2772&gt;=7.5,"Good",IF(D2772&gt;=5,"Medium",IF(D2772&lt;5,"Bad","")))</f>
        <v>Medium</v>
      </c>
      <c r="F2772" s="1">
        <v>80272</v>
      </c>
      <c r="G2772" s="1">
        <v>90000000</v>
      </c>
      <c r="H2772" s="1">
        <v>122823468</v>
      </c>
      <c r="I2772" s="1">
        <f>IF(OR(H2772=0,G2772=0),"No enough data",H2772-G2772)</f>
        <v>32823468</v>
      </c>
      <c r="J2772" t="s">
        <v>1042</v>
      </c>
      <c r="K2772">
        <f>_xlfn.RANK.EQ(IF(OR(H2772=0,G2772=0),"No enough data",H2772-G2772),I:I,0)</f>
        <v>1958</v>
      </c>
    </row>
    <row r="2773" spans="1:11" x14ac:dyDescent="0.25">
      <c r="A2773" t="s">
        <v>3022</v>
      </c>
      <c r="B2773" s="7" t="s">
        <v>3023</v>
      </c>
      <c r="C2773" t="s">
        <v>7935</v>
      </c>
      <c r="D2773" s="7">
        <v>5.3</v>
      </c>
      <c r="E2773" t="str">
        <f>IF(D2773&gt;=7.5,"Good",IF(D2773&gt;=5,"Medium",IF(D2773&lt;5,"Bad","")))</f>
        <v>Medium</v>
      </c>
      <c r="F2773" s="1">
        <v>68839</v>
      </c>
      <c r="G2773" s="1">
        <v>90000000</v>
      </c>
      <c r="H2773" s="1">
        <v>103370127</v>
      </c>
      <c r="I2773" s="1">
        <f>IF(OR(H2773=0,G2773=0),"No enough data",H2773-G2773)</f>
        <v>13370127</v>
      </c>
      <c r="J2773" t="s">
        <v>607</v>
      </c>
      <c r="K2773">
        <f>_xlfn.RANK.EQ(IF(OR(H2773=0,G2773=0),"No enough data",H2773-G2773),I:I,0)</f>
        <v>2413</v>
      </c>
    </row>
    <row r="2774" spans="1:11" x14ac:dyDescent="0.25">
      <c r="A2774" t="s">
        <v>3100</v>
      </c>
      <c r="B2774" s="7" t="s">
        <v>3101</v>
      </c>
      <c r="C2774" t="s">
        <v>7986</v>
      </c>
      <c r="D2774" s="7">
        <v>5.2</v>
      </c>
      <c r="E2774" t="str">
        <f>IF(D2774&gt;=7.5,"Good",IF(D2774&gt;=5,"Medium",IF(D2774&lt;5,"Bad","")))</f>
        <v>Medium</v>
      </c>
      <c r="F2774" s="1">
        <v>55779</v>
      </c>
      <c r="G2774" s="1">
        <v>90000000</v>
      </c>
      <c r="H2774" s="1">
        <v>182290266</v>
      </c>
      <c r="I2774" s="1">
        <f>IF(OR(H2774=0,G2774=0),"No enough data",H2774-G2774)</f>
        <v>92290266</v>
      </c>
      <c r="J2774" t="s">
        <v>2215</v>
      </c>
      <c r="K2774">
        <f>_xlfn.RANK.EQ(IF(OR(H2774=0,G2774=0),"No enough data",H2774-G2774),I:I,0)</f>
        <v>1163</v>
      </c>
    </row>
    <row r="2775" spans="1:11" x14ac:dyDescent="0.25">
      <c r="A2775" t="s">
        <v>4425</v>
      </c>
      <c r="B2775" s="7" t="s">
        <v>282</v>
      </c>
      <c r="C2775" t="s">
        <v>7880</v>
      </c>
      <c r="D2775" s="7">
        <v>5.0999999999999996</v>
      </c>
      <c r="E2775" t="str">
        <f>IF(D2775&gt;=7.5,"Good",IF(D2775&gt;=5,"Medium",IF(D2775&lt;5,"Bad","")))</f>
        <v>Medium</v>
      </c>
      <c r="F2775" s="1">
        <v>101850</v>
      </c>
      <c r="G2775" s="1">
        <v>90000000</v>
      </c>
      <c r="H2775" s="1">
        <v>63523283</v>
      </c>
      <c r="I2775" s="1">
        <f>IF(OR(H2775=0,G2775=0),"No enough data",H2775-G2775)</f>
        <v>-26476717</v>
      </c>
      <c r="J2775" t="s">
        <v>3002</v>
      </c>
      <c r="K2775">
        <f>_xlfn.RANK.EQ(IF(OR(H2775=0,G2775=0),"No enough data",H2775-G2775),I:I,0)</f>
        <v>3205</v>
      </c>
    </row>
    <row r="2776" spans="1:11" x14ac:dyDescent="0.25">
      <c r="A2776" t="s">
        <v>2089</v>
      </c>
      <c r="B2776" s="7" t="s">
        <v>2090</v>
      </c>
      <c r="C2776" t="s">
        <v>7879</v>
      </c>
      <c r="D2776" s="7">
        <v>4.2</v>
      </c>
      <c r="E2776" t="str">
        <f>IF(D2776&gt;=7.5,"Good",IF(D2776&gt;=5,"Medium",IF(D2776&lt;5,"Bad","")))</f>
        <v>Bad</v>
      </c>
      <c r="F2776" s="1">
        <v>50210</v>
      </c>
      <c r="G2776" s="1">
        <v>90000000</v>
      </c>
      <c r="H2776" s="1">
        <v>134403112</v>
      </c>
      <c r="I2776" s="1">
        <f>IF(OR(H2776=0,G2776=0),"No enough data",H2776-G2776)</f>
        <v>44403112</v>
      </c>
      <c r="J2776" t="s">
        <v>2091</v>
      </c>
      <c r="K2776">
        <f>_xlfn.RANK.EQ(IF(OR(H2776=0,G2776=0),"No enough data",H2776-G2776),I:I,0)</f>
        <v>1760</v>
      </c>
    </row>
    <row r="2777" spans="1:11" x14ac:dyDescent="0.25">
      <c r="A2777" t="s">
        <v>2967</v>
      </c>
      <c r="B2777" s="7" t="s">
        <v>2968</v>
      </c>
      <c r="C2777" t="s">
        <v>7985</v>
      </c>
      <c r="D2777" s="7">
        <v>8</v>
      </c>
      <c r="E2777" t="str">
        <f>IF(D2777&gt;=7.5,"Good",IF(D2777&gt;=5,"Medium",IF(D2777&lt;5,"Bad","")))</f>
        <v>Good</v>
      </c>
      <c r="F2777" s="1">
        <v>784814</v>
      </c>
      <c r="G2777" s="1">
        <v>92000000</v>
      </c>
      <c r="H2777" s="1">
        <v>631684650</v>
      </c>
      <c r="I2777" s="1">
        <f>IF(OR(H2777=0,G2777=0),"No enough data",H2777-G2777)</f>
        <v>539684650</v>
      </c>
      <c r="J2777" t="s">
        <v>2014</v>
      </c>
      <c r="K2777">
        <f>_xlfn.RANK.EQ(IF(OR(H2777=0,G2777=0),"No enough data",H2777-G2777),I:I,0)</f>
        <v>142</v>
      </c>
    </row>
    <row r="2778" spans="1:11" x14ac:dyDescent="0.25">
      <c r="A2778" t="s">
        <v>2656</v>
      </c>
      <c r="B2778" s="7" t="s">
        <v>2657</v>
      </c>
      <c r="C2778" t="s">
        <v>8031</v>
      </c>
      <c r="D2778" s="7">
        <v>7.7</v>
      </c>
      <c r="E2778" t="str">
        <f>IF(D2778&gt;=7.5,"Good",IF(D2778&gt;=5,"Medium",IF(D2778&lt;5,"Bad","")))</f>
        <v>Good</v>
      </c>
      <c r="F2778" s="1">
        <v>415423</v>
      </c>
      <c r="G2778" s="1">
        <v>92000000</v>
      </c>
      <c r="H2778" s="1">
        <v>172989651</v>
      </c>
      <c r="I2778" s="1">
        <f>IF(OR(H2778=0,G2778=0),"No enough data",H2778-G2778)</f>
        <v>80989651</v>
      </c>
      <c r="J2778" t="s">
        <v>207</v>
      </c>
      <c r="K2778">
        <f>_xlfn.RANK.EQ(IF(OR(H2778=0,G2778=0),"No enough data",H2778-G2778),I:I,0)</f>
        <v>1259</v>
      </c>
    </row>
    <row r="2779" spans="1:11" x14ac:dyDescent="0.25">
      <c r="A2779" t="s">
        <v>4615</v>
      </c>
      <c r="B2779" s="7" t="s">
        <v>4616</v>
      </c>
      <c r="C2779" t="s">
        <v>8083</v>
      </c>
      <c r="D2779" s="7">
        <v>7.1</v>
      </c>
      <c r="E2779" t="str">
        <f>IF(D2779&gt;=7.5,"Good",IF(D2779&gt;=5,"Medium",IF(D2779&lt;5,"Bad","")))</f>
        <v>Medium</v>
      </c>
      <c r="F2779" s="1">
        <v>438291</v>
      </c>
      <c r="G2779" s="1">
        <v>92000000</v>
      </c>
      <c r="H2779" s="1">
        <v>195702963</v>
      </c>
      <c r="I2779" s="1">
        <f>IF(OR(H2779=0,G2779=0),"No enough data",H2779-G2779)</f>
        <v>103702963</v>
      </c>
      <c r="J2779" t="s">
        <v>1304</v>
      </c>
      <c r="K2779">
        <f>_xlfn.RANK.EQ(IF(OR(H2779=0,G2779=0),"No enough data",H2779-G2779),I:I,0)</f>
        <v>1075</v>
      </c>
    </row>
    <row r="2780" spans="1:11" x14ac:dyDescent="0.25">
      <c r="A2780" t="s">
        <v>1615</v>
      </c>
      <c r="B2780" s="7" t="s">
        <v>1616</v>
      </c>
      <c r="C2780" t="s">
        <v>7844</v>
      </c>
      <c r="D2780" s="7">
        <v>6.5</v>
      </c>
      <c r="E2780" t="str">
        <f>IF(D2780&gt;=7.5,"Good",IF(D2780&gt;=5,"Medium",IF(D2780&lt;5,"Bad","")))</f>
        <v>Medium</v>
      </c>
      <c r="F2780" s="1">
        <v>207769</v>
      </c>
      <c r="G2780" s="1">
        <v>92000000</v>
      </c>
      <c r="H2780" s="1">
        <v>494580615</v>
      </c>
      <c r="I2780" s="1">
        <f>IF(OR(H2780=0,G2780=0),"No enough data",H2780-G2780)</f>
        <v>402580615</v>
      </c>
      <c r="J2780" t="s">
        <v>1322</v>
      </c>
      <c r="K2780">
        <f>_xlfn.RANK.EQ(IF(OR(H2780=0,G2780=0),"No enough data",H2780-G2780),I:I,0)</f>
        <v>222</v>
      </c>
    </row>
    <row r="2781" spans="1:11" x14ac:dyDescent="0.25">
      <c r="A2781" t="s">
        <v>5959</v>
      </c>
      <c r="B2781" s="7" t="s">
        <v>5960</v>
      </c>
      <c r="C2781" t="s">
        <v>7957</v>
      </c>
      <c r="D2781" s="7">
        <v>5.2</v>
      </c>
      <c r="E2781" t="str">
        <f>IF(D2781&gt;=7.5,"Good",IF(D2781&gt;=5,"Medium",IF(D2781&lt;5,"Bad","")))</f>
        <v>Medium</v>
      </c>
      <c r="F2781" s="1">
        <v>212684</v>
      </c>
      <c r="G2781" s="1">
        <v>92000000</v>
      </c>
      <c r="H2781" s="1">
        <v>304654182</v>
      </c>
      <c r="I2781" s="1">
        <f>IF(OR(H2781=0,G2781=0),"No enough data",H2781-G2781)</f>
        <v>212654182</v>
      </c>
      <c r="J2781" t="s">
        <v>2173</v>
      </c>
      <c r="K2781">
        <f>_xlfn.RANK.EQ(IF(OR(H2781=0,G2781=0),"No enough data",H2781-G2781),I:I,0)</f>
        <v>533</v>
      </c>
    </row>
    <row r="2782" spans="1:11" x14ac:dyDescent="0.25">
      <c r="A2782" t="s">
        <v>1872</v>
      </c>
      <c r="B2782" s="7" t="s">
        <v>1873</v>
      </c>
      <c r="C2782" t="s">
        <v>7929</v>
      </c>
      <c r="D2782" s="7">
        <v>8.8000000000000007</v>
      </c>
      <c r="E2782" t="str">
        <f>IF(D2782&gt;=7.5,"Good",IF(D2782&gt;=5,"Medium",IF(D2782&lt;5,"Bad","")))</f>
        <v>Good</v>
      </c>
      <c r="F2782" s="1">
        <v>1956438</v>
      </c>
      <c r="G2782" s="1">
        <v>93000000</v>
      </c>
      <c r="H2782" s="1">
        <v>898523656</v>
      </c>
      <c r="I2782" s="1">
        <f>IF(OR(H2782=0,G2782=0),"No enough data",H2782-G2782)</f>
        <v>805523656</v>
      </c>
      <c r="J2782" t="s">
        <v>1045</v>
      </c>
      <c r="K2782">
        <f>_xlfn.RANK.EQ(IF(OR(H2782=0,G2782=0),"No enough data",H2782-G2782),I:I,0)</f>
        <v>63</v>
      </c>
    </row>
    <row r="2783" spans="1:11" x14ac:dyDescent="0.25">
      <c r="A2783" t="s">
        <v>5461</v>
      </c>
      <c r="B2783" s="7" t="s">
        <v>5462</v>
      </c>
      <c r="C2783" t="s">
        <v>7861</v>
      </c>
      <c r="D2783" s="7">
        <v>7.6</v>
      </c>
      <c r="E2783" t="str">
        <f>IF(D2783&gt;=7.5,"Good",IF(D2783&gt;=5,"Medium",IF(D2783&lt;5,"Bad","")))</f>
        <v>Good</v>
      </c>
      <c r="F2783" s="1">
        <v>548299</v>
      </c>
      <c r="G2783" s="1">
        <v>93000000</v>
      </c>
      <c r="H2783" s="1">
        <v>481800873</v>
      </c>
      <c r="I2783" s="1">
        <f>IF(OR(H2783=0,G2783=0),"No enough data",H2783-G2783)</f>
        <v>388800873</v>
      </c>
      <c r="J2783" t="s">
        <v>5463</v>
      </c>
      <c r="K2783">
        <f>_xlfn.RANK.EQ(IF(OR(H2783=0,G2783=0),"No enough data",H2783-G2783),I:I,0)</f>
        <v>240</v>
      </c>
    </row>
    <row r="2784" spans="1:11" x14ac:dyDescent="0.25">
      <c r="A2784" t="s">
        <v>1687</v>
      </c>
      <c r="B2784" s="7" t="s">
        <v>1688</v>
      </c>
      <c r="C2784" t="s">
        <v>7873</v>
      </c>
      <c r="D2784" s="7">
        <v>7.6</v>
      </c>
      <c r="E2784" t="str">
        <f>IF(D2784&gt;=7.5,"Good",IF(D2784&gt;=5,"Medium",IF(D2784&lt;5,"Bad","")))</f>
        <v>Good</v>
      </c>
      <c r="F2784" s="1">
        <v>494861</v>
      </c>
      <c r="G2784" s="1">
        <v>93000000</v>
      </c>
      <c r="H2784" s="1">
        <v>263920180</v>
      </c>
      <c r="I2784" s="1">
        <f>IF(OR(H2784=0,G2784=0),"No enough data",H2784-G2784)</f>
        <v>170920180</v>
      </c>
      <c r="J2784" t="s">
        <v>1689</v>
      </c>
      <c r="K2784">
        <f>_xlfn.RANK.EQ(IF(OR(H2784=0,G2784=0),"No enough data",H2784-G2784),I:I,0)</f>
        <v>663</v>
      </c>
    </row>
    <row r="2785" spans="1:11" x14ac:dyDescent="0.25">
      <c r="A2785" t="s">
        <v>2193</v>
      </c>
      <c r="B2785" s="7" t="s">
        <v>2194</v>
      </c>
      <c r="C2785" t="s">
        <v>7873</v>
      </c>
      <c r="D2785" s="7">
        <v>5.9</v>
      </c>
      <c r="E2785" t="str">
        <f>IF(D2785&gt;=7.5,"Good",IF(D2785&gt;=5,"Medium",IF(D2785&lt;5,"Bad","")))</f>
        <v>Medium</v>
      </c>
      <c r="F2785" s="1">
        <v>335709</v>
      </c>
      <c r="G2785" s="1">
        <v>93000000</v>
      </c>
      <c r="H2785" s="1">
        <v>368780809</v>
      </c>
      <c r="I2785" s="1">
        <f>IF(OR(H2785=0,G2785=0),"No enough data",H2785-G2785)</f>
        <v>275780809</v>
      </c>
      <c r="J2785" t="s">
        <v>829</v>
      </c>
      <c r="K2785">
        <f>_xlfn.RANK.EQ(IF(OR(H2785=0,G2785=0),"No enough data",H2785-G2785),I:I,0)</f>
        <v>384</v>
      </c>
    </row>
    <row r="2786" spans="1:11" x14ac:dyDescent="0.25">
      <c r="A2786" t="s">
        <v>2176</v>
      </c>
      <c r="B2786" s="7" t="s">
        <v>2177</v>
      </c>
      <c r="C2786" t="s">
        <v>7879</v>
      </c>
      <c r="D2786" s="7">
        <v>5.6</v>
      </c>
      <c r="E2786" t="str">
        <f>IF(D2786&gt;=7.5,"Good",IF(D2786&gt;=5,"Medium",IF(D2786&lt;5,"Bad","")))</f>
        <v>Medium</v>
      </c>
      <c r="F2786" s="1">
        <v>193633</v>
      </c>
      <c r="G2786" s="1">
        <v>93000000</v>
      </c>
      <c r="H2786" s="1">
        <v>264105545</v>
      </c>
      <c r="I2786" s="1">
        <f>IF(OR(H2786=0,G2786=0),"No enough data",H2786-G2786)</f>
        <v>171105545</v>
      </c>
      <c r="J2786" t="s">
        <v>2178</v>
      </c>
      <c r="K2786">
        <f>_xlfn.RANK.EQ(IF(OR(H2786=0,G2786=0),"No enough data",H2786-G2786),I:I,0)</f>
        <v>661</v>
      </c>
    </row>
    <row r="2787" spans="1:11" x14ac:dyDescent="0.25">
      <c r="A2787" t="s">
        <v>2231</v>
      </c>
      <c r="B2787" s="7" t="s">
        <v>2232</v>
      </c>
      <c r="C2787" t="s">
        <v>7929</v>
      </c>
      <c r="D2787" s="7">
        <v>9</v>
      </c>
      <c r="E2787" t="str">
        <f>IF(D2787&gt;=7.5,"Good",IF(D2787&gt;=5,"Medium",IF(D2787&lt;5,"Bad","")))</f>
        <v>Good</v>
      </c>
      <c r="F2787" s="1">
        <v>1929275</v>
      </c>
      <c r="G2787" s="1">
        <v>94000000</v>
      </c>
      <c r="H2787" s="1">
        <v>1155595040</v>
      </c>
      <c r="I2787" s="1">
        <f>IF(OR(H2787=0,G2787=0),"No enough data",H2787-G2787)</f>
        <v>1061595040</v>
      </c>
      <c r="J2787" t="s">
        <v>1045</v>
      </c>
      <c r="K2787">
        <f>_xlfn.RANK.EQ(IF(OR(H2787=0,G2787=0),"No enough data",H2787-G2787),I:I,0)</f>
        <v>23</v>
      </c>
    </row>
    <row r="2788" spans="1:11" x14ac:dyDescent="0.25">
      <c r="A2788" t="s">
        <v>2233</v>
      </c>
      <c r="B2788" s="7" t="s">
        <v>2234</v>
      </c>
      <c r="C2788" t="s">
        <v>7929</v>
      </c>
      <c r="D2788" s="7">
        <v>8.8000000000000007</v>
      </c>
      <c r="E2788" t="str">
        <f>IF(D2788&gt;=7.5,"Good",IF(D2788&gt;=5,"Medium",IF(D2788&lt;5,"Bad","")))</f>
        <v>Good</v>
      </c>
      <c r="F2788" s="1">
        <v>1739800</v>
      </c>
      <c r="G2788" s="1">
        <v>94000000</v>
      </c>
      <c r="H2788" s="1">
        <v>948734205</v>
      </c>
      <c r="I2788" s="1">
        <f>IF(OR(H2788=0,G2788=0),"No enough data",H2788-G2788)</f>
        <v>854734205</v>
      </c>
      <c r="J2788" t="s">
        <v>1045</v>
      </c>
      <c r="K2788">
        <f>_xlfn.RANK.EQ(IF(OR(H2788=0,G2788=0),"No enough data",H2788-G2788),I:I,0)</f>
        <v>50</v>
      </c>
    </row>
    <row r="2789" spans="1:11" x14ac:dyDescent="0.25">
      <c r="A2789" t="s">
        <v>2672</v>
      </c>
      <c r="B2789" s="7" t="s">
        <v>2673</v>
      </c>
      <c r="C2789" t="s">
        <v>7838</v>
      </c>
      <c r="D2789" s="7">
        <v>8.1999999999999993</v>
      </c>
      <c r="E2789" t="str">
        <f>IF(D2789&gt;=7.5,"Good",IF(D2789&gt;=5,"Medium",IF(D2789&lt;5,"Bad","")))</f>
        <v>Good</v>
      </c>
      <c r="F2789" s="1">
        <v>1089445</v>
      </c>
      <c r="G2789" s="1">
        <v>94000000</v>
      </c>
      <c r="H2789" s="1">
        <v>941637960</v>
      </c>
      <c r="I2789" s="1">
        <f>IF(OR(H2789=0,G2789=0),"No enough data",H2789-G2789)</f>
        <v>847637960</v>
      </c>
      <c r="J2789" t="s">
        <v>2674</v>
      </c>
      <c r="K2789">
        <f>_xlfn.RANK.EQ(IF(OR(H2789=0,G2789=0),"No enough data",H2789-G2789),I:I,0)</f>
        <v>52</v>
      </c>
    </row>
    <row r="2790" spans="1:11" x14ac:dyDescent="0.25">
      <c r="A2790" t="s">
        <v>5631</v>
      </c>
      <c r="B2790" s="7" t="s">
        <v>5632</v>
      </c>
      <c r="C2790" t="s">
        <v>8096</v>
      </c>
      <c r="D2790" s="7">
        <v>7.5</v>
      </c>
      <c r="E2790" t="str">
        <f>IF(D2790&gt;=7.5,"Good",IF(D2790&gt;=5,"Medium",IF(D2790&lt;5,"Bad","")))</f>
        <v>Good</v>
      </c>
      <c r="F2790" s="1">
        <v>54947</v>
      </c>
      <c r="G2790" s="1">
        <v>94000000</v>
      </c>
      <c r="H2790" s="1">
        <v>2855644</v>
      </c>
      <c r="I2790" s="1">
        <f>IF(OR(H2790=0,G2790=0),"No enough data",H2790-G2790)</f>
        <v>-91144356</v>
      </c>
      <c r="J2790" t="s">
        <v>2863</v>
      </c>
      <c r="K2790">
        <f>_xlfn.RANK.EQ(IF(OR(H2790=0,G2790=0),"No enough data",H2790-G2790),I:I,0)</f>
        <v>3289</v>
      </c>
    </row>
    <row r="2791" spans="1:11" x14ac:dyDescent="0.25">
      <c r="A2791" t="s">
        <v>5553</v>
      </c>
      <c r="B2791" s="7" t="s">
        <v>5554</v>
      </c>
      <c r="C2791" t="s">
        <v>7880</v>
      </c>
      <c r="D2791" s="7">
        <v>6.3</v>
      </c>
      <c r="E2791" t="str">
        <f>IF(D2791&gt;=7.5,"Good",IF(D2791&gt;=5,"Medium",IF(D2791&lt;5,"Bad","")))</f>
        <v>Medium</v>
      </c>
      <c r="F2791" s="1">
        <v>223196</v>
      </c>
      <c r="G2791" s="1">
        <v>94000000</v>
      </c>
      <c r="H2791" s="1">
        <v>274950803</v>
      </c>
      <c r="I2791" s="1">
        <f>IF(OR(H2791=0,G2791=0),"No enough data",H2791-G2791)</f>
        <v>180950803</v>
      </c>
      <c r="J2791" t="s">
        <v>5555</v>
      </c>
      <c r="K2791">
        <f>_xlfn.RANK.EQ(IF(OR(H2791=0,G2791=0),"No enough data",H2791-G2791),I:I,0)</f>
        <v>633</v>
      </c>
    </row>
    <row r="2792" spans="1:11" x14ac:dyDescent="0.25">
      <c r="A2792" t="s">
        <v>7760</v>
      </c>
      <c r="B2792" s="7">
        <v>1917</v>
      </c>
      <c r="C2792" t="s">
        <v>7934</v>
      </c>
      <c r="D2792" s="7">
        <v>8.1999999999999993</v>
      </c>
      <c r="E2792" t="str">
        <f>IF(D2792&gt;=7.5,"Good",IF(D2792&gt;=5,"Medium",IF(D2792&lt;5,"Bad","")))</f>
        <v>Good</v>
      </c>
      <c r="F2792" s="1">
        <v>648241</v>
      </c>
      <c r="G2792" s="1">
        <v>95000000</v>
      </c>
      <c r="H2792" s="1">
        <v>384579472</v>
      </c>
      <c r="I2792" s="1">
        <f>IF(OR(H2792=0,G2792=0),"No enough data",H2792-G2792)</f>
        <v>289579472</v>
      </c>
      <c r="J2792" t="s">
        <v>2243</v>
      </c>
      <c r="K2792">
        <f>_xlfn.RANK.EQ(IF(OR(H2792=0,G2792=0),"No enough data",H2792-G2792),I:I,0)</f>
        <v>358</v>
      </c>
    </row>
    <row r="2793" spans="1:11" x14ac:dyDescent="0.25">
      <c r="A2793" t="s">
        <v>6063</v>
      </c>
      <c r="B2793" s="7" t="s">
        <v>6064</v>
      </c>
      <c r="C2793" t="s">
        <v>7925</v>
      </c>
      <c r="D2793" s="7">
        <v>6.9</v>
      </c>
      <c r="E2793" t="str">
        <f>IF(D2793&gt;=7.5,"Good",IF(D2793&gt;=5,"Medium",IF(D2793&lt;5,"Bad","")))</f>
        <v>Medium</v>
      </c>
      <c r="F2793" s="1">
        <v>186822</v>
      </c>
      <c r="G2793" s="1">
        <v>95000000</v>
      </c>
      <c r="H2793" s="1">
        <v>542358331</v>
      </c>
      <c r="I2793" s="1">
        <f>IF(OR(H2793=0,G2793=0),"No enough data",H2793-G2793)</f>
        <v>447358331</v>
      </c>
      <c r="J2793" t="s">
        <v>1185</v>
      </c>
      <c r="K2793">
        <f>_xlfn.RANK.EQ(IF(OR(H2793=0,G2793=0),"No enough data",H2793-G2793),I:I,0)</f>
        <v>192</v>
      </c>
    </row>
    <row r="2794" spans="1:11" x14ac:dyDescent="0.25">
      <c r="A2794" t="s">
        <v>2071</v>
      </c>
      <c r="B2794" s="7" t="s">
        <v>2072</v>
      </c>
      <c r="C2794" t="s">
        <v>7838</v>
      </c>
      <c r="D2794" s="7">
        <v>6.9</v>
      </c>
      <c r="E2794" t="str">
        <f>IF(D2794&gt;=7.5,"Good",IF(D2794&gt;=5,"Medium",IF(D2794&lt;5,"Bad","")))</f>
        <v>Medium</v>
      </c>
      <c r="F2794" s="1">
        <v>104727</v>
      </c>
      <c r="G2794" s="1">
        <v>95000000</v>
      </c>
      <c r="H2794" s="1">
        <v>76432727</v>
      </c>
      <c r="I2794" s="1">
        <f>IF(OR(H2794=0,G2794=0),"No enough data",H2794-G2794)</f>
        <v>-18567273</v>
      </c>
      <c r="J2794" t="s">
        <v>2073</v>
      </c>
      <c r="K2794">
        <f>_xlfn.RANK.EQ(IF(OR(H2794=0,G2794=0),"No enough data",H2794-G2794),I:I,0)</f>
        <v>3159</v>
      </c>
    </row>
    <row r="2795" spans="1:11" x14ac:dyDescent="0.25">
      <c r="A2795" t="s">
        <v>1879</v>
      </c>
      <c r="B2795" s="7" t="s">
        <v>1880</v>
      </c>
      <c r="C2795" t="s">
        <v>7879</v>
      </c>
      <c r="D2795" s="7">
        <v>6.8</v>
      </c>
      <c r="E2795" t="str">
        <f>IF(D2795&gt;=7.5,"Good",IF(D2795&gt;=5,"Medium",IF(D2795&lt;5,"Bad","")))</f>
        <v>Medium</v>
      </c>
      <c r="F2795" s="1">
        <v>194191</v>
      </c>
      <c r="G2795" s="1">
        <v>95000000</v>
      </c>
      <c r="H2795" s="1">
        <v>250288523</v>
      </c>
      <c r="I2795" s="1">
        <f>IF(OR(H2795=0,G2795=0),"No enough data",H2795-G2795)</f>
        <v>155288523</v>
      </c>
      <c r="J2795" t="s">
        <v>1415</v>
      </c>
      <c r="K2795">
        <f>_xlfn.RANK.EQ(IF(OR(H2795=0,G2795=0),"No enough data",H2795-G2795),I:I,0)</f>
        <v>738</v>
      </c>
    </row>
    <row r="2796" spans="1:11" x14ac:dyDescent="0.25">
      <c r="A2796" t="s">
        <v>6078</v>
      </c>
      <c r="B2796" s="7" t="s">
        <v>6079</v>
      </c>
      <c r="C2796" t="s">
        <v>7838</v>
      </c>
      <c r="D2796" s="7">
        <v>6.5</v>
      </c>
      <c r="E2796" t="str">
        <f>IF(D2796&gt;=7.5,"Good",IF(D2796&gt;=5,"Medium",IF(D2796&lt;5,"Bad","")))</f>
        <v>Medium</v>
      </c>
      <c r="F2796" s="1">
        <v>220085</v>
      </c>
      <c r="G2796" s="1">
        <v>95000000</v>
      </c>
      <c r="H2796" s="1">
        <v>877244782</v>
      </c>
      <c r="I2796" s="1">
        <f>IF(OR(H2796=0,G2796=0),"No enough data",H2796-G2796)</f>
        <v>782244782</v>
      </c>
      <c r="J2796" t="s">
        <v>6080</v>
      </c>
      <c r="K2796">
        <f>_xlfn.RANK.EQ(IF(OR(H2796=0,G2796=0),"No enough data",H2796-G2796),I:I,0)</f>
        <v>70</v>
      </c>
    </row>
    <row r="2797" spans="1:11" x14ac:dyDescent="0.25">
      <c r="A2797" t="s">
        <v>2110</v>
      </c>
      <c r="B2797" s="7" t="s">
        <v>2111</v>
      </c>
      <c r="C2797" t="s">
        <v>7897</v>
      </c>
      <c r="D2797" s="7">
        <v>6.4</v>
      </c>
      <c r="E2797" t="str">
        <f>IF(D2797&gt;=7.5,"Good",IF(D2797&gt;=5,"Medium",IF(D2797&lt;5,"Bad","")))</f>
        <v>Medium</v>
      </c>
      <c r="F2797" s="1">
        <v>62822</v>
      </c>
      <c r="G2797" s="1">
        <v>95000000</v>
      </c>
      <c r="H2797" s="1">
        <v>149705852</v>
      </c>
      <c r="I2797" s="1">
        <f>IF(OR(H2797=0,G2797=0),"No enough data",H2797-G2797)</f>
        <v>54705852</v>
      </c>
      <c r="J2797" t="s">
        <v>1660</v>
      </c>
      <c r="K2797">
        <f>_xlfn.RANK.EQ(IF(OR(H2797=0,G2797=0),"No enough data",H2797-G2797),I:I,0)</f>
        <v>1594</v>
      </c>
    </row>
    <row r="2798" spans="1:11" x14ac:dyDescent="0.25">
      <c r="A2798" t="s">
        <v>6216</v>
      </c>
      <c r="B2798" s="7" t="s">
        <v>6217</v>
      </c>
      <c r="C2798" t="s">
        <v>108</v>
      </c>
      <c r="D2798" s="7">
        <v>6.1</v>
      </c>
      <c r="E2798" t="str">
        <f>IF(D2798&gt;=7.5,"Good",IF(D2798&gt;=5,"Medium",IF(D2798&lt;5,"Bad","")))</f>
        <v>Medium</v>
      </c>
      <c r="F2798" s="1">
        <v>135589</v>
      </c>
      <c r="G2798" s="1">
        <v>95000000</v>
      </c>
      <c r="H2798" s="1">
        <v>104907746</v>
      </c>
      <c r="I2798" s="1">
        <f>IF(OR(H2798=0,G2798=0),"No enough data",H2798-G2798)</f>
        <v>9907746</v>
      </c>
      <c r="J2798" t="s">
        <v>1633</v>
      </c>
      <c r="K2798">
        <f>_xlfn.RANK.EQ(IF(OR(H2798=0,G2798=0),"No enough data",H2798-G2798),I:I,0)</f>
        <v>2520</v>
      </c>
    </row>
    <row r="2799" spans="1:11" x14ac:dyDescent="0.25">
      <c r="A2799" t="s">
        <v>4410</v>
      </c>
      <c r="B2799" s="7" t="s">
        <v>4411</v>
      </c>
      <c r="C2799" t="s">
        <v>7906</v>
      </c>
      <c r="D2799" s="7">
        <v>5.9</v>
      </c>
      <c r="E2799" t="str">
        <f>IF(D2799&gt;=7.5,"Good",IF(D2799&gt;=5,"Medium",IF(D2799&lt;5,"Bad","")))</f>
        <v>Medium</v>
      </c>
      <c r="F2799" s="1">
        <v>197057</v>
      </c>
      <c r="G2799" s="1">
        <v>95000000</v>
      </c>
      <c r="H2799" s="1">
        <v>226497209</v>
      </c>
      <c r="I2799" s="1">
        <f>IF(OR(H2799=0,G2799=0),"No enough data",H2799-G2799)</f>
        <v>131497209</v>
      </c>
      <c r="J2799" t="s">
        <v>920</v>
      </c>
      <c r="K2799">
        <f>_xlfn.RANK.EQ(IF(OR(H2799=0,G2799=0),"No enough data",H2799-G2799),I:I,0)</f>
        <v>883</v>
      </c>
    </row>
    <row r="2800" spans="1:11" x14ac:dyDescent="0.25">
      <c r="A2800" t="s">
        <v>2204</v>
      </c>
      <c r="B2800" s="7" t="s">
        <v>2205</v>
      </c>
      <c r="C2800" t="s">
        <v>7959</v>
      </c>
      <c r="D2800" s="7">
        <v>5.8</v>
      </c>
      <c r="E2800" t="str">
        <f>IF(D2800&gt;=7.5,"Good",IF(D2800&gt;=5,"Medium",IF(D2800&lt;5,"Bad","")))</f>
        <v>Medium</v>
      </c>
      <c r="F2800" s="1">
        <v>136378</v>
      </c>
      <c r="G2800" s="1">
        <v>95000000</v>
      </c>
      <c r="H2800" s="1">
        <v>190213455</v>
      </c>
      <c r="I2800" s="1">
        <f>IF(OR(H2800=0,G2800=0),"No enough data",H2800-G2800)</f>
        <v>95213455</v>
      </c>
      <c r="J2800" t="s">
        <v>691</v>
      </c>
      <c r="K2800">
        <f>_xlfn.RANK.EQ(IF(OR(H2800=0,G2800=0),"No enough data",H2800-G2800),I:I,0)</f>
        <v>1139</v>
      </c>
    </row>
    <row r="2801" spans="1:11" x14ac:dyDescent="0.25">
      <c r="A2801" t="s">
        <v>3006</v>
      </c>
      <c r="B2801" s="7" t="s">
        <v>3007</v>
      </c>
      <c r="C2801" t="s">
        <v>7880</v>
      </c>
      <c r="D2801" s="7">
        <v>5.5</v>
      </c>
      <c r="E2801" t="str">
        <f>IF(D2801&gt;=7.5,"Good",IF(D2801&gt;=5,"Medium",IF(D2801&lt;5,"Bad","")))</f>
        <v>Medium</v>
      </c>
      <c r="F2801" s="1">
        <v>143171</v>
      </c>
      <c r="G2801" s="1">
        <v>95000000</v>
      </c>
      <c r="H2801" s="1">
        <v>160099222</v>
      </c>
      <c r="I2801" s="1">
        <f>IF(OR(H2801=0,G2801=0),"No enough data",H2801-G2801)</f>
        <v>65099222</v>
      </c>
      <c r="J2801" t="s">
        <v>1322</v>
      </c>
      <c r="K2801">
        <f>_xlfn.RANK.EQ(IF(OR(H2801=0,G2801=0),"No enough data",H2801-G2801),I:I,0)</f>
        <v>1456</v>
      </c>
    </row>
    <row r="2802" spans="1:11" x14ac:dyDescent="0.25">
      <c r="A2802" t="s">
        <v>4997</v>
      </c>
      <c r="B2802" s="7" t="s">
        <v>4998</v>
      </c>
      <c r="C2802" t="s">
        <v>7880</v>
      </c>
      <c r="D2802" s="7">
        <v>5.5</v>
      </c>
      <c r="E2802" t="str">
        <f>IF(D2802&gt;=7.5,"Good",IF(D2802&gt;=5,"Medium",IF(D2802&lt;5,"Bad","")))</f>
        <v>Medium</v>
      </c>
      <c r="F2802" s="1">
        <v>79715</v>
      </c>
      <c r="G2802" s="1">
        <v>95000000</v>
      </c>
      <c r="H2802" s="1">
        <v>114178613</v>
      </c>
      <c r="I2802" s="1">
        <f>IF(OR(H2802=0,G2802=0),"No enough data",H2802-G2802)</f>
        <v>19178613</v>
      </c>
      <c r="J2802" t="s">
        <v>4999</v>
      </c>
      <c r="K2802">
        <f>_xlfn.RANK.EQ(IF(OR(H2802=0,G2802=0),"No enough data",H2802-G2802),I:I,0)</f>
        <v>2272</v>
      </c>
    </row>
    <row r="2803" spans="1:11" x14ac:dyDescent="0.25">
      <c r="A2803" t="s">
        <v>7480</v>
      </c>
      <c r="B2803" s="7" t="s">
        <v>7481</v>
      </c>
      <c r="C2803" t="s">
        <v>7952</v>
      </c>
      <c r="D2803" s="7">
        <v>2.8</v>
      </c>
      <c r="E2803" t="str">
        <f>IF(D2803&gt;=7.5,"Good",IF(D2803&gt;=5,"Medium",IF(D2803&lt;5,"Bad","")))</f>
        <v>Bad</v>
      </c>
      <c r="F2803" s="1">
        <v>54638</v>
      </c>
      <c r="G2803" s="1">
        <v>95000000</v>
      </c>
      <c r="H2803" s="1">
        <v>75558925</v>
      </c>
      <c r="I2803" s="1">
        <f>IF(OR(H2803=0,G2803=0),"No enough data",H2803-G2803)</f>
        <v>-19441075</v>
      </c>
      <c r="J2803" t="s">
        <v>4396</v>
      </c>
      <c r="K2803">
        <f>_xlfn.RANK.EQ(IF(OR(H2803=0,G2803=0),"No enough data",H2803-G2803),I:I,0)</f>
        <v>3162</v>
      </c>
    </row>
    <row r="2804" spans="1:11" x14ac:dyDescent="0.25">
      <c r="A2804" t="s">
        <v>6996</v>
      </c>
      <c r="B2804" s="7" t="s">
        <v>6997</v>
      </c>
      <c r="C2804" t="s">
        <v>7861</v>
      </c>
      <c r="D2804" s="7">
        <v>8.1</v>
      </c>
      <c r="E2804" t="str">
        <f>IF(D2804&gt;=7.5,"Good",IF(D2804&gt;=5,"Medium",IF(D2804&lt;5,"Bad","")))</f>
        <v>Good</v>
      </c>
      <c r="F2804" s="1">
        <v>808934</v>
      </c>
      <c r="G2804" s="1">
        <v>97000000</v>
      </c>
      <c r="H2804" s="1">
        <v>619179950</v>
      </c>
      <c r="I2804" s="1">
        <f>IF(OR(H2804=0,G2804=0),"No enough data",H2804-G2804)</f>
        <v>522179950</v>
      </c>
      <c r="J2804" t="s">
        <v>2</v>
      </c>
      <c r="K2804">
        <f>_xlfn.RANK.EQ(IF(OR(H2804=0,G2804=0),"No enough data",H2804-G2804),I:I,0)</f>
        <v>152</v>
      </c>
    </row>
    <row r="2805" spans="1:11" x14ac:dyDescent="0.25">
      <c r="A2805" t="s">
        <v>6635</v>
      </c>
      <c r="B2805" s="7" t="s">
        <v>6636</v>
      </c>
      <c r="C2805" t="s">
        <v>7915</v>
      </c>
      <c r="D2805" s="7">
        <v>6.4</v>
      </c>
      <c r="E2805" t="str">
        <f>IF(D2805&gt;=7.5,"Good",IF(D2805&gt;=5,"Medium",IF(D2805&lt;5,"Bad","")))</f>
        <v>Medium</v>
      </c>
      <c r="F2805" s="1">
        <v>295858</v>
      </c>
      <c r="G2805" s="1">
        <v>97000000</v>
      </c>
      <c r="H2805" s="1">
        <v>240891763</v>
      </c>
      <c r="I2805" s="1">
        <f>IF(OR(H2805=0,G2805=0),"No enough data",H2805-G2805)</f>
        <v>143891763</v>
      </c>
      <c r="J2805" t="s">
        <v>207</v>
      </c>
      <c r="K2805">
        <f>_xlfn.RANK.EQ(IF(OR(H2805=0,G2805=0),"No enough data",H2805-G2805),I:I,0)</f>
        <v>804</v>
      </c>
    </row>
    <row r="2806" spans="1:11" x14ac:dyDescent="0.25">
      <c r="A2806" t="s">
        <v>6355</v>
      </c>
      <c r="B2806" s="7" t="s">
        <v>6356</v>
      </c>
      <c r="C2806" t="s">
        <v>7944</v>
      </c>
      <c r="D2806" s="7">
        <v>8.1</v>
      </c>
      <c r="E2806" t="str">
        <f>IF(D2806&gt;=7.5,"Good",IF(D2806&gt;=5,"Medium",IF(D2806&lt;5,"Bad","")))</f>
        <v>Good</v>
      </c>
      <c r="F2806" s="1">
        <v>442740</v>
      </c>
      <c r="G2806" s="1">
        <v>97600000</v>
      </c>
      <c r="H2806" s="1">
        <v>225508210</v>
      </c>
      <c r="I2806" s="1">
        <f>IF(OR(H2806=0,G2806=0),"No enough data",H2806-G2806)</f>
        <v>127908210</v>
      </c>
      <c r="J2806" t="s">
        <v>2</v>
      </c>
      <c r="K2806">
        <f>_xlfn.RANK.EQ(IF(OR(H2806=0,G2806=0),"No enough data",H2806-G2806),I:I,0)</f>
        <v>904</v>
      </c>
    </row>
    <row r="2807" spans="1:11" x14ac:dyDescent="0.25">
      <c r="A2807" t="s">
        <v>2391</v>
      </c>
      <c r="B2807" s="7" t="s">
        <v>2392</v>
      </c>
      <c r="C2807" t="s">
        <v>7880</v>
      </c>
      <c r="D2807" s="7">
        <v>6.4</v>
      </c>
      <c r="E2807" t="str">
        <f>IF(D2807&gt;=7.5,"Good",IF(D2807&gt;=5,"Medium",IF(D2807&lt;5,"Bad","")))</f>
        <v>Medium</v>
      </c>
      <c r="F2807" s="1">
        <v>340423</v>
      </c>
      <c r="G2807" s="1">
        <v>98000000</v>
      </c>
      <c r="H2807" s="1">
        <v>443280904</v>
      </c>
      <c r="I2807" s="1">
        <f>IF(OR(H2807=0,G2807=0),"No enough data",H2807-G2807)</f>
        <v>345280904</v>
      </c>
      <c r="J2807" t="s">
        <v>1827</v>
      </c>
      <c r="K2807">
        <f>_xlfn.RANK.EQ(IF(OR(H2807=0,G2807=0),"No enough data",H2807-G2807),I:I,0)</f>
        <v>273</v>
      </c>
    </row>
    <row r="2808" spans="1:11" x14ac:dyDescent="0.25">
      <c r="A2808" t="s">
        <v>7057</v>
      </c>
      <c r="B2808" s="7" t="s">
        <v>7058</v>
      </c>
      <c r="C2808" t="s">
        <v>7985</v>
      </c>
      <c r="D2808" s="7">
        <v>6.6</v>
      </c>
      <c r="E2808" t="str">
        <f>IF(D2808&gt;=7.5,"Good",IF(D2808&gt;=5,"Medium",IF(D2808&lt;5,"Bad","")))</f>
        <v>Medium</v>
      </c>
      <c r="F2808" s="1">
        <v>74405</v>
      </c>
      <c r="G2808" s="1">
        <v>99000000</v>
      </c>
      <c r="H2808" s="1">
        <v>199603202</v>
      </c>
      <c r="I2808" s="1">
        <f>IF(OR(H2808=0,G2808=0),"No enough data",H2808-G2808)</f>
        <v>100603202</v>
      </c>
      <c r="J2808" t="s">
        <v>2376</v>
      </c>
      <c r="K2808">
        <f>_xlfn.RANK.EQ(IF(OR(H2808=0,G2808=0),"No enough data",H2808-G2808),I:I,0)</f>
        <v>1100</v>
      </c>
    </row>
    <row r="2809" spans="1:11" x14ac:dyDescent="0.25">
      <c r="A2809" t="s">
        <v>5833</v>
      </c>
      <c r="B2809" s="7" t="s">
        <v>5834</v>
      </c>
      <c r="C2809" t="s">
        <v>7908</v>
      </c>
      <c r="D2809" s="7">
        <v>8.5</v>
      </c>
      <c r="E2809" t="str">
        <f>IF(D2809&gt;=7.5,"Good",IF(D2809&gt;=5,"Medium",IF(D2809&lt;5,"Bad","")))</f>
        <v>Good</v>
      </c>
      <c r="F2809" s="1">
        <v>479266</v>
      </c>
      <c r="G2809" s="1">
        <v>100000000</v>
      </c>
      <c r="H2809" s="1">
        <v>948986785</v>
      </c>
      <c r="I2809" s="1">
        <f>IF(OR(H2809=0,G2809=0),"No enough data",H2809-G2809)</f>
        <v>848986785</v>
      </c>
      <c r="J2809" t="s">
        <v>2160</v>
      </c>
      <c r="K2809">
        <f>_xlfn.RANK.EQ(IF(OR(H2809=0,G2809=0),"No enough data",H2809-G2809),I:I,0)</f>
        <v>51</v>
      </c>
    </row>
    <row r="2810" spans="1:11" x14ac:dyDescent="0.25">
      <c r="A2810" t="s">
        <v>6278</v>
      </c>
      <c r="B2810" s="7" t="s">
        <v>6279</v>
      </c>
      <c r="C2810" t="s">
        <v>7933</v>
      </c>
      <c r="D2810" s="7">
        <v>8.5</v>
      </c>
      <c r="E2810" t="str">
        <f>IF(D2810&gt;=7.5,"Good",IF(D2810&gt;=5,"Medium",IF(D2810&lt;5,"Bad","")))</f>
        <v>Good</v>
      </c>
      <c r="F2810" s="1">
        <v>1647010</v>
      </c>
      <c r="G2810" s="1">
        <v>100000000</v>
      </c>
      <c r="H2810" s="1">
        <v>426074373</v>
      </c>
      <c r="I2810" s="1">
        <f>IF(OR(H2810=0,G2810=0),"No enough data",H2810-G2810)</f>
        <v>326074373</v>
      </c>
      <c r="J2810" t="s">
        <v>1093</v>
      </c>
      <c r="K2810">
        <f>_xlfn.RANK.EQ(IF(OR(H2810=0,G2810=0),"No enough data",H2810-G2810),I:I,0)</f>
        <v>300</v>
      </c>
    </row>
    <row r="2811" spans="1:11" x14ac:dyDescent="0.25">
      <c r="A2811" t="s">
        <v>4715</v>
      </c>
      <c r="B2811" s="7" t="s">
        <v>4716</v>
      </c>
      <c r="C2811" t="s">
        <v>8038</v>
      </c>
      <c r="D2811" s="7">
        <v>8.1999999999999993</v>
      </c>
      <c r="E2811" t="str">
        <f>IF(D2811&gt;=7.5,"Good",IF(D2811&gt;=5,"Medium",IF(D2811&lt;5,"Bad","")))</f>
        <v>Good</v>
      </c>
      <c r="F2811" s="1">
        <v>1524626</v>
      </c>
      <c r="G2811" s="1">
        <v>100000000</v>
      </c>
      <c r="H2811" s="1">
        <v>406878233</v>
      </c>
      <c r="I2811" s="1">
        <f>IF(OR(H2811=0,G2811=0),"No enough data",H2811-G2811)</f>
        <v>306878233</v>
      </c>
      <c r="J2811" t="s">
        <v>72</v>
      </c>
      <c r="K2811">
        <f>_xlfn.RANK.EQ(IF(OR(H2811=0,G2811=0),"No enough data",H2811-G2811),I:I,0)</f>
        <v>322</v>
      </c>
    </row>
    <row r="2812" spans="1:11" x14ac:dyDescent="0.25">
      <c r="A2812" t="s">
        <v>3938</v>
      </c>
      <c r="B2812" s="7" t="s">
        <v>3939</v>
      </c>
      <c r="C2812" t="s">
        <v>7853</v>
      </c>
      <c r="D2812" s="7">
        <v>8</v>
      </c>
      <c r="E2812" t="str">
        <f>IF(D2812&gt;=7.5,"Good",IF(D2812&gt;=5,"Medium",IF(D2812&lt;5,"Bad","")))</f>
        <v>Good</v>
      </c>
      <c r="F2812" s="1">
        <v>574931</v>
      </c>
      <c r="G2812" s="1">
        <v>100000000</v>
      </c>
      <c r="H2812" s="1">
        <v>171720398</v>
      </c>
      <c r="I2812" s="1">
        <f>IF(OR(H2812=0,G2812=0),"No enough data",H2812-G2812)</f>
        <v>71720398</v>
      </c>
      <c r="J2812" t="s">
        <v>823</v>
      </c>
      <c r="K2812">
        <f>_xlfn.RANK.EQ(IF(OR(H2812=0,G2812=0),"No enough data",H2812-G2812),I:I,0)</f>
        <v>1374</v>
      </c>
    </row>
    <row r="2813" spans="1:11" x14ac:dyDescent="0.25">
      <c r="A2813" t="s">
        <v>7379</v>
      </c>
      <c r="B2813" s="7" t="s">
        <v>7380</v>
      </c>
      <c r="C2813" t="s">
        <v>8031</v>
      </c>
      <c r="D2813" s="7">
        <v>7.8</v>
      </c>
      <c r="E2813" t="str">
        <f>IF(D2813&gt;=7.5,"Good",IF(D2813&gt;=5,"Medium",IF(D2813&lt;5,"Bad","")))</f>
        <v>Good</v>
      </c>
      <c r="F2813" s="1">
        <v>716711</v>
      </c>
      <c r="G2813" s="1">
        <v>100000000</v>
      </c>
      <c r="H2813" s="1">
        <v>527816307</v>
      </c>
      <c r="I2813" s="1">
        <f>IF(OR(H2813=0,G2813=0),"No enough data",H2813-G2813)</f>
        <v>427816307</v>
      </c>
      <c r="J2813" t="s">
        <v>2160</v>
      </c>
      <c r="K2813">
        <f>_xlfn.RANK.EQ(IF(OR(H2813=0,G2813=0),"No enough data",H2813-G2813),I:I,0)</f>
        <v>206</v>
      </c>
    </row>
    <row r="2814" spans="1:11" x14ac:dyDescent="0.25">
      <c r="A2814" t="s">
        <v>4295</v>
      </c>
      <c r="B2814" s="7" t="s">
        <v>4296</v>
      </c>
      <c r="C2814" t="s">
        <v>7859</v>
      </c>
      <c r="D2814" s="7">
        <v>7.8</v>
      </c>
      <c r="E2814" t="str">
        <f>IF(D2814&gt;=7.5,"Good",IF(D2814&gt;=5,"Medium",IF(D2814&lt;5,"Bad","")))</f>
        <v>Good</v>
      </c>
      <c r="F2814" s="1">
        <v>444311</v>
      </c>
      <c r="G2814" s="1">
        <v>100000000</v>
      </c>
      <c r="H2814" s="1">
        <v>269755430</v>
      </c>
      <c r="I2814" s="1">
        <f>IF(OR(H2814=0,G2814=0),"No enough data",H2814-G2814)</f>
        <v>169755430</v>
      </c>
      <c r="J2814" t="s">
        <v>207</v>
      </c>
      <c r="K2814">
        <f>_xlfn.RANK.EQ(IF(OR(H2814=0,G2814=0),"No enough data",H2814-G2814),I:I,0)</f>
        <v>667</v>
      </c>
    </row>
    <row r="2815" spans="1:11" x14ac:dyDescent="0.25">
      <c r="A2815" t="s">
        <v>5714</v>
      </c>
      <c r="B2815" s="7" t="s">
        <v>5715</v>
      </c>
      <c r="C2815" t="s">
        <v>7842</v>
      </c>
      <c r="D2815" s="7">
        <v>7.7</v>
      </c>
      <c r="E2815" t="str">
        <f>IF(D2815&gt;=7.5,"Good",IF(D2815&gt;=5,"Medium",IF(D2815&lt;5,"Bad","")))</f>
        <v>Good</v>
      </c>
      <c r="F2815" s="1">
        <v>850937</v>
      </c>
      <c r="G2815" s="1">
        <v>100000000</v>
      </c>
      <c r="H2815" s="1">
        <v>773031583</v>
      </c>
      <c r="I2815" s="1">
        <f>IF(OR(H2815=0,G2815=0),"No enough data",H2815-G2815)</f>
        <v>673031583</v>
      </c>
      <c r="J2815" t="s">
        <v>8123</v>
      </c>
      <c r="K2815">
        <f>_xlfn.RANK.EQ(IF(OR(H2815=0,G2815=0),"No enough data",H2815-G2815),I:I,0)</f>
        <v>93</v>
      </c>
    </row>
    <row r="2816" spans="1:11" x14ac:dyDescent="0.25">
      <c r="A2816" t="s">
        <v>4819</v>
      </c>
      <c r="B2816" s="7" t="s">
        <v>4820</v>
      </c>
      <c r="C2816" t="s">
        <v>7845</v>
      </c>
      <c r="D2816" s="7">
        <v>7.7</v>
      </c>
      <c r="E2816" t="str">
        <f>IF(D2816&gt;=7.5,"Good",IF(D2816&gt;=5,"Medium",IF(D2816&lt;5,"Bad","")))</f>
        <v>Good</v>
      </c>
      <c r="F2816" s="1">
        <v>295088</v>
      </c>
      <c r="G2816" s="1">
        <v>100000000</v>
      </c>
      <c r="H2816" s="1">
        <v>440146694</v>
      </c>
      <c r="I2816" s="1">
        <f>IF(OR(H2816=0,G2816=0),"No enough data",H2816-G2816)</f>
        <v>340146694</v>
      </c>
      <c r="J2816" t="s">
        <v>4821</v>
      </c>
      <c r="K2816">
        <f>_xlfn.RANK.EQ(IF(OR(H2816=0,G2816=0),"No enough data",H2816-G2816),I:I,0)</f>
        <v>281</v>
      </c>
    </row>
    <row r="2817" spans="1:11" x14ac:dyDescent="0.25">
      <c r="A2817" t="s">
        <v>2431</v>
      </c>
      <c r="B2817" s="7" t="s">
        <v>2432</v>
      </c>
      <c r="C2817" t="s">
        <v>7854</v>
      </c>
      <c r="D2817" s="7">
        <v>7.5</v>
      </c>
      <c r="E2817" t="str">
        <f>IF(D2817&gt;=7.5,"Good",IF(D2817&gt;=5,"Medium",IF(D2817&lt;5,"Bad","")))</f>
        <v>Good</v>
      </c>
      <c r="F2817" s="1">
        <v>463841</v>
      </c>
      <c r="G2817" s="1">
        <v>100000000</v>
      </c>
      <c r="H2817" s="1">
        <v>193772504</v>
      </c>
      <c r="I2817" s="1">
        <f>IF(OR(H2817=0,G2817=0),"No enough data",H2817-G2817)</f>
        <v>93772504</v>
      </c>
      <c r="J2817" t="s">
        <v>72</v>
      </c>
      <c r="K2817">
        <f>_xlfn.RANK.EQ(IF(OR(H2817=0,G2817=0),"No enough data",H2817-G2817),I:I,0)</f>
        <v>1151</v>
      </c>
    </row>
    <row r="2818" spans="1:11" x14ac:dyDescent="0.25">
      <c r="A2818" t="s">
        <v>2831</v>
      </c>
      <c r="B2818" s="7" t="s">
        <v>2832</v>
      </c>
      <c r="C2818" t="s">
        <v>7906</v>
      </c>
      <c r="D2818" s="7">
        <v>7.4</v>
      </c>
      <c r="E2818" t="str">
        <f>IF(D2818&gt;=7.5,"Good",IF(D2818&gt;=5,"Medium",IF(D2818&lt;5,"Bad","")))</f>
        <v>Medium</v>
      </c>
      <c r="F2818" s="1">
        <v>672770</v>
      </c>
      <c r="G2818" s="1">
        <v>100000000</v>
      </c>
      <c r="H2818" s="1">
        <v>926201000</v>
      </c>
      <c r="I2818" s="1">
        <f>IF(OR(H2818=0,G2818=0),"No enough data",H2818-G2818)</f>
        <v>826201000</v>
      </c>
      <c r="J2818" t="s">
        <v>920</v>
      </c>
      <c r="K2818">
        <f>_xlfn.RANK.EQ(IF(OR(H2818=0,G2818=0),"No enough data",H2818-G2818),I:I,0)</f>
        <v>59</v>
      </c>
    </row>
    <row r="2819" spans="1:11" x14ac:dyDescent="0.25">
      <c r="A2819" t="s">
        <v>1957</v>
      </c>
      <c r="B2819" s="7" t="s">
        <v>1958</v>
      </c>
      <c r="C2819" t="s">
        <v>7838</v>
      </c>
      <c r="D2819" s="7">
        <v>7.4</v>
      </c>
      <c r="E2819" t="str">
        <f>IF(D2819&gt;=7.5,"Good",IF(D2819&gt;=5,"Medium",IF(D2819&lt;5,"Bad","")))</f>
        <v>Medium</v>
      </c>
      <c r="F2819" s="1">
        <v>219111</v>
      </c>
      <c r="G2819" s="1">
        <v>100000000</v>
      </c>
      <c r="H2819" s="1">
        <v>169662340</v>
      </c>
      <c r="I2819" s="1">
        <f>IF(OR(H2819=0,G2819=0),"No enough data",H2819-G2819)</f>
        <v>69662340</v>
      </c>
      <c r="J2819" t="s">
        <v>1959</v>
      </c>
      <c r="K2819">
        <f>_xlfn.RANK.EQ(IF(OR(H2819=0,G2819=0),"No enough data",H2819-G2819),I:I,0)</f>
        <v>1397</v>
      </c>
    </row>
    <row r="2820" spans="1:11" x14ac:dyDescent="0.25">
      <c r="A2820" t="s">
        <v>7230</v>
      </c>
      <c r="B2820" s="7" t="s">
        <v>7231</v>
      </c>
      <c r="C2820" t="s">
        <v>8031</v>
      </c>
      <c r="D2820" s="7">
        <v>7.4</v>
      </c>
      <c r="E2820" t="str">
        <f>IF(D2820&gt;=7.5,"Good",IF(D2820&gt;=5,"Medium",IF(D2820&lt;5,"Bad","")))</f>
        <v>Medium</v>
      </c>
      <c r="F2820" s="1">
        <v>173308</v>
      </c>
      <c r="G2820" s="1">
        <v>100000000</v>
      </c>
      <c r="H2820" s="1">
        <v>30552111</v>
      </c>
      <c r="I2820" s="1">
        <f>IF(OR(H2820=0,G2820=0),"No enough data",H2820-G2820)</f>
        <v>-69447889</v>
      </c>
      <c r="J2820" t="s">
        <v>207</v>
      </c>
      <c r="K2820">
        <f>_xlfn.RANK.EQ(IF(OR(H2820=0,G2820=0),"No enough data",H2820-G2820),I:I,0)</f>
        <v>3284</v>
      </c>
    </row>
    <row r="2821" spans="1:11" x14ac:dyDescent="0.25">
      <c r="A2821" t="s">
        <v>6982</v>
      </c>
      <c r="B2821" s="7" t="s">
        <v>6983</v>
      </c>
      <c r="C2821" t="s">
        <v>7961</v>
      </c>
      <c r="D2821" s="7">
        <v>7.3</v>
      </c>
      <c r="E2821" t="str">
        <f>IF(D2821&gt;=7.5,"Good",IF(D2821&gt;=5,"Medium",IF(D2821&lt;5,"Bad","")))</f>
        <v>Medium</v>
      </c>
      <c r="F2821" s="1">
        <v>255378</v>
      </c>
      <c r="G2821" s="1">
        <v>100000000</v>
      </c>
      <c r="H2821" s="1">
        <v>233503234</v>
      </c>
      <c r="I2821" s="1">
        <f>IF(OR(H2821=0,G2821=0),"No enough data",H2821-G2821)</f>
        <v>133503234</v>
      </c>
      <c r="J2821" t="s">
        <v>4382</v>
      </c>
      <c r="K2821">
        <f>_xlfn.RANK.EQ(IF(OR(H2821=0,G2821=0),"No enough data",H2821-G2821),I:I,0)</f>
        <v>871</v>
      </c>
    </row>
    <row r="2822" spans="1:11" x14ac:dyDescent="0.25">
      <c r="A2822" t="s">
        <v>2191</v>
      </c>
      <c r="B2822" s="7" t="s">
        <v>2192</v>
      </c>
      <c r="C2822" t="s">
        <v>7996</v>
      </c>
      <c r="D2822" s="7">
        <v>7.3</v>
      </c>
      <c r="E2822" t="str">
        <f>IF(D2822&gt;=7.5,"Good",IF(D2822&gt;=5,"Medium",IF(D2822&lt;5,"Bad","")))</f>
        <v>Medium</v>
      </c>
      <c r="F2822" s="1">
        <v>377939</v>
      </c>
      <c r="G2822" s="1">
        <v>100000000</v>
      </c>
      <c r="H2822" s="1">
        <v>206071502</v>
      </c>
      <c r="I2822" s="1">
        <f>IF(OR(H2822=0,G2822=0),"No enough data",H2822-G2822)</f>
        <v>106071502</v>
      </c>
      <c r="J2822" t="s">
        <v>535</v>
      </c>
      <c r="K2822">
        <f>_xlfn.RANK.EQ(IF(OR(H2822=0,G2822=0),"No enough data",H2822-G2822),I:I,0)</f>
        <v>1055</v>
      </c>
    </row>
    <row r="2823" spans="1:11" x14ac:dyDescent="0.25">
      <c r="A2823" t="s">
        <v>2418</v>
      </c>
      <c r="B2823" s="7" t="s">
        <v>2419</v>
      </c>
      <c r="C2823" t="s">
        <v>7877</v>
      </c>
      <c r="D2823" s="7">
        <v>7.2</v>
      </c>
      <c r="E2823" t="str">
        <f>IF(D2823&gt;=7.5,"Good",IF(D2823&gt;=5,"Medium",IF(D2823&lt;5,"Bad","")))</f>
        <v>Medium</v>
      </c>
      <c r="F2823" s="1">
        <v>318645</v>
      </c>
      <c r="G2823" s="1">
        <v>100000000</v>
      </c>
      <c r="H2823" s="1">
        <v>235926552</v>
      </c>
      <c r="I2823" s="1">
        <f>IF(OR(H2823=0,G2823=0),"No enough data",H2823-G2823)</f>
        <v>135926552</v>
      </c>
      <c r="J2823" t="s">
        <v>115</v>
      </c>
      <c r="K2823">
        <f>_xlfn.RANK.EQ(IF(OR(H2823=0,G2823=0),"No enough data",H2823-G2823),I:I,0)</f>
        <v>854</v>
      </c>
    </row>
    <row r="2824" spans="1:11" x14ac:dyDescent="0.25">
      <c r="A2824" t="s">
        <v>7087</v>
      </c>
      <c r="B2824" s="7" t="s">
        <v>7088</v>
      </c>
      <c r="C2824" t="s">
        <v>8027</v>
      </c>
      <c r="D2824" s="7">
        <v>7.2</v>
      </c>
      <c r="E2824" t="str">
        <f>IF(D2824&gt;=7.5,"Good",IF(D2824&gt;=5,"Medium",IF(D2824&lt;5,"Bad","")))</f>
        <v>Medium</v>
      </c>
      <c r="F2824" s="1">
        <v>91781</v>
      </c>
      <c r="G2824" s="1">
        <v>100000000</v>
      </c>
      <c r="H2824" s="1">
        <v>76016171</v>
      </c>
      <c r="I2824" s="1">
        <f>IF(OR(H2824=0,G2824=0),"No enough data",H2824-G2824)</f>
        <v>-23983829</v>
      </c>
      <c r="J2824" t="s">
        <v>115</v>
      </c>
      <c r="K2824">
        <f>_xlfn.RANK.EQ(IF(OR(H2824=0,G2824=0),"No enough data",H2824-G2824),I:I,0)</f>
        <v>3185</v>
      </c>
    </row>
    <row r="2825" spans="1:11" x14ac:dyDescent="0.25">
      <c r="A2825" t="s">
        <v>7593</v>
      </c>
      <c r="B2825" s="7" t="s">
        <v>7594</v>
      </c>
      <c r="C2825" t="s">
        <v>7838</v>
      </c>
      <c r="D2825" s="7">
        <v>7.1</v>
      </c>
      <c r="E2825" t="str">
        <f>IF(D2825&gt;=7.5,"Good",IF(D2825&gt;=5,"Medium",IF(D2825&lt;5,"Bad","")))</f>
        <v>Medium</v>
      </c>
      <c r="F2825" s="1">
        <v>202296</v>
      </c>
      <c r="G2825" s="1">
        <v>100000000</v>
      </c>
      <c r="H2825" s="1">
        <v>1362015510</v>
      </c>
      <c r="I2825" s="1">
        <f>IF(OR(H2825=0,G2825=0),"No enough data",H2825-G2825)</f>
        <v>1262015510</v>
      </c>
      <c r="J2825" t="s">
        <v>7595</v>
      </c>
      <c r="K2825">
        <f>_xlfn.RANK.EQ(IF(OR(H2825=0,G2825=0),"No enough data",H2825-G2825),I:I,0)</f>
        <v>15</v>
      </c>
    </row>
    <row r="2826" spans="1:11" x14ac:dyDescent="0.25">
      <c r="A2826" t="s">
        <v>5667</v>
      </c>
      <c r="B2826" s="7" t="s">
        <v>5668</v>
      </c>
      <c r="C2826" t="s">
        <v>7838</v>
      </c>
      <c r="D2826" s="7">
        <v>7.1</v>
      </c>
      <c r="E2826" t="str">
        <f>IF(D2826&gt;=7.5,"Good",IF(D2826&gt;=5,"Medium",IF(D2826&lt;5,"Bad","")))</f>
        <v>Medium</v>
      </c>
      <c r="F2826" s="1">
        <v>64198</v>
      </c>
      <c r="G2826" s="1">
        <v>100000000</v>
      </c>
      <c r="H2826" s="1">
        <v>151257160</v>
      </c>
      <c r="I2826" s="1">
        <f>IF(OR(H2826=0,G2826=0),"No enough data",H2826-G2826)</f>
        <v>51257160</v>
      </c>
      <c r="J2826" t="s">
        <v>5669</v>
      </c>
      <c r="K2826">
        <f>_xlfn.RANK.EQ(IF(OR(H2826=0,G2826=0),"No enough data",H2826-G2826),I:I,0)</f>
        <v>1642</v>
      </c>
    </row>
    <row r="2827" spans="1:11" x14ac:dyDescent="0.25">
      <c r="A2827" t="s">
        <v>5795</v>
      </c>
      <c r="B2827" s="7" t="s">
        <v>5796</v>
      </c>
      <c r="C2827" t="s">
        <v>7895</v>
      </c>
      <c r="D2827" s="7">
        <v>7</v>
      </c>
      <c r="E2827" t="str">
        <f>IF(D2827&gt;=7.5,"Good",IF(D2827&gt;=5,"Medium",IF(D2827&lt;5,"Bad","")))</f>
        <v>Medium</v>
      </c>
      <c r="F2827" s="1">
        <v>376979</v>
      </c>
      <c r="G2827" s="1">
        <v>100000000</v>
      </c>
      <c r="H2827" s="1">
        <v>1441659588</v>
      </c>
      <c r="I2827" s="1">
        <f>IF(OR(H2827=0,G2827=0),"No enough data",H2827-G2827)</f>
        <v>1341659588</v>
      </c>
      <c r="J2827" t="s">
        <v>5797</v>
      </c>
      <c r="K2827">
        <f>_xlfn.RANK.EQ(IF(OR(H2827=0,G2827=0),"No enough data",H2827-G2827),I:I,0)</f>
        <v>10</v>
      </c>
    </row>
    <row r="2828" spans="1:11" x14ac:dyDescent="0.25">
      <c r="A2828" t="s">
        <v>3913</v>
      </c>
      <c r="B2828" s="7" t="s">
        <v>3914</v>
      </c>
      <c r="C2828" t="s">
        <v>7879</v>
      </c>
      <c r="D2828" s="7">
        <v>7</v>
      </c>
      <c r="E2828" t="str">
        <f>IF(D2828&gt;=7.5,"Good",IF(D2828&gt;=5,"Medium",IF(D2828&lt;5,"Bad","")))</f>
        <v>Medium</v>
      </c>
      <c r="F2828" s="1">
        <v>375142</v>
      </c>
      <c r="G2828" s="1">
        <v>100000000</v>
      </c>
      <c r="H2828" s="1">
        <v>367799011</v>
      </c>
      <c r="I2828" s="1">
        <f>IF(OR(H2828=0,G2828=0),"No enough data",H2828-G2828)</f>
        <v>267799011</v>
      </c>
      <c r="J2828" t="s">
        <v>3915</v>
      </c>
      <c r="K2828">
        <f>_xlfn.RANK.EQ(IF(OR(H2828=0,G2828=0),"No enough data",H2828-G2828),I:I,0)</f>
        <v>397</v>
      </c>
    </row>
    <row r="2829" spans="1:11" x14ac:dyDescent="0.25">
      <c r="A2829" t="s">
        <v>1544</v>
      </c>
      <c r="B2829" s="7" t="s">
        <v>1545</v>
      </c>
      <c r="C2829" t="s">
        <v>8002</v>
      </c>
      <c r="D2829" s="7">
        <v>7</v>
      </c>
      <c r="E2829" t="str">
        <f>IF(D2829&gt;=7.5,"Good",IF(D2829&gt;=5,"Medium",IF(D2829&lt;5,"Bad","")))</f>
        <v>Medium</v>
      </c>
      <c r="F2829" s="1">
        <v>167833</v>
      </c>
      <c r="G2829" s="1">
        <v>100000000</v>
      </c>
      <c r="H2829" s="1">
        <v>325338851</v>
      </c>
      <c r="I2829" s="1">
        <f>IF(OR(H2829=0,G2829=0),"No enough data",H2829-G2829)</f>
        <v>225338851</v>
      </c>
      <c r="J2829" t="s">
        <v>1546</v>
      </c>
      <c r="K2829">
        <f>_xlfn.RANK.EQ(IF(OR(H2829=0,G2829=0),"No enough data",H2829-G2829),I:I,0)</f>
        <v>502</v>
      </c>
    </row>
    <row r="2830" spans="1:11" x14ac:dyDescent="0.25">
      <c r="A2830" t="s">
        <v>3225</v>
      </c>
      <c r="B2830" s="7" t="s">
        <v>3226</v>
      </c>
      <c r="C2830" t="s">
        <v>8023</v>
      </c>
      <c r="D2830" s="7">
        <v>7</v>
      </c>
      <c r="E2830" t="str">
        <f>IF(D2830&gt;=7.5,"Good",IF(D2830&gt;=5,"Medium",IF(D2830&lt;5,"Bad","")))</f>
        <v>Medium</v>
      </c>
      <c r="F2830" s="1">
        <v>366005</v>
      </c>
      <c r="G2830" s="1">
        <v>100000000</v>
      </c>
      <c r="H2830" s="1">
        <v>230884728</v>
      </c>
      <c r="I2830" s="1">
        <f>IF(OR(H2830=0,G2830=0),"No enough data",H2830-G2830)</f>
        <v>130884728</v>
      </c>
      <c r="J2830" t="s">
        <v>3227</v>
      </c>
      <c r="K2830">
        <f>_xlfn.RANK.EQ(IF(OR(H2830=0,G2830=0),"No enough data",H2830-G2830),I:I,0)</f>
        <v>886</v>
      </c>
    </row>
    <row r="2831" spans="1:11" x14ac:dyDescent="0.25">
      <c r="A2831" t="s">
        <v>5086</v>
      </c>
      <c r="B2831" s="7" t="s">
        <v>5087</v>
      </c>
      <c r="C2831" t="s">
        <v>7887</v>
      </c>
      <c r="D2831" s="7">
        <v>7</v>
      </c>
      <c r="E2831" t="str">
        <f>IF(D2831&gt;=7.5,"Good",IF(D2831&gt;=5,"Medium",IF(D2831&lt;5,"Bad","")))</f>
        <v>Medium</v>
      </c>
      <c r="F2831" s="1">
        <v>314147</v>
      </c>
      <c r="G2831" s="1">
        <v>100000000</v>
      </c>
      <c r="H2831" s="1">
        <v>214104620</v>
      </c>
      <c r="I2831" s="1">
        <f>IF(OR(H2831=0,G2831=0),"No enough data",H2831-G2831)</f>
        <v>114104620</v>
      </c>
      <c r="J2831" t="s">
        <v>610</v>
      </c>
      <c r="K2831">
        <f>_xlfn.RANK.EQ(IF(OR(H2831=0,G2831=0),"No enough data",H2831-G2831),I:I,0)</f>
        <v>998</v>
      </c>
    </row>
    <row r="2832" spans="1:11" x14ac:dyDescent="0.25">
      <c r="A2832" t="s">
        <v>3312</v>
      </c>
      <c r="B2832" s="7" t="s">
        <v>3313</v>
      </c>
      <c r="C2832" t="s">
        <v>7994</v>
      </c>
      <c r="D2832" s="7">
        <v>6.9</v>
      </c>
      <c r="E2832" t="str">
        <f>IF(D2832&gt;=7.5,"Good",IF(D2832&gt;=5,"Medium",IF(D2832&lt;5,"Bad","")))</f>
        <v>Medium</v>
      </c>
      <c r="F2832" s="1">
        <v>348437</v>
      </c>
      <c r="G2832" s="1">
        <v>100000000</v>
      </c>
      <c r="H2832" s="1">
        <v>347512318</v>
      </c>
      <c r="I2832" s="1">
        <f>IF(OR(H2832=0,G2832=0),"No enough data",H2832-G2832)</f>
        <v>247512318</v>
      </c>
      <c r="J2832" t="s">
        <v>1137</v>
      </c>
      <c r="K2832">
        <f>_xlfn.RANK.EQ(IF(OR(H2832=0,G2832=0),"No enough data",H2832-G2832),I:I,0)</f>
        <v>447</v>
      </c>
    </row>
    <row r="2833" spans="1:11" x14ac:dyDescent="0.25">
      <c r="A2833" t="s">
        <v>4487</v>
      </c>
      <c r="B2833" s="7" t="s">
        <v>4488</v>
      </c>
      <c r="C2833" t="s">
        <v>7838</v>
      </c>
      <c r="D2833" s="7">
        <v>6.9</v>
      </c>
      <c r="E2833" t="str">
        <f>IF(D2833&gt;=7.5,"Good",IF(D2833&gt;=5,"Medium",IF(D2833&lt;5,"Bad","")))</f>
        <v>Medium</v>
      </c>
      <c r="F2833" s="1">
        <v>250877</v>
      </c>
      <c r="G2833" s="1">
        <v>100000000</v>
      </c>
      <c r="H2833" s="1">
        <v>243006126</v>
      </c>
      <c r="I2833" s="1">
        <f>IF(OR(H2833=0,G2833=0),"No enough data",H2833-G2833)</f>
        <v>143006126</v>
      </c>
      <c r="J2833" t="s">
        <v>4489</v>
      </c>
      <c r="K2833">
        <f>_xlfn.RANK.EQ(IF(OR(H2833=0,G2833=0),"No enough data",H2833-G2833),I:I,0)</f>
        <v>813</v>
      </c>
    </row>
    <row r="2834" spans="1:11" x14ac:dyDescent="0.25">
      <c r="A2834" t="s">
        <v>5591</v>
      </c>
      <c r="B2834" s="7" t="s">
        <v>5592</v>
      </c>
      <c r="C2834" t="s">
        <v>7851</v>
      </c>
      <c r="D2834" s="7">
        <v>6.9</v>
      </c>
      <c r="E2834" t="str">
        <f>IF(D2834&gt;=7.5,"Good",IF(D2834&gt;=5,"Medium",IF(D2834&lt;5,"Bad","")))</f>
        <v>Medium</v>
      </c>
      <c r="F2834" s="1">
        <v>146145</v>
      </c>
      <c r="G2834" s="1">
        <v>100000000</v>
      </c>
      <c r="H2834" s="1">
        <v>94320758</v>
      </c>
      <c r="I2834" s="1">
        <f>IF(OR(H2834=0,G2834=0),"No enough data",H2834-G2834)</f>
        <v>-5679242</v>
      </c>
      <c r="J2834" t="s">
        <v>469</v>
      </c>
      <c r="K2834">
        <f>_xlfn.RANK.EQ(IF(OR(H2834=0,G2834=0),"No enough data",H2834-G2834),I:I,0)</f>
        <v>2973</v>
      </c>
    </row>
    <row r="2835" spans="1:11" x14ac:dyDescent="0.25">
      <c r="A2835" t="s">
        <v>2300</v>
      </c>
      <c r="B2835" s="7" t="s">
        <v>2301</v>
      </c>
      <c r="C2835" t="s">
        <v>8029</v>
      </c>
      <c r="D2835" s="7">
        <v>6.9</v>
      </c>
      <c r="E2835" t="str">
        <f>IF(D2835&gt;=7.5,"Good",IF(D2835&gt;=5,"Medium",IF(D2835&lt;5,"Bad","")))</f>
        <v>Medium</v>
      </c>
      <c r="F2835" s="1">
        <v>122713</v>
      </c>
      <c r="G2835" s="1">
        <v>100000000</v>
      </c>
      <c r="H2835" s="1">
        <v>87423861</v>
      </c>
      <c r="I2835" s="1">
        <f>IF(OR(H2835=0,G2835=0),"No enough data",H2835-G2835)</f>
        <v>-12576139</v>
      </c>
      <c r="J2835" t="s">
        <v>920</v>
      </c>
      <c r="K2835">
        <f>_xlfn.RANK.EQ(IF(OR(H2835=0,G2835=0),"No enough data",H2835-G2835),I:I,0)</f>
        <v>3095</v>
      </c>
    </row>
    <row r="2836" spans="1:11" x14ac:dyDescent="0.25">
      <c r="A2836" t="s">
        <v>7499</v>
      </c>
      <c r="B2836" s="7" t="s">
        <v>7500</v>
      </c>
      <c r="C2836" t="s">
        <v>7985</v>
      </c>
      <c r="D2836" s="7">
        <v>6.8</v>
      </c>
      <c r="E2836" t="str">
        <f>IF(D2836&gt;=7.5,"Good",IF(D2836&gt;=5,"Medium",IF(D2836&lt;5,"Bad","")))</f>
        <v>Medium</v>
      </c>
      <c r="F2836" s="1">
        <v>54729</v>
      </c>
      <c r="G2836" s="1">
        <v>100000000</v>
      </c>
      <c r="H2836" s="1">
        <v>171616764</v>
      </c>
      <c r="I2836" s="1">
        <f>IF(OR(H2836=0,G2836=0),"No enough data",H2836-G2836)</f>
        <v>71616764</v>
      </c>
      <c r="J2836" t="s">
        <v>7501</v>
      </c>
      <c r="K2836">
        <f>_xlfn.RANK.EQ(IF(OR(H2836=0,G2836=0),"No enough data",H2836-G2836),I:I,0)</f>
        <v>1376</v>
      </c>
    </row>
    <row r="2837" spans="1:11" x14ac:dyDescent="0.25">
      <c r="A2837" t="s">
        <v>4147</v>
      </c>
      <c r="B2837" s="7" t="s">
        <v>4148</v>
      </c>
      <c r="C2837" t="s">
        <v>7957</v>
      </c>
      <c r="D2837" s="7">
        <v>6.8</v>
      </c>
      <c r="E2837" t="str">
        <f>IF(D2837&gt;=7.5,"Good",IF(D2837&gt;=5,"Medium",IF(D2837&lt;5,"Bad","")))</f>
        <v>Medium</v>
      </c>
      <c r="F2837" s="1">
        <v>204940</v>
      </c>
      <c r="G2837" s="1">
        <v>100000000</v>
      </c>
      <c r="H2837" s="1">
        <v>167805466</v>
      </c>
      <c r="I2837" s="1">
        <f>IF(OR(H2837=0,G2837=0),"No enough data",H2837-G2837)</f>
        <v>67805466</v>
      </c>
      <c r="J2837" t="s">
        <v>634</v>
      </c>
      <c r="K2837">
        <f>_xlfn.RANK.EQ(IF(OR(H2837=0,G2837=0),"No enough data",H2837-G2837),I:I,0)</f>
        <v>1416</v>
      </c>
    </row>
    <row r="2838" spans="1:11" x14ac:dyDescent="0.25">
      <c r="A2838" t="s">
        <v>2952</v>
      </c>
      <c r="B2838" s="7" t="s">
        <v>2953</v>
      </c>
      <c r="C2838" t="s">
        <v>7906</v>
      </c>
      <c r="D2838" s="7">
        <v>6.8</v>
      </c>
      <c r="E2838" t="str">
        <f>IF(D2838&gt;=7.5,"Good",IF(D2838&gt;=5,"Medium",IF(D2838&lt;5,"Bad","")))</f>
        <v>Medium</v>
      </c>
      <c r="F2838" s="1">
        <v>78631</v>
      </c>
      <c r="G2838" s="1">
        <v>100000000</v>
      </c>
      <c r="H2838" s="1">
        <v>121975011</v>
      </c>
      <c r="I2838" s="1">
        <f>IF(OR(H2838=0,G2838=0),"No enough data",H2838-G2838)</f>
        <v>21975011</v>
      </c>
      <c r="J2838" t="s">
        <v>1757</v>
      </c>
      <c r="K2838">
        <f>_xlfn.RANK.EQ(IF(OR(H2838=0,G2838=0),"No enough data",H2838-G2838),I:I,0)</f>
        <v>2190</v>
      </c>
    </row>
    <row r="2839" spans="1:11" x14ac:dyDescent="0.25">
      <c r="A2839" t="s">
        <v>4625</v>
      </c>
      <c r="B2839" s="7" t="s">
        <v>4626</v>
      </c>
      <c r="C2839" t="s">
        <v>7920</v>
      </c>
      <c r="D2839" s="7">
        <v>6.8</v>
      </c>
      <c r="E2839" t="str">
        <f>IF(D2839&gt;=7.5,"Good",IF(D2839&gt;=5,"Medium",IF(D2839&lt;5,"Bad","")))</f>
        <v>Medium</v>
      </c>
      <c r="F2839" s="1">
        <v>141434</v>
      </c>
      <c r="G2839" s="1">
        <v>100000000</v>
      </c>
      <c r="H2839" s="1">
        <v>113377594</v>
      </c>
      <c r="I2839" s="1">
        <f>IF(OR(H2839=0,G2839=0),"No enough data",H2839-G2839)</f>
        <v>13377594</v>
      </c>
      <c r="J2839" t="s">
        <v>3345</v>
      </c>
      <c r="K2839">
        <f>_xlfn.RANK.EQ(IF(OR(H2839=0,G2839=0),"No enough data",H2839-G2839),I:I,0)</f>
        <v>2412</v>
      </c>
    </row>
    <row r="2840" spans="1:11" x14ac:dyDescent="0.25">
      <c r="A2840" t="s">
        <v>3749</v>
      </c>
      <c r="B2840" s="7" t="s">
        <v>3750</v>
      </c>
      <c r="C2840" t="s">
        <v>7838</v>
      </c>
      <c r="D2840" s="7">
        <v>6.7</v>
      </c>
      <c r="E2840" t="str">
        <f>IF(D2840&gt;=7.5,"Good",IF(D2840&gt;=5,"Medium",IF(D2840&lt;5,"Bad","")))</f>
        <v>Medium</v>
      </c>
      <c r="F2840" s="1">
        <v>88034</v>
      </c>
      <c r="G2840" s="1">
        <v>100000000</v>
      </c>
      <c r="H2840" s="1">
        <v>152005713</v>
      </c>
      <c r="I2840" s="1">
        <f>IF(OR(H2840=0,G2840=0),"No enough data",H2840-G2840)</f>
        <v>52005713</v>
      </c>
      <c r="J2840" t="s">
        <v>3751</v>
      </c>
      <c r="K2840">
        <f>_xlfn.RANK.EQ(IF(OR(H2840=0,G2840=0),"No enough data",H2840-G2840),I:I,0)</f>
        <v>1628</v>
      </c>
    </row>
    <row r="2841" spans="1:11" x14ac:dyDescent="0.25">
      <c r="A2841" t="s">
        <v>7632</v>
      </c>
      <c r="B2841" s="7" t="s">
        <v>7633</v>
      </c>
      <c r="C2841" t="s">
        <v>8031</v>
      </c>
      <c r="D2841" s="7">
        <v>6.7</v>
      </c>
      <c r="E2841" t="str">
        <f>IF(D2841&gt;=7.5,"Good",IF(D2841&gt;=5,"Medium",IF(D2841&lt;5,"Bad","")))</f>
        <v>Medium</v>
      </c>
      <c r="F2841" s="1">
        <v>92132</v>
      </c>
      <c r="G2841" s="1">
        <v>100000000</v>
      </c>
      <c r="H2841" s="1">
        <v>127420861</v>
      </c>
      <c r="I2841" s="1">
        <f>IF(OR(H2841=0,G2841=0),"No enough data",H2841-G2841)</f>
        <v>27420861</v>
      </c>
      <c r="J2841" t="s">
        <v>1111</v>
      </c>
      <c r="K2841">
        <f>_xlfn.RANK.EQ(IF(OR(H2841=0,G2841=0),"No enough data",H2841-G2841),I:I,0)</f>
        <v>2075</v>
      </c>
    </row>
    <row r="2842" spans="1:11" x14ac:dyDescent="0.25">
      <c r="A2842" t="s">
        <v>2965</v>
      </c>
      <c r="B2842" s="7" t="s">
        <v>2966</v>
      </c>
      <c r="C2842" t="s">
        <v>7851</v>
      </c>
      <c r="D2842" s="7">
        <v>6.7</v>
      </c>
      <c r="E2842" t="str">
        <f>IF(D2842&gt;=7.5,"Good",IF(D2842&gt;=5,"Medium",IF(D2842&lt;5,"Bad","")))</f>
        <v>Medium</v>
      </c>
      <c r="F2842" s="1">
        <v>84709</v>
      </c>
      <c r="G2842" s="1">
        <v>100000000</v>
      </c>
      <c r="H2842" s="1">
        <v>108040622</v>
      </c>
      <c r="I2842" s="1">
        <f>IF(OR(H2842=0,G2842=0),"No enough data",H2842-G2842)</f>
        <v>8040622</v>
      </c>
      <c r="J2842" t="s">
        <v>829</v>
      </c>
      <c r="K2842">
        <f>_xlfn.RANK.EQ(IF(OR(H2842=0,G2842=0),"No enough data",H2842-G2842),I:I,0)</f>
        <v>2562</v>
      </c>
    </row>
    <row r="2843" spans="1:11" x14ac:dyDescent="0.25">
      <c r="A2843" t="s">
        <v>3476</v>
      </c>
      <c r="B2843" s="7" t="s">
        <v>3477</v>
      </c>
      <c r="C2843" t="s">
        <v>7925</v>
      </c>
      <c r="D2843" s="7">
        <v>6.7</v>
      </c>
      <c r="E2843" t="str">
        <f>IF(D2843&gt;=7.5,"Good",IF(D2843&gt;=5,"Medium",IF(D2843&lt;5,"Bad","")))</f>
        <v>Medium</v>
      </c>
      <c r="F2843" s="1">
        <v>107633</v>
      </c>
      <c r="G2843" s="1">
        <v>100000000</v>
      </c>
      <c r="H2843" s="1">
        <v>100140916</v>
      </c>
      <c r="I2843" s="1">
        <f>IF(OR(H2843=0,G2843=0),"No enough data",H2843-G2843)</f>
        <v>140916</v>
      </c>
      <c r="J2843" t="s">
        <v>1821</v>
      </c>
      <c r="K2843">
        <f>_xlfn.RANK.EQ(IF(OR(H2843=0,G2843=0),"No enough data",H2843-G2843),I:I,0)</f>
        <v>2789</v>
      </c>
    </row>
    <row r="2844" spans="1:11" x14ac:dyDescent="0.25">
      <c r="A2844" t="s">
        <v>2681</v>
      </c>
      <c r="B2844" s="7" t="s">
        <v>2682</v>
      </c>
      <c r="C2844" t="s">
        <v>7870</v>
      </c>
      <c r="D2844" s="7">
        <v>6.7</v>
      </c>
      <c r="E2844" t="str">
        <f>IF(D2844&gt;=7.5,"Good",IF(D2844&gt;=5,"Medium",IF(D2844&lt;5,"Bad","")))</f>
        <v>Medium</v>
      </c>
      <c r="F2844" s="1">
        <v>66251</v>
      </c>
      <c r="G2844" s="1">
        <v>100000000</v>
      </c>
      <c r="H2844" s="1">
        <v>65716126</v>
      </c>
      <c r="I2844" s="1">
        <f>IF(OR(H2844=0,G2844=0),"No enough data",H2844-G2844)</f>
        <v>-34283874</v>
      </c>
      <c r="J2844" t="s">
        <v>1008</v>
      </c>
      <c r="K2844">
        <f>_xlfn.RANK.EQ(IF(OR(H2844=0,G2844=0),"No enough data",H2844-G2844),I:I,0)</f>
        <v>3230</v>
      </c>
    </row>
    <row r="2845" spans="1:11" x14ac:dyDescent="0.25">
      <c r="A2845" t="s">
        <v>5383</v>
      </c>
      <c r="B2845" s="7" t="s">
        <v>5384</v>
      </c>
      <c r="C2845" t="s">
        <v>7873</v>
      </c>
      <c r="D2845" s="7">
        <v>6.6</v>
      </c>
      <c r="E2845" t="str">
        <f>IF(D2845&gt;=7.5,"Good",IF(D2845&gt;=5,"Medium",IF(D2845&lt;5,"Bad","")))</f>
        <v>Medium</v>
      </c>
      <c r="F2845" s="1">
        <v>522423</v>
      </c>
      <c r="G2845" s="1">
        <v>100000000</v>
      </c>
      <c r="H2845" s="1">
        <v>856085151</v>
      </c>
      <c r="I2845" s="1">
        <f>IF(OR(H2845=0,G2845=0),"No enough data",H2845-G2845)</f>
        <v>756085151</v>
      </c>
      <c r="J2845" t="s">
        <v>5094</v>
      </c>
      <c r="K2845">
        <f>_xlfn.RANK.EQ(IF(OR(H2845=0,G2845=0),"No enough data",H2845-G2845),I:I,0)</f>
        <v>73</v>
      </c>
    </row>
    <row r="2846" spans="1:11" x14ac:dyDescent="0.25">
      <c r="A2846" t="s">
        <v>6188</v>
      </c>
      <c r="B2846" s="7" t="s">
        <v>6189</v>
      </c>
      <c r="C2846" t="s">
        <v>7844</v>
      </c>
      <c r="D2846" s="7">
        <v>6.6</v>
      </c>
      <c r="E2846" t="str">
        <f>IF(D2846&gt;=7.5,"Good",IF(D2846&gt;=5,"Medium",IF(D2846&lt;5,"Bad","")))</f>
        <v>Medium</v>
      </c>
      <c r="F2846" s="1">
        <v>318717</v>
      </c>
      <c r="G2846" s="1">
        <v>100000000</v>
      </c>
      <c r="H2846" s="1">
        <v>314975955</v>
      </c>
      <c r="I2846" s="1">
        <f>IF(OR(H2846=0,G2846=0),"No enough data",H2846-G2846)</f>
        <v>214975955</v>
      </c>
      <c r="J2846" t="s">
        <v>1660</v>
      </c>
      <c r="K2846">
        <f>_xlfn.RANK.EQ(IF(OR(H2846=0,G2846=0),"No enough data",H2846-G2846),I:I,0)</f>
        <v>527</v>
      </c>
    </row>
    <row r="2847" spans="1:11" x14ac:dyDescent="0.25">
      <c r="A2847" t="s">
        <v>2182</v>
      </c>
      <c r="B2847" s="7" t="s">
        <v>2183</v>
      </c>
      <c r="C2847" t="s">
        <v>7857</v>
      </c>
      <c r="D2847" s="7">
        <v>6.6</v>
      </c>
      <c r="E2847" t="str">
        <f>IF(D2847&gt;=7.5,"Good",IF(D2847&gt;=5,"Medium",IF(D2847&lt;5,"Bad","")))</f>
        <v>Medium</v>
      </c>
      <c r="F2847" s="1">
        <v>133490</v>
      </c>
      <c r="G2847" s="1">
        <v>100000000</v>
      </c>
      <c r="H2847" s="1">
        <v>291420351</v>
      </c>
      <c r="I2847" s="1">
        <f>IF(OR(H2847=0,G2847=0),"No enough data",H2847-G2847)</f>
        <v>191420351</v>
      </c>
      <c r="J2847" t="s">
        <v>463</v>
      </c>
      <c r="K2847">
        <f>_xlfn.RANK.EQ(IF(OR(H2847=0,G2847=0),"No enough data",H2847-G2847),I:I,0)</f>
        <v>599</v>
      </c>
    </row>
    <row r="2848" spans="1:11" x14ac:dyDescent="0.25">
      <c r="A2848" t="s">
        <v>4498</v>
      </c>
      <c r="B2848" s="7" t="s">
        <v>4499</v>
      </c>
      <c r="C2848" t="s">
        <v>7985</v>
      </c>
      <c r="D2848" s="7">
        <v>6.6</v>
      </c>
      <c r="E2848" t="str">
        <f>IF(D2848&gt;=7.5,"Good",IF(D2848&gt;=5,"Medium",IF(D2848&lt;5,"Bad","")))</f>
        <v>Medium</v>
      </c>
      <c r="F2848" s="1">
        <v>108738</v>
      </c>
      <c r="G2848" s="1">
        <v>100000000</v>
      </c>
      <c r="H2848" s="1">
        <v>268426634</v>
      </c>
      <c r="I2848" s="1">
        <f>IF(OR(H2848=0,G2848=0),"No enough data",H2848-G2848)</f>
        <v>168426634</v>
      </c>
      <c r="J2848" t="s">
        <v>4500</v>
      </c>
      <c r="K2848">
        <f>_xlfn.RANK.EQ(IF(OR(H2848=0,G2848=0),"No enough data",H2848-G2848),I:I,0)</f>
        <v>671</v>
      </c>
    </row>
    <row r="2849" spans="1:11" x14ac:dyDescent="0.25">
      <c r="A2849" t="s">
        <v>5579</v>
      </c>
      <c r="B2849" s="7" t="s">
        <v>5580</v>
      </c>
      <c r="C2849" t="s">
        <v>7903</v>
      </c>
      <c r="D2849" s="7">
        <v>6.6</v>
      </c>
      <c r="E2849" t="str">
        <f>IF(D2849&gt;=7.5,"Good",IF(D2849&gt;=5,"Medium",IF(D2849&lt;5,"Bad","")))</f>
        <v>Medium</v>
      </c>
      <c r="F2849" s="1">
        <v>282431</v>
      </c>
      <c r="G2849" s="1">
        <v>100000000</v>
      </c>
      <c r="H2849" s="1">
        <v>170458922</v>
      </c>
      <c r="I2849" s="1">
        <f>IF(OR(H2849=0,G2849=0),"No enough data",H2849-G2849)</f>
        <v>70458922</v>
      </c>
      <c r="J2849" t="s">
        <v>3211</v>
      </c>
      <c r="K2849">
        <f>_xlfn.RANK.EQ(IF(OR(H2849=0,G2849=0),"No enough data",H2849-G2849),I:I,0)</f>
        <v>1387</v>
      </c>
    </row>
    <row r="2850" spans="1:11" x14ac:dyDescent="0.25">
      <c r="A2850" t="s">
        <v>3280</v>
      </c>
      <c r="B2850" s="7" t="s">
        <v>3281</v>
      </c>
      <c r="C2850" t="s">
        <v>7838</v>
      </c>
      <c r="D2850" s="7">
        <v>6.4</v>
      </c>
      <c r="E2850" t="str">
        <f>IF(D2850&gt;=7.5,"Good",IF(D2850&gt;=5,"Medium",IF(D2850&lt;5,"Bad","")))</f>
        <v>Medium</v>
      </c>
      <c r="F2850" s="1">
        <v>196154</v>
      </c>
      <c r="G2850" s="1">
        <v>100000000</v>
      </c>
      <c r="H2850" s="1">
        <v>384336108</v>
      </c>
      <c r="I2850" s="1">
        <f>IF(OR(H2850=0,G2850=0),"No enough data",H2850-G2850)</f>
        <v>284336108</v>
      </c>
      <c r="J2850" t="s">
        <v>3282</v>
      </c>
      <c r="K2850">
        <f>_xlfn.RANK.EQ(IF(OR(H2850=0,G2850=0),"No enough data",H2850-G2850),I:I,0)</f>
        <v>365</v>
      </c>
    </row>
    <row r="2851" spans="1:11" x14ac:dyDescent="0.25">
      <c r="A2851" t="s">
        <v>4980</v>
      </c>
      <c r="B2851" s="7" t="s">
        <v>4981</v>
      </c>
      <c r="C2851" t="s">
        <v>7845</v>
      </c>
      <c r="D2851" s="7">
        <v>6.4</v>
      </c>
      <c r="E2851" t="str">
        <f>IF(D2851&gt;=7.5,"Good",IF(D2851&gt;=5,"Medium",IF(D2851&lt;5,"Bad","")))</f>
        <v>Medium</v>
      </c>
      <c r="F2851" s="1">
        <v>205170</v>
      </c>
      <c r="G2851" s="1">
        <v>100000000</v>
      </c>
      <c r="H2851" s="1">
        <v>150166126</v>
      </c>
      <c r="I2851" s="1">
        <f>IF(OR(H2851=0,G2851=0),"No enough data",H2851-G2851)</f>
        <v>50166126</v>
      </c>
      <c r="J2851" t="s">
        <v>634</v>
      </c>
      <c r="K2851">
        <f>_xlfn.RANK.EQ(IF(OR(H2851=0,G2851=0),"No enough data",H2851-G2851),I:I,0)</f>
        <v>1662</v>
      </c>
    </row>
    <row r="2852" spans="1:11" x14ac:dyDescent="0.25">
      <c r="A2852" t="s">
        <v>7616</v>
      </c>
      <c r="B2852" s="7" t="s">
        <v>7617</v>
      </c>
      <c r="C2852" t="s">
        <v>7844</v>
      </c>
      <c r="D2852" s="7">
        <v>6.3</v>
      </c>
      <c r="E2852" t="str">
        <f>IF(D2852&gt;=7.5,"Good",IF(D2852&gt;=5,"Medium",IF(D2852&lt;5,"Bad","")))</f>
        <v>Medium</v>
      </c>
      <c r="F2852" s="1">
        <v>165715</v>
      </c>
      <c r="G2852" s="1">
        <v>100000000</v>
      </c>
      <c r="H2852" s="1">
        <v>125897478</v>
      </c>
      <c r="I2852" s="1">
        <f>IF(OR(H2852=0,G2852=0),"No enough data",H2852-G2852)</f>
        <v>25897478</v>
      </c>
      <c r="J2852" t="s">
        <v>4215</v>
      </c>
      <c r="K2852">
        <f>_xlfn.RANK.EQ(IF(OR(H2852=0,G2852=0),"No enough data",H2852-G2852),I:I,0)</f>
        <v>2107</v>
      </c>
    </row>
    <row r="2853" spans="1:11" x14ac:dyDescent="0.25">
      <c r="A2853" t="s">
        <v>1522</v>
      </c>
      <c r="B2853" s="7" t="s">
        <v>1523</v>
      </c>
      <c r="C2853" t="s">
        <v>7845</v>
      </c>
      <c r="D2853" s="7">
        <v>6.2</v>
      </c>
      <c r="E2853" t="str">
        <f>IF(D2853&gt;=7.5,"Good",IF(D2853&gt;=5,"Medium",IF(D2853&lt;5,"Bad","")))</f>
        <v>Medium</v>
      </c>
      <c r="F2853" s="1">
        <v>116738</v>
      </c>
      <c r="G2853" s="1">
        <v>100000000</v>
      </c>
      <c r="H2853" s="1">
        <v>242295562</v>
      </c>
      <c r="I2853" s="1">
        <f>IF(OR(H2853=0,G2853=0),"No enough data",H2853-G2853)</f>
        <v>142295562</v>
      </c>
      <c r="J2853" t="s">
        <v>672</v>
      </c>
      <c r="K2853">
        <f>_xlfn.RANK.EQ(IF(OR(H2853=0,G2853=0),"No enough data",H2853-G2853),I:I,0)</f>
        <v>818</v>
      </c>
    </row>
    <row r="2854" spans="1:11" x14ac:dyDescent="0.25">
      <c r="A2854" t="s">
        <v>3321</v>
      </c>
      <c r="B2854" s="7" t="s">
        <v>3322</v>
      </c>
      <c r="C2854" t="s">
        <v>7949</v>
      </c>
      <c r="D2854" s="7">
        <v>6.2</v>
      </c>
      <c r="E2854" t="str">
        <f>IF(D2854&gt;=7.5,"Good",IF(D2854&gt;=5,"Medium",IF(D2854&lt;5,"Bad","")))</f>
        <v>Medium</v>
      </c>
      <c r="F2854" s="1">
        <v>151625</v>
      </c>
      <c r="G2854" s="1">
        <v>100000000</v>
      </c>
      <c r="H2854" s="1">
        <v>204681899</v>
      </c>
      <c r="I2854" s="1">
        <f>IF(OR(H2854=0,G2854=0),"No enough data",H2854-G2854)</f>
        <v>104681899</v>
      </c>
      <c r="J2854" t="s">
        <v>2272</v>
      </c>
      <c r="K2854">
        <f>_xlfn.RANK.EQ(IF(OR(H2854=0,G2854=0),"No enough data",H2854-G2854),I:I,0)</f>
        <v>1065</v>
      </c>
    </row>
    <row r="2855" spans="1:11" x14ac:dyDescent="0.25">
      <c r="A2855" t="s">
        <v>6555</v>
      </c>
      <c r="B2855" s="7" t="s">
        <v>6556</v>
      </c>
      <c r="C2855" t="s">
        <v>7861</v>
      </c>
      <c r="D2855" s="7">
        <v>6.2</v>
      </c>
      <c r="E2855" t="str">
        <f>IF(D2855&gt;=7.5,"Good",IF(D2855&gt;=5,"Medium",IF(D2855&lt;5,"Bad","")))</f>
        <v>Medium</v>
      </c>
      <c r="F2855" s="1">
        <v>236363</v>
      </c>
      <c r="G2855" s="1">
        <v>100000000</v>
      </c>
      <c r="H2855" s="1">
        <v>103039258</v>
      </c>
      <c r="I2855" s="1">
        <f>IF(OR(H2855=0,G2855=0),"No enough data",H2855-G2855)</f>
        <v>3039258</v>
      </c>
      <c r="J2855" t="s">
        <v>6557</v>
      </c>
      <c r="K2855">
        <f>_xlfn.RANK.EQ(IF(OR(H2855=0,G2855=0),"No enough data",H2855-G2855),I:I,0)</f>
        <v>2686</v>
      </c>
    </row>
    <row r="2856" spans="1:11" x14ac:dyDescent="0.25">
      <c r="A2856" t="s">
        <v>5311</v>
      </c>
      <c r="B2856" s="7" t="s">
        <v>690</v>
      </c>
      <c r="C2856" t="s">
        <v>7950</v>
      </c>
      <c r="D2856" s="7">
        <v>6.1</v>
      </c>
      <c r="E2856" t="str">
        <f>IF(D2856&gt;=7.5,"Good",IF(D2856&gt;=5,"Medium",IF(D2856&lt;5,"Bad","")))</f>
        <v>Medium</v>
      </c>
      <c r="F2856" s="1">
        <v>236560</v>
      </c>
      <c r="G2856" s="1">
        <v>100000000</v>
      </c>
      <c r="H2856" s="1">
        <v>242688965</v>
      </c>
      <c r="I2856" s="1">
        <f>IF(OR(H2856=0,G2856=0),"No enough data",H2856-G2856)</f>
        <v>142688965</v>
      </c>
      <c r="J2856" t="s">
        <v>8134</v>
      </c>
      <c r="K2856">
        <f>_xlfn.RANK.EQ(IF(OR(H2856=0,G2856=0),"No enough data",H2856-G2856),I:I,0)</f>
        <v>815</v>
      </c>
    </row>
    <row r="2857" spans="1:11" x14ac:dyDescent="0.25">
      <c r="A2857" t="s">
        <v>5881</v>
      </c>
      <c r="B2857" s="7" t="s">
        <v>5882</v>
      </c>
      <c r="C2857" t="s">
        <v>7880</v>
      </c>
      <c r="D2857" s="7">
        <v>6.1</v>
      </c>
      <c r="E2857" t="str">
        <f>IF(D2857&gt;=7.5,"Good",IF(D2857&gt;=5,"Medium",IF(D2857&lt;5,"Bad","")))</f>
        <v>Medium</v>
      </c>
      <c r="F2857" s="1">
        <v>135504</v>
      </c>
      <c r="G2857" s="1">
        <v>100000000</v>
      </c>
      <c r="H2857" s="1">
        <v>83869818</v>
      </c>
      <c r="I2857" s="1">
        <f>IF(OR(H2857=0,G2857=0),"No enough data",H2857-G2857)</f>
        <v>-16130182</v>
      </c>
      <c r="J2857" t="s">
        <v>5883</v>
      </c>
      <c r="K2857">
        <f>_xlfn.RANK.EQ(IF(OR(H2857=0,G2857=0),"No enough data",H2857-G2857),I:I,0)</f>
        <v>3141</v>
      </c>
    </row>
    <row r="2858" spans="1:11" x14ac:dyDescent="0.25">
      <c r="A2858" t="s">
        <v>5330</v>
      </c>
      <c r="B2858" s="7" t="s">
        <v>5331</v>
      </c>
      <c r="C2858" t="s">
        <v>7957</v>
      </c>
      <c r="D2858" s="7">
        <v>6</v>
      </c>
      <c r="E2858" t="str">
        <f>IF(D2858&gt;=7.5,"Good",IF(D2858&gt;=5,"Medium",IF(D2858&lt;5,"Bad","")))</f>
        <v>Medium</v>
      </c>
      <c r="F2858" s="1">
        <v>252837</v>
      </c>
      <c r="G2858" s="1">
        <v>100000000</v>
      </c>
      <c r="H2858" s="1">
        <v>278780441</v>
      </c>
      <c r="I2858" s="1">
        <f>IF(OR(H2858=0,G2858=0),"No enough data",H2858-G2858)</f>
        <v>178780441</v>
      </c>
      <c r="J2858" t="s">
        <v>3629</v>
      </c>
      <c r="K2858">
        <f>_xlfn.RANK.EQ(IF(OR(H2858=0,G2858=0),"No enough data",H2858-G2858),I:I,0)</f>
        <v>641</v>
      </c>
    </row>
    <row r="2859" spans="1:11" x14ac:dyDescent="0.25">
      <c r="A2859" t="s">
        <v>5374</v>
      </c>
      <c r="B2859" s="7" t="s">
        <v>1716</v>
      </c>
      <c r="C2859" t="s">
        <v>7880</v>
      </c>
      <c r="D2859" s="7">
        <v>6</v>
      </c>
      <c r="E2859" t="str">
        <f>IF(D2859&gt;=7.5,"Good",IF(D2859&gt;=5,"Medium",IF(D2859&lt;5,"Bad","")))</f>
        <v>Medium</v>
      </c>
      <c r="F2859" s="1">
        <v>162391</v>
      </c>
      <c r="G2859" s="1">
        <v>100000000</v>
      </c>
      <c r="H2859" s="1">
        <v>244819862</v>
      </c>
      <c r="I2859" s="1">
        <f>IF(OR(H2859=0,G2859=0),"No enough data",H2859-G2859)</f>
        <v>144819862</v>
      </c>
      <c r="J2859" t="s">
        <v>1914</v>
      </c>
      <c r="K2859">
        <f>_xlfn.RANK.EQ(IF(OR(H2859=0,G2859=0),"No enough data",H2859-G2859),I:I,0)</f>
        <v>799</v>
      </c>
    </row>
    <row r="2860" spans="1:11" x14ac:dyDescent="0.25">
      <c r="A2860" t="s">
        <v>7120</v>
      </c>
      <c r="B2860" s="7" t="s">
        <v>7121</v>
      </c>
      <c r="C2860" t="s">
        <v>7880</v>
      </c>
      <c r="D2860" s="7">
        <v>5.9</v>
      </c>
      <c r="E2860" t="str">
        <f>IF(D2860&gt;=7.5,"Good",IF(D2860&gt;=5,"Medium",IF(D2860&lt;5,"Bad","")))</f>
        <v>Medium</v>
      </c>
      <c r="F2860" s="1">
        <v>112541</v>
      </c>
      <c r="G2860" s="1">
        <v>100000000</v>
      </c>
      <c r="H2860" s="1">
        <v>142337240</v>
      </c>
      <c r="I2860" s="1">
        <f>IF(OR(H2860=0,G2860=0),"No enough data",H2860-G2860)</f>
        <v>42337240</v>
      </c>
      <c r="J2860" t="s">
        <v>6744</v>
      </c>
      <c r="K2860">
        <f>_xlfn.RANK.EQ(IF(OR(H2860=0,G2860=0),"No enough data",H2860-G2860),I:I,0)</f>
        <v>1797</v>
      </c>
    </row>
    <row r="2861" spans="1:11" x14ac:dyDescent="0.25">
      <c r="A2861" t="s">
        <v>2130</v>
      </c>
      <c r="B2861" s="7" t="s">
        <v>2131</v>
      </c>
      <c r="C2861" t="s">
        <v>8023</v>
      </c>
      <c r="D2861" s="7">
        <v>5.8</v>
      </c>
      <c r="E2861" t="str">
        <f>IF(D2861&gt;=7.5,"Good",IF(D2861&gt;=5,"Medium",IF(D2861&lt;5,"Bad","")))</f>
        <v>Medium</v>
      </c>
      <c r="F2861" s="1">
        <v>115372</v>
      </c>
      <c r="G2861" s="1">
        <v>100000000</v>
      </c>
      <c r="H2861" s="1">
        <v>211989043</v>
      </c>
      <c r="I2861" s="1">
        <f>IF(OR(H2861=0,G2861=0),"No enough data",H2861-G2861)</f>
        <v>111989043</v>
      </c>
      <c r="J2861" t="s">
        <v>408</v>
      </c>
      <c r="K2861">
        <f>_xlfn.RANK.EQ(IF(OR(H2861=0,G2861=0),"No enough data",H2861-G2861),I:I,0)</f>
        <v>1014</v>
      </c>
    </row>
    <row r="2862" spans="1:11" x14ac:dyDescent="0.25">
      <c r="A2862" t="s">
        <v>2035</v>
      </c>
      <c r="B2862" s="7" t="s">
        <v>2036</v>
      </c>
      <c r="C2862" t="s">
        <v>7873</v>
      </c>
      <c r="D2862" s="7">
        <v>5.7</v>
      </c>
      <c r="E2862" t="str">
        <f>IF(D2862&gt;=7.5,"Good",IF(D2862&gt;=5,"Medium",IF(D2862&lt;5,"Bad","")))</f>
        <v>Medium</v>
      </c>
      <c r="F2862" s="1">
        <v>225804</v>
      </c>
      <c r="G2862" s="1">
        <v>100000000</v>
      </c>
      <c r="H2862" s="1">
        <v>362211740</v>
      </c>
      <c r="I2862" s="1">
        <f>IF(OR(H2862=0,G2862=0),"No enough data",H2862-G2862)</f>
        <v>262211740</v>
      </c>
      <c r="J2862" t="s">
        <v>535</v>
      </c>
      <c r="K2862">
        <f>_xlfn.RANK.EQ(IF(OR(H2862=0,G2862=0),"No enough data",H2862-G2862),I:I,0)</f>
        <v>406</v>
      </c>
    </row>
    <row r="2863" spans="1:11" x14ac:dyDescent="0.25">
      <c r="A2863" t="s">
        <v>1850</v>
      </c>
      <c r="B2863" s="7" t="s">
        <v>1851</v>
      </c>
      <c r="C2863" t="s">
        <v>7880</v>
      </c>
      <c r="D2863" s="7">
        <v>5.7</v>
      </c>
      <c r="E2863" t="str">
        <f>IF(D2863&gt;=7.5,"Good",IF(D2863&gt;=5,"Medium",IF(D2863&lt;5,"Bad","")))</f>
        <v>Medium</v>
      </c>
      <c r="F2863" s="1">
        <v>339864</v>
      </c>
      <c r="G2863" s="1">
        <v>100000000</v>
      </c>
      <c r="H2863" s="1">
        <v>333535934</v>
      </c>
      <c r="I2863" s="1">
        <f>IF(OR(H2863=0,G2863=0),"No enough data",H2863-G2863)</f>
        <v>233535934</v>
      </c>
      <c r="J2863" t="s">
        <v>1852</v>
      </c>
      <c r="K2863">
        <f>_xlfn.RANK.EQ(IF(OR(H2863=0,G2863=0),"No enough data",H2863-G2863),I:I,0)</f>
        <v>473</v>
      </c>
    </row>
    <row r="2864" spans="1:11" x14ac:dyDescent="0.25">
      <c r="A2864" t="s">
        <v>2304</v>
      </c>
      <c r="B2864" s="7" t="s">
        <v>2305</v>
      </c>
      <c r="C2864" t="s">
        <v>8030</v>
      </c>
      <c r="D2864" s="7">
        <v>5.7</v>
      </c>
      <c r="E2864" t="str">
        <f>IF(D2864&gt;=7.5,"Good",IF(D2864&gt;=5,"Medium",IF(D2864&lt;5,"Bad","")))</f>
        <v>Medium</v>
      </c>
      <c r="F2864" s="1">
        <v>75692</v>
      </c>
      <c r="G2864" s="1">
        <v>100000000</v>
      </c>
      <c r="H2864" s="1">
        <v>110983407</v>
      </c>
      <c r="I2864" s="1">
        <f>IF(OR(H2864=0,G2864=0),"No enough data",H2864-G2864)</f>
        <v>10983407</v>
      </c>
      <c r="J2864" t="s">
        <v>136</v>
      </c>
      <c r="K2864">
        <f>_xlfn.RANK.EQ(IF(OR(H2864=0,G2864=0),"No enough data",H2864-G2864),I:I,0)</f>
        <v>2488</v>
      </c>
    </row>
    <row r="2865" spans="1:11" x14ac:dyDescent="0.25">
      <c r="A2865" t="s">
        <v>4663</v>
      </c>
      <c r="B2865" s="7" t="s">
        <v>4664</v>
      </c>
      <c r="C2865" t="s">
        <v>7875</v>
      </c>
      <c r="D2865" s="7">
        <v>5.5</v>
      </c>
      <c r="E2865" t="str">
        <f>IF(D2865&gt;=7.5,"Good",IF(D2865&gt;=5,"Medium",IF(D2865&lt;5,"Bad","")))</f>
        <v>Medium</v>
      </c>
      <c r="F2865" s="1">
        <v>117221</v>
      </c>
      <c r="G2865" s="1">
        <v>100000000</v>
      </c>
      <c r="H2865" s="1">
        <v>310650585</v>
      </c>
      <c r="I2865" s="1">
        <f>IF(OR(H2865=0,G2865=0),"No enough data",H2865-G2865)</f>
        <v>210650585</v>
      </c>
      <c r="J2865" t="s">
        <v>3463</v>
      </c>
      <c r="K2865">
        <f>_xlfn.RANK.EQ(IF(OR(H2865=0,G2865=0),"No enough data",H2865-G2865),I:I,0)</f>
        <v>538</v>
      </c>
    </row>
    <row r="2866" spans="1:11" x14ac:dyDescent="0.25">
      <c r="A2866" t="s">
        <v>6335</v>
      </c>
      <c r="B2866" s="7" t="s">
        <v>6336</v>
      </c>
      <c r="C2866" t="s">
        <v>7929</v>
      </c>
      <c r="D2866" s="7">
        <v>5.5</v>
      </c>
      <c r="E2866" t="str">
        <f>IF(D2866&gt;=7.5,"Good",IF(D2866&gt;=5,"Medium",IF(D2866&lt;5,"Bad","")))</f>
        <v>Medium</v>
      </c>
      <c r="F2866" s="1">
        <v>115047</v>
      </c>
      <c r="G2866" s="1">
        <v>100000000</v>
      </c>
      <c r="H2866" s="1">
        <v>117831631</v>
      </c>
      <c r="I2866" s="1">
        <f>IF(OR(H2866=0,G2866=0),"No enough data",H2866-G2866)</f>
        <v>17831631</v>
      </c>
      <c r="J2866" t="s">
        <v>1444</v>
      </c>
      <c r="K2866">
        <f>_xlfn.RANK.EQ(IF(OR(H2866=0,G2866=0),"No enough data",H2866-G2866),I:I,0)</f>
        <v>2303</v>
      </c>
    </row>
    <row r="2867" spans="1:11" x14ac:dyDescent="0.25">
      <c r="A2867" t="s">
        <v>1360</v>
      </c>
      <c r="B2867" s="7" t="s">
        <v>1361</v>
      </c>
      <c r="C2867" t="s">
        <v>7901</v>
      </c>
      <c r="D2867" s="7">
        <v>5.4</v>
      </c>
      <c r="E2867" t="str">
        <f>IF(D2867&gt;=7.5,"Good",IF(D2867&gt;=5,"Medium",IF(D2867&lt;5,"Bad","")))</f>
        <v>Medium</v>
      </c>
      <c r="F2867" s="1">
        <v>263045</v>
      </c>
      <c r="G2867" s="1">
        <v>100000000</v>
      </c>
      <c r="H2867" s="1">
        <v>336567158</v>
      </c>
      <c r="I2867" s="1">
        <f>IF(OR(H2867=0,G2867=0),"No enough data",H2867-G2867)</f>
        <v>236567158</v>
      </c>
      <c r="J2867" t="s">
        <v>666</v>
      </c>
      <c r="K2867">
        <f>_xlfn.RANK.EQ(IF(OR(H2867=0,G2867=0),"No enough data",H2867-G2867),I:I,0)</f>
        <v>464</v>
      </c>
    </row>
    <row r="2868" spans="1:11" x14ac:dyDescent="0.25">
      <c r="A2868" t="s">
        <v>7278</v>
      </c>
      <c r="B2868" s="7" t="s">
        <v>75</v>
      </c>
      <c r="C2868" t="s">
        <v>7929</v>
      </c>
      <c r="D2868" s="7">
        <v>5.3</v>
      </c>
      <c r="E2868" t="str">
        <f>IF(D2868&gt;=7.5,"Good",IF(D2868&gt;=5,"Medium",IF(D2868&lt;5,"Bad","")))</f>
        <v>Medium</v>
      </c>
      <c r="F2868" s="1">
        <v>77998</v>
      </c>
      <c r="G2868" s="1">
        <v>100000000</v>
      </c>
      <c r="H2868" s="1">
        <v>86493046</v>
      </c>
      <c r="I2868" s="1">
        <f>IF(OR(H2868=0,G2868=0),"No enough data",H2868-G2868)</f>
        <v>-13506954</v>
      </c>
      <c r="J2868" t="s">
        <v>7279</v>
      </c>
      <c r="K2868">
        <f>_xlfn.RANK.EQ(IF(OR(H2868=0,G2868=0),"No enough data",H2868-G2868),I:I,0)</f>
        <v>3110</v>
      </c>
    </row>
    <row r="2869" spans="1:11" x14ac:dyDescent="0.25">
      <c r="A2869" t="s">
        <v>4009</v>
      </c>
      <c r="B2869" s="7" t="s">
        <v>4010</v>
      </c>
      <c r="C2869" t="s">
        <v>7879</v>
      </c>
      <c r="D2869" s="7">
        <v>5.3</v>
      </c>
      <c r="E2869" t="str">
        <f>IF(D2869&gt;=7.5,"Good",IF(D2869&gt;=5,"Medium",IF(D2869&lt;5,"Bad","")))</f>
        <v>Medium</v>
      </c>
      <c r="F2869" s="1">
        <v>74262</v>
      </c>
      <c r="G2869" s="1">
        <v>100000000</v>
      </c>
      <c r="H2869" s="1">
        <v>68777554</v>
      </c>
      <c r="I2869" s="1">
        <f>IF(OR(H2869=0,G2869=0),"No enough data",H2869-G2869)</f>
        <v>-31222446</v>
      </c>
      <c r="J2869" t="s">
        <v>1376</v>
      </c>
      <c r="K2869">
        <f>_xlfn.RANK.EQ(IF(OR(H2869=0,G2869=0),"No enough data",H2869-G2869),I:I,0)</f>
        <v>3222</v>
      </c>
    </row>
    <row r="2870" spans="1:11" x14ac:dyDescent="0.25">
      <c r="A2870" t="s">
        <v>3921</v>
      </c>
      <c r="B2870" s="7" t="s">
        <v>3922</v>
      </c>
      <c r="C2870" t="s">
        <v>7978</v>
      </c>
      <c r="D2870" s="7">
        <v>5.0999999999999996</v>
      </c>
      <c r="E2870" t="str">
        <f>IF(D2870&gt;=7.5,"Good",IF(D2870&gt;=5,"Medium",IF(D2870&lt;5,"Bad","")))</f>
        <v>Medium</v>
      </c>
      <c r="F2870" s="1">
        <v>129256</v>
      </c>
      <c r="G2870" s="1">
        <v>100000000</v>
      </c>
      <c r="H2870" s="1">
        <v>250425512</v>
      </c>
      <c r="I2870" s="1">
        <f>IF(OR(H2870=0,G2870=0),"No enough data",H2870-G2870)</f>
        <v>150425512</v>
      </c>
      <c r="J2870" t="s">
        <v>3923</v>
      </c>
      <c r="K2870">
        <f>_xlfn.RANK.EQ(IF(OR(H2870=0,G2870=0),"No enough data",H2870-G2870),I:I,0)</f>
        <v>768</v>
      </c>
    </row>
    <row r="2871" spans="1:11" x14ac:dyDescent="0.25">
      <c r="A2871" t="s">
        <v>5368</v>
      </c>
      <c r="B2871" s="7" t="s">
        <v>5369</v>
      </c>
      <c r="C2871" t="s">
        <v>7847</v>
      </c>
      <c r="D2871" s="7">
        <v>4.5</v>
      </c>
      <c r="E2871" t="str">
        <f>IF(D2871&gt;=7.5,"Good",IF(D2871&gt;=5,"Medium",IF(D2871&lt;5,"Bad","")))</f>
        <v>Bad</v>
      </c>
      <c r="F2871" s="1">
        <v>82969</v>
      </c>
      <c r="G2871" s="1">
        <v>100000000</v>
      </c>
      <c r="H2871" s="1">
        <v>290745055</v>
      </c>
      <c r="I2871" s="1">
        <f>IF(OR(H2871=0,G2871=0),"No enough data",H2871-G2871)</f>
        <v>190745055</v>
      </c>
      <c r="J2871" t="s">
        <v>4724</v>
      </c>
      <c r="K2871">
        <f>_xlfn.RANK.EQ(IF(OR(H2871=0,G2871=0),"No enough data",H2871-G2871),I:I,0)</f>
        <v>600</v>
      </c>
    </row>
    <row r="2872" spans="1:11" x14ac:dyDescent="0.25">
      <c r="A2872" t="s">
        <v>3028</v>
      </c>
      <c r="B2872" s="7" t="s">
        <v>3029</v>
      </c>
      <c r="C2872" t="s">
        <v>7980</v>
      </c>
      <c r="D2872" s="7">
        <v>3.4</v>
      </c>
      <c r="E2872" t="str">
        <f>IF(D2872&gt;=7.5,"Good",IF(D2872&gt;=5,"Medium",IF(D2872&lt;5,"Bad","")))</f>
        <v>Bad</v>
      </c>
      <c r="F2872" s="1">
        <v>124099</v>
      </c>
      <c r="G2872" s="1">
        <v>100000000</v>
      </c>
      <c r="H2872" s="1">
        <v>82402379</v>
      </c>
      <c r="I2872" s="1">
        <f>IF(OR(H2872=0,G2872=0),"No enough data",H2872-G2872)</f>
        <v>-17597621</v>
      </c>
      <c r="J2872" t="s">
        <v>3030</v>
      </c>
      <c r="K2872">
        <f>_xlfn.RANK.EQ(IF(OR(H2872=0,G2872=0),"No enough data",H2872-G2872),I:I,0)</f>
        <v>3150</v>
      </c>
    </row>
    <row r="2873" spans="1:11" x14ac:dyDescent="0.25">
      <c r="A2873" t="s">
        <v>1025</v>
      </c>
      <c r="B2873" s="7" t="s">
        <v>1026</v>
      </c>
      <c r="C2873" t="s">
        <v>7922</v>
      </c>
      <c r="D2873" s="7">
        <v>8.6</v>
      </c>
      <c r="E2873" t="str">
        <f>IF(D2873&gt;=7.5,"Good",IF(D2873&gt;=5,"Medium",IF(D2873&lt;5,"Bad","")))</f>
        <v>Good</v>
      </c>
      <c r="F2873" s="1">
        <v>1148380</v>
      </c>
      <c r="G2873" s="1">
        <v>102000000</v>
      </c>
      <c r="H2873" s="1">
        <v>520881154</v>
      </c>
      <c r="I2873" s="1">
        <f>IF(OR(H2873=0,G2873=0),"No enough data",H2873-G2873)</f>
        <v>418881154</v>
      </c>
      <c r="J2873" t="s">
        <v>477</v>
      </c>
      <c r="K2873">
        <f>_xlfn.RANK.EQ(IF(OR(H2873=0,G2873=0),"No enough data",H2873-G2873),I:I,0)</f>
        <v>212</v>
      </c>
    </row>
    <row r="2874" spans="1:11" x14ac:dyDescent="0.25">
      <c r="A2874" t="s">
        <v>2289</v>
      </c>
      <c r="B2874" s="7" t="s">
        <v>2290</v>
      </c>
      <c r="C2874" t="s">
        <v>8028</v>
      </c>
      <c r="D2874" s="7">
        <v>7.6</v>
      </c>
      <c r="E2874" t="str">
        <f>IF(D2874&gt;=7.5,"Good",IF(D2874&gt;=5,"Medium",IF(D2874&lt;5,"Bad","")))</f>
        <v>Good</v>
      </c>
      <c r="F2874" s="1">
        <v>574290</v>
      </c>
      <c r="G2874" s="1">
        <v>102000000</v>
      </c>
      <c r="H2874" s="1">
        <v>358372926</v>
      </c>
      <c r="I2874" s="1">
        <f>IF(OR(H2874=0,G2874=0),"No enough data",H2874-G2874)</f>
        <v>256372926</v>
      </c>
      <c r="J2874" t="s">
        <v>115</v>
      </c>
      <c r="K2874">
        <f>_xlfn.RANK.EQ(IF(OR(H2874=0,G2874=0),"No enough data",H2874-G2874),I:I,0)</f>
        <v>424</v>
      </c>
    </row>
    <row r="2875" spans="1:11" x14ac:dyDescent="0.25">
      <c r="A2875" t="s">
        <v>5558</v>
      </c>
      <c r="B2875" s="7" t="s">
        <v>5559</v>
      </c>
      <c r="C2875" t="s">
        <v>8006</v>
      </c>
      <c r="D2875" s="7">
        <v>7.4</v>
      </c>
      <c r="E2875" t="str">
        <f>IF(D2875&gt;=7.5,"Good",IF(D2875&gt;=5,"Medium",IF(D2875&lt;5,"Bad","")))</f>
        <v>Medium</v>
      </c>
      <c r="F2875" s="1">
        <v>370560</v>
      </c>
      <c r="G2875" s="1">
        <v>102000000</v>
      </c>
      <c r="H2875" s="1">
        <v>130516424</v>
      </c>
      <c r="I2875" s="1">
        <f>IF(OR(H2875=0,G2875=0),"No enough data",H2875-G2875)</f>
        <v>28516424</v>
      </c>
      <c r="J2875" t="s">
        <v>5560</v>
      </c>
      <c r="K2875">
        <f>_xlfn.RANK.EQ(IF(OR(H2875=0,G2875=0),"No enough data",H2875-G2875),I:I,0)</f>
        <v>2053</v>
      </c>
    </row>
    <row r="2876" spans="1:11" x14ac:dyDescent="0.25">
      <c r="A2876" t="s">
        <v>2526</v>
      </c>
      <c r="B2876" s="7" t="s">
        <v>2527</v>
      </c>
      <c r="C2876" t="s">
        <v>7845</v>
      </c>
      <c r="D2876" s="7">
        <v>6.5</v>
      </c>
      <c r="E2876" t="str">
        <f>IF(D2876&gt;=7.5,"Good",IF(D2876&gt;=5,"Medium",IF(D2876&lt;5,"Bad","")))</f>
        <v>Medium</v>
      </c>
      <c r="F2876" s="1">
        <v>194003</v>
      </c>
      <c r="G2876" s="1">
        <v>102000000</v>
      </c>
      <c r="H2876" s="1">
        <v>147080413</v>
      </c>
      <c r="I2876" s="1">
        <f>IF(OR(H2876=0,G2876=0),"No enough data",H2876-G2876)</f>
        <v>45080413</v>
      </c>
      <c r="J2876" t="s">
        <v>1175</v>
      </c>
      <c r="K2876">
        <f>_xlfn.RANK.EQ(IF(OR(H2876=0,G2876=0),"No enough data",H2876-G2876),I:I,0)</f>
        <v>1752</v>
      </c>
    </row>
    <row r="2877" spans="1:11" x14ac:dyDescent="0.25">
      <c r="A2877" t="s">
        <v>2258</v>
      </c>
      <c r="B2877" s="7" t="s">
        <v>2259</v>
      </c>
      <c r="C2877" t="s">
        <v>7929</v>
      </c>
      <c r="D2877" s="7">
        <v>8.5</v>
      </c>
      <c r="E2877" t="str">
        <f>IF(D2877&gt;=7.5,"Good",IF(D2877&gt;=5,"Medium",IF(D2877&lt;5,"Bad","")))</f>
        <v>Good</v>
      </c>
      <c r="F2877" s="1">
        <v>1573937</v>
      </c>
      <c r="G2877" s="1">
        <v>103000000</v>
      </c>
      <c r="H2877" s="1">
        <v>503162313</v>
      </c>
      <c r="I2877" s="1">
        <f>IF(OR(H2877=0,G2877=0),"No enough data",H2877-G2877)</f>
        <v>400162313</v>
      </c>
      <c r="J2877" t="s">
        <v>207</v>
      </c>
      <c r="K2877">
        <f>_xlfn.RANK.EQ(IF(OR(H2877=0,G2877=0),"No enough data",H2877-G2877),I:I,0)</f>
        <v>225</v>
      </c>
    </row>
    <row r="2878" spans="1:11" x14ac:dyDescent="0.25">
      <c r="A2878" t="s">
        <v>6665</v>
      </c>
      <c r="B2878" s="7" t="s">
        <v>6666</v>
      </c>
      <c r="C2878" t="s">
        <v>7838</v>
      </c>
      <c r="D2878" s="7">
        <v>6.3</v>
      </c>
      <c r="E2878" t="str">
        <f>IF(D2878&gt;=7.5,"Good",IF(D2878&gt;=5,"Medium",IF(D2878&lt;5,"Bad","")))</f>
        <v>Medium</v>
      </c>
      <c r="F2878" s="1">
        <v>97916</v>
      </c>
      <c r="G2878" s="1">
        <v>103000000</v>
      </c>
      <c r="H2878" s="1">
        <v>498781117</v>
      </c>
      <c r="I2878" s="1">
        <f>IF(OR(H2878=0,G2878=0),"No enough data",H2878-G2878)</f>
        <v>395781117</v>
      </c>
      <c r="J2878" t="s">
        <v>3853</v>
      </c>
      <c r="K2878">
        <f>_xlfn.RANK.EQ(IF(OR(H2878=0,G2878=0),"No enough data",H2878-G2878),I:I,0)</f>
        <v>230</v>
      </c>
    </row>
    <row r="2879" spans="1:11" x14ac:dyDescent="0.25">
      <c r="A2879" t="s">
        <v>6357</v>
      </c>
      <c r="B2879" s="7" t="s">
        <v>6358</v>
      </c>
      <c r="C2879" t="s">
        <v>7949</v>
      </c>
      <c r="D2879" s="7">
        <v>5.8</v>
      </c>
      <c r="E2879" t="str">
        <f>IF(D2879&gt;=7.5,"Good",IF(D2879&gt;=5,"Medium",IF(D2879&lt;5,"Bad","")))</f>
        <v>Medium</v>
      </c>
      <c r="F2879" s="1">
        <v>329350</v>
      </c>
      <c r="G2879" s="1">
        <v>103000000</v>
      </c>
      <c r="H2879" s="1">
        <v>362000072</v>
      </c>
      <c r="I2879" s="1">
        <f>IF(OR(H2879=0,G2879=0),"No enough data",H2879-G2879)</f>
        <v>259000072</v>
      </c>
      <c r="J2879" t="s">
        <v>2426</v>
      </c>
      <c r="K2879">
        <f>_xlfn.RANK.EQ(IF(OR(H2879=0,G2879=0),"No enough data",H2879-G2879),I:I,0)</f>
        <v>415</v>
      </c>
    </row>
    <row r="2880" spans="1:11" x14ac:dyDescent="0.25">
      <c r="A2880" t="s">
        <v>7309</v>
      </c>
      <c r="B2880" s="7" t="s">
        <v>7310</v>
      </c>
      <c r="C2880" t="s">
        <v>7879</v>
      </c>
      <c r="D2880" s="7">
        <v>6.7</v>
      </c>
      <c r="E2880" t="str">
        <f>IF(D2880&gt;=7.5,"Good",IF(D2880&gt;=5,"Medium",IF(D2880&lt;5,"Bad","")))</f>
        <v>Medium</v>
      </c>
      <c r="F2880" s="1">
        <v>352683</v>
      </c>
      <c r="G2880" s="1">
        <v>104000000</v>
      </c>
      <c r="H2880" s="1">
        <v>410902662</v>
      </c>
      <c r="I2880" s="1">
        <f>IF(OR(H2880=0,G2880=0),"No enough data",H2880-G2880)</f>
        <v>306902662</v>
      </c>
      <c r="J2880" t="s">
        <v>4215</v>
      </c>
      <c r="K2880">
        <f>_xlfn.RANK.EQ(IF(OR(H2880=0,G2880=0),"No enough data",H2880-G2880),I:I,0)</f>
        <v>321</v>
      </c>
    </row>
    <row r="2881" spans="1:11" x14ac:dyDescent="0.25">
      <c r="A2881" t="s">
        <v>7800</v>
      </c>
      <c r="B2881" s="7" t="s">
        <v>7801</v>
      </c>
      <c r="C2881" t="s">
        <v>7873</v>
      </c>
      <c r="D2881" s="7">
        <v>6.1</v>
      </c>
      <c r="E2881" t="str">
        <f>IF(D2881&gt;=7.5,"Good",IF(D2881&gt;=5,"Medium",IF(D2881&lt;5,"Bad","")))</f>
        <v>Medium</v>
      </c>
      <c r="F2881" s="1">
        <v>59401</v>
      </c>
      <c r="G2881" s="1">
        <v>104000000</v>
      </c>
      <c r="H2881" s="1">
        <v>129288072</v>
      </c>
      <c r="I2881" s="1">
        <f>IF(OR(H2881=0,G2881=0),"No enough data",H2881-G2881)</f>
        <v>25288072</v>
      </c>
      <c r="J2881" t="s">
        <v>7802</v>
      </c>
      <c r="K2881">
        <f>_xlfn.RANK.EQ(IF(OR(H2881=0,G2881=0),"No enough data",H2881-G2881),I:I,0)</f>
        <v>2120</v>
      </c>
    </row>
    <row r="2882" spans="1:11" x14ac:dyDescent="0.25">
      <c r="A2882" t="s">
        <v>1788</v>
      </c>
      <c r="B2882" s="7" t="s">
        <v>1789</v>
      </c>
      <c r="C2882" t="s">
        <v>7873</v>
      </c>
      <c r="D2882" s="7">
        <v>7.3</v>
      </c>
      <c r="E2882" t="str">
        <f>IF(D2882&gt;=7.5,"Good",IF(D2882&gt;=5,"Medium",IF(D2882&lt;5,"Bad","")))</f>
        <v>Medium</v>
      </c>
      <c r="F2882" s="1">
        <v>311677</v>
      </c>
      <c r="G2882" s="1">
        <v>105000000</v>
      </c>
      <c r="H2882" s="1">
        <v>121214377</v>
      </c>
      <c r="I2882" s="1">
        <f>IF(OR(H2882=0,G2882=0),"No enough data",H2882-G2882)</f>
        <v>16214377</v>
      </c>
      <c r="J2882" t="s">
        <v>691</v>
      </c>
      <c r="K2882">
        <f>_xlfn.RANK.EQ(IF(OR(H2882=0,G2882=0),"No enough data",H2882-G2882),I:I,0)</f>
        <v>2342</v>
      </c>
    </row>
    <row r="2883" spans="1:11" x14ac:dyDescent="0.25">
      <c r="A2883" t="s">
        <v>5524</v>
      </c>
      <c r="B2883" s="7" t="s">
        <v>5525</v>
      </c>
      <c r="C2883" t="s">
        <v>7848</v>
      </c>
      <c r="D2883" s="7">
        <v>7.2</v>
      </c>
      <c r="E2883" t="str">
        <f>IF(D2883&gt;=7.5,"Good",IF(D2883&gt;=5,"Medium",IF(D2883&lt;5,"Bad","")))</f>
        <v>Medium</v>
      </c>
      <c r="F2883" s="1">
        <v>580234</v>
      </c>
      <c r="G2883" s="1">
        <v>105000000</v>
      </c>
      <c r="H2883" s="1">
        <v>353659851</v>
      </c>
      <c r="I2883" s="1">
        <f>IF(OR(H2883=0,G2883=0),"No enough data",H2883-G2883)</f>
        <v>248659851</v>
      </c>
      <c r="J2883" t="s">
        <v>1588</v>
      </c>
      <c r="K2883">
        <f>_xlfn.RANK.EQ(IF(OR(H2883=0,G2883=0),"No enough data",H2883-G2883),I:I,0)</f>
        <v>443</v>
      </c>
    </row>
    <row r="2884" spans="1:11" x14ac:dyDescent="0.25">
      <c r="A2884" t="s">
        <v>4309</v>
      </c>
      <c r="B2884" s="7" t="s">
        <v>4310</v>
      </c>
      <c r="C2884" t="s">
        <v>7838</v>
      </c>
      <c r="D2884" s="7">
        <v>7.1</v>
      </c>
      <c r="E2884" t="str">
        <f>IF(D2884&gt;=7.5,"Good",IF(D2884&gt;=5,"Medium",IF(D2884&lt;5,"Bad","")))</f>
        <v>Medium</v>
      </c>
      <c r="F2884" s="1">
        <v>161155</v>
      </c>
      <c r="G2884" s="1">
        <v>105000000</v>
      </c>
      <c r="H2884" s="1">
        <v>267045765</v>
      </c>
      <c r="I2884" s="1">
        <f>IF(OR(H2884=0,G2884=0),"No enough data",H2884-G2884)</f>
        <v>162045765</v>
      </c>
      <c r="J2884" t="s">
        <v>841</v>
      </c>
      <c r="K2884">
        <f>_xlfn.RANK.EQ(IF(OR(H2884=0,G2884=0),"No enough data",H2884-G2884),I:I,0)</f>
        <v>703</v>
      </c>
    </row>
    <row r="2885" spans="1:11" x14ac:dyDescent="0.25">
      <c r="A2885" t="s">
        <v>2841</v>
      </c>
      <c r="B2885" s="7" t="s">
        <v>2842</v>
      </c>
      <c r="C2885" t="s">
        <v>7873</v>
      </c>
      <c r="D2885" s="7">
        <v>6.6</v>
      </c>
      <c r="E2885" t="str">
        <f>IF(D2885&gt;=7.5,"Good",IF(D2885&gt;=5,"Medium",IF(D2885&lt;5,"Bad","")))</f>
        <v>Medium</v>
      </c>
      <c r="F2885" s="1">
        <v>238678</v>
      </c>
      <c r="G2885" s="1">
        <v>105000000</v>
      </c>
      <c r="H2885" s="1">
        <v>115900534</v>
      </c>
      <c r="I2885" s="1">
        <f>IF(OR(H2885=0,G2885=0),"No enough data",H2885-G2885)</f>
        <v>10900534</v>
      </c>
      <c r="J2885" t="s">
        <v>2052</v>
      </c>
      <c r="K2885">
        <f>_xlfn.RANK.EQ(IF(OR(H2885=0,G2885=0),"No enough data",H2885-G2885),I:I,0)</f>
        <v>2492</v>
      </c>
    </row>
    <row r="2886" spans="1:11" x14ac:dyDescent="0.25">
      <c r="A2886" t="s">
        <v>1814</v>
      </c>
      <c r="B2886" s="7" t="s">
        <v>1815</v>
      </c>
      <c r="C2886" t="s">
        <v>7838</v>
      </c>
      <c r="D2886" s="7">
        <v>6.5</v>
      </c>
      <c r="E2886" t="str">
        <f>IF(D2886&gt;=7.5,"Good",IF(D2886&gt;=5,"Medium",IF(D2886&lt;5,"Bad","")))</f>
        <v>Medium</v>
      </c>
      <c r="F2886" s="1">
        <v>161608</v>
      </c>
      <c r="G2886" s="1">
        <v>105000000</v>
      </c>
      <c r="H2886" s="1">
        <v>171757863</v>
      </c>
      <c r="I2886" s="1">
        <f>IF(OR(H2886=0,G2886=0),"No enough data",H2886-G2886)</f>
        <v>66757863</v>
      </c>
      <c r="J2886" t="s">
        <v>1816</v>
      </c>
      <c r="K2886">
        <f>_xlfn.RANK.EQ(IF(OR(H2886=0,G2886=0),"No enough data",H2886-G2886),I:I,0)</f>
        <v>1436</v>
      </c>
    </row>
    <row r="2887" spans="1:11" x14ac:dyDescent="0.25">
      <c r="A2887" t="s">
        <v>7035</v>
      </c>
      <c r="B2887" s="7" t="s">
        <v>7036</v>
      </c>
      <c r="C2887" t="s">
        <v>7838</v>
      </c>
      <c r="D2887" s="7">
        <v>5.7</v>
      </c>
      <c r="E2887" t="str">
        <f>IF(D2887&gt;=7.5,"Good",IF(D2887&gt;=5,"Medium",IF(D2887&lt;5,"Bad","")))</f>
        <v>Medium</v>
      </c>
      <c r="F2887" s="1">
        <v>72494</v>
      </c>
      <c r="G2887" s="1">
        <v>105000000</v>
      </c>
      <c r="H2887" s="1">
        <v>408754975</v>
      </c>
      <c r="I2887" s="1">
        <f>IF(OR(H2887=0,G2887=0),"No enough data",H2887-G2887)</f>
        <v>303754975</v>
      </c>
      <c r="J2887" t="s">
        <v>7037</v>
      </c>
      <c r="K2887">
        <f>_xlfn.RANK.EQ(IF(OR(H2887=0,G2887=0),"No enough data",H2887-G2887),I:I,0)</f>
        <v>331</v>
      </c>
    </row>
    <row r="2888" spans="1:11" x14ac:dyDescent="0.25">
      <c r="A2888" t="s">
        <v>6458</v>
      </c>
      <c r="B2888" s="7" t="s">
        <v>1007</v>
      </c>
      <c r="C2888" t="s">
        <v>8009</v>
      </c>
      <c r="D2888" s="7">
        <v>5.3</v>
      </c>
      <c r="E2888" t="str">
        <f>IF(D2888&gt;=7.5,"Good",IF(D2888&gt;=5,"Medium",IF(D2888&lt;5,"Bad","")))</f>
        <v>Medium</v>
      </c>
      <c r="F2888" s="1">
        <v>65362</v>
      </c>
      <c r="G2888" s="1">
        <v>105000000</v>
      </c>
      <c r="H2888" s="1">
        <v>133782481</v>
      </c>
      <c r="I2888" s="1">
        <f>IF(OR(H2888=0,G2888=0),"No enough data",H2888-G2888)</f>
        <v>28782481</v>
      </c>
      <c r="J2888" t="s">
        <v>3904</v>
      </c>
      <c r="K2888">
        <f>_xlfn.RANK.EQ(IF(OR(H2888=0,G2888=0),"No enough data",H2888-G2888),I:I,0)</f>
        <v>2048</v>
      </c>
    </row>
    <row r="2889" spans="1:11" x14ac:dyDescent="0.25">
      <c r="A2889" t="s">
        <v>3887</v>
      </c>
      <c r="B2889" s="7" t="s">
        <v>3888</v>
      </c>
      <c r="C2889" t="s">
        <v>7929</v>
      </c>
      <c r="D2889" s="7">
        <v>5.0999999999999996</v>
      </c>
      <c r="E2889" t="str">
        <f>IF(D2889&gt;=7.5,"Good",IF(D2889&gt;=5,"Medium",IF(D2889&lt;5,"Bad","")))</f>
        <v>Medium</v>
      </c>
      <c r="F2889" s="1">
        <v>134387</v>
      </c>
      <c r="G2889" s="1">
        <v>105000000</v>
      </c>
      <c r="H2889" s="1">
        <v>269784201</v>
      </c>
      <c r="I2889" s="1">
        <f>IF(OR(H2889=0,G2889=0),"No enough data",H2889-G2889)</f>
        <v>164784201</v>
      </c>
      <c r="J2889" t="s">
        <v>1111</v>
      </c>
      <c r="K2889">
        <f>_xlfn.RANK.EQ(IF(OR(H2889=0,G2889=0),"No enough data",H2889-G2889),I:I,0)</f>
        <v>689</v>
      </c>
    </row>
    <row r="2890" spans="1:11" x14ac:dyDescent="0.25">
      <c r="A2890" t="s">
        <v>2561</v>
      </c>
      <c r="B2890" s="7" t="s">
        <v>2562</v>
      </c>
      <c r="C2890" t="s">
        <v>7893</v>
      </c>
      <c r="D2890" s="7">
        <v>6.7</v>
      </c>
      <c r="E2890" t="str">
        <f>IF(D2890&gt;=7.5,"Good",IF(D2890&gt;=5,"Medium",IF(D2890&lt;5,"Bad","")))</f>
        <v>Medium</v>
      </c>
      <c r="F2890" s="1">
        <v>104037</v>
      </c>
      <c r="G2890" s="1">
        <v>107000000</v>
      </c>
      <c r="H2890" s="1">
        <v>87812729</v>
      </c>
      <c r="I2890" s="1">
        <f>IF(OR(H2890=0,G2890=0),"No enough data",H2890-G2890)</f>
        <v>-19187271</v>
      </c>
      <c r="J2890" t="s">
        <v>610</v>
      </c>
      <c r="K2890">
        <f>_xlfn.RANK.EQ(IF(OR(H2890=0,G2890=0),"No enough data",H2890-G2890),I:I,0)</f>
        <v>3161</v>
      </c>
    </row>
    <row r="2891" spans="1:11" x14ac:dyDescent="0.25">
      <c r="A2891" t="s">
        <v>7104</v>
      </c>
      <c r="B2891" s="7" t="s">
        <v>7105</v>
      </c>
      <c r="C2891" t="s">
        <v>8078</v>
      </c>
      <c r="D2891" s="7">
        <v>8</v>
      </c>
      <c r="E2891" t="str">
        <f>IF(D2891&gt;=7.5,"Good",IF(D2891&gt;=5,"Medium",IF(D2891&lt;5,"Bad","")))</f>
        <v>Good</v>
      </c>
      <c r="F2891" s="1">
        <v>899765</v>
      </c>
      <c r="G2891" s="1">
        <v>108000000</v>
      </c>
      <c r="H2891" s="1">
        <v>630620818</v>
      </c>
      <c r="I2891" s="1">
        <f>IF(OR(H2891=0,G2891=0),"No enough data",H2891-G2891)</f>
        <v>522620818</v>
      </c>
      <c r="J2891" t="s">
        <v>207</v>
      </c>
      <c r="K2891">
        <f>_xlfn.RANK.EQ(IF(OR(H2891=0,G2891=0),"No enough data",H2891-G2891),I:I,0)</f>
        <v>151</v>
      </c>
    </row>
    <row r="2892" spans="1:11" x14ac:dyDescent="0.25">
      <c r="A2892" t="s">
        <v>2927</v>
      </c>
      <c r="B2892" s="7" t="s">
        <v>2928</v>
      </c>
      <c r="C2892" t="s">
        <v>7930</v>
      </c>
      <c r="D2892" s="7">
        <v>4</v>
      </c>
      <c r="E2892" t="str">
        <f>IF(D2892&gt;=7.5,"Good",IF(D2892&gt;=5,"Medium",IF(D2892&lt;5,"Bad","")))</f>
        <v>Bad</v>
      </c>
      <c r="F2892" s="1">
        <v>86647</v>
      </c>
      <c r="G2892" s="1">
        <v>109000000</v>
      </c>
      <c r="H2892" s="1">
        <v>133960541</v>
      </c>
      <c r="I2892" s="1">
        <f>IF(OR(H2892=0,G2892=0),"No enough data",H2892-G2892)</f>
        <v>24960541</v>
      </c>
      <c r="J2892" t="s">
        <v>2929</v>
      </c>
      <c r="K2892">
        <f>_xlfn.RANK.EQ(IF(OR(H2892=0,G2892=0),"No enough data",H2892-G2892),I:I,0)</f>
        <v>2127</v>
      </c>
    </row>
    <row r="2893" spans="1:11" x14ac:dyDescent="0.25">
      <c r="A2893" t="s">
        <v>3862</v>
      </c>
      <c r="B2893" s="7" t="s">
        <v>3863</v>
      </c>
      <c r="C2893" t="s">
        <v>7939</v>
      </c>
      <c r="D2893" s="7">
        <v>8</v>
      </c>
      <c r="E2893" t="str">
        <f>IF(D2893&gt;=7.5,"Good",IF(D2893&gt;=5,"Medium",IF(D2893&lt;5,"Bad","")))</f>
        <v>Good</v>
      </c>
      <c r="F2893" s="1">
        <v>651110</v>
      </c>
      <c r="G2893" s="1">
        <v>110000000</v>
      </c>
      <c r="H2893" s="1">
        <v>444100035</v>
      </c>
      <c r="I2893" s="1">
        <f>IF(OR(H2893=0,G2893=0),"No enough data",H2893-G2893)</f>
        <v>334100035</v>
      </c>
      <c r="J2893" t="s">
        <v>3345</v>
      </c>
      <c r="K2893">
        <f>_xlfn.RANK.EQ(IF(OR(H2893=0,G2893=0),"No enough data",H2893-G2893),I:I,0)</f>
        <v>288</v>
      </c>
    </row>
    <row r="2894" spans="1:11" x14ac:dyDescent="0.25">
      <c r="A2894" t="s">
        <v>7451</v>
      </c>
      <c r="B2894" s="7" t="s">
        <v>7452</v>
      </c>
      <c r="C2894" t="s">
        <v>7879</v>
      </c>
      <c r="D2894" s="7">
        <v>7.6</v>
      </c>
      <c r="E2894" t="str">
        <f>IF(D2894&gt;=7.5,"Good",IF(D2894&gt;=5,"Medium",IF(D2894&lt;5,"Bad","")))</f>
        <v>Good</v>
      </c>
      <c r="F2894" s="1">
        <v>623514</v>
      </c>
      <c r="G2894" s="1">
        <v>110000000</v>
      </c>
      <c r="H2894" s="1">
        <v>785896609</v>
      </c>
      <c r="I2894" s="1">
        <f>IF(OR(H2894=0,G2894=0),"No enough data",H2894-G2894)</f>
        <v>675896609</v>
      </c>
      <c r="J2894" t="s">
        <v>5359</v>
      </c>
      <c r="K2894">
        <f>_xlfn.RANK.EQ(IF(OR(H2894=0,G2894=0),"No enough data",H2894-G2894),I:I,0)</f>
        <v>90</v>
      </c>
    </row>
    <row r="2895" spans="1:11" x14ac:dyDescent="0.25">
      <c r="A2895" t="s">
        <v>3115</v>
      </c>
      <c r="B2895" s="7" t="s">
        <v>3116</v>
      </c>
      <c r="C2895" t="s">
        <v>7891</v>
      </c>
      <c r="D2895" s="7">
        <v>7.5</v>
      </c>
      <c r="E2895" t="str">
        <f>IF(D2895&gt;=7.5,"Good",IF(D2895&gt;=5,"Medium",IF(D2895&lt;5,"Bad","")))</f>
        <v>Good</v>
      </c>
      <c r="F2895" s="1">
        <v>377834</v>
      </c>
      <c r="G2895" s="1">
        <v>110000000</v>
      </c>
      <c r="H2895" s="1">
        <v>213719942</v>
      </c>
      <c r="I2895" s="1">
        <f>IF(OR(H2895=0,G2895=0),"No enough data",H2895-G2895)</f>
        <v>103719942</v>
      </c>
      <c r="J2895" t="s">
        <v>72</v>
      </c>
      <c r="K2895">
        <f>_xlfn.RANK.EQ(IF(OR(H2895=0,G2895=0),"No enough data",H2895-G2895),I:I,0)</f>
        <v>1074</v>
      </c>
    </row>
    <row r="2896" spans="1:11" x14ac:dyDescent="0.25">
      <c r="A2896" t="s">
        <v>2809</v>
      </c>
      <c r="B2896" s="7" t="s">
        <v>2810</v>
      </c>
      <c r="C2896" t="s">
        <v>7951</v>
      </c>
      <c r="D2896" s="7">
        <v>7.4</v>
      </c>
      <c r="E2896" t="str">
        <f>IF(D2896&gt;=7.5,"Good",IF(D2896&gt;=5,"Medium",IF(D2896&lt;5,"Bad","")))</f>
        <v>Medium</v>
      </c>
      <c r="F2896" s="1">
        <v>567888</v>
      </c>
      <c r="G2896" s="1">
        <v>110000000</v>
      </c>
      <c r="H2896" s="1">
        <v>407711549</v>
      </c>
      <c r="I2896" s="1">
        <f>IF(OR(H2896=0,G2896=0),"No enough data",H2896-G2896)</f>
        <v>297711549</v>
      </c>
      <c r="J2896" t="s">
        <v>1480</v>
      </c>
      <c r="K2896">
        <f>_xlfn.RANK.EQ(IF(OR(H2896=0,G2896=0),"No enough data",H2896-G2896),I:I,0)</f>
        <v>342</v>
      </c>
    </row>
    <row r="2897" spans="1:11" x14ac:dyDescent="0.25">
      <c r="A2897" t="s">
        <v>2332</v>
      </c>
      <c r="B2897" s="7" t="s">
        <v>2333</v>
      </c>
      <c r="C2897" t="s">
        <v>8031</v>
      </c>
      <c r="D2897" s="7">
        <v>7.2</v>
      </c>
      <c r="E2897" t="str">
        <f>IF(D2897&gt;=7.5,"Good",IF(D2897&gt;=5,"Medium",IF(D2897&lt;5,"Bad","")))</f>
        <v>Medium</v>
      </c>
      <c r="F2897" s="1">
        <v>288206</v>
      </c>
      <c r="G2897" s="1">
        <v>110000000</v>
      </c>
      <c r="H2897" s="1">
        <v>215294342</v>
      </c>
      <c r="I2897" s="1">
        <f>IF(OR(H2897=0,G2897=0),"No enough data",H2897-G2897)</f>
        <v>105294342</v>
      </c>
      <c r="J2897" t="s">
        <v>1111</v>
      </c>
      <c r="K2897">
        <f>_xlfn.RANK.EQ(IF(OR(H2897=0,G2897=0),"No enough data",H2897-G2897),I:I,0)</f>
        <v>1062</v>
      </c>
    </row>
    <row r="2898" spans="1:11" x14ac:dyDescent="0.25">
      <c r="A2898" t="s">
        <v>3095</v>
      </c>
      <c r="B2898" s="7" t="s">
        <v>3096</v>
      </c>
      <c r="C2898" t="s">
        <v>7957</v>
      </c>
      <c r="D2898" s="7">
        <v>7.1</v>
      </c>
      <c r="E2898" t="str">
        <f>IF(D2898&gt;=7.5,"Good",IF(D2898&gt;=5,"Medium",IF(D2898&lt;5,"Bad","")))</f>
        <v>Medium</v>
      </c>
      <c r="F2898" s="1">
        <v>416142</v>
      </c>
      <c r="G2898" s="1">
        <v>110000000</v>
      </c>
      <c r="H2898" s="1">
        <v>388156011</v>
      </c>
      <c r="I2898" s="1">
        <f>IF(OR(H2898=0,G2898=0),"No enough data",H2898-G2898)</f>
        <v>278156011</v>
      </c>
      <c r="J2898" t="s">
        <v>2991</v>
      </c>
      <c r="K2898">
        <f>_xlfn.RANK.EQ(IF(OR(H2898=0,G2898=0),"No enough data",H2898-G2898),I:I,0)</f>
        <v>376</v>
      </c>
    </row>
    <row r="2899" spans="1:11" x14ac:dyDescent="0.25">
      <c r="A2899" t="s">
        <v>3826</v>
      </c>
      <c r="B2899" s="7" t="s">
        <v>3827</v>
      </c>
      <c r="C2899" t="s">
        <v>7861</v>
      </c>
      <c r="D2899" s="7">
        <v>7.1</v>
      </c>
      <c r="E2899" t="str">
        <f>IF(D2899&gt;=7.5,"Good",IF(D2899&gt;=5,"Medium",IF(D2899&lt;5,"Bad","")))</f>
        <v>Medium</v>
      </c>
      <c r="F2899" s="1">
        <v>348153</v>
      </c>
      <c r="G2899" s="1">
        <v>110000000</v>
      </c>
      <c r="H2899" s="1">
        <v>299268508</v>
      </c>
      <c r="I2899" s="1">
        <f>IF(OR(H2899=0,G2899=0),"No enough data",H2899-G2899)</f>
        <v>189268508</v>
      </c>
      <c r="J2899" t="s">
        <v>2891</v>
      </c>
      <c r="K2899">
        <f>_xlfn.RANK.EQ(IF(OR(H2899=0,G2899=0),"No enough data",H2899-G2899),I:I,0)</f>
        <v>603</v>
      </c>
    </row>
    <row r="2900" spans="1:11" x14ac:dyDescent="0.25">
      <c r="A2900" t="s">
        <v>6296</v>
      </c>
      <c r="B2900" s="7" t="s">
        <v>6297</v>
      </c>
      <c r="C2900" t="s">
        <v>8031</v>
      </c>
      <c r="D2900" s="7">
        <v>7.1</v>
      </c>
      <c r="E2900" t="str">
        <f>IF(D2900&gt;=7.5,"Good",IF(D2900&gt;=5,"Medium",IF(D2900&lt;5,"Bad","")))</f>
        <v>Medium</v>
      </c>
      <c r="F2900" s="1">
        <v>177956</v>
      </c>
      <c r="G2900" s="1">
        <v>110000000</v>
      </c>
      <c r="H2900" s="1">
        <v>121790373</v>
      </c>
      <c r="I2900" s="1">
        <f>IF(OR(H2900=0,G2900=0),"No enough data",H2900-G2900)</f>
        <v>11790373</v>
      </c>
      <c r="J2900" t="s">
        <v>3038</v>
      </c>
      <c r="K2900">
        <f>_xlfn.RANK.EQ(IF(OR(H2900=0,G2900=0),"No enough data",H2900-G2900),I:I,0)</f>
        <v>2459</v>
      </c>
    </row>
    <row r="2901" spans="1:11" x14ac:dyDescent="0.25">
      <c r="A2901" t="s">
        <v>4880</v>
      </c>
      <c r="B2901" s="7" t="s">
        <v>4881</v>
      </c>
      <c r="C2901" t="s">
        <v>8018</v>
      </c>
      <c r="D2901" s="7">
        <v>7.1</v>
      </c>
      <c r="E2901" t="str">
        <f>IF(D2901&gt;=7.5,"Good",IF(D2901&gt;=5,"Medium",IF(D2901&lt;5,"Bad","")))</f>
        <v>Medium</v>
      </c>
      <c r="F2901" s="1">
        <v>151337</v>
      </c>
      <c r="G2901" s="1">
        <v>110000000</v>
      </c>
      <c r="H2901" s="1">
        <v>63351455</v>
      </c>
      <c r="I2901" s="1">
        <f>IF(OR(H2901=0,G2901=0),"No enough data",H2901-G2901)</f>
        <v>-46648545</v>
      </c>
      <c r="J2901" t="s">
        <v>4882</v>
      </c>
      <c r="K2901">
        <f>_xlfn.RANK.EQ(IF(OR(H2901=0,G2901=0),"No enough data",H2901-G2901),I:I,0)</f>
        <v>3268</v>
      </c>
    </row>
    <row r="2902" spans="1:11" x14ac:dyDescent="0.25">
      <c r="A2902" t="s">
        <v>5540</v>
      </c>
      <c r="B2902" s="7" t="s">
        <v>5541</v>
      </c>
      <c r="C2902" t="s">
        <v>8029</v>
      </c>
      <c r="D2902" s="7">
        <v>7</v>
      </c>
      <c r="E2902" t="str">
        <f>IF(D2902&gt;=7.5,"Good",IF(D2902&gt;=5,"Medium",IF(D2902&lt;5,"Bad","")))</f>
        <v>Medium</v>
      </c>
      <c r="F2902" s="1">
        <v>432963</v>
      </c>
      <c r="G2902" s="1">
        <v>110000000</v>
      </c>
      <c r="H2902" s="1">
        <v>303144152</v>
      </c>
      <c r="I2902" s="1">
        <f>IF(OR(H2902=0,G2902=0),"No enough data",H2902-G2902)</f>
        <v>193144152</v>
      </c>
      <c r="J2902" t="s">
        <v>5542</v>
      </c>
      <c r="K2902">
        <f>_xlfn.RANK.EQ(IF(OR(H2902=0,G2902=0),"No enough data",H2902-G2902),I:I,0)</f>
        <v>587</v>
      </c>
    </row>
    <row r="2903" spans="1:11" x14ac:dyDescent="0.25">
      <c r="A2903" t="s">
        <v>6350</v>
      </c>
      <c r="B2903" s="7" t="s">
        <v>6351</v>
      </c>
      <c r="C2903" t="s">
        <v>7925</v>
      </c>
      <c r="D2903" s="7">
        <v>6.7</v>
      </c>
      <c r="E2903" t="str">
        <f>IF(D2903&gt;=7.5,"Good",IF(D2903&gt;=5,"Medium",IF(D2903&lt;5,"Bad","")))</f>
        <v>Medium</v>
      </c>
      <c r="F2903" s="1">
        <v>184239</v>
      </c>
      <c r="G2903" s="1">
        <v>110000000</v>
      </c>
      <c r="H2903" s="1">
        <v>296482446</v>
      </c>
      <c r="I2903" s="1">
        <f>IF(OR(H2903=0,G2903=0),"No enough data",H2903-G2903)</f>
        <v>186482446</v>
      </c>
      <c r="J2903" t="s">
        <v>535</v>
      </c>
      <c r="K2903">
        <f>_xlfn.RANK.EQ(IF(OR(H2903=0,G2903=0),"No enough data",H2903-G2903),I:I,0)</f>
        <v>615</v>
      </c>
    </row>
    <row r="2904" spans="1:11" x14ac:dyDescent="0.25">
      <c r="A2904" t="s">
        <v>3800</v>
      </c>
      <c r="B2904" s="7" t="s">
        <v>3801</v>
      </c>
      <c r="C2904" t="s">
        <v>8009</v>
      </c>
      <c r="D2904" s="7">
        <v>6.7</v>
      </c>
      <c r="E2904" t="str">
        <f>IF(D2904&gt;=7.5,"Good",IF(D2904&gt;=5,"Medium",IF(D2904&lt;5,"Bad","")))</f>
        <v>Medium</v>
      </c>
      <c r="F2904" s="1">
        <v>266309</v>
      </c>
      <c r="G2904" s="1">
        <v>110000000</v>
      </c>
      <c r="H2904" s="1">
        <v>177238796</v>
      </c>
      <c r="I2904" s="1">
        <f>IF(OR(H2904=0,G2904=0),"No enough data",H2904-G2904)</f>
        <v>67238796</v>
      </c>
      <c r="J2904" t="s">
        <v>3802</v>
      </c>
      <c r="K2904">
        <f>_xlfn.RANK.EQ(IF(OR(H2904=0,G2904=0),"No enough data",H2904-G2904),I:I,0)</f>
        <v>1427</v>
      </c>
    </row>
    <row r="2905" spans="1:11" x14ac:dyDescent="0.25">
      <c r="A2905" t="s">
        <v>3136</v>
      </c>
      <c r="B2905" s="7" t="s">
        <v>3137</v>
      </c>
      <c r="C2905" t="s">
        <v>7870</v>
      </c>
      <c r="D2905" s="7">
        <v>6.7</v>
      </c>
      <c r="E2905" t="str">
        <f>IF(D2905&gt;=7.5,"Good",IF(D2905&gt;=5,"Medium",IF(D2905&lt;5,"Bad","")))</f>
        <v>Medium</v>
      </c>
      <c r="F2905" s="1">
        <v>106746</v>
      </c>
      <c r="G2905" s="1">
        <v>110000000</v>
      </c>
      <c r="H2905" s="1">
        <v>100266865</v>
      </c>
      <c r="I2905" s="1">
        <f>IF(OR(H2905=0,G2905=0),"No enough data",H2905-G2905)</f>
        <v>-9733135</v>
      </c>
      <c r="J2905" t="s">
        <v>1128</v>
      </c>
      <c r="K2905">
        <f>_xlfn.RANK.EQ(IF(OR(H2905=0,G2905=0),"No enough data",H2905-G2905),I:I,0)</f>
        <v>3046</v>
      </c>
    </row>
    <row r="2906" spans="1:11" x14ac:dyDescent="0.25">
      <c r="A2906" t="s">
        <v>6153</v>
      </c>
      <c r="B2906" s="7" t="s">
        <v>6154</v>
      </c>
      <c r="C2906" t="s">
        <v>7873</v>
      </c>
      <c r="D2906" s="7">
        <v>6.6</v>
      </c>
      <c r="E2906" t="str">
        <f>IF(D2906&gt;=7.5,"Good",IF(D2906&gt;=5,"Medium",IF(D2906&lt;5,"Bad","")))</f>
        <v>Medium</v>
      </c>
      <c r="F2906" s="1">
        <v>250269</v>
      </c>
      <c r="G2906" s="1">
        <v>110000000</v>
      </c>
      <c r="H2906" s="1">
        <v>125544024</v>
      </c>
      <c r="I2906" s="1">
        <f>IF(OR(H2906=0,G2906=0),"No enough data",H2906-G2906)</f>
        <v>15544024</v>
      </c>
      <c r="J2906" t="s">
        <v>4031</v>
      </c>
      <c r="K2906">
        <f>_xlfn.RANK.EQ(IF(OR(H2906=0,G2906=0),"No enough data",H2906-G2906),I:I,0)</f>
        <v>2362</v>
      </c>
    </row>
    <row r="2907" spans="1:11" x14ac:dyDescent="0.25">
      <c r="A2907" t="s">
        <v>4154</v>
      </c>
      <c r="B2907" s="7" t="s">
        <v>4155</v>
      </c>
      <c r="C2907" t="s">
        <v>7930</v>
      </c>
      <c r="D2907" s="7">
        <v>6.5</v>
      </c>
      <c r="E2907" t="str">
        <f>IF(D2907&gt;=7.5,"Good",IF(D2907&gt;=5,"Medium",IF(D2907&lt;5,"Bad","")))</f>
        <v>Medium</v>
      </c>
      <c r="F2907" s="1">
        <v>368529</v>
      </c>
      <c r="G2907" s="1">
        <v>110000000</v>
      </c>
      <c r="H2907" s="1">
        <v>574481229</v>
      </c>
      <c r="I2907" s="1">
        <f>IF(OR(H2907=0,G2907=0),"No enough data",H2907-G2907)</f>
        <v>464481229</v>
      </c>
      <c r="J2907" t="s">
        <v>2891</v>
      </c>
      <c r="K2907">
        <f>_xlfn.RANK.EQ(IF(OR(H2907=0,G2907=0),"No enough data",H2907-G2907),I:I,0)</f>
        <v>181</v>
      </c>
    </row>
    <row r="2908" spans="1:11" x14ac:dyDescent="0.25">
      <c r="A2908" t="s">
        <v>3205</v>
      </c>
      <c r="B2908" s="7" t="s">
        <v>3206</v>
      </c>
      <c r="C2908" t="s">
        <v>7903</v>
      </c>
      <c r="D2908" s="7">
        <v>6.5</v>
      </c>
      <c r="E2908" t="str">
        <f>IF(D2908&gt;=7.5,"Good",IF(D2908&gt;=5,"Medium",IF(D2908&lt;5,"Bad","")))</f>
        <v>Medium</v>
      </c>
      <c r="F2908" s="1">
        <v>524920</v>
      </c>
      <c r="G2908" s="1">
        <v>110000000</v>
      </c>
      <c r="H2908" s="1">
        <v>487287646</v>
      </c>
      <c r="I2908" s="1">
        <f>IF(OR(H2908=0,G2908=0),"No enough data",H2908-G2908)</f>
        <v>377287646</v>
      </c>
      <c r="J2908" t="s">
        <v>1607</v>
      </c>
      <c r="K2908">
        <f>_xlfn.RANK.EQ(IF(OR(H2908=0,G2908=0),"No enough data",H2908-G2908),I:I,0)</f>
        <v>246</v>
      </c>
    </row>
    <row r="2909" spans="1:11" x14ac:dyDescent="0.25">
      <c r="A2909" t="s">
        <v>5320</v>
      </c>
      <c r="B2909" s="7" t="s">
        <v>5321</v>
      </c>
      <c r="C2909" t="s">
        <v>7879</v>
      </c>
      <c r="D2909" s="7">
        <v>6.5</v>
      </c>
      <c r="E2909" t="str">
        <f>IF(D2909&gt;=7.5,"Good",IF(D2909&gt;=5,"Medium",IF(D2909&lt;5,"Bad","")))</f>
        <v>Medium</v>
      </c>
      <c r="F2909" s="1">
        <v>81515</v>
      </c>
      <c r="G2909" s="1">
        <v>110000000</v>
      </c>
      <c r="H2909" s="1">
        <v>405421518</v>
      </c>
      <c r="I2909" s="1">
        <f>IF(OR(H2909=0,G2909=0),"No enough data",H2909-G2909)</f>
        <v>295421518</v>
      </c>
      <c r="J2909" t="s">
        <v>5322</v>
      </c>
      <c r="K2909">
        <f>_xlfn.RANK.EQ(IF(OR(H2909=0,G2909=0),"No enough data",H2909-G2909),I:I,0)</f>
        <v>346</v>
      </c>
    </row>
    <row r="2910" spans="1:11" x14ac:dyDescent="0.25">
      <c r="A2910" t="s">
        <v>3169</v>
      </c>
      <c r="B2910" s="7" t="s">
        <v>3170</v>
      </c>
      <c r="C2910" t="s">
        <v>7975</v>
      </c>
      <c r="D2910" s="7">
        <v>6.5</v>
      </c>
      <c r="E2910" t="str">
        <f>IF(D2910&gt;=7.5,"Good",IF(D2910&gt;=5,"Medium",IF(D2910&lt;5,"Bad","")))</f>
        <v>Medium</v>
      </c>
      <c r="F2910" s="1">
        <v>407294</v>
      </c>
      <c r="G2910" s="1">
        <v>110000000</v>
      </c>
      <c r="H2910" s="1">
        <v>362744280</v>
      </c>
      <c r="I2910" s="1">
        <f>IF(OR(H2910=0,G2910=0),"No enough data",H2910-G2910)</f>
        <v>252744280</v>
      </c>
      <c r="J2910" t="s">
        <v>878</v>
      </c>
      <c r="K2910">
        <f>_xlfn.RANK.EQ(IF(OR(H2910=0,G2910=0),"No enough data",H2910-G2910),I:I,0)</f>
        <v>430</v>
      </c>
    </row>
    <row r="2911" spans="1:11" x14ac:dyDescent="0.25">
      <c r="A2911" t="s">
        <v>1794</v>
      </c>
      <c r="B2911" s="7" t="s">
        <v>1795</v>
      </c>
      <c r="C2911" t="s">
        <v>7844</v>
      </c>
      <c r="D2911" s="7">
        <v>6.5</v>
      </c>
      <c r="E2911" t="str">
        <f>IF(D2911&gt;=7.5,"Good",IF(D2911&gt;=5,"Medium",IF(D2911&lt;5,"Bad","")))</f>
        <v>Medium</v>
      </c>
      <c r="F2911" s="1">
        <v>201921</v>
      </c>
      <c r="G2911" s="1">
        <v>110000000</v>
      </c>
      <c r="H2911" s="1">
        <v>333011068</v>
      </c>
      <c r="I2911" s="1">
        <f>IF(OR(H2911=0,G2911=0),"No enough data",H2911-G2911)</f>
        <v>223011068</v>
      </c>
      <c r="J2911" t="s">
        <v>868</v>
      </c>
      <c r="K2911">
        <f>_xlfn.RANK.EQ(IF(OR(H2911=0,G2911=0),"No enough data",H2911-G2911),I:I,0)</f>
        <v>511</v>
      </c>
    </row>
    <row r="2912" spans="1:11" x14ac:dyDescent="0.25">
      <c r="A2912" t="s">
        <v>4617</v>
      </c>
      <c r="B2912" s="7" t="s">
        <v>4618</v>
      </c>
      <c r="C2912" t="s">
        <v>7957</v>
      </c>
      <c r="D2912" s="7">
        <v>6.4</v>
      </c>
      <c r="E2912" t="str">
        <f>IF(D2912&gt;=7.5,"Good",IF(D2912&gt;=5,"Medium",IF(D2912&lt;5,"Bad","")))</f>
        <v>Medium</v>
      </c>
      <c r="F2912" s="1">
        <v>325885</v>
      </c>
      <c r="G2912" s="1">
        <v>110000000</v>
      </c>
      <c r="H2912" s="1">
        <v>293503354</v>
      </c>
      <c r="I2912" s="1">
        <f>IF(OR(H2912=0,G2912=0),"No enough data",H2912-G2912)</f>
        <v>183503354</v>
      </c>
      <c r="J2912" t="s">
        <v>1088</v>
      </c>
      <c r="K2912">
        <f>_xlfn.RANK.EQ(IF(OR(H2912=0,G2912=0),"No enough data",H2912-G2912),I:I,0)</f>
        <v>627</v>
      </c>
    </row>
    <row r="2913" spans="1:11" x14ac:dyDescent="0.25">
      <c r="A2913" t="s">
        <v>5256</v>
      </c>
      <c r="B2913" s="7" t="s">
        <v>5257</v>
      </c>
      <c r="C2913" t="s">
        <v>7846</v>
      </c>
      <c r="D2913" s="7">
        <v>6.3</v>
      </c>
      <c r="E2913" t="str">
        <f>IF(D2913&gt;=7.5,"Good",IF(D2913&gt;=5,"Medium",IF(D2913&lt;5,"Bad","")))</f>
        <v>Medium</v>
      </c>
      <c r="F2913" s="1">
        <v>224309</v>
      </c>
      <c r="G2913" s="1">
        <v>110000000</v>
      </c>
      <c r="H2913" s="1">
        <v>169846945</v>
      </c>
      <c r="I2913" s="1">
        <f>IF(OR(H2913=0,G2913=0),"No enough data",H2913-G2913)</f>
        <v>59846945</v>
      </c>
      <c r="J2913" t="s">
        <v>5258</v>
      </c>
      <c r="K2913">
        <f>_xlfn.RANK.EQ(IF(OR(H2913=0,G2913=0),"No enough data",H2913-G2913),I:I,0)</f>
        <v>1527</v>
      </c>
    </row>
    <row r="2914" spans="1:11" x14ac:dyDescent="0.25">
      <c r="A2914" t="s">
        <v>5346</v>
      </c>
      <c r="B2914" s="7" t="s">
        <v>5347</v>
      </c>
      <c r="C2914" t="s">
        <v>7934</v>
      </c>
      <c r="D2914" s="7">
        <v>6.2</v>
      </c>
      <c r="E2914" t="str">
        <f>IF(D2914&gt;=7.5,"Good",IF(D2914&gt;=5,"Medium",IF(D2914&lt;5,"Bad","")))</f>
        <v>Medium</v>
      </c>
      <c r="F2914" s="1">
        <v>311823</v>
      </c>
      <c r="G2914" s="1">
        <v>110000000</v>
      </c>
      <c r="H2914" s="1">
        <v>337580051</v>
      </c>
      <c r="I2914" s="1">
        <f>IF(OR(H2914=0,G2914=0),"No enough data",H2914-G2914)</f>
        <v>227580051</v>
      </c>
      <c r="J2914" t="s">
        <v>5348</v>
      </c>
      <c r="K2914">
        <f>_xlfn.RANK.EQ(IF(OR(H2914=0,G2914=0),"No enough data",H2914-G2914),I:I,0)</f>
        <v>493</v>
      </c>
    </row>
    <row r="2915" spans="1:11" x14ac:dyDescent="0.25">
      <c r="A2915" t="s">
        <v>6900</v>
      </c>
      <c r="B2915" s="7" t="s">
        <v>6901</v>
      </c>
      <c r="C2915" t="s">
        <v>7873</v>
      </c>
      <c r="D2915" s="7">
        <v>6.2</v>
      </c>
      <c r="E2915" t="str">
        <f>IF(D2915&gt;=7.5,"Good",IF(D2915&gt;=5,"Medium",IF(D2915&lt;5,"Bad","")))</f>
        <v>Medium</v>
      </c>
      <c r="F2915" s="1">
        <v>249730</v>
      </c>
      <c r="G2915" s="1">
        <v>110000000</v>
      </c>
      <c r="H2915" s="1">
        <v>297002527</v>
      </c>
      <c r="I2915" s="1">
        <f>IF(OR(H2915=0,G2915=0),"No enough data",H2915-G2915)</f>
        <v>187002527</v>
      </c>
      <c r="J2915" t="s">
        <v>3658</v>
      </c>
      <c r="K2915">
        <f>_xlfn.RANK.EQ(IF(OR(H2915=0,G2915=0),"No enough data",H2915-G2915),I:I,0)</f>
        <v>610</v>
      </c>
    </row>
    <row r="2916" spans="1:11" x14ac:dyDescent="0.25">
      <c r="A2916" t="s">
        <v>6510</v>
      </c>
      <c r="B2916" s="7" t="s">
        <v>6511</v>
      </c>
      <c r="C2916" t="s">
        <v>7844</v>
      </c>
      <c r="D2916" s="7">
        <v>6.1</v>
      </c>
      <c r="E2916" t="str">
        <f>IF(D2916&gt;=7.5,"Good",IF(D2916&gt;=5,"Medium",IF(D2916&lt;5,"Bad","")))</f>
        <v>Medium</v>
      </c>
      <c r="F2916" s="1">
        <v>251506</v>
      </c>
      <c r="G2916" s="1">
        <v>110000000</v>
      </c>
      <c r="H2916" s="1">
        <v>474609154</v>
      </c>
      <c r="I2916" s="1">
        <f>IF(OR(H2916=0,G2916=0),"No enough data",H2916-G2916)</f>
        <v>364609154</v>
      </c>
      <c r="J2916" t="s">
        <v>5607</v>
      </c>
      <c r="K2916">
        <f>_xlfn.RANK.EQ(IF(OR(H2916=0,G2916=0),"No enough data",H2916-G2916),I:I,0)</f>
        <v>257</v>
      </c>
    </row>
    <row r="2917" spans="1:11" x14ac:dyDescent="0.25">
      <c r="A2917" t="s">
        <v>7649</v>
      </c>
      <c r="B2917" s="7" t="s">
        <v>7650</v>
      </c>
      <c r="C2917" t="s">
        <v>7951</v>
      </c>
      <c r="D2917" s="7">
        <v>5.9</v>
      </c>
      <c r="E2917" t="str">
        <f>IF(D2917&gt;=7.5,"Good",IF(D2917&gt;=5,"Medium",IF(D2917&lt;5,"Bad","")))</f>
        <v>Medium</v>
      </c>
      <c r="F2917" s="1">
        <v>250090</v>
      </c>
      <c r="G2917" s="1">
        <v>110000000</v>
      </c>
      <c r="H2917" s="1">
        <v>506863592</v>
      </c>
      <c r="I2917" s="1">
        <f>IF(OR(H2917=0,G2917=0),"No enough data",H2917-G2917)</f>
        <v>396863592</v>
      </c>
      <c r="J2917" t="s">
        <v>7651</v>
      </c>
      <c r="K2917">
        <f>_xlfn.RANK.EQ(IF(OR(H2917=0,G2917=0),"No enough data",H2917-G2917),I:I,0)</f>
        <v>229</v>
      </c>
    </row>
    <row r="2918" spans="1:11" x14ac:dyDescent="0.25">
      <c r="A2918" t="s">
        <v>3026</v>
      </c>
      <c r="B2918" s="7" t="s">
        <v>3027</v>
      </c>
      <c r="C2918" t="s">
        <v>7879</v>
      </c>
      <c r="D2918" s="7">
        <v>5.8</v>
      </c>
      <c r="E2918" t="str">
        <f>IF(D2918&gt;=7.5,"Good",IF(D2918&gt;=5,"Medium",IF(D2918&lt;5,"Bad","")))</f>
        <v>Medium</v>
      </c>
      <c r="F2918" s="1">
        <v>93521</v>
      </c>
      <c r="G2918" s="1">
        <v>110000000</v>
      </c>
      <c r="H2918" s="1">
        <v>72178895</v>
      </c>
      <c r="I2918" s="1">
        <f>IF(OR(H2918=0,G2918=0),"No enough data",H2918-G2918)</f>
        <v>-37821105</v>
      </c>
      <c r="J2918" t="s">
        <v>1810</v>
      </c>
      <c r="K2918">
        <f>_xlfn.RANK.EQ(IF(OR(H2918=0,G2918=0),"No enough data",H2918-G2918),I:I,0)</f>
        <v>3246</v>
      </c>
    </row>
    <row r="2919" spans="1:11" x14ac:dyDescent="0.25">
      <c r="A2919" t="s">
        <v>7026</v>
      </c>
      <c r="B2919" s="7" t="s">
        <v>7027</v>
      </c>
      <c r="C2919" t="s">
        <v>7994</v>
      </c>
      <c r="D2919" s="7">
        <v>5.7</v>
      </c>
      <c r="E2919" t="str">
        <f>IF(D2919&gt;=7.5,"Good",IF(D2919&gt;=5,"Medium",IF(D2919&lt;5,"Bad","")))</f>
        <v>Medium</v>
      </c>
      <c r="F2919" s="1">
        <v>130397</v>
      </c>
      <c r="G2919" s="1">
        <v>110000000</v>
      </c>
      <c r="H2919" s="1">
        <v>179246868</v>
      </c>
      <c r="I2919" s="1">
        <f>IF(OR(H2919=0,G2919=0),"No enough data",H2919-G2919)</f>
        <v>69246868</v>
      </c>
      <c r="J2919" t="s">
        <v>3658</v>
      </c>
      <c r="K2919">
        <f>_xlfn.RANK.EQ(IF(OR(H2919=0,G2919=0),"No enough data",H2919-G2919),I:I,0)</f>
        <v>1402</v>
      </c>
    </row>
    <row r="2920" spans="1:11" x14ac:dyDescent="0.25">
      <c r="A2920" t="s">
        <v>6612</v>
      </c>
      <c r="B2920" s="7" t="s">
        <v>6613</v>
      </c>
      <c r="C2920" t="s">
        <v>7879</v>
      </c>
      <c r="D2920" s="7">
        <v>5.6</v>
      </c>
      <c r="E2920" t="str">
        <f>IF(D2920&gt;=7.5,"Good",IF(D2920&gt;=5,"Medium",IF(D2920&lt;5,"Bad","")))</f>
        <v>Medium</v>
      </c>
      <c r="F2920" s="1">
        <v>143247</v>
      </c>
      <c r="G2920" s="1">
        <v>110000000</v>
      </c>
      <c r="H2920" s="1">
        <v>253890701</v>
      </c>
      <c r="I2920" s="1">
        <f>IF(OR(H2920=0,G2920=0),"No enough data",H2920-G2920)</f>
        <v>143890701</v>
      </c>
      <c r="J2920" t="s">
        <v>1410</v>
      </c>
      <c r="K2920">
        <f>_xlfn.RANK.EQ(IF(OR(H2920=0,G2920=0),"No enough data",H2920-G2920),I:I,0)</f>
        <v>805</v>
      </c>
    </row>
    <row r="2921" spans="1:11" x14ac:dyDescent="0.25">
      <c r="A2921" t="s">
        <v>4123</v>
      </c>
      <c r="B2921" s="7" t="s">
        <v>4124</v>
      </c>
      <c r="C2921" t="s">
        <v>7930</v>
      </c>
      <c r="D2921" s="7">
        <v>5.4</v>
      </c>
      <c r="E2921" t="str">
        <f>IF(D2921&gt;=7.5,"Good",IF(D2921&gt;=5,"Medium",IF(D2921&lt;5,"Bad","")))</f>
        <v>Medium</v>
      </c>
      <c r="F2921" s="1">
        <v>94950</v>
      </c>
      <c r="G2921" s="1">
        <v>110000000</v>
      </c>
      <c r="H2921" s="1">
        <v>563749323</v>
      </c>
      <c r="I2921" s="1">
        <f>IF(OR(H2921=0,G2921=0),"No enough data",H2921-G2921)</f>
        <v>453749323</v>
      </c>
      <c r="J2921" t="s">
        <v>1719</v>
      </c>
      <c r="K2921">
        <f>_xlfn.RANK.EQ(IF(OR(H2921=0,G2921=0),"No enough data",H2921-G2921),I:I,0)</f>
        <v>187</v>
      </c>
    </row>
    <row r="2922" spans="1:11" x14ac:dyDescent="0.25">
      <c r="A2922" t="s">
        <v>2623</v>
      </c>
      <c r="B2922" s="7" t="s">
        <v>2624</v>
      </c>
      <c r="C2922" t="s">
        <v>8036</v>
      </c>
      <c r="D2922" s="7">
        <v>5.3</v>
      </c>
      <c r="E2922" t="str">
        <f>IF(D2922&gt;=7.5,"Good",IF(D2922&gt;=5,"Medium",IF(D2922&lt;5,"Bad","")))</f>
        <v>Medium</v>
      </c>
      <c r="F2922" s="1">
        <v>248519</v>
      </c>
      <c r="G2922" s="1">
        <v>110000000</v>
      </c>
      <c r="H2922" s="1">
        <v>228738393</v>
      </c>
      <c r="I2922" s="1">
        <f>IF(OR(H2922=0,G2922=0),"No enough data",H2922-G2922)</f>
        <v>118738393</v>
      </c>
      <c r="J2922" t="s">
        <v>2625</v>
      </c>
      <c r="K2922">
        <f>_xlfn.RANK.EQ(IF(OR(H2922=0,G2922=0),"No enough data",H2922-G2922),I:I,0)</f>
        <v>962</v>
      </c>
    </row>
    <row r="2923" spans="1:11" x14ac:dyDescent="0.25">
      <c r="A2923" t="s">
        <v>5489</v>
      </c>
      <c r="B2923" s="7" t="s">
        <v>5490</v>
      </c>
      <c r="C2923" t="s">
        <v>7898</v>
      </c>
      <c r="D2923" s="7">
        <v>4.9000000000000004</v>
      </c>
      <c r="E2923" t="str">
        <f>IF(D2923&gt;=7.5,"Good",IF(D2923&gt;=5,"Medium",IF(D2923&lt;5,"Bad","")))</f>
        <v>Bad</v>
      </c>
      <c r="F2923" s="1">
        <v>250239</v>
      </c>
      <c r="G2923" s="1">
        <v>110000000</v>
      </c>
      <c r="H2923" s="1">
        <v>712205856</v>
      </c>
      <c r="I2923" s="1">
        <f>IF(OR(H2923=0,G2923=0),"No enough data",H2923-G2923)</f>
        <v>602205856</v>
      </c>
      <c r="J2923" t="s">
        <v>3244</v>
      </c>
      <c r="K2923">
        <f>_xlfn.RANK.EQ(IF(OR(H2923=0,G2923=0),"No enough data",H2923-G2923),I:I,0)</f>
        <v>117</v>
      </c>
    </row>
    <row r="2924" spans="1:11" x14ac:dyDescent="0.25">
      <c r="A2924" t="s">
        <v>7028</v>
      </c>
      <c r="B2924" s="7" t="s">
        <v>7029</v>
      </c>
      <c r="C2924" t="s">
        <v>7838</v>
      </c>
      <c r="D2924" s="7">
        <v>6.7</v>
      </c>
      <c r="E2924" t="str">
        <f>IF(D2924&gt;=7.5,"Good",IF(D2924&gt;=5,"Medium",IF(D2924&lt;5,"Bad","")))</f>
        <v>Medium</v>
      </c>
      <c r="F2924" s="1">
        <v>61893</v>
      </c>
      <c r="G2924" s="1">
        <v>111000000</v>
      </c>
      <c r="H2924" s="1">
        <v>296069199</v>
      </c>
      <c r="I2924" s="1">
        <f>IF(OR(H2924=0,G2924=0),"No enough data",H2924-G2924)</f>
        <v>185069199</v>
      </c>
      <c r="J2924" t="s">
        <v>3853</v>
      </c>
      <c r="K2924">
        <f>_xlfn.RANK.EQ(IF(OR(H2924=0,G2924=0),"No enough data",H2924-G2924),I:I,0)</f>
        <v>619</v>
      </c>
    </row>
    <row r="2925" spans="1:11" x14ac:dyDescent="0.25">
      <c r="A2925" t="s">
        <v>5469</v>
      </c>
      <c r="B2925" s="7" t="s">
        <v>5470</v>
      </c>
      <c r="C2925" t="s">
        <v>7930</v>
      </c>
      <c r="D2925" s="7">
        <v>4.9000000000000004</v>
      </c>
      <c r="E2925" t="str">
        <f>IF(D2925&gt;=7.5,"Good",IF(D2925&gt;=5,"Medium",IF(D2925&lt;5,"Bad","")))</f>
        <v>Bad</v>
      </c>
      <c r="F2925" s="1">
        <v>72462</v>
      </c>
      <c r="G2925" s="1">
        <v>112000000</v>
      </c>
      <c r="H2925" s="1">
        <v>237382724</v>
      </c>
      <c r="I2925" s="1">
        <f>IF(OR(H2925=0,G2925=0),"No enough data",H2925-G2925)</f>
        <v>125382724</v>
      </c>
      <c r="J2925" t="s">
        <v>4849</v>
      </c>
      <c r="K2925">
        <f>_xlfn.RANK.EQ(IF(OR(H2925=0,G2925=0),"No enough data",H2925-G2925),I:I,0)</f>
        <v>920</v>
      </c>
    </row>
    <row r="2926" spans="1:11" x14ac:dyDescent="0.25">
      <c r="A2926" t="s">
        <v>1965</v>
      </c>
      <c r="B2926" s="7" t="s">
        <v>1966</v>
      </c>
      <c r="C2926" t="s">
        <v>7880</v>
      </c>
      <c r="D2926" s="7">
        <v>7.6</v>
      </c>
      <c r="E2926" t="str">
        <f>IF(D2926&gt;=7.5,"Good",IF(D2926&gt;=5,"Medium",IF(D2926&lt;5,"Bad","")))</f>
        <v>Good</v>
      </c>
      <c r="F2926" s="1">
        <v>828359</v>
      </c>
      <c r="G2926" s="1">
        <v>113000000</v>
      </c>
      <c r="H2926" s="1">
        <v>868390560</v>
      </c>
      <c r="I2926" s="1">
        <f>IF(OR(H2926=0,G2926=0),"No enough data",H2926-G2926)</f>
        <v>755390560</v>
      </c>
      <c r="J2926" t="s">
        <v>17</v>
      </c>
      <c r="K2926">
        <f>_xlfn.RANK.EQ(IF(OR(H2926=0,G2926=0),"No enough data",H2926-G2926),I:I,0)</f>
        <v>75</v>
      </c>
    </row>
    <row r="2927" spans="1:11" x14ac:dyDescent="0.25">
      <c r="A2927" t="s">
        <v>3056</v>
      </c>
      <c r="B2927" s="7" t="s">
        <v>3057</v>
      </c>
      <c r="C2927" t="s">
        <v>8009</v>
      </c>
      <c r="D2927" s="7">
        <v>4.5</v>
      </c>
      <c r="E2927" t="str">
        <f>IF(D2927&gt;=7.5,"Good",IF(D2927&gt;=5,"Medium",IF(D2927&lt;5,"Bad","")))</f>
        <v>Bad</v>
      </c>
      <c r="F2927" s="1">
        <v>72867</v>
      </c>
      <c r="G2927" s="1">
        <v>113000000</v>
      </c>
      <c r="H2927" s="1">
        <v>71410636</v>
      </c>
      <c r="I2927" s="1">
        <f>IF(OR(H2927=0,G2927=0),"No enough data",H2927-G2927)</f>
        <v>-41589364</v>
      </c>
      <c r="J2927" t="s">
        <v>1682</v>
      </c>
      <c r="K2927">
        <f>_xlfn.RANK.EQ(IF(OR(H2927=0,G2927=0),"No enough data",H2927-G2927),I:I,0)</f>
        <v>3258</v>
      </c>
    </row>
    <row r="2928" spans="1:11" x14ac:dyDescent="0.25">
      <c r="A2928" t="s">
        <v>2355</v>
      </c>
      <c r="B2928" s="7" t="s">
        <v>2356</v>
      </c>
      <c r="C2928" t="s">
        <v>7838</v>
      </c>
      <c r="D2928" s="7">
        <v>8.1</v>
      </c>
      <c r="E2928" t="str">
        <f>IF(D2928&gt;=7.5,"Good",IF(D2928&gt;=5,"Medium",IF(D2928&lt;5,"Bad","")))</f>
        <v>Good</v>
      </c>
      <c r="F2928" s="1">
        <v>955443</v>
      </c>
      <c r="G2928" s="1">
        <v>115000000</v>
      </c>
      <c r="H2928" s="1">
        <v>579707738</v>
      </c>
      <c r="I2928" s="1">
        <f>IF(OR(H2928=0,G2928=0),"No enough data",H2928-G2928)</f>
        <v>464707738</v>
      </c>
      <c r="J2928" t="s">
        <v>2357</v>
      </c>
      <c r="K2928">
        <f>_xlfn.RANK.EQ(IF(OR(H2928=0,G2928=0),"No enough data",H2928-G2928),I:I,0)</f>
        <v>180</v>
      </c>
    </row>
    <row r="2929" spans="1:11" x14ac:dyDescent="0.25">
      <c r="A2929" t="s">
        <v>1333</v>
      </c>
      <c r="B2929" s="7" t="s">
        <v>1334</v>
      </c>
      <c r="C2929" t="s">
        <v>7995</v>
      </c>
      <c r="D2929" s="7">
        <v>7.3</v>
      </c>
      <c r="E2929" t="str">
        <f>IF(D2929&gt;=7.5,"Good",IF(D2929&gt;=5,"Medium",IF(D2929&lt;5,"Bad","")))</f>
        <v>Medium</v>
      </c>
      <c r="F2929" s="1">
        <v>274856</v>
      </c>
      <c r="G2929" s="1">
        <v>115000000</v>
      </c>
      <c r="H2929" s="1">
        <v>378882411</v>
      </c>
      <c r="I2929" s="1">
        <f>IF(OR(H2929=0,G2929=0),"No enough data",H2929-G2929)</f>
        <v>263882411</v>
      </c>
      <c r="J2929" t="s">
        <v>477</v>
      </c>
      <c r="K2929">
        <f>_xlfn.RANK.EQ(IF(OR(H2929=0,G2929=0),"No enough data",H2929-G2929),I:I,0)</f>
        <v>404</v>
      </c>
    </row>
    <row r="2930" spans="1:11" x14ac:dyDescent="0.25">
      <c r="A2930" t="s">
        <v>2679</v>
      </c>
      <c r="B2930" s="7" t="s">
        <v>2680</v>
      </c>
      <c r="C2930" t="s">
        <v>7845</v>
      </c>
      <c r="D2930" s="7">
        <v>7.1</v>
      </c>
      <c r="E2930" t="str">
        <f>IF(D2930&gt;=7.5,"Good",IF(D2930&gt;=5,"Medium",IF(D2930&lt;5,"Bad","")))</f>
        <v>Medium</v>
      </c>
      <c r="F2930" s="1">
        <v>164060</v>
      </c>
      <c r="G2930" s="1">
        <v>115000000</v>
      </c>
      <c r="H2930" s="1">
        <v>143049560</v>
      </c>
      <c r="I2930" s="1">
        <f>IF(OR(H2930=0,G2930=0),"No enough data",H2930-G2930)</f>
        <v>28049560</v>
      </c>
      <c r="J2930" t="s">
        <v>634</v>
      </c>
      <c r="K2930">
        <f>_xlfn.RANK.EQ(IF(OR(H2930=0,G2930=0),"No enough data",H2930-G2930),I:I,0)</f>
        <v>2066</v>
      </c>
    </row>
    <row r="2931" spans="1:11" x14ac:dyDescent="0.25">
      <c r="A2931" t="s">
        <v>1963</v>
      </c>
      <c r="B2931" s="7" t="s">
        <v>1964</v>
      </c>
      <c r="C2931" t="s">
        <v>7880</v>
      </c>
      <c r="D2931" s="7">
        <v>6.6</v>
      </c>
      <c r="E2931" t="str">
        <f>IF(D2931&gt;=7.5,"Good",IF(D2931&gt;=5,"Medium",IF(D2931&lt;5,"Bad","")))</f>
        <v>Medium</v>
      </c>
      <c r="F2931" s="1">
        <v>743643</v>
      </c>
      <c r="G2931" s="1">
        <v>115000000</v>
      </c>
      <c r="H2931" s="1">
        <v>653779970</v>
      </c>
      <c r="I2931" s="1">
        <f>IF(OR(H2931=0,G2931=0),"No enough data",H2931-G2931)</f>
        <v>538779970</v>
      </c>
      <c r="J2931" t="s">
        <v>17</v>
      </c>
      <c r="K2931">
        <f>_xlfn.RANK.EQ(IF(OR(H2931=0,G2931=0),"No enough data",H2931-G2931),I:I,0)</f>
        <v>143</v>
      </c>
    </row>
    <row r="2932" spans="1:11" x14ac:dyDescent="0.25">
      <c r="A2932" t="s">
        <v>5824</v>
      </c>
      <c r="B2932" s="7" t="s">
        <v>5825</v>
      </c>
      <c r="C2932" t="s">
        <v>7861</v>
      </c>
      <c r="D2932" s="7">
        <v>6.6</v>
      </c>
      <c r="E2932" t="str">
        <f>IF(D2932&gt;=7.5,"Good",IF(D2932&gt;=5,"Medium",IF(D2932&lt;5,"Bad","")))</f>
        <v>Medium</v>
      </c>
      <c r="F2932" s="1">
        <v>464198</v>
      </c>
      <c r="G2932" s="1">
        <v>115000000</v>
      </c>
      <c r="H2932" s="1">
        <v>286140700</v>
      </c>
      <c r="I2932" s="1">
        <f>IF(OR(H2932=0,G2932=0),"No enough data",H2932-G2932)</f>
        <v>171140700</v>
      </c>
      <c r="J2932" t="s">
        <v>5064</v>
      </c>
      <c r="K2932">
        <f>_xlfn.RANK.EQ(IF(OR(H2932=0,G2932=0),"No enough data",H2932-G2932),I:I,0)</f>
        <v>660</v>
      </c>
    </row>
    <row r="2933" spans="1:11" x14ac:dyDescent="0.25">
      <c r="A2933" t="s">
        <v>1955</v>
      </c>
      <c r="B2933" s="7" t="s">
        <v>1956</v>
      </c>
      <c r="C2933" t="s">
        <v>7880</v>
      </c>
      <c r="D2933" s="7">
        <v>6.5</v>
      </c>
      <c r="E2933" t="str">
        <f>IF(D2933&gt;=7.5,"Good",IF(D2933&gt;=5,"Medium",IF(D2933&lt;5,"Bad","")))</f>
        <v>Medium</v>
      </c>
      <c r="F2933" s="1">
        <v>839870</v>
      </c>
      <c r="G2933" s="1">
        <v>115000000</v>
      </c>
      <c r="H2933" s="1">
        <v>1027082707</v>
      </c>
      <c r="I2933" s="1">
        <f>IF(OR(H2933=0,G2933=0),"No enough data",H2933-G2933)</f>
        <v>912082707</v>
      </c>
      <c r="J2933" t="s">
        <v>17</v>
      </c>
      <c r="K2933">
        <f>_xlfn.RANK.EQ(IF(OR(H2933=0,G2933=0),"No enough data",H2933-G2933),I:I,0)</f>
        <v>37</v>
      </c>
    </row>
    <row r="2934" spans="1:11" x14ac:dyDescent="0.25">
      <c r="A2934" t="s">
        <v>6693</v>
      </c>
      <c r="B2934" s="7" t="s">
        <v>6694</v>
      </c>
      <c r="C2934" t="s">
        <v>7929</v>
      </c>
      <c r="D2934" s="7">
        <v>6.1</v>
      </c>
      <c r="E2934" t="str">
        <f>IF(D2934&gt;=7.5,"Good",IF(D2934&gt;=5,"Medium",IF(D2934&lt;5,"Bad","")))</f>
        <v>Medium</v>
      </c>
      <c r="F2934" s="1">
        <v>117049</v>
      </c>
      <c r="G2934" s="1">
        <v>115000000</v>
      </c>
      <c r="H2934" s="1">
        <v>164989338</v>
      </c>
      <c r="I2934" s="1">
        <f>IF(OR(H2934=0,G2934=0),"No enough data",H2934-G2934)</f>
        <v>49989338</v>
      </c>
      <c r="J2934" t="s">
        <v>6695</v>
      </c>
      <c r="K2934">
        <f>_xlfn.RANK.EQ(IF(OR(H2934=0,G2934=0),"No enough data",H2934-G2934),I:I,0)</f>
        <v>1667</v>
      </c>
    </row>
    <row r="2935" spans="1:11" x14ac:dyDescent="0.25">
      <c r="A2935" t="s">
        <v>2530</v>
      </c>
      <c r="B2935" s="7" t="s">
        <v>2531</v>
      </c>
      <c r="C2935" t="s">
        <v>7934</v>
      </c>
      <c r="D2935" s="7">
        <v>6.1</v>
      </c>
      <c r="E2935" t="str">
        <f>IF(D2935&gt;=7.5,"Good",IF(D2935&gt;=5,"Medium",IF(D2935&lt;5,"Bad","")))</f>
        <v>Medium</v>
      </c>
      <c r="F2935" s="1">
        <v>72402</v>
      </c>
      <c r="G2935" s="1">
        <v>115000000</v>
      </c>
      <c r="H2935" s="1">
        <v>77628265</v>
      </c>
      <c r="I2935" s="1">
        <f>IF(OR(H2935=0,G2935=0),"No enough data",H2935-G2935)</f>
        <v>-37371735</v>
      </c>
      <c r="J2935" t="s">
        <v>1064</v>
      </c>
      <c r="K2935">
        <f>_xlfn.RANK.EQ(IF(OR(H2935=0,G2935=0),"No enough data",H2935-G2935),I:I,0)</f>
        <v>3242</v>
      </c>
    </row>
    <row r="2936" spans="1:11" x14ac:dyDescent="0.25">
      <c r="A2936" t="s">
        <v>2125</v>
      </c>
      <c r="B2936" s="7" t="s">
        <v>2126</v>
      </c>
      <c r="C2936" t="s">
        <v>7880</v>
      </c>
      <c r="D2936" s="7">
        <v>5.7</v>
      </c>
      <c r="E2936" t="str">
        <f>IF(D2936&gt;=7.5,"Good",IF(D2936&gt;=5,"Medium",IF(D2936&lt;5,"Bad","")))</f>
        <v>Medium</v>
      </c>
      <c r="F2936" s="1">
        <v>216189</v>
      </c>
      <c r="G2936" s="1">
        <v>115000000</v>
      </c>
      <c r="H2936" s="1">
        <v>274703340</v>
      </c>
      <c r="I2936" s="1">
        <f>IF(OR(H2936=0,G2936=0),"No enough data",H2936-G2936)</f>
        <v>159703340</v>
      </c>
      <c r="J2936" t="s">
        <v>1660</v>
      </c>
      <c r="K2936">
        <f>_xlfn.RANK.EQ(IF(OR(H2936=0,G2936=0),"No enough data",H2936-G2936),I:I,0)</f>
        <v>712</v>
      </c>
    </row>
    <row r="2937" spans="1:11" x14ac:dyDescent="0.25">
      <c r="A2937" t="s">
        <v>1667</v>
      </c>
      <c r="B2937" s="7" t="s">
        <v>1668</v>
      </c>
      <c r="C2937" t="s">
        <v>7844</v>
      </c>
      <c r="D2937" s="7">
        <v>6</v>
      </c>
      <c r="E2937" t="str">
        <f>IF(D2937&gt;=7.5,"Good",IF(D2937&gt;=5,"Medium",IF(D2937&lt;5,"Bad","")))</f>
        <v>Medium</v>
      </c>
      <c r="F2937" s="1">
        <v>96265</v>
      </c>
      <c r="G2937" s="1">
        <v>116000000</v>
      </c>
      <c r="H2937" s="1">
        <v>178127760</v>
      </c>
      <c r="I2937" s="1">
        <f>IF(OR(H2937=0,G2937=0),"No enough data",H2937-G2937)</f>
        <v>62127760</v>
      </c>
      <c r="J2937" t="s">
        <v>720</v>
      </c>
      <c r="K2937">
        <f>_xlfn.RANK.EQ(IF(OR(H2937=0,G2937=0),"No enough data",H2937-G2937),I:I,0)</f>
        <v>1491</v>
      </c>
    </row>
    <row r="2938" spans="1:11" x14ac:dyDescent="0.25">
      <c r="A2938" t="s">
        <v>4742</v>
      </c>
      <c r="B2938" s="7" t="s">
        <v>4743</v>
      </c>
      <c r="C2938" t="s">
        <v>7879</v>
      </c>
      <c r="D2938" s="7">
        <v>6.3</v>
      </c>
      <c r="E2938" t="str">
        <f>IF(D2938&gt;=7.5,"Good",IF(D2938&gt;=5,"Medium",IF(D2938&lt;5,"Bad","")))</f>
        <v>Medium</v>
      </c>
      <c r="F2938" s="1">
        <v>206919</v>
      </c>
      <c r="G2938" s="1">
        <v>117000000</v>
      </c>
      <c r="H2938" s="1">
        <v>261989769</v>
      </c>
      <c r="I2938" s="1">
        <f>IF(OR(H2938=0,G2938=0),"No enough data",H2938-G2938)</f>
        <v>144989769</v>
      </c>
      <c r="J2938" t="s">
        <v>2</v>
      </c>
      <c r="K2938">
        <f>_xlfn.RANK.EQ(IF(OR(H2938=0,G2938=0),"No enough data",H2938-G2938),I:I,0)</f>
        <v>798</v>
      </c>
    </row>
    <row r="2939" spans="1:11" x14ac:dyDescent="0.25">
      <c r="A2939" t="s">
        <v>3985</v>
      </c>
      <c r="B2939" s="7" t="s">
        <v>3986</v>
      </c>
      <c r="C2939" t="s">
        <v>7898</v>
      </c>
      <c r="D2939" s="7">
        <v>7.9</v>
      </c>
      <c r="E2939" t="str">
        <f>IF(D2939&gt;=7.5,"Good",IF(D2939&gt;=5,"Medium",IF(D2939&lt;5,"Bad","")))</f>
        <v>Good</v>
      </c>
      <c r="F2939" s="1">
        <v>655383</v>
      </c>
      <c r="G2939" s="1">
        <v>120000000</v>
      </c>
      <c r="H2939" s="1">
        <v>609016565</v>
      </c>
      <c r="I2939" s="1">
        <f>IF(OR(H2939=0,G2939=0),"No enough data",H2939-G2939)</f>
        <v>489016565</v>
      </c>
      <c r="J2939" t="s">
        <v>1459</v>
      </c>
      <c r="K2939">
        <f>_xlfn.RANK.EQ(IF(OR(H2939=0,G2939=0),"No enough data",H2939-G2939),I:I,0)</f>
        <v>166</v>
      </c>
    </row>
    <row r="2940" spans="1:11" x14ac:dyDescent="0.25">
      <c r="A2940" t="s">
        <v>2959</v>
      </c>
      <c r="B2940" s="7" t="s">
        <v>2960</v>
      </c>
      <c r="C2940" t="s">
        <v>7838</v>
      </c>
      <c r="D2940" s="7">
        <v>7.2</v>
      </c>
      <c r="E2940" t="str">
        <f>IF(D2940&gt;=7.5,"Good",IF(D2940&gt;=5,"Medium",IF(D2940&lt;5,"Bad","")))</f>
        <v>Medium</v>
      </c>
      <c r="F2940" s="1">
        <v>453291</v>
      </c>
      <c r="G2940" s="1">
        <v>120000000</v>
      </c>
      <c r="H2940" s="1">
        <v>461991867</v>
      </c>
      <c r="I2940" s="1">
        <f>IF(OR(H2940=0,G2940=0),"No enough data",H2940-G2940)</f>
        <v>341991867</v>
      </c>
      <c r="J2940" t="s">
        <v>2961</v>
      </c>
      <c r="K2940">
        <f>_xlfn.RANK.EQ(IF(OR(H2940=0,G2940=0),"No enough data",H2940-G2940),I:I,0)</f>
        <v>277</v>
      </c>
    </row>
    <row r="2941" spans="1:11" x14ac:dyDescent="0.25">
      <c r="A2941" t="s">
        <v>1828</v>
      </c>
      <c r="B2941" s="7" t="s">
        <v>1829</v>
      </c>
      <c r="C2941" t="s">
        <v>7838</v>
      </c>
      <c r="D2941" s="7">
        <v>7.2</v>
      </c>
      <c r="E2941" t="str">
        <f>IF(D2941&gt;=7.5,"Good",IF(D2941&gt;=5,"Medium",IF(D2941&lt;5,"Bad","")))</f>
        <v>Medium</v>
      </c>
      <c r="F2941" s="1">
        <v>308108</v>
      </c>
      <c r="G2941" s="1">
        <v>120000000</v>
      </c>
      <c r="H2941" s="1">
        <v>363258859</v>
      </c>
      <c r="I2941" s="1">
        <f>IF(OR(H2941=0,G2941=0),"No enough data",H2941-G2941)</f>
        <v>243258859</v>
      </c>
      <c r="J2941" t="s">
        <v>1830</v>
      </c>
      <c r="K2941">
        <f>_xlfn.RANK.EQ(IF(OR(H2941=0,G2941=0),"No enough data",H2941-G2941),I:I,0)</f>
        <v>454</v>
      </c>
    </row>
    <row r="2942" spans="1:11" x14ac:dyDescent="0.25">
      <c r="A2942" t="s">
        <v>3138</v>
      </c>
      <c r="B2942" s="7" t="s">
        <v>3139</v>
      </c>
      <c r="C2942" t="s">
        <v>8010</v>
      </c>
      <c r="D2942" s="7">
        <v>7.1</v>
      </c>
      <c r="E2942" t="str">
        <f>IF(D2942&gt;=7.5,"Good",IF(D2942&gt;=5,"Medium",IF(D2942&lt;5,"Bad","")))</f>
        <v>Medium</v>
      </c>
      <c r="F2942" s="1">
        <v>564774</v>
      </c>
      <c r="G2942" s="1">
        <v>120000000</v>
      </c>
      <c r="H2942" s="1">
        <v>353133898</v>
      </c>
      <c r="I2942" s="1">
        <f>IF(OR(H2942=0,G2942=0),"No enough data",H2942-G2942)</f>
        <v>233133898</v>
      </c>
      <c r="J2942" t="s">
        <v>1252</v>
      </c>
      <c r="K2942">
        <f>_xlfn.RANK.EQ(IF(OR(H2942=0,G2942=0),"No enough data",H2942-G2942),I:I,0)</f>
        <v>476</v>
      </c>
    </row>
    <row r="2943" spans="1:11" x14ac:dyDescent="0.25">
      <c r="A2943" t="s">
        <v>7534</v>
      </c>
      <c r="B2943" s="7" t="s">
        <v>7535</v>
      </c>
      <c r="C2943" t="s">
        <v>7879</v>
      </c>
      <c r="D2943" s="7">
        <v>7.1</v>
      </c>
      <c r="E2943" t="str">
        <f>IF(D2943&gt;=7.5,"Good",IF(D2943&gt;=5,"Medium",IF(D2943&lt;5,"Bad","")))</f>
        <v>Medium</v>
      </c>
      <c r="F2943" s="1">
        <v>406563</v>
      </c>
      <c r="G2943" s="1">
        <v>120000000</v>
      </c>
      <c r="H2943" s="1">
        <v>331526598</v>
      </c>
      <c r="I2943" s="1">
        <f>IF(OR(H2943=0,G2943=0),"No enough data",H2943-G2943)</f>
        <v>211526598</v>
      </c>
      <c r="J2943" t="s">
        <v>2891</v>
      </c>
      <c r="K2943">
        <f>_xlfn.RANK.EQ(IF(OR(H2943=0,G2943=0),"No enough data",H2943-G2943),I:I,0)</f>
        <v>535</v>
      </c>
    </row>
    <row r="2944" spans="1:11" x14ac:dyDescent="0.25">
      <c r="A2944" t="s">
        <v>5748</v>
      </c>
      <c r="B2944" s="7" t="s">
        <v>5749</v>
      </c>
      <c r="C2944" t="s">
        <v>7873</v>
      </c>
      <c r="D2944" s="7">
        <v>7</v>
      </c>
      <c r="E2944" t="str">
        <f>IF(D2944&gt;=7.5,"Good",IF(D2944&gt;=5,"Medium",IF(D2944&lt;5,"Bad","")))</f>
        <v>Medium</v>
      </c>
      <c r="F2944" s="1">
        <v>544945</v>
      </c>
      <c r="G2944" s="1">
        <v>120000000</v>
      </c>
      <c r="H2944" s="1">
        <v>286168572</v>
      </c>
      <c r="I2944" s="1">
        <f>IF(OR(H2944=0,G2944=0),"No enough data",H2944-G2944)</f>
        <v>166168572</v>
      </c>
      <c r="J2944" t="s">
        <v>4974</v>
      </c>
      <c r="K2944">
        <f>_xlfn.RANK.EQ(IF(OR(H2944=0,G2944=0),"No enough data",H2944-G2944),I:I,0)</f>
        <v>684</v>
      </c>
    </row>
    <row r="2945" spans="1:11" x14ac:dyDescent="0.25">
      <c r="A2945" t="s">
        <v>2464</v>
      </c>
      <c r="B2945" s="7" t="s">
        <v>2465</v>
      </c>
      <c r="C2945" t="s">
        <v>7985</v>
      </c>
      <c r="D2945" s="7">
        <v>6.9</v>
      </c>
      <c r="E2945" t="str">
        <f>IF(D2945&gt;=7.5,"Good",IF(D2945&gt;=5,"Medium",IF(D2945&lt;5,"Bad","")))</f>
        <v>Medium</v>
      </c>
      <c r="F2945" s="1">
        <v>130200</v>
      </c>
      <c r="G2945" s="1">
        <v>120000000</v>
      </c>
      <c r="H2945" s="1">
        <v>186053725</v>
      </c>
      <c r="I2945" s="1">
        <f>IF(OR(H2945=0,G2945=0),"No enough data",H2945-G2945)</f>
        <v>66053725</v>
      </c>
      <c r="J2945" t="s">
        <v>1546</v>
      </c>
      <c r="K2945">
        <f>_xlfn.RANK.EQ(IF(OR(H2945=0,G2945=0),"No enough data",H2945-G2945),I:I,0)</f>
        <v>1445</v>
      </c>
    </row>
    <row r="2946" spans="1:11" x14ac:dyDescent="0.25">
      <c r="A2946" t="s">
        <v>5665</v>
      </c>
      <c r="B2946" s="7" t="s">
        <v>5666</v>
      </c>
      <c r="C2946" t="s">
        <v>7922</v>
      </c>
      <c r="D2946" s="7">
        <v>6.7</v>
      </c>
      <c r="E2946" t="str">
        <f>IF(D2946&gt;=7.5,"Good",IF(D2946&gt;=5,"Medium",IF(D2946&lt;5,"Bad","")))</f>
        <v>Medium</v>
      </c>
      <c r="F2946" s="1">
        <v>484676</v>
      </c>
      <c r="G2946" s="1">
        <v>120000000</v>
      </c>
      <c r="H2946" s="1">
        <v>414828246</v>
      </c>
      <c r="I2946" s="1">
        <f>IF(OR(H2946=0,G2946=0),"No enough data",H2946-G2946)</f>
        <v>294828246</v>
      </c>
      <c r="J2946" t="s">
        <v>2</v>
      </c>
      <c r="K2946">
        <f>_xlfn.RANK.EQ(IF(OR(H2946=0,G2946=0),"No enough data",H2946-G2946),I:I,0)</f>
        <v>349</v>
      </c>
    </row>
    <row r="2947" spans="1:11" x14ac:dyDescent="0.25">
      <c r="A2947" t="s">
        <v>7224</v>
      </c>
      <c r="B2947" s="7" t="s">
        <v>7225</v>
      </c>
      <c r="C2947" t="s">
        <v>7957</v>
      </c>
      <c r="D2947" s="7">
        <v>6.6</v>
      </c>
      <c r="E2947" t="str">
        <f>IF(D2947&gt;=7.5,"Good",IF(D2947&gt;=5,"Medium",IF(D2947&lt;5,"Bad","")))</f>
        <v>Medium</v>
      </c>
      <c r="F2947" s="1">
        <v>237838</v>
      </c>
      <c r="G2947" s="1">
        <v>120000000</v>
      </c>
      <c r="H2947" s="1">
        <v>415484914</v>
      </c>
      <c r="I2947" s="1">
        <f>IF(OR(H2947=0,G2947=0),"No enough data",H2947-G2947)</f>
        <v>295484914</v>
      </c>
      <c r="J2947" t="s">
        <v>3345</v>
      </c>
      <c r="K2947">
        <f>_xlfn.RANK.EQ(IF(OR(H2947=0,G2947=0),"No enough data",H2947-G2947),I:I,0)</f>
        <v>345</v>
      </c>
    </row>
    <row r="2948" spans="1:11" x14ac:dyDescent="0.25">
      <c r="A2948" t="s">
        <v>5726</v>
      </c>
      <c r="B2948" s="7" t="s">
        <v>5727</v>
      </c>
      <c r="C2948" t="s">
        <v>7901</v>
      </c>
      <c r="D2948" s="7">
        <v>6.3</v>
      </c>
      <c r="E2948" t="str">
        <f>IF(D2948&gt;=7.5,"Good",IF(D2948&gt;=5,"Medium",IF(D2948&lt;5,"Bad","")))</f>
        <v>Medium</v>
      </c>
      <c r="F2948" s="1">
        <v>240781</v>
      </c>
      <c r="G2948" s="1">
        <v>120000000</v>
      </c>
      <c r="H2948" s="1">
        <v>407141258</v>
      </c>
      <c r="I2948" s="1">
        <f>IF(OR(H2948=0,G2948=0),"No enough data",H2948-G2948)</f>
        <v>287141258</v>
      </c>
      <c r="J2948" t="s">
        <v>5094</v>
      </c>
      <c r="K2948">
        <f>_xlfn.RANK.EQ(IF(OR(H2948=0,G2948=0),"No enough data",H2948-G2948),I:I,0)</f>
        <v>361</v>
      </c>
    </row>
    <row r="2949" spans="1:11" x14ac:dyDescent="0.25">
      <c r="A2949" t="s">
        <v>3161</v>
      </c>
      <c r="B2949" s="7" t="s">
        <v>3162</v>
      </c>
      <c r="C2949" t="s">
        <v>7929</v>
      </c>
      <c r="D2949" s="7">
        <v>6.3</v>
      </c>
      <c r="E2949" t="str">
        <f>IF(D2949&gt;=7.5,"Good",IF(D2949&gt;=5,"Medium",IF(D2949&lt;5,"Bad","")))</f>
        <v>Medium</v>
      </c>
      <c r="F2949" s="1">
        <v>173873</v>
      </c>
      <c r="G2949" s="1">
        <v>120000000</v>
      </c>
      <c r="H2949" s="1">
        <v>203567857</v>
      </c>
      <c r="I2949" s="1">
        <f>IF(OR(H2949=0,G2949=0),"No enough data",H2949-G2949)</f>
        <v>83567857</v>
      </c>
      <c r="J2949" t="s">
        <v>2083</v>
      </c>
      <c r="K2949">
        <f>_xlfn.RANK.EQ(IF(OR(H2949=0,G2949=0),"No enough data",H2949-G2949),I:I,0)</f>
        <v>1237</v>
      </c>
    </row>
    <row r="2950" spans="1:11" x14ac:dyDescent="0.25">
      <c r="A2950" t="s">
        <v>6573</v>
      </c>
      <c r="B2950" s="7" t="s">
        <v>6574</v>
      </c>
      <c r="C2950" t="s">
        <v>7873</v>
      </c>
      <c r="D2950" s="7">
        <v>6.1</v>
      </c>
      <c r="E2950" t="str">
        <f>IF(D2950&gt;=7.5,"Good",IF(D2950&gt;=5,"Medium",IF(D2950&lt;5,"Bad","")))</f>
        <v>Medium</v>
      </c>
      <c r="F2950" s="1">
        <v>180718</v>
      </c>
      <c r="G2950" s="1">
        <v>120000000</v>
      </c>
      <c r="H2950" s="1">
        <v>428128233</v>
      </c>
      <c r="I2950" s="1">
        <f>IF(OR(H2950=0,G2950=0),"No enough data",H2950-G2950)</f>
        <v>308128233</v>
      </c>
      <c r="J2950" t="s">
        <v>5607</v>
      </c>
      <c r="K2950">
        <f>_xlfn.RANK.EQ(IF(OR(H2950=0,G2950=0),"No enough data",H2950-G2950),I:I,0)</f>
        <v>320</v>
      </c>
    </row>
    <row r="2951" spans="1:11" x14ac:dyDescent="0.25">
      <c r="A2951" t="s">
        <v>4402</v>
      </c>
      <c r="B2951" s="7" t="s">
        <v>4403</v>
      </c>
      <c r="C2951" t="s">
        <v>7879</v>
      </c>
      <c r="D2951" s="7">
        <v>6.1</v>
      </c>
      <c r="E2951" t="str">
        <f>IF(D2951&gt;=7.5,"Good",IF(D2951&gt;=5,"Medium",IF(D2951&lt;5,"Bad","")))</f>
        <v>Medium</v>
      </c>
      <c r="F2951" s="1">
        <v>77254</v>
      </c>
      <c r="G2951" s="1">
        <v>120000000</v>
      </c>
      <c r="H2951" s="1">
        <v>93945766</v>
      </c>
      <c r="I2951" s="1">
        <f>IF(OR(H2951=0,G2951=0),"No enough data",H2951-G2951)</f>
        <v>-26054234</v>
      </c>
      <c r="J2951" t="s">
        <v>1497</v>
      </c>
      <c r="K2951">
        <f>_xlfn.RANK.EQ(IF(OR(H2951=0,G2951=0),"No enough data",H2951-G2951),I:I,0)</f>
        <v>3203</v>
      </c>
    </row>
    <row r="2952" spans="1:11" x14ac:dyDescent="0.25">
      <c r="A2952" t="s">
        <v>4711</v>
      </c>
      <c r="B2952" s="7" t="s">
        <v>4712</v>
      </c>
      <c r="C2952" t="s">
        <v>7903</v>
      </c>
      <c r="D2952" s="7">
        <v>5.8</v>
      </c>
      <c r="E2952" t="str">
        <f>IF(D2952&gt;=7.5,"Good",IF(D2952&gt;=5,"Medium",IF(D2952&lt;5,"Bad","")))</f>
        <v>Medium</v>
      </c>
      <c r="F2952" s="1">
        <v>163525</v>
      </c>
      <c r="G2952" s="1">
        <v>120000000</v>
      </c>
      <c r="H2952" s="1">
        <v>227817248</v>
      </c>
      <c r="I2952" s="1">
        <f>IF(OR(H2952=0,G2952=0),"No enough data",H2952-G2952)</f>
        <v>107817248</v>
      </c>
      <c r="J2952" t="s">
        <v>3099</v>
      </c>
      <c r="K2952">
        <f>_xlfn.RANK.EQ(IF(OR(H2952=0,G2952=0),"No enough data",H2952-G2952),I:I,0)</f>
        <v>1046</v>
      </c>
    </row>
    <row r="2953" spans="1:11" x14ac:dyDescent="0.25">
      <c r="A2953" t="s">
        <v>6083</v>
      </c>
      <c r="B2953" s="7" t="s">
        <v>6084</v>
      </c>
      <c r="C2953" t="s">
        <v>7898</v>
      </c>
      <c r="D2953" s="7">
        <v>5.5</v>
      </c>
      <c r="E2953" t="str">
        <f>IF(D2953&gt;=7.5,"Good",IF(D2953&gt;=5,"Medium",IF(D2953&lt;5,"Bad","")))</f>
        <v>Medium</v>
      </c>
      <c r="F2953" s="1">
        <v>258657</v>
      </c>
      <c r="G2953" s="1">
        <v>120000000</v>
      </c>
      <c r="H2953" s="1">
        <v>848593948</v>
      </c>
      <c r="I2953" s="1">
        <f>IF(OR(H2953=0,G2953=0),"No enough data",H2953-G2953)</f>
        <v>728593948</v>
      </c>
      <c r="J2953" t="s">
        <v>3244</v>
      </c>
      <c r="K2953">
        <f>_xlfn.RANK.EQ(IF(OR(H2953=0,G2953=0),"No enough data",H2953-G2953),I:I,0)</f>
        <v>80</v>
      </c>
    </row>
    <row r="2954" spans="1:11" x14ac:dyDescent="0.25">
      <c r="A2954" t="s">
        <v>2519</v>
      </c>
      <c r="B2954" s="7" t="s">
        <v>2520</v>
      </c>
      <c r="C2954" t="s">
        <v>7930</v>
      </c>
      <c r="D2954" s="7">
        <v>5.5</v>
      </c>
      <c r="E2954" t="str">
        <f>IF(D2954&gt;=7.5,"Good",IF(D2954&gt;=5,"Medium",IF(D2954&lt;5,"Bad","")))</f>
        <v>Medium</v>
      </c>
      <c r="F2954" s="1">
        <v>57442</v>
      </c>
      <c r="G2954" s="1">
        <v>120000000</v>
      </c>
      <c r="H2954" s="1">
        <v>169956806</v>
      </c>
      <c r="I2954" s="1">
        <f>IF(OR(H2954=0,G2954=0),"No enough data",H2954-G2954)</f>
        <v>49956806</v>
      </c>
      <c r="J2954" t="s">
        <v>2215</v>
      </c>
      <c r="K2954">
        <f>_xlfn.RANK.EQ(IF(OR(H2954=0,G2954=0),"No enough data",H2954-G2954),I:I,0)</f>
        <v>1668</v>
      </c>
    </row>
    <row r="2955" spans="1:11" x14ac:dyDescent="0.25">
      <c r="A2955" t="s">
        <v>5522</v>
      </c>
      <c r="B2955" s="7" t="s">
        <v>5523</v>
      </c>
      <c r="C2955" t="s">
        <v>7847</v>
      </c>
      <c r="D2955" s="7">
        <v>5.4</v>
      </c>
      <c r="E2955" t="str">
        <f>IF(D2955&gt;=7.5,"Good",IF(D2955&gt;=5,"Medium",IF(D2955&lt;5,"Bad","")))</f>
        <v>Medium</v>
      </c>
      <c r="F2955" s="1">
        <v>53793</v>
      </c>
      <c r="G2955" s="1">
        <v>120000000</v>
      </c>
      <c r="H2955" s="1">
        <v>48668907</v>
      </c>
      <c r="I2955" s="1">
        <f>IF(OR(H2955=0,G2955=0),"No enough data",H2955-G2955)</f>
        <v>-71331093</v>
      </c>
      <c r="J2955" t="s">
        <v>399</v>
      </c>
      <c r="K2955">
        <f>_xlfn.RANK.EQ(IF(OR(H2955=0,G2955=0),"No enough data",H2955-G2955),I:I,0)</f>
        <v>3285</v>
      </c>
    </row>
    <row r="2956" spans="1:11" x14ac:dyDescent="0.25">
      <c r="A2956" t="s">
        <v>6403</v>
      </c>
      <c r="B2956" s="7" t="s">
        <v>6404</v>
      </c>
      <c r="C2956" t="s">
        <v>7951</v>
      </c>
      <c r="D2956" s="7">
        <v>5.3</v>
      </c>
      <c r="E2956" t="str">
        <f>IF(D2956&gt;=7.5,"Good",IF(D2956&gt;=5,"Medium",IF(D2956&lt;5,"Bad","")))</f>
        <v>Medium</v>
      </c>
      <c r="F2956" s="1">
        <v>115288</v>
      </c>
      <c r="G2956" s="1">
        <v>120000000</v>
      </c>
      <c r="H2956" s="1">
        <v>221900160</v>
      </c>
      <c r="I2956" s="1">
        <f>IF(OR(H2956=0,G2956=0),"No enough data",H2956-G2956)</f>
        <v>101900160</v>
      </c>
      <c r="J2956" t="s">
        <v>6405</v>
      </c>
      <c r="K2956">
        <f>_xlfn.RANK.EQ(IF(OR(H2956=0,G2956=0),"No enough data",H2956-G2956),I:I,0)</f>
        <v>1090</v>
      </c>
    </row>
    <row r="2957" spans="1:11" x14ac:dyDescent="0.25">
      <c r="A2957" t="s">
        <v>2887</v>
      </c>
      <c r="B2957" s="7" t="s">
        <v>2888</v>
      </c>
      <c r="C2957" t="s">
        <v>7879</v>
      </c>
      <c r="D2957" s="7">
        <v>4.9000000000000004</v>
      </c>
      <c r="E2957" t="str">
        <f>IF(D2957&gt;=7.5,"Good",IF(D2957&gt;=5,"Medium",IF(D2957&lt;5,"Bad","")))</f>
        <v>Bad</v>
      </c>
      <c r="F2957" s="1">
        <v>131622</v>
      </c>
      <c r="G2957" s="1">
        <v>120000000</v>
      </c>
      <c r="H2957" s="1">
        <v>259175788</v>
      </c>
      <c r="I2957" s="1">
        <f>IF(OR(H2957=0,G2957=0),"No enough data",H2957-G2957)</f>
        <v>139175788</v>
      </c>
      <c r="J2957" t="s">
        <v>2178</v>
      </c>
      <c r="K2957">
        <f>_xlfn.RANK.EQ(IF(OR(H2957=0,G2957=0),"No enough data",H2957-G2957),I:I,0)</f>
        <v>839</v>
      </c>
    </row>
    <row r="2958" spans="1:11" x14ac:dyDescent="0.25">
      <c r="A2958" t="s">
        <v>5782</v>
      </c>
      <c r="B2958" s="7" t="s">
        <v>1851</v>
      </c>
      <c r="C2958" t="s">
        <v>7873</v>
      </c>
      <c r="D2958" s="7">
        <v>4.3</v>
      </c>
      <c r="E2958" t="str">
        <f>IF(D2958&gt;=7.5,"Good",IF(D2958&gt;=5,"Medium",IF(D2958&lt;5,"Bad","")))</f>
        <v>Bad</v>
      </c>
      <c r="F2958" s="1">
        <v>173694</v>
      </c>
      <c r="G2958" s="1">
        <v>120000000</v>
      </c>
      <c r="H2958" s="1">
        <v>167882881</v>
      </c>
      <c r="I2958" s="1">
        <f>IF(OR(H2958=0,G2958=0),"No enough data",H2958-G2958)</f>
        <v>47882881</v>
      </c>
      <c r="J2958" t="s">
        <v>5783</v>
      </c>
      <c r="K2958">
        <f>_xlfn.RANK.EQ(IF(OR(H2958=0,G2958=0),"No enough data",H2958-G2958),I:I,0)</f>
        <v>1696</v>
      </c>
    </row>
    <row r="2959" spans="1:11" x14ac:dyDescent="0.25">
      <c r="A2959" t="s">
        <v>2244</v>
      </c>
      <c r="B2959" s="7" t="s">
        <v>2245</v>
      </c>
      <c r="C2959" t="s">
        <v>7986</v>
      </c>
      <c r="D2959" s="7">
        <v>6.3</v>
      </c>
      <c r="E2959" t="str">
        <f>IF(D2959&gt;=7.5,"Good",IF(D2959&gt;=5,"Medium",IF(D2959&lt;5,"Bad","")))</f>
        <v>Medium</v>
      </c>
      <c r="F2959" s="1">
        <v>273532</v>
      </c>
      <c r="G2959" s="1">
        <v>123000000</v>
      </c>
      <c r="H2959" s="1">
        <v>345823032</v>
      </c>
      <c r="I2959" s="1">
        <f>IF(OR(H2959=0,G2959=0),"No enough data",H2959-G2959)</f>
        <v>222823032</v>
      </c>
      <c r="J2959" t="s">
        <v>469</v>
      </c>
      <c r="K2959">
        <f>_xlfn.RANK.EQ(IF(OR(H2959=0,G2959=0),"No enough data",H2959-G2959),I:I,0)</f>
        <v>513</v>
      </c>
    </row>
    <row r="2960" spans="1:11" x14ac:dyDescent="0.25">
      <c r="A2960" t="s">
        <v>5194</v>
      </c>
      <c r="B2960" s="7" t="s">
        <v>5195</v>
      </c>
      <c r="C2960" t="s">
        <v>7906</v>
      </c>
      <c r="D2960" s="7">
        <v>8.1</v>
      </c>
      <c r="E2960" t="str">
        <f>IF(D2960&gt;=7.5,"Good",IF(D2960&gt;=5,"Medium",IF(D2960&lt;5,"Bad","")))</f>
        <v>Good</v>
      </c>
      <c r="F2960" s="1">
        <v>923495</v>
      </c>
      <c r="G2960" s="1">
        <v>125000000</v>
      </c>
      <c r="H2960" s="1">
        <v>1342360114</v>
      </c>
      <c r="I2960" s="1">
        <f>IF(OR(H2960=0,G2960=0),"No enough data",H2960-G2960)</f>
        <v>1217360114</v>
      </c>
      <c r="J2960" t="s">
        <v>3364</v>
      </c>
      <c r="K2960">
        <f>_xlfn.RANK.EQ(IF(OR(H2960=0,G2960=0),"No enough data",H2960-G2960),I:I,0)</f>
        <v>16</v>
      </c>
    </row>
    <row r="2961" spans="1:11" x14ac:dyDescent="0.25">
      <c r="A2961" t="s">
        <v>4599</v>
      </c>
      <c r="B2961" s="7" t="s">
        <v>4600</v>
      </c>
      <c r="C2961" t="s">
        <v>7906</v>
      </c>
      <c r="D2961" s="7">
        <v>7.7</v>
      </c>
      <c r="E2961" t="str">
        <f>IF(D2961&gt;=7.5,"Good",IF(D2961&gt;=5,"Medium",IF(D2961&lt;5,"Bad","")))</f>
        <v>Good</v>
      </c>
      <c r="F2961" s="1">
        <v>582119</v>
      </c>
      <c r="G2961" s="1">
        <v>125000000</v>
      </c>
      <c r="H2961" s="1">
        <v>972584232</v>
      </c>
      <c r="I2961" s="1">
        <f>IF(OR(H2961=0,G2961=0),"No enough data",H2961-G2961)</f>
        <v>847584232</v>
      </c>
      <c r="J2961" t="s">
        <v>3364</v>
      </c>
      <c r="K2961">
        <f>_xlfn.RANK.EQ(IF(OR(H2961=0,G2961=0),"No enough data",H2961-G2961),I:I,0)</f>
        <v>53</v>
      </c>
    </row>
    <row r="2962" spans="1:11" x14ac:dyDescent="0.25">
      <c r="A2962" t="s">
        <v>2506</v>
      </c>
      <c r="B2962" s="7" t="s">
        <v>2507</v>
      </c>
      <c r="C2962" t="s">
        <v>7906</v>
      </c>
      <c r="D2962" s="7">
        <v>7.6</v>
      </c>
      <c r="E2962" t="str">
        <f>IF(D2962&gt;=7.5,"Good",IF(D2962&gt;=5,"Medium",IF(D2962&lt;5,"Bad","")))</f>
        <v>Good</v>
      </c>
      <c r="F2962" s="1">
        <v>831666</v>
      </c>
      <c r="G2962" s="1">
        <v>125000000</v>
      </c>
      <c r="H2962" s="1">
        <v>1024254401</v>
      </c>
      <c r="I2962" s="1">
        <f>IF(OR(H2962=0,G2962=0),"No enough data",H2962-G2962)</f>
        <v>899254401</v>
      </c>
      <c r="J2962" t="s">
        <v>920</v>
      </c>
      <c r="K2962">
        <f>_xlfn.RANK.EQ(IF(OR(H2962=0,G2962=0),"No enough data",H2962-G2962),I:I,0)</f>
        <v>40</v>
      </c>
    </row>
    <row r="2963" spans="1:11" x14ac:dyDescent="0.25">
      <c r="A2963" t="s">
        <v>5791</v>
      </c>
      <c r="B2963" s="7" t="s">
        <v>5792</v>
      </c>
      <c r="C2963" t="s">
        <v>7994</v>
      </c>
      <c r="D2963" s="7">
        <v>7.4</v>
      </c>
      <c r="E2963" t="str">
        <f>IF(D2963&gt;=7.5,"Good",IF(D2963&gt;=5,"Medium",IF(D2963&lt;5,"Bad","")))</f>
        <v>Medium</v>
      </c>
      <c r="F2963" s="1">
        <v>473187</v>
      </c>
      <c r="G2963" s="1">
        <v>125000000</v>
      </c>
      <c r="H2963" s="1">
        <v>543848418</v>
      </c>
      <c r="I2963" s="1">
        <f>IF(OR(H2963=0,G2963=0),"No enough data",H2963-G2963)</f>
        <v>418848418</v>
      </c>
      <c r="J2963" t="s">
        <v>4703</v>
      </c>
      <c r="K2963">
        <f>_xlfn.RANK.EQ(IF(OR(H2963=0,G2963=0),"No enough data",H2963-G2963),I:I,0)</f>
        <v>213</v>
      </c>
    </row>
    <row r="2964" spans="1:11" x14ac:dyDescent="0.25">
      <c r="A2964" t="s">
        <v>5926</v>
      </c>
      <c r="B2964" s="7" t="s">
        <v>5927</v>
      </c>
      <c r="C2964" t="s">
        <v>7845</v>
      </c>
      <c r="D2964" s="7">
        <v>7.3</v>
      </c>
      <c r="E2964" t="str">
        <f>IF(D2964&gt;=7.5,"Good",IF(D2964&gt;=5,"Medium",IF(D2964&lt;5,"Bad","")))</f>
        <v>Medium</v>
      </c>
      <c r="F2964" s="1">
        <v>400401</v>
      </c>
      <c r="G2964" s="1">
        <v>125000000</v>
      </c>
      <c r="H2964" s="1">
        <v>626137675</v>
      </c>
      <c r="I2964" s="1">
        <f>IF(OR(H2964=0,G2964=0),"No enough data",H2964-G2964)</f>
        <v>501137675</v>
      </c>
      <c r="J2964" t="s">
        <v>4066</v>
      </c>
      <c r="K2964">
        <f>_xlfn.RANK.EQ(IF(OR(H2964=0,G2964=0),"No enough data",H2964-G2964),I:I,0)</f>
        <v>161</v>
      </c>
    </row>
    <row r="2965" spans="1:11" x14ac:dyDescent="0.25">
      <c r="A2965" t="s">
        <v>7712</v>
      </c>
      <c r="B2965" s="7" t="s">
        <v>7713</v>
      </c>
      <c r="C2965" t="s">
        <v>7879</v>
      </c>
      <c r="D2965" s="7">
        <v>6.7</v>
      </c>
      <c r="E2965" t="str">
        <f>IF(D2965&gt;=7.5,"Good",IF(D2965&gt;=5,"Medium",IF(D2965&lt;5,"Bad","")))</f>
        <v>Medium</v>
      </c>
      <c r="F2965" s="1">
        <v>272465</v>
      </c>
      <c r="G2965" s="1">
        <v>125000000</v>
      </c>
      <c r="H2965" s="1">
        <v>801693929</v>
      </c>
      <c r="I2965" s="1">
        <f>IF(OR(H2965=0,G2965=0),"No enough data",H2965-G2965)</f>
        <v>676693929</v>
      </c>
      <c r="J2965" t="s">
        <v>2719</v>
      </c>
      <c r="K2965">
        <f>_xlfn.RANK.EQ(IF(OR(H2965=0,G2965=0),"No enough data",H2965-G2965),I:I,0)</f>
        <v>89</v>
      </c>
    </row>
    <row r="2966" spans="1:11" x14ac:dyDescent="0.25">
      <c r="A2966" t="s">
        <v>3431</v>
      </c>
      <c r="B2966" s="7" t="s">
        <v>3432</v>
      </c>
      <c r="C2966" t="s">
        <v>8003</v>
      </c>
      <c r="D2966" s="7">
        <v>6.6</v>
      </c>
      <c r="E2966" t="str">
        <f>IF(D2966&gt;=7.5,"Good",IF(D2966&gt;=5,"Medium",IF(D2966&lt;5,"Bad","")))</f>
        <v>Medium</v>
      </c>
      <c r="F2966" s="1">
        <v>451451</v>
      </c>
      <c r="G2966" s="1">
        <v>125000000</v>
      </c>
      <c r="H2966" s="1">
        <v>760006945</v>
      </c>
      <c r="I2966" s="1">
        <f>IF(OR(H2966=0,G2966=0),"No enough data",H2966-G2966)</f>
        <v>635006945</v>
      </c>
      <c r="J2966" t="s">
        <v>469</v>
      </c>
      <c r="K2966">
        <f>_xlfn.RANK.EQ(IF(OR(H2966=0,G2966=0),"No enough data",H2966-G2966),I:I,0)</f>
        <v>105</v>
      </c>
    </row>
    <row r="2967" spans="1:11" x14ac:dyDescent="0.25">
      <c r="A2967" t="s">
        <v>6361</v>
      </c>
      <c r="B2967" s="7" t="s">
        <v>6362</v>
      </c>
      <c r="C2967" t="s">
        <v>7873</v>
      </c>
      <c r="D2967" s="7">
        <v>6.6</v>
      </c>
      <c r="E2967" t="str">
        <f>IF(D2967&gt;=7.5,"Good",IF(D2967&gt;=5,"Medium",IF(D2967&lt;5,"Bad","")))</f>
        <v>Medium</v>
      </c>
      <c r="F2967" s="1">
        <v>482813</v>
      </c>
      <c r="G2967" s="1">
        <v>125000000</v>
      </c>
      <c r="H2967" s="1">
        <v>755357103</v>
      </c>
      <c r="I2967" s="1">
        <f>IF(OR(H2967=0,G2967=0),"No enough data",H2967-G2967)</f>
        <v>630357103</v>
      </c>
      <c r="J2967" t="s">
        <v>3227</v>
      </c>
      <c r="K2967">
        <f>_xlfn.RANK.EQ(IF(OR(H2967=0,G2967=0),"No enough data",H2967-G2967),I:I,0)</f>
        <v>108</v>
      </c>
    </row>
    <row r="2968" spans="1:11" x14ac:dyDescent="0.25">
      <c r="A2968" t="s">
        <v>5177</v>
      </c>
      <c r="B2968" s="7" t="s">
        <v>5178</v>
      </c>
      <c r="C2968" t="s">
        <v>7844</v>
      </c>
      <c r="D2968" s="7">
        <v>6.6</v>
      </c>
      <c r="E2968" t="str">
        <f>IF(D2968&gt;=7.5,"Good",IF(D2968&gt;=5,"Medium",IF(D2968&lt;5,"Bad","")))</f>
        <v>Medium</v>
      </c>
      <c r="F2968" s="1">
        <v>312060</v>
      </c>
      <c r="G2968" s="1">
        <v>125000000</v>
      </c>
      <c r="H2968" s="1">
        <v>276144750</v>
      </c>
      <c r="I2968" s="1">
        <f>IF(OR(H2968=0,G2968=0),"No enough data",H2968-G2968)</f>
        <v>151144750</v>
      </c>
      <c r="J2968" t="s">
        <v>4078</v>
      </c>
      <c r="K2968">
        <f>_xlfn.RANK.EQ(IF(OR(H2968=0,G2968=0),"No enough data",H2968-G2968),I:I,0)</f>
        <v>759</v>
      </c>
    </row>
    <row r="2969" spans="1:11" x14ac:dyDescent="0.25">
      <c r="A2969" t="s">
        <v>2982</v>
      </c>
      <c r="B2969" s="7" t="s">
        <v>2983</v>
      </c>
      <c r="C2969" t="s">
        <v>7873</v>
      </c>
      <c r="D2969" s="7">
        <v>6.5</v>
      </c>
      <c r="E2969" t="str">
        <f>IF(D2969&gt;=7.5,"Good",IF(D2969&gt;=5,"Medium",IF(D2969&lt;5,"Bad","")))</f>
        <v>Medium</v>
      </c>
      <c r="F2969" s="1">
        <v>467685</v>
      </c>
      <c r="G2969" s="1">
        <v>125000000</v>
      </c>
      <c r="H2969" s="1">
        <v>552639571</v>
      </c>
      <c r="I2969" s="1">
        <f>IF(OR(H2969=0,G2969=0),"No enough data",H2969-G2969)</f>
        <v>427639571</v>
      </c>
      <c r="J2969" t="s">
        <v>1111</v>
      </c>
      <c r="K2969">
        <f>_xlfn.RANK.EQ(IF(OR(H2969=0,G2969=0),"No enough data",H2969-G2969),I:I,0)</f>
        <v>207</v>
      </c>
    </row>
    <row r="2970" spans="1:11" x14ac:dyDescent="0.25">
      <c r="A2970" t="s">
        <v>6093</v>
      </c>
      <c r="B2970" s="7" t="s">
        <v>6094</v>
      </c>
      <c r="C2970" t="s">
        <v>7838</v>
      </c>
      <c r="D2970" s="7">
        <v>6.4</v>
      </c>
      <c r="E2970" t="str">
        <f>IF(D2970&gt;=7.5,"Good",IF(D2970&gt;=5,"Medium",IF(D2970&lt;5,"Bad","")))</f>
        <v>Medium</v>
      </c>
      <c r="F2970" s="1">
        <v>88523</v>
      </c>
      <c r="G2970" s="1">
        <v>125000000</v>
      </c>
      <c r="H2970" s="1">
        <v>347182886</v>
      </c>
      <c r="I2970" s="1">
        <f>IF(OR(H2970=0,G2970=0),"No enough data",H2970-G2970)</f>
        <v>222182886</v>
      </c>
      <c r="J2970" t="s">
        <v>6095</v>
      </c>
      <c r="K2970">
        <f>_xlfn.RANK.EQ(IF(OR(H2970=0,G2970=0),"No enough data",H2970-G2970),I:I,0)</f>
        <v>515</v>
      </c>
    </row>
    <row r="2971" spans="1:11" x14ac:dyDescent="0.25">
      <c r="A2971" t="s">
        <v>7159</v>
      </c>
      <c r="B2971" s="7" t="s">
        <v>7160</v>
      </c>
      <c r="C2971" t="s">
        <v>7838</v>
      </c>
      <c r="D2971" s="7">
        <v>6.3</v>
      </c>
      <c r="E2971" t="str">
        <f>IF(D2971&gt;=7.5,"Good",IF(D2971&gt;=5,"Medium",IF(D2971&lt;5,"Bad","")))</f>
        <v>Medium</v>
      </c>
      <c r="F2971" s="1">
        <v>137258</v>
      </c>
      <c r="G2971" s="1">
        <v>125000000</v>
      </c>
      <c r="H2971" s="1">
        <v>527965936</v>
      </c>
      <c r="I2971" s="1">
        <f>IF(OR(H2971=0,G2971=0),"No enough data",H2971-G2971)</f>
        <v>402965936</v>
      </c>
      <c r="J2971" t="s">
        <v>4729</v>
      </c>
      <c r="K2971">
        <f>_xlfn.RANK.EQ(IF(OR(H2971=0,G2971=0),"No enough data",H2971-G2971),I:I,0)</f>
        <v>221</v>
      </c>
    </row>
    <row r="2972" spans="1:11" x14ac:dyDescent="0.25">
      <c r="A2972" t="s">
        <v>5583</v>
      </c>
      <c r="B2972" s="7" t="s">
        <v>944</v>
      </c>
      <c r="C2972" t="s">
        <v>7873</v>
      </c>
      <c r="D2972" s="7">
        <v>6.2</v>
      </c>
      <c r="E2972" t="str">
        <f>IF(D2972&gt;=7.5,"Good",IF(D2972&gt;=5,"Medium",IF(D2972&lt;5,"Bad","")))</f>
        <v>Medium</v>
      </c>
      <c r="F2972" s="1">
        <v>263123</v>
      </c>
      <c r="G2972" s="1">
        <v>125000000</v>
      </c>
      <c r="H2972" s="1">
        <v>198467168</v>
      </c>
      <c r="I2972" s="1">
        <f>IF(OR(H2972=0,G2972=0),"No enough data",H2972-G2972)</f>
        <v>73467168</v>
      </c>
      <c r="J2972" t="s">
        <v>2991</v>
      </c>
      <c r="K2972">
        <f>_xlfn.RANK.EQ(IF(OR(H2972=0,G2972=0),"No enough data",H2972-G2972),I:I,0)</f>
        <v>1349</v>
      </c>
    </row>
    <row r="2973" spans="1:11" x14ac:dyDescent="0.25">
      <c r="A2973" t="s">
        <v>1884</v>
      </c>
      <c r="B2973" s="7" t="s">
        <v>1885</v>
      </c>
      <c r="C2973" t="s">
        <v>7844</v>
      </c>
      <c r="D2973" s="7">
        <v>6.1</v>
      </c>
      <c r="E2973" t="str">
        <f>IF(D2973&gt;=7.5,"Good",IF(D2973&gt;=5,"Medium",IF(D2973&lt;5,"Bad","")))</f>
        <v>Medium</v>
      </c>
      <c r="F2973" s="1">
        <v>369858</v>
      </c>
      <c r="G2973" s="1">
        <v>125000000</v>
      </c>
      <c r="H2973" s="1">
        <v>546388108</v>
      </c>
      <c r="I2973" s="1">
        <f>IF(OR(H2973=0,G2973=0),"No enough data",H2973-G2973)</f>
        <v>421388108</v>
      </c>
      <c r="J2973" t="s">
        <v>1064</v>
      </c>
      <c r="K2973">
        <f>_xlfn.RANK.EQ(IF(OR(H2973=0,G2973=0),"No enough data",H2973-G2973),I:I,0)</f>
        <v>211</v>
      </c>
    </row>
    <row r="2974" spans="1:11" x14ac:dyDescent="0.25">
      <c r="A2974" t="s">
        <v>4753</v>
      </c>
      <c r="B2974" s="7" t="s">
        <v>4754</v>
      </c>
      <c r="C2974" t="s">
        <v>7879</v>
      </c>
      <c r="D2974" s="7">
        <v>6</v>
      </c>
      <c r="E2974" t="str">
        <f>IF(D2974&gt;=7.5,"Good",IF(D2974&gt;=5,"Medium",IF(D2974&lt;5,"Bad","")))</f>
        <v>Medium</v>
      </c>
      <c r="F2974" s="1">
        <v>112249</v>
      </c>
      <c r="G2974" s="1">
        <v>125000000</v>
      </c>
      <c r="H2974" s="1">
        <v>133838006</v>
      </c>
      <c r="I2974" s="1">
        <f>IF(OR(H2974=0,G2974=0),"No enough data",H2974-G2974)</f>
        <v>8838006</v>
      </c>
      <c r="J2974" t="s">
        <v>3915</v>
      </c>
      <c r="K2974">
        <f>_xlfn.RANK.EQ(IF(OR(H2974=0,G2974=0),"No enough data",H2974-G2974),I:I,0)</f>
        <v>2540</v>
      </c>
    </row>
    <row r="2975" spans="1:11" x14ac:dyDescent="0.25">
      <c r="A2975" t="s">
        <v>4370</v>
      </c>
      <c r="B2975" s="7" t="s">
        <v>4371</v>
      </c>
      <c r="C2975" t="s">
        <v>7880</v>
      </c>
      <c r="D2975" s="7">
        <v>5.8</v>
      </c>
      <c r="E2975" t="str">
        <f>IF(D2975&gt;=7.5,"Good",IF(D2975&gt;=5,"Medium",IF(D2975&lt;5,"Bad","")))</f>
        <v>Medium</v>
      </c>
      <c r="F2975" s="1">
        <v>289827</v>
      </c>
      <c r="G2975" s="1">
        <v>125000000</v>
      </c>
      <c r="H2975" s="1">
        <v>493214993</v>
      </c>
      <c r="I2975" s="1">
        <f>IF(OR(H2975=0,G2975=0),"No enough data",H2975-G2975)</f>
        <v>368214993</v>
      </c>
      <c r="J2975" t="s">
        <v>3130</v>
      </c>
      <c r="K2975">
        <f>_xlfn.RANK.EQ(IF(OR(H2975=0,G2975=0),"No enough data",H2975-G2975),I:I,0)</f>
        <v>251</v>
      </c>
    </row>
    <row r="2976" spans="1:11" x14ac:dyDescent="0.25">
      <c r="A2976" t="s">
        <v>5417</v>
      </c>
      <c r="B2976" s="7" t="s">
        <v>941</v>
      </c>
      <c r="C2976" t="s">
        <v>7879</v>
      </c>
      <c r="D2976" s="7">
        <v>5.8</v>
      </c>
      <c r="E2976" t="str">
        <f>IF(D2976&gt;=7.5,"Good",IF(D2976&gt;=5,"Medium",IF(D2976&lt;5,"Bad","")))</f>
        <v>Medium</v>
      </c>
      <c r="F2976" s="1">
        <v>217729</v>
      </c>
      <c r="G2976" s="1">
        <v>125000000</v>
      </c>
      <c r="H2976" s="1">
        <v>485004754</v>
      </c>
      <c r="I2976" s="1">
        <f>IF(OR(H2976=0,G2976=0),"No enough data",H2976-G2976)</f>
        <v>360004754</v>
      </c>
      <c r="J2976" t="s">
        <v>3727</v>
      </c>
      <c r="K2976">
        <f>_xlfn.RANK.EQ(IF(OR(H2976=0,G2976=0),"No enough data",H2976-G2976),I:I,0)</f>
        <v>263</v>
      </c>
    </row>
    <row r="2977" spans="1:11" x14ac:dyDescent="0.25">
      <c r="A2977" t="s">
        <v>6367</v>
      </c>
      <c r="B2977" s="7" t="s">
        <v>6368</v>
      </c>
      <c r="C2977" t="s">
        <v>7929</v>
      </c>
      <c r="D2977" s="7">
        <v>5.8</v>
      </c>
      <c r="E2977" t="str">
        <f>IF(D2977&gt;=7.5,"Good",IF(D2977&gt;=5,"Medium",IF(D2977&lt;5,"Bad","")))</f>
        <v>Medium</v>
      </c>
      <c r="F2977" s="1">
        <v>263339</v>
      </c>
      <c r="G2977" s="1">
        <v>125000000</v>
      </c>
      <c r="H2977" s="1">
        <v>359200044</v>
      </c>
      <c r="I2977" s="1">
        <f>IF(OR(H2977=0,G2977=0),"No enough data",H2977-G2977)</f>
        <v>234200044</v>
      </c>
      <c r="J2977" t="s">
        <v>2070</v>
      </c>
      <c r="K2977">
        <f>_xlfn.RANK.EQ(IF(OR(H2977=0,G2977=0),"No enough data",H2977-G2977),I:I,0)</f>
        <v>470</v>
      </c>
    </row>
    <row r="2978" spans="1:11" x14ac:dyDescent="0.25">
      <c r="A2978" t="s">
        <v>7490</v>
      </c>
      <c r="B2978" s="7" t="s">
        <v>7491</v>
      </c>
      <c r="C2978" t="s">
        <v>7844</v>
      </c>
      <c r="D2978" s="7">
        <v>5.8</v>
      </c>
      <c r="E2978" t="str">
        <f>IF(D2978&gt;=7.5,"Good",IF(D2978&gt;=5,"Medium",IF(D2978&lt;5,"Bad","")))</f>
        <v>Medium</v>
      </c>
      <c r="F2978" s="1">
        <v>130852</v>
      </c>
      <c r="G2978" s="1">
        <v>125000000</v>
      </c>
      <c r="H2978" s="1">
        <v>304868961</v>
      </c>
      <c r="I2978" s="1">
        <f>IF(OR(H2978=0,G2978=0),"No enough data",H2978-G2978)</f>
        <v>179868961</v>
      </c>
      <c r="J2978" t="s">
        <v>3266</v>
      </c>
      <c r="K2978">
        <f>_xlfn.RANK.EQ(IF(OR(H2978=0,G2978=0),"No enough data",H2978-G2978),I:I,0)</f>
        <v>638</v>
      </c>
    </row>
    <row r="2979" spans="1:11" x14ac:dyDescent="0.25">
      <c r="A2979" t="s">
        <v>6461</v>
      </c>
      <c r="B2979" s="7" t="s">
        <v>6462</v>
      </c>
      <c r="C2979" t="s">
        <v>7880</v>
      </c>
      <c r="D2979" s="7">
        <v>5.7</v>
      </c>
      <c r="E2979" t="str">
        <f>IF(D2979&gt;=7.5,"Good",IF(D2979&gt;=5,"Medium",IF(D2979&lt;5,"Bad","")))</f>
        <v>Medium</v>
      </c>
      <c r="F2979" s="1">
        <v>54450</v>
      </c>
      <c r="G2979" s="1">
        <v>125000000</v>
      </c>
      <c r="H2979" s="1">
        <v>26508132</v>
      </c>
      <c r="I2979" s="1">
        <f>IF(OR(H2979=0,G2979=0),"No enough data",H2979-G2979)</f>
        <v>-98491868</v>
      </c>
      <c r="J2979" t="s">
        <v>1607</v>
      </c>
      <c r="K2979">
        <f>_xlfn.RANK.EQ(IF(OR(H2979=0,G2979=0),"No enough data",H2979-G2979),I:I,0)</f>
        <v>3291</v>
      </c>
    </row>
    <row r="2980" spans="1:11" x14ac:dyDescent="0.25">
      <c r="A2980" t="s">
        <v>6473</v>
      </c>
      <c r="B2980" s="7" t="s">
        <v>6474</v>
      </c>
      <c r="C2980" t="s">
        <v>7873</v>
      </c>
      <c r="D2980" s="7">
        <v>5.6</v>
      </c>
      <c r="E2980" t="str">
        <f>IF(D2980&gt;=7.5,"Good",IF(D2980&gt;=5,"Medium",IF(D2980&lt;5,"Bad","")))</f>
        <v>Medium</v>
      </c>
      <c r="F2980" s="1">
        <v>205995</v>
      </c>
      <c r="G2980" s="1">
        <v>125000000</v>
      </c>
      <c r="H2980" s="1">
        <v>240697856</v>
      </c>
      <c r="I2980" s="1">
        <f>IF(OR(H2980=0,G2980=0),"No enough data",H2980-G2980)</f>
        <v>115697856</v>
      </c>
      <c r="J2980" t="s">
        <v>6475</v>
      </c>
      <c r="K2980">
        <f>_xlfn.RANK.EQ(IF(OR(H2980=0,G2980=0),"No enough data",H2980-G2980),I:I,0)</f>
        <v>983</v>
      </c>
    </row>
    <row r="2981" spans="1:11" x14ac:dyDescent="0.25">
      <c r="A2981" t="s">
        <v>6657</v>
      </c>
      <c r="B2981" s="7" t="s">
        <v>1826</v>
      </c>
      <c r="C2981" t="s">
        <v>7880</v>
      </c>
      <c r="D2981" s="7">
        <v>5.4</v>
      </c>
      <c r="E2981" t="str">
        <f>IF(D2981&gt;=7.5,"Good",IF(D2981&gt;=5,"Medium",IF(D2981&lt;5,"Bad","")))</f>
        <v>Medium</v>
      </c>
      <c r="F2981" s="1">
        <v>201287</v>
      </c>
      <c r="G2981" s="1">
        <v>125000000</v>
      </c>
      <c r="H2981" s="1">
        <v>409231607</v>
      </c>
      <c r="I2981" s="1">
        <f>IF(OR(H2981=0,G2981=0),"No enough data",H2981-G2981)</f>
        <v>284231607</v>
      </c>
      <c r="J2981" t="s">
        <v>6658</v>
      </c>
      <c r="K2981">
        <f>_xlfn.RANK.EQ(IF(OR(H2981=0,G2981=0),"No enough data",H2981-G2981),I:I,0)</f>
        <v>366</v>
      </c>
    </row>
    <row r="2982" spans="1:11" x14ac:dyDescent="0.25">
      <c r="A2982" t="s">
        <v>1634</v>
      </c>
      <c r="B2982" s="7" t="s">
        <v>1635</v>
      </c>
      <c r="C2982" t="s">
        <v>7922</v>
      </c>
      <c r="D2982" s="7">
        <v>3.8</v>
      </c>
      <c r="E2982" t="str">
        <f>IF(D2982&gt;=7.5,"Good",IF(D2982&gt;=5,"Medium",IF(D2982&lt;5,"Bad","")))</f>
        <v>Bad</v>
      </c>
      <c r="F2982" s="1">
        <v>264396</v>
      </c>
      <c r="G2982" s="1">
        <v>125000000</v>
      </c>
      <c r="H2982" s="1">
        <v>238253988</v>
      </c>
      <c r="I2982" s="1">
        <f>IF(OR(H2982=0,G2982=0),"No enough data",H2982-G2982)</f>
        <v>113253988</v>
      </c>
      <c r="J2982" t="s">
        <v>666</v>
      </c>
      <c r="K2982">
        <f>_xlfn.RANK.EQ(IF(OR(H2982=0,G2982=0),"No enough data",H2982-G2982),I:I,0)</f>
        <v>1005</v>
      </c>
    </row>
    <row r="2983" spans="1:11" x14ac:dyDescent="0.25">
      <c r="A2983" t="s">
        <v>3576</v>
      </c>
      <c r="B2983" s="7" t="s">
        <v>3577</v>
      </c>
      <c r="C2983" t="s">
        <v>7951</v>
      </c>
      <c r="D2983" s="7">
        <v>6.8</v>
      </c>
      <c r="E2983" t="str">
        <f>IF(D2983&gt;=7.5,"Good",IF(D2983&gt;=5,"Medium",IF(D2983&lt;5,"Bad","")))</f>
        <v>Medium</v>
      </c>
      <c r="F2983" s="1">
        <v>324045</v>
      </c>
      <c r="G2983" s="1">
        <v>126000000</v>
      </c>
      <c r="H2983" s="1">
        <v>162949164</v>
      </c>
      <c r="I2983" s="1">
        <f>IF(OR(H2983=0,G2983=0),"No enough data",H2983-G2983)</f>
        <v>36949164</v>
      </c>
      <c r="J2983" t="s">
        <v>1356</v>
      </c>
      <c r="K2983">
        <f>_xlfn.RANK.EQ(IF(OR(H2983=0,G2983=0),"No enough data",H2983-G2983),I:I,0)</f>
        <v>1875</v>
      </c>
    </row>
    <row r="2984" spans="1:11" x14ac:dyDescent="0.25">
      <c r="A2984" t="s">
        <v>6823</v>
      </c>
      <c r="B2984" s="7" t="s">
        <v>6824</v>
      </c>
      <c r="C2984" t="s">
        <v>7930</v>
      </c>
      <c r="D2984" s="7">
        <v>6.2</v>
      </c>
      <c r="E2984" t="str">
        <f>IF(D2984&gt;=7.5,"Good",IF(D2984&gt;=5,"Medium",IF(D2984&lt;5,"Bad","")))</f>
        <v>Medium</v>
      </c>
      <c r="F2984" s="1">
        <v>132076</v>
      </c>
      <c r="G2984" s="1">
        <v>127000000</v>
      </c>
      <c r="H2984" s="1">
        <v>363204635</v>
      </c>
      <c r="I2984" s="1">
        <f>IF(OR(H2984=0,G2984=0),"No enough data",H2984-G2984)</f>
        <v>236204635</v>
      </c>
      <c r="J2984" t="s">
        <v>2891</v>
      </c>
      <c r="K2984">
        <f>_xlfn.RANK.EQ(IF(OR(H2984=0,G2984=0),"No enough data",H2984-G2984),I:I,0)</f>
        <v>465</v>
      </c>
    </row>
    <row r="2985" spans="1:11" x14ac:dyDescent="0.25">
      <c r="A2985" t="s">
        <v>2021</v>
      </c>
      <c r="B2985" s="7" t="s">
        <v>2022</v>
      </c>
      <c r="C2985" t="s">
        <v>7899</v>
      </c>
      <c r="D2985" s="7">
        <v>6.4</v>
      </c>
      <c r="E2985" t="str">
        <f>IF(D2985&gt;=7.5,"Good",IF(D2985&gt;=5,"Medium",IF(D2985&lt;5,"Bad","")))</f>
        <v>Medium</v>
      </c>
      <c r="F2985" s="1">
        <v>65597</v>
      </c>
      <c r="G2985" s="1">
        <v>127500000</v>
      </c>
      <c r="H2985" s="1">
        <v>349822765</v>
      </c>
      <c r="I2985" s="1">
        <f>IF(OR(H2985=0,G2985=0),"No enough data",H2985-G2985)</f>
        <v>222322765</v>
      </c>
      <c r="J2985" t="s">
        <v>2023</v>
      </c>
      <c r="K2985">
        <f>_xlfn.RANK.EQ(IF(OR(H2985=0,G2985=0),"No enough data",H2985-G2985),I:I,0)</f>
        <v>514</v>
      </c>
    </row>
    <row r="2986" spans="1:11" x14ac:dyDescent="0.25">
      <c r="A2986" t="s">
        <v>3049</v>
      </c>
      <c r="B2986" s="7" t="s">
        <v>3050</v>
      </c>
      <c r="C2986" t="s">
        <v>7838</v>
      </c>
      <c r="D2986" s="7">
        <v>6.8</v>
      </c>
      <c r="E2986" t="str">
        <f>IF(D2986&gt;=7.5,"Good",IF(D2986&gt;=5,"Medium",IF(D2986&lt;5,"Bad","")))</f>
        <v>Medium</v>
      </c>
      <c r="F2986" s="1">
        <v>120193</v>
      </c>
      <c r="G2986" s="1">
        <v>128000000</v>
      </c>
      <c r="H2986" s="1">
        <v>250397798</v>
      </c>
      <c r="I2986" s="1">
        <f>IF(OR(H2986=0,G2986=0),"No enough data",H2986-G2986)</f>
        <v>122397798</v>
      </c>
      <c r="J2986" t="s">
        <v>3051</v>
      </c>
      <c r="K2986">
        <f>_xlfn.RANK.EQ(IF(OR(H2986=0,G2986=0),"No enough data",H2986-G2986),I:I,0)</f>
        <v>938</v>
      </c>
    </row>
    <row r="2987" spans="1:11" x14ac:dyDescent="0.25">
      <c r="A2987" t="s">
        <v>6700</v>
      </c>
      <c r="B2987" s="7" t="s">
        <v>6701</v>
      </c>
      <c r="C2987" t="s">
        <v>7985</v>
      </c>
      <c r="D2987" s="7">
        <v>7.4</v>
      </c>
      <c r="E2987" t="str">
        <f>IF(D2987&gt;=7.5,"Good",IF(D2987&gt;=5,"Medium",IF(D2987&lt;5,"Bad","")))</f>
        <v>Medium</v>
      </c>
      <c r="F2987" s="1">
        <v>144245</v>
      </c>
      <c r="G2987" s="1">
        <v>129000000</v>
      </c>
      <c r="H2987" s="1">
        <v>524580592</v>
      </c>
      <c r="I2987" s="1">
        <f>IF(OR(H2987=0,G2987=0),"No enough data",H2987-G2987)</f>
        <v>395580592</v>
      </c>
      <c r="J2987" t="s">
        <v>6032</v>
      </c>
      <c r="K2987">
        <f>_xlfn.RANK.EQ(IF(OR(H2987=0,G2987=0),"No enough data",H2987-G2987),I:I,0)</f>
        <v>231</v>
      </c>
    </row>
    <row r="2988" spans="1:11" x14ac:dyDescent="0.25">
      <c r="A2988" t="s">
        <v>7792</v>
      </c>
      <c r="B2988" s="7" t="s">
        <v>7793</v>
      </c>
      <c r="C2988" t="s">
        <v>7948</v>
      </c>
      <c r="D2988" s="7">
        <v>5.0999999999999996</v>
      </c>
      <c r="E2988" t="str">
        <f>IF(D2988&gt;=7.5,"Good",IF(D2988&gt;=5,"Medium",IF(D2988&lt;5,"Bad","")))</f>
        <v>Medium</v>
      </c>
      <c r="F2988" s="1">
        <v>62714</v>
      </c>
      <c r="G2988" s="1">
        <v>129000000</v>
      </c>
      <c r="H2988" s="1">
        <v>395000317</v>
      </c>
      <c r="I2988" s="1">
        <f>IF(OR(H2988=0,G2988=0),"No enough data",H2988-G2988)</f>
        <v>266000317</v>
      </c>
      <c r="J2988" t="s">
        <v>7794</v>
      </c>
      <c r="K2988">
        <f>_xlfn.RANK.EQ(IF(OR(H2988=0,G2988=0),"No enough data",H2988-G2988),I:I,0)</f>
        <v>400</v>
      </c>
    </row>
    <row r="2989" spans="1:11" x14ac:dyDescent="0.25">
      <c r="A2989" t="s">
        <v>2878</v>
      </c>
      <c r="B2989" s="7" t="s">
        <v>2879</v>
      </c>
      <c r="C2989" t="s">
        <v>7906</v>
      </c>
      <c r="D2989" s="7">
        <v>7.9</v>
      </c>
      <c r="E2989" t="str">
        <f>IF(D2989&gt;=7.5,"Good",IF(D2989&gt;=5,"Medium",IF(D2989&lt;5,"Bad","")))</f>
        <v>Good</v>
      </c>
      <c r="F2989" s="1">
        <v>671759</v>
      </c>
      <c r="G2989" s="1">
        <v>130000000</v>
      </c>
      <c r="H2989" s="1">
        <v>807047946</v>
      </c>
      <c r="I2989" s="1">
        <f>IF(OR(H2989=0,G2989=0),"No enough data",H2989-G2989)</f>
        <v>677047946</v>
      </c>
      <c r="J2989" t="s">
        <v>8123</v>
      </c>
      <c r="K2989">
        <f>_xlfn.RANK.EQ(IF(OR(H2989=0,G2989=0),"No enough data",H2989-G2989),I:I,0)</f>
        <v>88</v>
      </c>
    </row>
    <row r="2990" spans="1:11" x14ac:dyDescent="0.25">
      <c r="A2990" t="s">
        <v>3864</v>
      </c>
      <c r="B2990" s="7" t="s">
        <v>3865</v>
      </c>
      <c r="C2990" t="s">
        <v>7985</v>
      </c>
      <c r="D2990" s="7">
        <v>7.6</v>
      </c>
      <c r="E2990" t="str">
        <f>IF(D2990&gt;=7.5,"Good",IF(D2990&gt;=5,"Medium",IF(D2990&lt;5,"Bad","")))</f>
        <v>Good</v>
      </c>
      <c r="F2990" s="1">
        <v>502093</v>
      </c>
      <c r="G2990" s="1">
        <v>130000000</v>
      </c>
      <c r="H2990" s="1">
        <v>632083197</v>
      </c>
      <c r="I2990" s="1">
        <f>IF(OR(H2990=0,G2990=0),"No enough data",H2990-G2990)</f>
        <v>502083197</v>
      </c>
      <c r="J2990" t="s">
        <v>3866</v>
      </c>
      <c r="K2990">
        <f>_xlfn.RANK.EQ(IF(OR(H2990=0,G2990=0),"No enough data",H2990-G2990),I:I,0)</f>
        <v>160</v>
      </c>
    </row>
    <row r="2991" spans="1:11" x14ac:dyDescent="0.25">
      <c r="A2991" t="s">
        <v>3663</v>
      </c>
      <c r="B2991" s="7" t="s">
        <v>3664</v>
      </c>
      <c r="C2991" t="s">
        <v>7972</v>
      </c>
      <c r="D2991" s="7">
        <v>7.6</v>
      </c>
      <c r="E2991" t="str">
        <f>IF(D2991&gt;=7.5,"Good",IF(D2991&gt;=5,"Medium",IF(D2991&lt;5,"Bad","")))</f>
        <v>Good</v>
      </c>
      <c r="F2991" s="1">
        <v>572114</v>
      </c>
      <c r="G2991" s="1">
        <v>130000000</v>
      </c>
      <c r="H2991" s="1">
        <v>185382813</v>
      </c>
      <c r="I2991" s="1">
        <f>IF(OR(H2991=0,G2991=0),"No enough data",H2991-G2991)</f>
        <v>55382813</v>
      </c>
      <c r="J2991" t="s">
        <v>3250</v>
      </c>
      <c r="K2991">
        <f>_xlfn.RANK.EQ(IF(OR(H2991=0,G2991=0),"No enough data",H2991-G2991),I:I,0)</f>
        <v>1582</v>
      </c>
    </row>
    <row r="2992" spans="1:11" x14ac:dyDescent="0.25">
      <c r="A2992" t="s">
        <v>6359</v>
      </c>
      <c r="B2992" s="7" t="s">
        <v>6360</v>
      </c>
      <c r="C2992" t="s">
        <v>7873</v>
      </c>
      <c r="D2992" s="7">
        <v>7.5</v>
      </c>
      <c r="E2992" t="str">
        <f>IF(D2992&gt;=7.5,"Good",IF(D2992&gt;=5,"Medium",IF(D2992&lt;5,"Bad","")))</f>
        <v>Good</v>
      </c>
      <c r="F2992" s="1">
        <v>696781</v>
      </c>
      <c r="G2992" s="1">
        <v>130000000</v>
      </c>
      <c r="H2992" s="1">
        <v>865011746</v>
      </c>
      <c r="I2992" s="1">
        <f>IF(OR(H2992=0,G2992=0),"No enough data",H2992-G2992)</f>
        <v>735011746</v>
      </c>
      <c r="J2992" t="s">
        <v>3227</v>
      </c>
      <c r="K2992">
        <f>_xlfn.RANK.EQ(IF(OR(H2992=0,G2992=0),"No enough data",H2992-G2992),I:I,0)</f>
        <v>78</v>
      </c>
    </row>
    <row r="2993" spans="1:11" x14ac:dyDescent="0.25">
      <c r="A2993" t="s">
        <v>4163</v>
      </c>
      <c r="B2993" s="7" t="s">
        <v>4164</v>
      </c>
      <c r="C2993" t="s">
        <v>8015</v>
      </c>
      <c r="D2993" s="7">
        <v>7.3</v>
      </c>
      <c r="E2993" t="str">
        <f>IF(D2993&gt;=7.5,"Good",IF(D2993&gt;=5,"Medium",IF(D2993&lt;5,"Bad","")))</f>
        <v>Medium</v>
      </c>
      <c r="F2993" s="1">
        <v>707348</v>
      </c>
      <c r="G2993" s="1">
        <v>130000000</v>
      </c>
      <c r="H2993" s="1">
        <v>519311965</v>
      </c>
      <c r="I2993" s="1">
        <f>IF(OR(H2993=0,G2993=0),"No enough data",H2993-G2993)</f>
        <v>389311965</v>
      </c>
      <c r="J2993" t="s">
        <v>2373</v>
      </c>
      <c r="K2993">
        <f>_xlfn.RANK.EQ(IF(OR(H2993=0,G2993=0),"No enough data",H2993-G2993),I:I,0)</f>
        <v>239</v>
      </c>
    </row>
    <row r="2994" spans="1:11" x14ac:dyDescent="0.25">
      <c r="A2994" t="s">
        <v>1923</v>
      </c>
      <c r="B2994" s="7" t="s">
        <v>1924</v>
      </c>
      <c r="C2994" t="s">
        <v>7838</v>
      </c>
      <c r="D2994" s="7">
        <v>7.3</v>
      </c>
      <c r="E2994" t="str">
        <f>IF(D2994&gt;=7.5,"Good",IF(D2994&gt;=5,"Medium",IF(D2994&lt;5,"Bad","")))</f>
        <v>Medium</v>
      </c>
      <c r="F2994" s="1">
        <v>241239</v>
      </c>
      <c r="G2994" s="1">
        <v>130000000</v>
      </c>
      <c r="H2994" s="1">
        <v>448191819</v>
      </c>
      <c r="I2994" s="1">
        <f>IF(OR(H2994=0,G2994=0),"No enough data",H2994-G2994)</f>
        <v>318191819</v>
      </c>
      <c r="J2994" t="s">
        <v>1925</v>
      </c>
      <c r="K2994">
        <f>_xlfn.RANK.EQ(IF(OR(H2994=0,G2994=0),"No enough data",H2994-G2994),I:I,0)</f>
        <v>312</v>
      </c>
    </row>
    <row r="2995" spans="1:11" x14ac:dyDescent="0.25">
      <c r="A2995" t="s">
        <v>4727</v>
      </c>
      <c r="B2995" s="7" t="s">
        <v>4728</v>
      </c>
      <c r="C2995" t="s">
        <v>8084</v>
      </c>
      <c r="D2995" s="7">
        <v>7.3</v>
      </c>
      <c r="E2995" t="str">
        <f>IF(D2995&gt;=7.5,"Good",IF(D2995&gt;=5,"Medium",IF(D2995&lt;5,"Bad","")))</f>
        <v>Medium</v>
      </c>
      <c r="F2995" s="1">
        <v>285669</v>
      </c>
      <c r="G2995" s="1">
        <v>130000000</v>
      </c>
      <c r="H2995" s="1">
        <v>321885765</v>
      </c>
      <c r="I2995" s="1">
        <f>IF(OR(H2995=0,G2995=0),"No enough data",H2995-G2995)</f>
        <v>191885765</v>
      </c>
      <c r="J2995" t="s">
        <v>4729</v>
      </c>
      <c r="K2995">
        <f>_xlfn.RANK.EQ(IF(OR(H2995=0,G2995=0),"No enough data",H2995-G2995),I:I,0)</f>
        <v>595</v>
      </c>
    </row>
    <row r="2996" spans="1:11" x14ac:dyDescent="0.25">
      <c r="A2996" t="s">
        <v>2987</v>
      </c>
      <c r="B2996" s="7" t="s">
        <v>2988</v>
      </c>
      <c r="C2996" t="s">
        <v>7929</v>
      </c>
      <c r="D2996" s="7">
        <v>7.2</v>
      </c>
      <c r="E2996" t="str">
        <f>IF(D2996&gt;=7.5,"Good",IF(D2996&gt;=5,"Medium",IF(D2996&lt;5,"Bad","")))</f>
        <v>Medium</v>
      </c>
      <c r="F2996" s="1">
        <v>304736</v>
      </c>
      <c r="G2996" s="1">
        <v>130000000</v>
      </c>
      <c r="H2996" s="1">
        <v>218122627</v>
      </c>
      <c r="I2996" s="1">
        <f>IF(OR(H2996=0,G2996=0),"No enough data",H2996-G2996)</f>
        <v>88122627</v>
      </c>
      <c r="J2996" t="s">
        <v>207</v>
      </c>
      <c r="K2996">
        <f>_xlfn.RANK.EQ(IF(OR(H2996=0,G2996=0),"No enough data",H2996-G2996),I:I,0)</f>
        <v>1197</v>
      </c>
    </row>
    <row r="2997" spans="1:11" x14ac:dyDescent="0.25">
      <c r="A2997" t="s">
        <v>5700</v>
      </c>
      <c r="B2997" s="7" t="s">
        <v>5701</v>
      </c>
      <c r="C2997" t="s">
        <v>7888</v>
      </c>
      <c r="D2997" s="7">
        <v>7</v>
      </c>
      <c r="E2997" t="str">
        <f>IF(D2997&gt;=7.5,"Good",IF(D2997&gt;=5,"Medium",IF(D2997&lt;5,"Bad","")))</f>
        <v>Medium</v>
      </c>
      <c r="F2997" s="1">
        <v>631342</v>
      </c>
      <c r="G2997" s="1">
        <v>130000000</v>
      </c>
      <c r="H2997" s="1">
        <v>403354469</v>
      </c>
      <c r="I2997" s="1">
        <f>IF(OR(H2997=0,G2997=0),"No enough data",H2997-G2997)</f>
        <v>273354469</v>
      </c>
      <c r="J2997" t="s">
        <v>207</v>
      </c>
      <c r="K2997">
        <f>_xlfn.RANK.EQ(IF(OR(H2997=0,G2997=0),"No enough data",H2997-G2997),I:I,0)</f>
        <v>390</v>
      </c>
    </row>
    <row r="2998" spans="1:11" x14ac:dyDescent="0.25">
      <c r="A2998" t="s">
        <v>7383</v>
      </c>
      <c r="B2998" s="7" t="s">
        <v>7384</v>
      </c>
      <c r="C2998" t="s">
        <v>7930</v>
      </c>
      <c r="D2998" s="7">
        <v>6.7</v>
      </c>
      <c r="E2998" t="str">
        <f>IF(D2998&gt;=7.5,"Good",IF(D2998&gt;=5,"Medium",IF(D2998&lt;5,"Bad","")))</f>
        <v>Medium</v>
      </c>
      <c r="F2998" s="1">
        <v>93252</v>
      </c>
      <c r="G2998" s="1">
        <v>130000000</v>
      </c>
      <c r="H2998" s="1">
        <v>349546142</v>
      </c>
      <c r="I2998" s="1">
        <f>IF(OR(H2998=0,G2998=0),"No enough data",H2998-G2998)</f>
        <v>219546142</v>
      </c>
      <c r="J2998" t="s">
        <v>2858</v>
      </c>
      <c r="K2998">
        <f>_xlfn.RANK.EQ(IF(OR(H2998=0,G2998=0),"No enough data",H2998-G2998),I:I,0)</f>
        <v>520</v>
      </c>
    </row>
    <row r="2999" spans="1:11" x14ac:dyDescent="0.25">
      <c r="A2999" t="s">
        <v>3918</v>
      </c>
      <c r="B2999" s="7" t="s">
        <v>3919</v>
      </c>
      <c r="C2999" t="s">
        <v>7985</v>
      </c>
      <c r="D2999" s="7">
        <v>6.6</v>
      </c>
      <c r="E2999" t="str">
        <f>IF(D2999&gt;=7.5,"Good",IF(D2999&gt;=5,"Medium",IF(D2999&lt;5,"Bad","")))</f>
        <v>Medium</v>
      </c>
      <c r="F2999" s="1">
        <v>187307</v>
      </c>
      <c r="G2999" s="1">
        <v>130000000</v>
      </c>
      <c r="H2999" s="1">
        <v>554987477</v>
      </c>
      <c r="I2999" s="1">
        <f>IF(OR(H2999=0,G2999=0),"No enough data",H2999-G2999)</f>
        <v>424987477</v>
      </c>
      <c r="J2999" t="s">
        <v>3920</v>
      </c>
      <c r="K2999">
        <f>_xlfn.RANK.EQ(IF(OR(H2999=0,G2999=0),"No enough data",H2999-G2999),I:I,0)</f>
        <v>209</v>
      </c>
    </row>
    <row r="3000" spans="1:11" x14ac:dyDescent="0.25">
      <c r="A3000" t="s">
        <v>2254</v>
      </c>
      <c r="B3000" s="7" t="s">
        <v>2255</v>
      </c>
      <c r="C3000" t="s">
        <v>7903</v>
      </c>
      <c r="D3000" s="7">
        <v>6.6</v>
      </c>
      <c r="E3000" t="str">
        <f>IF(D3000&gt;=7.5,"Good",IF(D3000&gt;=5,"Medium",IF(D3000&lt;5,"Bad","")))</f>
        <v>Medium</v>
      </c>
      <c r="F3000" s="1">
        <v>262476</v>
      </c>
      <c r="G3000" s="1">
        <v>130000000</v>
      </c>
      <c r="H3000" s="1">
        <v>273339556</v>
      </c>
      <c r="I3000" s="1">
        <f>IF(OR(H3000=0,G3000=0),"No enough data",H3000-G3000)</f>
        <v>143339556</v>
      </c>
      <c r="J3000" t="s">
        <v>1356</v>
      </c>
      <c r="K3000">
        <f>_xlfn.RANK.EQ(IF(OR(H3000=0,G3000=0),"No enough data",H3000-G3000),I:I,0)</f>
        <v>812</v>
      </c>
    </row>
    <row r="3001" spans="1:11" x14ac:dyDescent="0.25">
      <c r="A3001" t="s">
        <v>4003</v>
      </c>
      <c r="B3001" s="7" t="s">
        <v>4004</v>
      </c>
      <c r="C3001" t="s">
        <v>7889</v>
      </c>
      <c r="D3001" s="7">
        <v>6.6</v>
      </c>
      <c r="E3001" t="str">
        <f>IF(D3001&gt;=7.5,"Good",IF(D3001&gt;=5,"Medium",IF(D3001&lt;5,"Bad","")))</f>
        <v>Medium</v>
      </c>
      <c r="F3001" s="1">
        <v>128038</v>
      </c>
      <c r="G3001" s="1">
        <v>130000000</v>
      </c>
      <c r="H3001" s="1">
        <v>211787511</v>
      </c>
      <c r="I3001" s="1">
        <f>IF(OR(H3001=0,G3001=0),"No enough data",H3001-G3001)</f>
        <v>81787511</v>
      </c>
      <c r="J3001" t="s">
        <v>1588</v>
      </c>
      <c r="K3001">
        <f>_xlfn.RANK.EQ(IF(OR(H3001=0,G3001=0),"No enough data",H3001-G3001),I:I,0)</f>
        <v>1253</v>
      </c>
    </row>
    <row r="3002" spans="1:11" x14ac:dyDescent="0.25">
      <c r="A3002" t="s">
        <v>4071</v>
      </c>
      <c r="B3002" s="7" t="s">
        <v>4072</v>
      </c>
      <c r="C3002" t="s">
        <v>7994</v>
      </c>
      <c r="D3002" s="7">
        <v>6.5</v>
      </c>
      <c r="E3002" t="str">
        <f>IF(D3002&gt;=7.5,"Good",IF(D3002&gt;=5,"Medium",IF(D3002&lt;5,"Bad","")))</f>
        <v>Medium</v>
      </c>
      <c r="F3002" s="1">
        <v>249211</v>
      </c>
      <c r="G3002" s="1">
        <v>130000000</v>
      </c>
      <c r="H3002" s="1">
        <v>459242249</v>
      </c>
      <c r="I3002" s="1">
        <f>IF(OR(H3002=0,G3002=0),"No enough data",H3002-G3002)</f>
        <v>329242249</v>
      </c>
      <c r="J3002" t="s">
        <v>1137</v>
      </c>
      <c r="K3002">
        <f>_xlfn.RANK.EQ(IF(OR(H3002=0,G3002=0),"No enough data",H3002-G3002),I:I,0)</f>
        <v>296</v>
      </c>
    </row>
    <row r="3003" spans="1:11" x14ac:dyDescent="0.25">
      <c r="A3003" t="s">
        <v>2977</v>
      </c>
      <c r="B3003" s="7" t="s">
        <v>2978</v>
      </c>
      <c r="C3003" t="s">
        <v>7879</v>
      </c>
      <c r="D3003" s="7">
        <v>6</v>
      </c>
      <c r="E3003" t="str">
        <f>IF(D3003&gt;=7.5,"Good",IF(D3003&gt;=5,"Medium",IF(D3003&lt;5,"Bad","")))</f>
        <v>Medium</v>
      </c>
      <c r="F3003" s="1">
        <v>102000</v>
      </c>
      <c r="G3003" s="1">
        <v>130000000</v>
      </c>
      <c r="H3003" s="1">
        <v>119240351</v>
      </c>
      <c r="I3003" s="1">
        <f>IF(OR(H3003=0,G3003=0),"No enough data",H3003-G3003)</f>
        <v>-10759649</v>
      </c>
      <c r="J3003" t="s">
        <v>2979</v>
      </c>
      <c r="K3003">
        <f>_xlfn.RANK.EQ(IF(OR(H3003=0,G3003=0),"No enough data",H3003-G3003),I:I,0)</f>
        <v>3071</v>
      </c>
    </row>
    <row r="3004" spans="1:11" x14ac:dyDescent="0.25">
      <c r="A3004" t="s">
        <v>5899</v>
      </c>
      <c r="B3004" s="7" t="s">
        <v>5900</v>
      </c>
      <c r="C3004" t="s">
        <v>7873</v>
      </c>
      <c r="D3004" s="7">
        <v>5.7</v>
      </c>
      <c r="E3004" t="str">
        <f>IF(D3004&gt;=7.5,"Good",IF(D3004&gt;=5,"Medium",IF(D3004&lt;5,"Bad","")))</f>
        <v>Medium</v>
      </c>
      <c r="F3004" s="1">
        <v>185918</v>
      </c>
      <c r="G3004" s="1">
        <v>130000000</v>
      </c>
      <c r="H3004" s="1">
        <v>375740705</v>
      </c>
      <c r="I3004" s="1">
        <f>IF(OR(H3004=0,G3004=0),"No enough data",H3004-G3004)</f>
        <v>245740705</v>
      </c>
      <c r="J3004" t="s">
        <v>4779</v>
      </c>
      <c r="K3004">
        <f>_xlfn.RANK.EQ(IF(OR(H3004=0,G3004=0),"No enough data",H3004-G3004),I:I,0)</f>
        <v>448</v>
      </c>
    </row>
    <row r="3005" spans="1:11" x14ac:dyDescent="0.25">
      <c r="A3005" t="s">
        <v>7336</v>
      </c>
      <c r="B3005" s="7" t="s">
        <v>7337</v>
      </c>
      <c r="C3005" t="s">
        <v>7959</v>
      </c>
      <c r="D3005" s="7">
        <v>5.6</v>
      </c>
      <c r="E3005" t="str">
        <f>IF(D3005&gt;=7.5,"Good",IF(D3005&gt;=5,"Medium",IF(D3005&lt;5,"Bad","")))</f>
        <v>Medium</v>
      </c>
      <c r="F3005" s="1">
        <v>201204</v>
      </c>
      <c r="G3005" s="1">
        <v>130000000</v>
      </c>
      <c r="H3005" s="1">
        <v>529338515</v>
      </c>
      <c r="I3005" s="1">
        <f>IF(OR(H3005=0,G3005=0),"No enough data",H3005-G3005)</f>
        <v>399338515</v>
      </c>
      <c r="J3005" t="s">
        <v>1137</v>
      </c>
      <c r="K3005">
        <f>_xlfn.RANK.EQ(IF(OR(H3005=0,G3005=0),"No enough data",H3005-G3005),I:I,0)</f>
        <v>227</v>
      </c>
    </row>
    <row r="3006" spans="1:11" x14ac:dyDescent="0.25">
      <c r="A3006" t="s">
        <v>4211</v>
      </c>
      <c r="B3006" s="7" t="s">
        <v>4212</v>
      </c>
      <c r="C3006" t="s">
        <v>7880</v>
      </c>
      <c r="D3006" s="7">
        <v>5.6</v>
      </c>
      <c r="E3006" t="str">
        <f>IF(D3006&gt;=7.5,"Good",IF(D3006&gt;=5,"Medium",IF(D3006&lt;5,"Bad","")))</f>
        <v>Medium</v>
      </c>
      <c r="F3006" s="1">
        <v>274205</v>
      </c>
      <c r="G3006" s="1">
        <v>130000000</v>
      </c>
      <c r="H3006" s="1">
        <v>301913131</v>
      </c>
      <c r="I3006" s="1">
        <f>IF(OR(H3006=0,G3006=0),"No enough data",H3006-G3006)</f>
        <v>171913131</v>
      </c>
      <c r="J3006" t="s">
        <v>1852</v>
      </c>
      <c r="K3006">
        <f>_xlfn.RANK.EQ(IF(OR(H3006=0,G3006=0),"No enough data",H3006-G3006),I:I,0)</f>
        <v>657</v>
      </c>
    </row>
    <row r="3007" spans="1:11" x14ac:dyDescent="0.25">
      <c r="A3007" t="s">
        <v>4337</v>
      </c>
      <c r="B3007" s="7" t="s">
        <v>4338</v>
      </c>
      <c r="C3007" t="s">
        <v>7879</v>
      </c>
      <c r="D3007" s="7">
        <v>5.6</v>
      </c>
      <c r="E3007" t="str">
        <f>IF(D3007&gt;=7.5,"Good",IF(D3007&gt;=5,"Medium",IF(D3007&lt;5,"Bad","")))</f>
        <v>Medium</v>
      </c>
      <c r="F3007" s="1">
        <v>141494</v>
      </c>
      <c r="G3007" s="1">
        <v>130000000</v>
      </c>
      <c r="H3007" s="1">
        <v>78324220</v>
      </c>
      <c r="I3007" s="1">
        <f>IF(OR(H3007=0,G3007=0),"No enough data",H3007-G3007)</f>
        <v>-51675780</v>
      </c>
      <c r="J3007" t="s">
        <v>3658</v>
      </c>
      <c r="K3007">
        <f>_xlfn.RANK.EQ(IF(OR(H3007=0,G3007=0),"No enough data",H3007-G3007),I:I,0)</f>
        <v>3276</v>
      </c>
    </row>
    <row r="3008" spans="1:11" x14ac:dyDescent="0.25">
      <c r="A3008" t="s">
        <v>1860</v>
      </c>
      <c r="B3008" s="7" t="s">
        <v>1861</v>
      </c>
      <c r="C3008" t="s">
        <v>7951</v>
      </c>
      <c r="D3008" s="7">
        <v>5.4</v>
      </c>
      <c r="E3008" t="str">
        <f>IF(D3008&gt;=7.5,"Good",IF(D3008&gt;=5,"Medium",IF(D3008&lt;5,"Bad","")))</f>
        <v>Medium</v>
      </c>
      <c r="F3008" s="1">
        <v>199775</v>
      </c>
      <c r="G3008" s="1">
        <v>130000000</v>
      </c>
      <c r="H3008" s="1">
        <v>379014294</v>
      </c>
      <c r="I3008" s="1">
        <f>IF(OR(H3008=0,G3008=0),"No enough data",H3008-G3008)</f>
        <v>249014294</v>
      </c>
      <c r="J3008" t="s">
        <v>1111</v>
      </c>
      <c r="K3008">
        <f>_xlfn.RANK.EQ(IF(OR(H3008=0,G3008=0),"No enough data",H3008-G3008),I:I,0)</f>
        <v>442</v>
      </c>
    </row>
    <row r="3009" spans="1:11" x14ac:dyDescent="0.25">
      <c r="A3009" t="s">
        <v>6238</v>
      </c>
      <c r="B3009" s="7" t="s">
        <v>6239</v>
      </c>
      <c r="C3009" t="s">
        <v>7873</v>
      </c>
      <c r="D3009" s="7">
        <v>4.8</v>
      </c>
      <c r="E3009" t="str">
        <f>IF(D3009&gt;=7.5,"Good",IF(D3009&gt;=5,"Medium",IF(D3009&lt;5,"Bad","")))</f>
        <v>Bad</v>
      </c>
      <c r="F3009" s="1">
        <v>206929</v>
      </c>
      <c r="G3009" s="1">
        <v>130000000</v>
      </c>
      <c r="H3009" s="1">
        <v>243611982</v>
      </c>
      <c r="I3009" s="1">
        <f>IF(OR(H3009=0,G3009=0),"No enough data",H3009-G3009)</f>
        <v>113611982</v>
      </c>
      <c r="J3009" t="s">
        <v>2237</v>
      </c>
      <c r="K3009">
        <f>_xlfn.RANK.EQ(IF(OR(H3009=0,G3009=0),"No enough data",H3009-G3009),I:I,0)</f>
        <v>1002</v>
      </c>
    </row>
    <row r="3010" spans="1:11" x14ac:dyDescent="0.25">
      <c r="A3010" t="s">
        <v>6330</v>
      </c>
      <c r="B3010" s="7" t="s">
        <v>6331</v>
      </c>
      <c r="C3010" t="s">
        <v>7985</v>
      </c>
      <c r="D3010" s="7">
        <v>6.6</v>
      </c>
      <c r="E3010" t="str">
        <f>IF(D3010&gt;=7.5,"Good",IF(D3010&gt;=5,"Medium",IF(D3010&lt;5,"Bad","")))</f>
        <v>Medium</v>
      </c>
      <c r="F3010" s="1">
        <v>98972</v>
      </c>
      <c r="G3010" s="1">
        <v>132000000</v>
      </c>
      <c r="H3010" s="1">
        <v>373515621</v>
      </c>
      <c r="I3010" s="1">
        <f>IF(OR(H3010=0,G3010=0),"No enough data",H3010-G3010)</f>
        <v>241515621</v>
      </c>
      <c r="J3010" t="s">
        <v>6332</v>
      </c>
      <c r="K3010">
        <f>_xlfn.RANK.EQ(IF(OR(H3010=0,G3010=0),"No enough data",H3010-G3010),I:I,0)</f>
        <v>456</v>
      </c>
    </row>
    <row r="3011" spans="1:11" x14ac:dyDescent="0.25">
      <c r="A3011" t="s">
        <v>3646</v>
      </c>
      <c r="B3011" s="7" t="s">
        <v>3647</v>
      </c>
      <c r="C3011" t="s">
        <v>7873</v>
      </c>
      <c r="D3011" s="7">
        <v>6.5</v>
      </c>
      <c r="E3011" t="str">
        <f>IF(D3011&gt;=7.5,"Good",IF(D3011&gt;=5,"Medium",IF(D3011&lt;5,"Bad","")))</f>
        <v>Medium</v>
      </c>
      <c r="F3011" s="1">
        <v>467437</v>
      </c>
      <c r="G3011" s="1">
        <v>132000000</v>
      </c>
      <c r="H3011" s="1">
        <v>603873119</v>
      </c>
      <c r="I3011" s="1">
        <f>IF(OR(H3011=0,G3011=0),"No enough data",H3011-G3011)</f>
        <v>471873119</v>
      </c>
      <c r="J3011" t="s">
        <v>115</v>
      </c>
      <c r="K3011">
        <f>_xlfn.RANK.EQ(IF(OR(H3011=0,G3011=0),"No enough data",H3011-G3011),I:I,0)</f>
        <v>175</v>
      </c>
    </row>
    <row r="3012" spans="1:11" x14ac:dyDescent="0.25">
      <c r="A3012" t="s">
        <v>2213</v>
      </c>
      <c r="B3012" s="7" t="s">
        <v>2214</v>
      </c>
      <c r="C3012" t="s">
        <v>7930</v>
      </c>
      <c r="D3012" s="7">
        <v>6</v>
      </c>
      <c r="E3012" t="str">
        <f>IF(D3012&gt;=7.5,"Good",IF(D3012&gt;=5,"Medium",IF(D3012&lt;5,"Bad","")))</f>
        <v>Medium</v>
      </c>
      <c r="F3012" s="1">
        <v>145291</v>
      </c>
      <c r="G3012" s="1">
        <v>133000000</v>
      </c>
      <c r="H3012" s="1">
        <v>300135367</v>
      </c>
      <c r="I3012" s="1">
        <f>IF(OR(H3012=0,G3012=0),"No enough data",H3012-G3012)</f>
        <v>167135367</v>
      </c>
      <c r="J3012" t="s">
        <v>2215</v>
      </c>
      <c r="K3012">
        <f>_xlfn.RANK.EQ(IF(OR(H3012=0,G3012=0),"No enough data",H3012-G3012),I:I,0)</f>
        <v>681</v>
      </c>
    </row>
    <row r="3013" spans="1:11" x14ac:dyDescent="0.25">
      <c r="A3013" t="s">
        <v>6067</v>
      </c>
      <c r="B3013" s="7" t="s">
        <v>6068</v>
      </c>
      <c r="C3013" t="s">
        <v>7929</v>
      </c>
      <c r="D3013" s="7">
        <v>8</v>
      </c>
      <c r="E3013" t="str">
        <f>IF(D3013&gt;=7.5,"Good",IF(D3013&gt;=5,"Medium",IF(D3013&lt;5,"Bad","")))</f>
        <v>Good</v>
      </c>
      <c r="F3013" s="1">
        <v>849639</v>
      </c>
      <c r="G3013" s="1">
        <v>135000000</v>
      </c>
      <c r="H3013" s="1">
        <v>532950503</v>
      </c>
      <c r="I3013" s="1">
        <f>IF(OR(H3013=0,G3013=0),"No enough data",H3013-G3013)</f>
        <v>397950503</v>
      </c>
      <c r="J3013" t="s">
        <v>8159</v>
      </c>
      <c r="K3013">
        <f>_xlfn.RANK.EQ(IF(OR(H3013=0,G3013=0),"No enough data",H3013-G3013),I:I,0)</f>
        <v>228</v>
      </c>
    </row>
    <row r="3014" spans="1:11" x14ac:dyDescent="0.25">
      <c r="A3014" t="s">
        <v>4686</v>
      </c>
      <c r="B3014" s="7" t="s">
        <v>4687</v>
      </c>
      <c r="C3014" t="s">
        <v>7985</v>
      </c>
      <c r="D3014" s="7">
        <v>7.3</v>
      </c>
      <c r="E3014" t="str">
        <f>IF(D3014&gt;=7.5,"Good",IF(D3014&gt;=5,"Medium",IF(D3014&lt;5,"Bad","")))</f>
        <v>Medium</v>
      </c>
      <c r="F3014" s="1">
        <v>239886</v>
      </c>
      <c r="G3014" s="1">
        <v>135000000</v>
      </c>
      <c r="H3014" s="1">
        <v>373993951</v>
      </c>
      <c r="I3014" s="1">
        <f>IF(OR(H3014=0,G3014=0),"No enough data",H3014-G3014)</f>
        <v>238993951</v>
      </c>
      <c r="J3014" t="s">
        <v>115</v>
      </c>
      <c r="K3014">
        <f>_xlfn.RANK.EQ(IF(OR(H3014=0,G3014=0),"No enough data",H3014-G3014),I:I,0)</f>
        <v>460</v>
      </c>
    </row>
    <row r="3015" spans="1:11" x14ac:dyDescent="0.25">
      <c r="A3015" t="s">
        <v>4191</v>
      </c>
      <c r="B3015" s="7" t="s">
        <v>4192</v>
      </c>
      <c r="C3015" t="s">
        <v>7985</v>
      </c>
      <c r="D3015" s="7">
        <v>7.2</v>
      </c>
      <c r="E3015" t="str">
        <f>IF(D3015&gt;=7.5,"Good",IF(D3015&gt;=5,"Medium",IF(D3015&lt;5,"Bad","")))</f>
        <v>Medium</v>
      </c>
      <c r="F3015" s="1">
        <v>227235</v>
      </c>
      <c r="G3015" s="1">
        <v>135000000</v>
      </c>
      <c r="H3015" s="1">
        <v>587235983</v>
      </c>
      <c r="I3015" s="1">
        <f>IF(OR(H3015=0,G3015=0),"No enough data",H3015-G3015)</f>
        <v>452235983</v>
      </c>
      <c r="J3015" t="s">
        <v>4193</v>
      </c>
      <c r="K3015">
        <f>_xlfn.RANK.EQ(IF(OR(H3015=0,G3015=0),"No enough data",H3015-G3015),I:I,0)</f>
        <v>188</v>
      </c>
    </row>
    <row r="3016" spans="1:11" x14ac:dyDescent="0.25">
      <c r="A3016" t="s">
        <v>5171</v>
      </c>
      <c r="B3016" s="7" t="s">
        <v>5172</v>
      </c>
      <c r="C3016" t="s">
        <v>7985</v>
      </c>
      <c r="D3016" s="7">
        <v>7.2</v>
      </c>
      <c r="E3016" t="str">
        <f>IF(D3016&gt;=7.5,"Good",IF(D3016&gt;=5,"Medium",IF(D3016&lt;5,"Bad","")))</f>
        <v>Medium</v>
      </c>
      <c r="F3016" s="1">
        <v>286460</v>
      </c>
      <c r="G3016" s="1">
        <v>135000000</v>
      </c>
      <c r="H3016" s="1">
        <v>245724603</v>
      </c>
      <c r="I3016" s="1">
        <f>IF(OR(H3016=0,G3016=0),"No enough data",H3016-G3016)</f>
        <v>110724603</v>
      </c>
      <c r="J3016" t="s">
        <v>1754</v>
      </c>
      <c r="K3016">
        <f>_xlfn.RANK.EQ(IF(OR(H3016=0,G3016=0),"No enough data",H3016-G3016),I:I,0)</f>
        <v>1022</v>
      </c>
    </row>
    <row r="3017" spans="1:11" x14ac:dyDescent="0.25">
      <c r="A3017" t="s">
        <v>7325</v>
      </c>
      <c r="B3017" s="7" t="s">
        <v>7326</v>
      </c>
      <c r="C3017" t="s">
        <v>7873</v>
      </c>
      <c r="D3017" s="7">
        <v>6.7</v>
      </c>
      <c r="E3017" t="str">
        <f>IF(D3017&gt;=7.5,"Good",IF(D3017&gt;=5,"Medium",IF(D3017&lt;5,"Bad","")))</f>
        <v>Medium</v>
      </c>
      <c r="F3017" s="1">
        <v>183346</v>
      </c>
      <c r="G3017" s="1">
        <v>135000000</v>
      </c>
      <c r="H3017" s="1">
        <v>467989645</v>
      </c>
      <c r="I3017" s="1">
        <f>IF(OR(H3017=0,G3017=0),"No enough data",H3017-G3017)</f>
        <v>332989645</v>
      </c>
      <c r="J3017" t="s">
        <v>7243</v>
      </c>
      <c r="K3017">
        <f>_xlfn.RANK.EQ(IF(OR(H3017=0,G3017=0),"No enough data",H3017-G3017),I:I,0)</f>
        <v>290</v>
      </c>
    </row>
    <row r="3018" spans="1:11" x14ac:dyDescent="0.25">
      <c r="A3018" t="s">
        <v>7672</v>
      </c>
      <c r="B3018" s="7" t="s">
        <v>7673</v>
      </c>
      <c r="C3018" t="s">
        <v>7925</v>
      </c>
      <c r="D3018" s="7">
        <v>6.7</v>
      </c>
      <c r="E3018" t="str">
        <f>IF(D3018&gt;=7.5,"Good",IF(D3018&gt;=5,"Medium",IF(D3018&lt;5,"Bad","")))</f>
        <v>Medium</v>
      </c>
      <c r="F3018" s="1">
        <v>54302</v>
      </c>
      <c r="G3018" s="1">
        <v>135000000</v>
      </c>
      <c r="H3018" s="1">
        <v>111257878</v>
      </c>
      <c r="I3018" s="1">
        <f>IF(OR(H3018=0,G3018=0),"No enough data",H3018-G3018)</f>
        <v>-23742122</v>
      </c>
      <c r="J3018" t="s">
        <v>7674</v>
      </c>
      <c r="K3018">
        <f>_xlfn.RANK.EQ(IF(OR(H3018=0,G3018=0),"No enough data",H3018-G3018),I:I,0)</f>
        <v>3184</v>
      </c>
    </row>
    <row r="3019" spans="1:11" x14ac:dyDescent="0.25">
      <c r="A3019" t="s">
        <v>6560</v>
      </c>
      <c r="B3019" s="7" t="s">
        <v>6561</v>
      </c>
      <c r="C3019" t="s">
        <v>7838</v>
      </c>
      <c r="D3019" s="7">
        <v>6.5</v>
      </c>
      <c r="E3019" t="str">
        <f>IF(D3019&gt;=7.5,"Good",IF(D3019&gt;=5,"Medium",IF(D3019&lt;5,"Bad","")))</f>
        <v>Medium</v>
      </c>
      <c r="F3019" s="1">
        <v>109335</v>
      </c>
      <c r="G3019" s="1">
        <v>135000000</v>
      </c>
      <c r="H3019" s="1">
        <v>386041607</v>
      </c>
      <c r="I3019" s="1">
        <f>IF(OR(H3019=0,G3019=0),"No enough data",H3019-G3019)</f>
        <v>251041607</v>
      </c>
      <c r="J3019" t="s">
        <v>6562</v>
      </c>
      <c r="K3019">
        <f>_xlfn.RANK.EQ(IF(OR(H3019=0,G3019=0),"No enough data",H3019-G3019),I:I,0)</f>
        <v>439</v>
      </c>
    </row>
    <row r="3020" spans="1:11" x14ac:dyDescent="0.25">
      <c r="A3020" t="s">
        <v>2098</v>
      </c>
      <c r="B3020" s="7" t="s">
        <v>2099</v>
      </c>
      <c r="C3020" t="s">
        <v>7844</v>
      </c>
      <c r="D3020" s="7">
        <v>6.4</v>
      </c>
      <c r="E3020" t="str">
        <f>IF(D3020&gt;=7.5,"Good",IF(D3020&gt;=5,"Medium",IF(D3020&lt;5,"Bad","")))</f>
        <v>Medium</v>
      </c>
      <c r="F3020" s="1">
        <v>207354</v>
      </c>
      <c r="G3020" s="1">
        <v>135000000</v>
      </c>
      <c r="H3020" s="1">
        <v>361832400</v>
      </c>
      <c r="I3020" s="1">
        <f>IF(OR(H3020=0,G3020=0),"No enough data",H3020-G3020)</f>
        <v>226832400</v>
      </c>
      <c r="J3020" t="s">
        <v>2100</v>
      </c>
      <c r="K3020">
        <f>_xlfn.RANK.EQ(IF(OR(H3020=0,G3020=0),"No enough data",H3020-G3020),I:I,0)</f>
        <v>496</v>
      </c>
    </row>
    <row r="3021" spans="1:11" x14ac:dyDescent="0.25">
      <c r="A3021" t="s">
        <v>6293</v>
      </c>
      <c r="B3021" s="7" t="s">
        <v>6294</v>
      </c>
      <c r="C3021" t="s">
        <v>7838</v>
      </c>
      <c r="D3021" s="7">
        <v>6.4</v>
      </c>
      <c r="E3021" t="str">
        <f>IF(D3021&gt;=7.5,"Good",IF(D3021&gt;=5,"Medium",IF(D3021&lt;5,"Bad","")))</f>
        <v>Medium</v>
      </c>
      <c r="F3021" s="1">
        <v>107114</v>
      </c>
      <c r="G3021" s="1">
        <v>135000000</v>
      </c>
      <c r="H3021" s="1">
        <v>282570682</v>
      </c>
      <c r="I3021" s="1">
        <f>IF(OR(H3021=0,G3021=0),"No enough data",H3021-G3021)</f>
        <v>147570682</v>
      </c>
      <c r="J3021" t="s">
        <v>6295</v>
      </c>
      <c r="K3021">
        <f>_xlfn.RANK.EQ(IF(OR(H3021=0,G3021=0),"No enough data",H3021-G3021),I:I,0)</f>
        <v>781</v>
      </c>
    </row>
    <row r="3022" spans="1:11" x14ac:dyDescent="0.25">
      <c r="A3022" t="s">
        <v>3807</v>
      </c>
      <c r="B3022" s="7" t="s">
        <v>3808</v>
      </c>
      <c r="C3022" t="s">
        <v>7846</v>
      </c>
      <c r="D3022" s="7">
        <v>6</v>
      </c>
      <c r="E3022" t="str">
        <f>IF(D3022&gt;=7.5,"Good",IF(D3022&gt;=5,"Medium",IF(D3022&lt;5,"Bad","")))</f>
        <v>Medium</v>
      </c>
      <c r="F3022" s="1">
        <v>121909</v>
      </c>
      <c r="G3022" s="1">
        <v>135000000</v>
      </c>
      <c r="H3022" s="1">
        <v>163794509</v>
      </c>
      <c r="I3022" s="1">
        <f>IF(OR(H3022=0,G3022=0),"No enough data",H3022-G3022)</f>
        <v>28794509</v>
      </c>
      <c r="J3022" t="s">
        <v>610</v>
      </c>
      <c r="K3022">
        <f>_xlfn.RANK.EQ(IF(OR(H3022=0,G3022=0),"No enough data",H3022-G3022),I:I,0)</f>
        <v>2047</v>
      </c>
    </row>
    <row r="3023" spans="1:11" x14ac:dyDescent="0.25">
      <c r="A3023" t="s">
        <v>7173</v>
      </c>
      <c r="B3023" s="7" t="s">
        <v>7174</v>
      </c>
      <c r="C3023" t="s">
        <v>7879</v>
      </c>
      <c r="D3023" s="7">
        <v>5.9</v>
      </c>
      <c r="E3023" t="str">
        <f>IF(D3023&gt;=7.5,"Good",IF(D3023&gt;=5,"Medium",IF(D3023&lt;5,"Bad","")))</f>
        <v>Medium</v>
      </c>
      <c r="F3023" s="1">
        <v>98224</v>
      </c>
      <c r="G3023" s="1">
        <v>135000000</v>
      </c>
      <c r="H3023" s="1">
        <v>245623848</v>
      </c>
      <c r="I3023" s="1">
        <f>IF(OR(H3023=0,G3023=0),"No enough data",H3023-G3023)</f>
        <v>110623848</v>
      </c>
      <c r="J3023" t="s">
        <v>7175</v>
      </c>
      <c r="K3023">
        <f>_xlfn.RANK.EQ(IF(OR(H3023=0,G3023=0),"No enough data",H3023-G3023),I:I,0)</f>
        <v>1023</v>
      </c>
    </row>
    <row r="3024" spans="1:11" x14ac:dyDescent="0.25">
      <c r="A3024" t="s">
        <v>3439</v>
      </c>
      <c r="B3024" s="7" t="s">
        <v>3440</v>
      </c>
      <c r="C3024" t="s">
        <v>7873</v>
      </c>
      <c r="D3024" s="7">
        <v>5.0999999999999996</v>
      </c>
      <c r="E3024" t="str">
        <f>IF(D3024&gt;=7.5,"Good",IF(D3024&gt;=5,"Medium",IF(D3024&lt;5,"Bad","")))</f>
        <v>Medium</v>
      </c>
      <c r="F3024" s="1">
        <v>55696</v>
      </c>
      <c r="G3024" s="1">
        <v>135000000</v>
      </c>
      <c r="H3024" s="1">
        <v>79268322</v>
      </c>
      <c r="I3024" s="1">
        <f>IF(OR(H3024=0,G3024=0),"No enough data",H3024-G3024)</f>
        <v>-55731678</v>
      </c>
      <c r="J3024" t="s">
        <v>1513</v>
      </c>
      <c r="K3024">
        <f>_xlfn.RANK.EQ(IF(OR(H3024=0,G3024=0),"No enough data",H3024-G3024),I:I,0)</f>
        <v>3280</v>
      </c>
    </row>
    <row r="3025" spans="1:11" x14ac:dyDescent="0.25">
      <c r="A3025" t="s">
        <v>2260</v>
      </c>
      <c r="B3025" s="7" t="s">
        <v>2261</v>
      </c>
      <c r="C3025" t="s">
        <v>7985</v>
      </c>
      <c r="D3025" s="7">
        <v>6.4</v>
      </c>
      <c r="E3025" t="str">
        <f>IF(D3025&gt;=7.5,"Good",IF(D3025&gt;=5,"Medium",IF(D3025&lt;5,"Bad","")))</f>
        <v>Medium</v>
      </c>
      <c r="F3025" s="1">
        <v>83537</v>
      </c>
      <c r="G3025" s="1">
        <v>137000000</v>
      </c>
      <c r="H3025" s="1">
        <v>85131830</v>
      </c>
      <c r="I3025" s="1">
        <f>IF(OR(H3025=0,G3025=0),"No enough data",H3025-G3025)</f>
        <v>-51868170</v>
      </c>
      <c r="J3025" t="s">
        <v>2262</v>
      </c>
      <c r="K3025">
        <f>_xlfn.RANK.EQ(IF(OR(H3025=0,G3025=0),"No enough data",H3025-G3025),I:I,0)</f>
        <v>3277</v>
      </c>
    </row>
    <row r="3026" spans="1:11" x14ac:dyDescent="0.25">
      <c r="A3026" t="s">
        <v>2783</v>
      </c>
      <c r="B3026" s="7" t="s">
        <v>2784</v>
      </c>
      <c r="C3026" t="s">
        <v>7922</v>
      </c>
      <c r="D3026" s="7">
        <v>5.6</v>
      </c>
      <c r="E3026" t="str">
        <f>IF(D3026&gt;=7.5,"Good",IF(D3026&gt;=5,"Medium",IF(D3026&lt;5,"Bad","")))</f>
        <v>Medium</v>
      </c>
      <c r="F3026" s="1">
        <v>275643</v>
      </c>
      <c r="G3026" s="1">
        <v>137000000</v>
      </c>
      <c r="H3026" s="1">
        <v>245285165</v>
      </c>
      <c r="I3026" s="1">
        <f>IF(OR(H3026=0,G3026=0),"No enough data",H3026-G3026)</f>
        <v>108285165</v>
      </c>
      <c r="J3026" t="s">
        <v>1459</v>
      </c>
      <c r="K3026">
        <f>_xlfn.RANK.EQ(IF(OR(H3026=0,G3026=0),"No enough data",H3026-G3026),I:I,0)</f>
        <v>1040</v>
      </c>
    </row>
    <row r="3027" spans="1:11" x14ac:dyDescent="0.25">
      <c r="A3027" t="s">
        <v>4785</v>
      </c>
      <c r="B3027" s="7" t="s">
        <v>4786</v>
      </c>
      <c r="C3027" t="s">
        <v>7951</v>
      </c>
      <c r="D3027" s="7">
        <v>5.7</v>
      </c>
      <c r="E3027" t="str">
        <f>IF(D3027&gt;=7.5,"Good",IF(D3027&gt;=5,"Medium",IF(D3027&lt;5,"Bad","")))</f>
        <v>Medium</v>
      </c>
      <c r="F3027" s="1">
        <v>119600</v>
      </c>
      <c r="G3027" s="1">
        <v>138000000</v>
      </c>
      <c r="H3027" s="1">
        <v>173469516</v>
      </c>
      <c r="I3027" s="1">
        <f>IF(OR(H3027=0,G3027=0),"No enough data",H3027-G3027)</f>
        <v>35469516</v>
      </c>
      <c r="J3027" t="s">
        <v>1459</v>
      </c>
      <c r="K3027">
        <f>_xlfn.RANK.EQ(IF(OR(H3027=0,G3027=0),"No enough data",H3027-G3027),I:I,0)</f>
        <v>1897</v>
      </c>
    </row>
    <row r="3028" spans="1:11" x14ac:dyDescent="0.25">
      <c r="A3028" t="s">
        <v>2114</v>
      </c>
      <c r="B3028" s="7" t="s">
        <v>2115</v>
      </c>
      <c r="C3028" t="s">
        <v>7873</v>
      </c>
      <c r="D3028" s="7">
        <v>7.4</v>
      </c>
      <c r="E3028" t="str">
        <f>IF(D3028&gt;=7.5,"Good",IF(D3028&gt;=5,"Medium",IF(D3028&lt;5,"Bad","")))</f>
        <v>Medium</v>
      </c>
      <c r="F3028" s="1">
        <v>858624</v>
      </c>
      <c r="G3028" s="1">
        <v>139000000</v>
      </c>
      <c r="H3028" s="1">
        <v>825025036</v>
      </c>
      <c r="I3028" s="1">
        <f>IF(OR(H3028=0,G3028=0),"No enough data",H3028-G3028)</f>
        <v>686025036</v>
      </c>
      <c r="J3028" t="s">
        <v>325</v>
      </c>
      <c r="K3028">
        <f>_xlfn.RANK.EQ(IF(OR(H3028=0,G3028=0),"No enough data",H3028-G3028),I:I,0)</f>
        <v>84</v>
      </c>
    </row>
    <row r="3029" spans="1:11" x14ac:dyDescent="0.25">
      <c r="A3029" t="s">
        <v>3012</v>
      </c>
      <c r="B3029" s="7" t="s">
        <v>3013</v>
      </c>
      <c r="C3029" t="s">
        <v>7880</v>
      </c>
      <c r="D3029" s="7">
        <v>8.1</v>
      </c>
      <c r="E3029" t="str">
        <f>IF(D3029&gt;=7.5,"Good",IF(D3029&gt;=5,"Medium",IF(D3029&lt;5,"Bad","")))</f>
        <v>Good</v>
      </c>
      <c r="F3029" s="1">
        <v>1181496</v>
      </c>
      <c r="G3029" s="1">
        <v>140000000</v>
      </c>
      <c r="H3029" s="1">
        <v>654264015</v>
      </c>
      <c r="I3029" s="1">
        <f>IF(OR(H3029=0,G3029=0),"No enough data",H3029-G3029)</f>
        <v>514264015</v>
      </c>
      <c r="J3029" t="s">
        <v>1754</v>
      </c>
      <c r="K3029">
        <f>_xlfn.RANK.EQ(IF(OR(H3029=0,G3029=0),"No enough data",H3029-G3029),I:I,0)</f>
        <v>155</v>
      </c>
    </row>
    <row r="3030" spans="1:11" x14ac:dyDescent="0.25">
      <c r="A3030" t="s">
        <v>3341</v>
      </c>
      <c r="B3030" s="7" t="s">
        <v>3342</v>
      </c>
      <c r="C3030" t="s">
        <v>7873</v>
      </c>
      <c r="D3030" s="7">
        <v>7.9</v>
      </c>
      <c r="E3030" t="str">
        <f>IF(D3030&gt;=7.5,"Good",IF(D3030&gt;=5,"Medium",IF(D3030&lt;5,"Bad","")))</f>
        <v>Good</v>
      </c>
      <c r="F3030" s="1">
        <v>1102742</v>
      </c>
      <c r="G3030" s="1">
        <v>140000000</v>
      </c>
      <c r="H3030" s="1">
        <v>585796247</v>
      </c>
      <c r="I3030" s="1">
        <f>IF(OR(H3030=0,G3030=0),"No enough data",H3030-G3030)</f>
        <v>445796247</v>
      </c>
      <c r="J3030" t="s">
        <v>2986</v>
      </c>
      <c r="K3030">
        <f>_xlfn.RANK.EQ(IF(OR(H3030=0,G3030=0),"No enough data",H3030-G3030),I:I,0)</f>
        <v>193</v>
      </c>
    </row>
    <row r="3031" spans="1:11" x14ac:dyDescent="0.25">
      <c r="A3031" t="s">
        <v>3008</v>
      </c>
      <c r="B3031" s="7" t="s">
        <v>3009</v>
      </c>
      <c r="C3031" t="s">
        <v>7943</v>
      </c>
      <c r="D3031" s="7">
        <v>7.8</v>
      </c>
      <c r="E3031" t="str">
        <f>IF(D3031&gt;=7.5,"Good",IF(D3031&gt;=5,"Medium",IF(D3031&lt;5,"Bad","")))</f>
        <v>Good</v>
      </c>
      <c r="F3031" s="1">
        <v>461081</v>
      </c>
      <c r="G3031" s="1">
        <v>140000000</v>
      </c>
      <c r="H3031" s="1">
        <v>454627263</v>
      </c>
      <c r="I3031" s="1">
        <f>IF(OR(H3031=0,G3031=0),"No enough data",H3031-G3031)</f>
        <v>314627263</v>
      </c>
      <c r="J3031" t="s">
        <v>823</v>
      </c>
      <c r="K3031">
        <f>_xlfn.RANK.EQ(IF(OR(H3031=0,G3031=0),"No enough data",H3031-G3031),I:I,0)</f>
        <v>315</v>
      </c>
    </row>
    <row r="3032" spans="1:11" x14ac:dyDescent="0.25">
      <c r="A3032" t="s">
        <v>2037</v>
      </c>
      <c r="B3032" s="7" t="s">
        <v>2038</v>
      </c>
      <c r="C3032" t="s">
        <v>7938</v>
      </c>
      <c r="D3032" s="7">
        <v>7.2</v>
      </c>
      <c r="E3032" t="str">
        <f>IF(D3032&gt;=7.5,"Good",IF(D3032&gt;=5,"Medium",IF(D3032&lt;5,"Bad","")))</f>
        <v>Medium</v>
      </c>
      <c r="F3032" s="1">
        <v>129009</v>
      </c>
      <c r="G3032" s="1">
        <v>140000000</v>
      </c>
      <c r="H3032" s="1">
        <v>110041363</v>
      </c>
      <c r="I3032" s="1">
        <f>IF(OR(H3032=0,G3032=0),"No enough data",H3032-G3032)</f>
        <v>-29958637</v>
      </c>
      <c r="J3032" t="s">
        <v>2039</v>
      </c>
      <c r="K3032">
        <f>_xlfn.RANK.EQ(IF(OR(H3032=0,G3032=0),"No enough data",H3032-G3032),I:I,0)</f>
        <v>3217</v>
      </c>
    </row>
    <row r="3033" spans="1:11" x14ac:dyDescent="0.25">
      <c r="A3033" t="s">
        <v>4021</v>
      </c>
      <c r="B3033" s="7" t="s">
        <v>4022</v>
      </c>
      <c r="C3033" t="s">
        <v>7873</v>
      </c>
      <c r="D3033" s="7">
        <v>6.9</v>
      </c>
      <c r="E3033" t="str">
        <f>IF(D3033&gt;=7.5,"Good",IF(D3033&gt;=5,"Medium",IF(D3033&lt;5,"Bad","")))</f>
        <v>Medium</v>
      </c>
      <c r="F3033" s="1">
        <v>880334</v>
      </c>
      <c r="G3033" s="1">
        <v>140000000</v>
      </c>
      <c r="H3033" s="1">
        <v>370569774</v>
      </c>
      <c r="I3033" s="1">
        <f>IF(OR(H3033=0,G3033=0),"No enough data",H3033-G3033)</f>
        <v>230569774</v>
      </c>
      <c r="J3033" t="s">
        <v>829</v>
      </c>
      <c r="K3033">
        <f>_xlfn.RANK.EQ(IF(OR(H3033=0,G3033=0),"No enough data",H3033-G3033),I:I,0)</f>
        <v>483</v>
      </c>
    </row>
    <row r="3034" spans="1:11" x14ac:dyDescent="0.25">
      <c r="A3034" t="s">
        <v>3117</v>
      </c>
      <c r="B3034" s="7" t="s">
        <v>3118</v>
      </c>
      <c r="C3034" t="s">
        <v>7930</v>
      </c>
      <c r="D3034" s="7">
        <v>6.8</v>
      </c>
      <c r="E3034" t="str">
        <f>IF(D3034&gt;=7.5,"Good",IF(D3034&gt;=5,"Medium",IF(D3034&lt;5,"Bad","")))</f>
        <v>Medium</v>
      </c>
      <c r="F3034" s="1">
        <v>217557</v>
      </c>
      <c r="G3034" s="1">
        <v>140000000</v>
      </c>
      <c r="H3034" s="1">
        <v>211468235</v>
      </c>
      <c r="I3034" s="1">
        <f>IF(OR(H3034=0,G3034=0),"No enough data",H3034-G3034)</f>
        <v>71468235</v>
      </c>
      <c r="J3034" t="s">
        <v>1376</v>
      </c>
      <c r="K3034">
        <f>_xlfn.RANK.EQ(IF(OR(H3034=0,G3034=0),"No enough data",H3034-G3034),I:I,0)</f>
        <v>1377</v>
      </c>
    </row>
    <row r="3035" spans="1:11" x14ac:dyDescent="0.25">
      <c r="A3035" t="s">
        <v>1817</v>
      </c>
      <c r="B3035" s="7" t="s">
        <v>1818</v>
      </c>
      <c r="C3035" t="s">
        <v>7873</v>
      </c>
      <c r="D3035" s="7">
        <v>6.7</v>
      </c>
      <c r="E3035" t="str">
        <f>IF(D3035&gt;=7.5,"Good",IF(D3035&gt;=5,"Medium",IF(D3035&lt;5,"Bad","")))</f>
        <v>Medium</v>
      </c>
      <c r="F3035" s="1">
        <v>443251</v>
      </c>
      <c r="G3035" s="1">
        <v>140000000</v>
      </c>
      <c r="H3035" s="1">
        <v>553709788</v>
      </c>
      <c r="I3035" s="1">
        <f>IF(OR(H3035=0,G3035=0),"No enough data",H3035-G3035)</f>
        <v>413709788</v>
      </c>
      <c r="J3035" t="s">
        <v>1356</v>
      </c>
      <c r="K3035">
        <f>_xlfn.RANK.EQ(IF(OR(H3035=0,G3035=0),"No enough data",H3035-G3035),I:I,0)</f>
        <v>215</v>
      </c>
    </row>
    <row r="3036" spans="1:11" x14ac:dyDescent="0.25">
      <c r="A3036" t="s">
        <v>1967</v>
      </c>
      <c r="B3036" s="7" t="s">
        <v>1968</v>
      </c>
      <c r="C3036" t="s">
        <v>7845</v>
      </c>
      <c r="D3036" s="7">
        <v>6.6</v>
      </c>
      <c r="E3036" t="str">
        <f>IF(D3036&gt;=7.5,"Good",IF(D3036&gt;=5,"Medium",IF(D3036&lt;5,"Bad","")))</f>
        <v>Medium</v>
      </c>
      <c r="F3036" s="1">
        <v>169780</v>
      </c>
      <c r="G3036" s="1">
        <v>140000000</v>
      </c>
      <c r="H3036" s="1">
        <v>285444603</v>
      </c>
      <c r="I3036" s="1">
        <f>IF(OR(H3036=0,G3036=0),"No enough data",H3036-G3036)</f>
        <v>145444603</v>
      </c>
      <c r="J3036" t="s">
        <v>147</v>
      </c>
      <c r="K3036">
        <f>_xlfn.RANK.EQ(IF(OR(H3036=0,G3036=0),"No enough data",H3036-G3036),I:I,0)</f>
        <v>796</v>
      </c>
    </row>
    <row r="3037" spans="1:11" x14ac:dyDescent="0.25">
      <c r="A3037" t="s">
        <v>2273</v>
      </c>
      <c r="B3037" s="7" t="s">
        <v>2274</v>
      </c>
      <c r="C3037" t="s">
        <v>7929</v>
      </c>
      <c r="D3037" s="7">
        <v>6.5</v>
      </c>
      <c r="E3037" t="str">
        <f>IF(D3037&gt;=7.5,"Good",IF(D3037&gt;=5,"Medium",IF(D3037&lt;5,"Bad","")))</f>
        <v>Medium</v>
      </c>
      <c r="F3037" s="1">
        <v>175272</v>
      </c>
      <c r="G3037" s="1">
        <v>140000000</v>
      </c>
      <c r="H3037" s="1">
        <v>328718434</v>
      </c>
      <c r="I3037" s="1">
        <f>IF(OR(H3037=0,G3037=0),"No enough data",H3037-G3037)</f>
        <v>188718434</v>
      </c>
      <c r="J3037" t="s">
        <v>485</v>
      </c>
      <c r="K3037">
        <f>_xlfn.RANK.EQ(IF(OR(H3037=0,G3037=0),"No enough data",H3037-G3037),I:I,0)</f>
        <v>604</v>
      </c>
    </row>
    <row r="3038" spans="1:11" x14ac:dyDescent="0.25">
      <c r="A3038" t="s">
        <v>7108</v>
      </c>
      <c r="B3038" s="7" t="s">
        <v>7109</v>
      </c>
      <c r="C3038" t="s">
        <v>7906</v>
      </c>
      <c r="D3038" s="7">
        <v>6.3</v>
      </c>
      <c r="E3038" t="str">
        <f>IF(D3038&gt;=7.5,"Good",IF(D3038&gt;=5,"Medium",IF(D3038&lt;5,"Bad","")))</f>
        <v>Medium</v>
      </c>
      <c r="F3038" s="1">
        <v>91388</v>
      </c>
      <c r="G3038" s="1">
        <v>140000000</v>
      </c>
      <c r="H3038" s="1">
        <v>195243411</v>
      </c>
      <c r="I3038" s="1">
        <f>IF(OR(H3038=0,G3038=0),"No enough data",H3038-G3038)</f>
        <v>55243411</v>
      </c>
      <c r="J3038" t="s">
        <v>115</v>
      </c>
      <c r="K3038">
        <f>_xlfn.RANK.EQ(IF(OR(H3038=0,G3038=0),"No enough data",H3038-G3038),I:I,0)</f>
        <v>1584</v>
      </c>
    </row>
    <row r="3039" spans="1:11" x14ac:dyDescent="0.25">
      <c r="A3039" t="s">
        <v>2422</v>
      </c>
      <c r="B3039" s="7" t="s">
        <v>2423</v>
      </c>
      <c r="C3039" t="s">
        <v>8031</v>
      </c>
      <c r="D3039" s="7">
        <v>6.2</v>
      </c>
      <c r="E3039" t="str">
        <f>IF(D3039&gt;=7.5,"Good",IF(D3039&gt;=5,"Medium",IF(D3039&lt;5,"Bad","")))</f>
        <v>Medium</v>
      </c>
      <c r="F3039" s="1">
        <v>346541</v>
      </c>
      <c r="G3039" s="1">
        <v>140000000</v>
      </c>
      <c r="H3039" s="1">
        <v>449220945</v>
      </c>
      <c r="I3039" s="1">
        <f>IF(OR(H3039=0,G3039=0),"No enough data",H3039-G3039)</f>
        <v>309220945</v>
      </c>
      <c r="J3039" t="s">
        <v>1356</v>
      </c>
      <c r="K3039">
        <f>_xlfn.RANK.EQ(IF(OR(H3039=0,G3039=0),"No enough data",H3039-G3039),I:I,0)</f>
        <v>318</v>
      </c>
    </row>
    <row r="3040" spans="1:11" x14ac:dyDescent="0.25">
      <c r="A3040" t="s">
        <v>1951</v>
      </c>
      <c r="B3040" s="7" t="s">
        <v>1952</v>
      </c>
      <c r="C3040" t="s">
        <v>7879</v>
      </c>
      <c r="D3040" s="7">
        <v>6.2</v>
      </c>
      <c r="E3040" t="str">
        <f>IF(D3040&gt;=7.5,"Good",IF(D3040&gt;=5,"Medium",IF(D3040&lt;5,"Bad","")))</f>
        <v>Medium</v>
      </c>
      <c r="F3040" s="1">
        <v>395249</v>
      </c>
      <c r="G3040" s="1">
        <v>140000000</v>
      </c>
      <c r="H3040" s="1">
        <v>445135288</v>
      </c>
      <c r="I3040" s="1">
        <f>IF(OR(H3040=0,G3040=0),"No enough data",H3040-G3040)</f>
        <v>305135288</v>
      </c>
      <c r="J3040" t="s">
        <v>952</v>
      </c>
      <c r="K3040">
        <f>_xlfn.RANK.EQ(IF(OR(H3040=0,G3040=0),"No enough data",H3040-G3040),I:I,0)</f>
        <v>327</v>
      </c>
    </row>
    <row r="3041" spans="1:11" x14ac:dyDescent="0.25">
      <c r="A3041" t="s">
        <v>2822</v>
      </c>
      <c r="B3041" s="7" t="s">
        <v>2823</v>
      </c>
      <c r="C3041" t="s">
        <v>7903</v>
      </c>
      <c r="D3041" s="7">
        <v>6.2</v>
      </c>
      <c r="E3041" t="str">
        <f>IF(D3041&gt;=7.5,"Good",IF(D3041&gt;=5,"Medium",IF(D3041&lt;5,"Bad","")))</f>
        <v>Medium</v>
      </c>
      <c r="F3041" s="1">
        <v>179542</v>
      </c>
      <c r="G3041" s="1">
        <v>140000000</v>
      </c>
      <c r="H3041" s="1">
        <v>258097122</v>
      </c>
      <c r="I3041" s="1">
        <f>IF(OR(H3041=0,G3041=0),"No enough data",H3041-G3041)</f>
        <v>118097122</v>
      </c>
      <c r="J3041" t="s">
        <v>1914</v>
      </c>
      <c r="K3041">
        <f>_xlfn.RANK.EQ(IF(OR(H3041=0,G3041=0),"No enough data",H3041-G3041),I:I,0)</f>
        <v>967</v>
      </c>
    </row>
    <row r="3042" spans="1:11" x14ac:dyDescent="0.25">
      <c r="A3042" t="s">
        <v>5808</v>
      </c>
      <c r="B3042" s="7" t="s">
        <v>5809</v>
      </c>
      <c r="C3042" t="s">
        <v>7929</v>
      </c>
      <c r="D3042" s="7">
        <v>6</v>
      </c>
      <c r="E3042" t="str">
        <f>IF(D3042&gt;=7.5,"Good",IF(D3042&gt;=5,"Medium",IF(D3042&lt;5,"Bad","")))</f>
        <v>Medium</v>
      </c>
      <c r="F3042" s="1">
        <v>175114</v>
      </c>
      <c r="G3042" s="1">
        <v>140000000</v>
      </c>
      <c r="H3042" s="1">
        <v>268175631</v>
      </c>
      <c r="I3042" s="1">
        <f>IF(OR(H3042=0,G3042=0),"No enough data",H3042-G3042)</f>
        <v>128175631</v>
      </c>
      <c r="J3042" t="s">
        <v>207</v>
      </c>
      <c r="K3042">
        <f>_xlfn.RANK.EQ(IF(OR(H3042=0,G3042=0),"No enough data",H3042-G3042),I:I,0)</f>
        <v>903</v>
      </c>
    </row>
    <row r="3043" spans="1:11" x14ac:dyDescent="0.25">
      <c r="A3043" t="s">
        <v>6726</v>
      </c>
      <c r="B3043" s="7" t="s">
        <v>6727</v>
      </c>
      <c r="C3043" t="s">
        <v>7929</v>
      </c>
      <c r="D3043" s="7">
        <v>5.4</v>
      </c>
      <c r="E3043" t="str">
        <f>IF(D3043&gt;=7.5,"Good",IF(D3043&gt;=5,"Medium",IF(D3043&lt;5,"Bad","")))</f>
        <v>Medium</v>
      </c>
      <c r="F3043" s="1">
        <v>123324</v>
      </c>
      <c r="G3043" s="1">
        <v>140000000</v>
      </c>
      <c r="H3043" s="1">
        <v>150680864</v>
      </c>
      <c r="I3043" s="1">
        <f>IF(OR(H3043=0,G3043=0),"No enough data",H3043-G3043)</f>
        <v>10680864</v>
      </c>
      <c r="J3043" t="s">
        <v>1252</v>
      </c>
      <c r="K3043">
        <f>_xlfn.RANK.EQ(IF(OR(H3043=0,G3043=0),"No enough data",H3043-G3043),I:I,0)</f>
        <v>2500</v>
      </c>
    </row>
    <row r="3044" spans="1:11" x14ac:dyDescent="0.25">
      <c r="A3044" t="s">
        <v>2546</v>
      </c>
      <c r="B3044" s="7" t="s">
        <v>2547</v>
      </c>
      <c r="C3044" t="s">
        <v>7844</v>
      </c>
      <c r="D3044" s="7">
        <v>6.1</v>
      </c>
      <c r="E3044" t="str">
        <f>IF(D3044&gt;=7.5,"Good",IF(D3044&gt;=5,"Medium",IF(D3044&lt;5,"Bad","")))</f>
        <v>Medium</v>
      </c>
      <c r="F3044" s="1">
        <v>226201</v>
      </c>
      <c r="G3044" s="1">
        <v>142000000</v>
      </c>
      <c r="H3044" s="1">
        <v>431971116</v>
      </c>
      <c r="I3044" s="1">
        <f>IF(OR(H3044=0,G3044=0),"No enough data",H3044-G3044)</f>
        <v>289971116</v>
      </c>
      <c r="J3044" t="s">
        <v>1682</v>
      </c>
      <c r="K3044">
        <f>_xlfn.RANK.EQ(IF(OR(H3044=0,G3044=0),"No enough data",H3044-G3044),I:I,0)</f>
        <v>357</v>
      </c>
    </row>
    <row r="3045" spans="1:11" x14ac:dyDescent="0.25">
      <c r="A3045" t="s">
        <v>5412</v>
      </c>
      <c r="B3045" s="7" t="s">
        <v>431</v>
      </c>
      <c r="C3045" t="s">
        <v>7917</v>
      </c>
      <c r="D3045" s="7">
        <v>6.8</v>
      </c>
      <c r="E3045" t="str">
        <f>IF(D3045&gt;=7.5,"Good",IF(D3045&gt;=5,"Medium",IF(D3045&lt;5,"Bad","")))</f>
        <v>Medium</v>
      </c>
      <c r="F3045" s="1">
        <v>240919</v>
      </c>
      <c r="G3045" s="1">
        <v>144000000</v>
      </c>
      <c r="H3045" s="1">
        <v>229147509</v>
      </c>
      <c r="I3045" s="1">
        <f>IF(OR(H3045=0,G3045=0),"No enough data",H3045-G3045)</f>
        <v>85147509</v>
      </c>
      <c r="J3045" t="s">
        <v>5413</v>
      </c>
      <c r="K3045">
        <f>_xlfn.RANK.EQ(IF(OR(H3045=0,G3045=0),"No enough data",H3045-G3045),I:I,0)</f>
        <v>1218</v>
      </c>
    </row>
    <row r="3046" spans="1:11" x14ac:dyDescent="0.25">
      <c r="A3046" t="s">
        <v>6030</v>
      </c>
      <c r="B3046" s="7" t="s">
        <v>6031</v>
      </c>
      <c r="C3046" t="s">
        <v>7985</v>
      </c>
      <c r="D3046" s="7">
        <v>7.8</v>
      </c>
      <c r="E3046" t="str">
        <f>IF(D3046&gt;=7.5,"Good",IF(D3046&gt;=5,"Medium",IF(D3046&lt;5,"Bad","")))</f>
        <v>Good</v>
      </c>
      <c r="F3046" s="1">
        <v>355411</v>
      </c>
      <c r="G3046" s="1">
        <v>145000000</v>
      </c>
      <c r="H3046" s="1">
        <v>621537519</v>
      </c>
      <c r="I3046" s="1">
        <f>IF(OR(H3046=0,G3046=0),"No enough data",H3046-G3046)</f>
        <v>476537519</v>
      </c>
      <c r="J3046" t="s">
        <v>6032</v>
      </c>
      <c r="K3046">
        <f>_xlfn.RANK.EQ(IF(OR(H3046=0,G3046=0),"No enough data",H3046-G3046),I:I,0)</f>
        <v>170</v>
      </c>
    </row>
    <row r="3047" spans="1:11" x14ac:dyDescent="0.25">
      <c r="A3047" t="s">
        <v>5284</v>
      </c>
      <c r="B3047" s="7" t="s">
        <v>5285</v>
      </c>
      <c r="C3047" t="s">
        <v>7844</v>
      </c>
      <c r="D3047" s="7">
        <v>7.4</v>
      </c>
      <c r="E3047" t="str">
        <f>IF(D3047&gt;=7.5,"Good",IF(D3047&gt;=5,"Medium",IF(D3047&lt;5,"Bad","")))</f>
        <v>Medium</v>
      </c>
      <c r="F3047" s="1">
        <v>519751</v>
      </c>
      <c r="G3047" s="1">
        <v>145000000</v>
      </c>
      <c r="H3047" s="1">
        <v>694713380</v>
      </c>
      <c r="I3047" s="1">
        <f>IF(OR(H3047=0,G3047=0),"No enough data",H3047-G3047)</f>
        <v>549713380</v>
      </c>
      <c r="J3047" t="s">
        <v>2014</v>
      </c>
      <c r="K3047">
        <f>_xlfn.RANK.EQ(IF(OR(H3047=0,G3047=0),"No enough data",H3047-G3047),I:I,0)</f>
        <v>135</v>
      </c>
    </row>
    <row r="3048" spans="1:11" x14ac:dyDescent="0.25">
      <c r="A3048" t="s">
        <v>5697</v>
      </c>
      <c r="B3048" s="7" t="s">
        <v>5698</v>
      </c>
      <c r="C3048" t="s">
        <v>7985</v>
      </c>
      <c r="D3048" s="7">
        <v>7.2</v>
      </c>
      <c r="E3048" t="str">
        <f>IF(D3048&gt;=7.5,"Good",IF(D3048&gt;=5,"Medium",IF(D3048&lt;5,"Bad","")))</f>
        <v>Medium</v>
      </c>
      <c r="F3048" s="1">
        <v>188082</v>
      </c>
      <c r="G3048" s="1">
        <v>145000000</v>
      </c>
      <c r="H3048" s="1">
        <v>306941670</v>
      </c>
      <c r="I3048" s="1">
        <f>IF(OR(H3048=0,G3048=0),"No enough data",H3048-G3048)</f>
        <v>161941670</v>
      </c>
      <c r="J3048" t="s">
        <v>5699</v>
      </c>
      <c r="K3048">
        <f>_xlfn.RANK.EQ(IF(OR(H3048=0,G3048=0),"No enough data",H3048-G3048),I:I,0)</f>
        <v>704</v>
      </c>
    </row>
    <row r="3049" spans="1:11" x14ac:dyDescent="0.25">
      <c r="A3049" t="s">
        <v>6593</v>
      </c>
      <c r="B3049" s="7" t="s">
        <v>6594</v>
      </c>
      <c r="C3049" t="s">
        <v>7985</v>
      </c>
      <c r="D3049" s="7">
        <v>7.1</v>
      </c>
      <c r="E3049" t="str">
        <f>IF(D3049&gt;=7.5,"Good",IF(D3049&gt;=5,"Medium",IF(D3049&lt;5,"Bad","")))</f>
        <v>Medium</v>
      </c>
      <c r="F3049" s="1">
        <v>177047</v>
      </c>
      <c r="G3049" s="1">
        <v>145000000</v>
      </c>
      <c r="H3049" s="1">
        <v>521170825</v>
      </c>
      <c r="I3049" s="1">
        <f>IF(OR(H3049=0,G3049=0),"No enough data",H3049-G3049)</f>
        <v>376170825</v>
      </c>
      <c r="J3049" t="s">
        <v>6595</v>
      </c>
      <c r="K3049">
        <f>_xlfn.RANK.EQ(IF(OR(H3049=0,G3049=0),"No enough data",H3049-G3049),I:I,0)</f>
        <v>248</v>
      </c>
    </row>
    <row r="3050" spans="1:11" x14ac:dyDescent="0.25">
      <c r="A3050" t="s">
        <v>5391</v>
      </c>
      <c r="B3050" s="7" t="s">
        <v>5392</v>
      </c>
      <c r="C3050" t="s">
        <v>7838</v>
      </c>
      <c r="D3050" s="7">
        <v>6.8</v>
      </c>
      <c r="E3050" t="str">
        <f>IF(D3050&gt;=7.5,"Good",IF(D3050&gt;=5,"Medium",IF(D3050&lt;5,"Bad","")))</f>
        <v>Medium</v>
      </c>
      <c r="F3050" s="1">
        <v>193322</v>
      </c>
      <c r="G3050" s="1">
        <v>145000000</v>
      </c>
      <c r="H3050" s="1">
        <v>746921274</v>
      </c>
      <c r="I3050" s="1">
        <f>IF(OR(H3050=0,G3050=0),"No enough data",H3050-G3050)</f>
        <v>601921274</v>
      </c>
      <c r="J3050" t="s">
        <v>5393</v>
      </c>
      <c r="K3050">
        <f>_xlfn.RANK.EQ(IF(OR(H3050=0,G3050=0),"No enough data",H3050-G3050),I:I,0)</f>
        <v>118</v>
      </c>
    </row>
    <row r="3051" spans="1:11" x14ac:dyDescent="0.25">
      <c r="A3051" t="s">
        <v>4514</v>
      </c>
      <c r="B3051" s="7" t="s">
        <v>4515</v>
      </c>
      <c r="C3051" t="s">
        <v>7838</v>
      </c>
      <c r="D3051" s="7">
        <v>6.8</v>
      </c>
      <c r="E3051" t="str">
        <f>IF(D3051&gt;=7.5,"Good",IF(D3051&gt;=5,"Medium",IF(D3051&lt;5,"Bad","")))</f>
        <v>Medium</v>
      </c>
      <c r="F3051" s="1">
        <v>76039</v>
      </c>
      <c r="G3051" s="1">
        <v>145000000</v>
      </c>
      <c r="H3051" s="1">
        <v>275698039</v>
      </c>
      <c r="I3051" s="1">
        <f>IF(OR(H3051=0,G3051=0),"No enough data",H3051-G3051)</f>
        <v>130698039</v>
      </c>
      <c r="J3051" t="s">
        <v>2215</v>
      </c>
      <c r="K3051">
        <f>_xlfn.RANK.EQ(IF(OR(H3051=0,G3051=0),"No enough data",H3051-G3051),I:I,0)</f>
        <v>888</v>
      </c>
    </row>
    <row r="3052" spans="1:11" x14ac:dyDescent="0.25">
      <c r="A3052" t="s">
        <v>4504</v>
      </c>
      <c r="B3052" s="7" t="s">
        <v>4505</v>
      </c>
      <c r="C3052" t="s">
        <v>7880</v>
      </c>
      <c r="D3052" s="7">
        <v>5.2</v>
      </c>
      <c r="E3052" t="str">
        <f>IF(D3052&gt;=7.5,"Good",IF(D3052&gt;=5,"Medium",IF(D3052&lt;5,"Bad","")))</f>
        <v>Medium</v>
      </c>
      <c r="F3052" s="1">
        <v>168374</v>
      </c>
      <c r="G3052" s="1">
        <v>145000000</v>
      </c>
      <c r="H3052" s="1">
        <v>403449830</v>
      </c>
      <c r="I3052" s="1">
        <f>IF(OR(H3052=0,G3052=0),"No enough data",H3052-G3052)</f>
        <v>258449830</v>
      </c>
      <c r="J3052" t="s">
        <v>1513</v>
      </c>
      <c r="K3052">
        <f>_xlfn.RANK.EQ(IF(OR(H3052=0,G3052=0),"No enough data",H3052-G3052),I:I,0)</f>
        <v>418</v>
      </c>
    </row>
    <row r="3053" spans="1:11" x14ac:dyDescent="0.25">
      <c r="A3053" t="s">
        <v>3951</v>
      </c>
      <c r="B3053" s="7" t="s">
        <v>3952</v>
      </c>
      <c r="C3053" t="s">
        <v>7880</v>
      </c>
      <c r="D3053" s="7">
        <v>7.4</v>
      </c>
      <c r="E3053" t="str">
        <f>IF(D3053&gt;=7.5,"Good",IF(D3053&gt;=5,"Medium",IF(D3053&lt;5,"Bad","")))</f>
        <v>Medium</v>
      </c>
      <c r="F3053" s="1">
        <v>687323</v>
      </c>
      <c r="G3053" s="1">
        <v>149000000</v>
      </c>
      <c r="H3053" s="1">
        <v>823970682</v>
      </c>
      <c r="I3053" s="1">
        <f>IF(OR(H3053=0,G3053=0),"No enough data",H3053-G3053)</f>
        <v>674970682</v>
      </c>
      <c r="J3053" t="s">
        <v>3127</v>
      </c>
      <c r="K3053">
        <f>_xlfn.RANK.EQ(IF(OR(H3053=0,G3053=0),"No enough data",H3053-G3053),I:I,0)</f>
        <v>92</v>
      </c>
    </row>
    <row r="3054" spans="1:11" x14ac:dyDescent="0.25">
      <c r="A3054" t="s">
        <v>3758</v>
      </c>
      <c r="B3054" s="7" t="s">
        <v>3759</v>
      </c>
      <c r="C3054" t="s">
        <v>7985</v>
      </c>
      <c r="D3054" s="7">
        <v>6.6</v>
      </c>
      <c r="E3054" t="str">
        <f>IF(D3054&gt;=7.5,"Good",IF(D3054&gt;=5,"Medium",IF(D3054&lt;5,"Bad","")))</f>
        <v>Medium</v>
      </c>
      <c r="F3054" s="1">
        <v>135486</v>
      </c>
      <c r="G3054" s="1">
        <v>149000000</v>
      </c>
      <c r="H3054" s="1">
        <v>178281554</v>
      </c>
      <c r="I3054" s="1">
        <f>IF(OR(H3054=0,G3054=0),"No enough data",H3054-G3054)</f>
        <v>29281554</v>
      </c>
      <c r="J3054" t="s">
        <v>3760</v>
      </c>
      <c r="K3054">
        <f>_xlfn.RANK.EQ(IF(OR(H3054=0,G3054=0),"No enough data",H3054-G3054),I:I,0)</f>
        <v>2035</v>
      </c>
    </row>
    <row r="3055" spans="1:11" x14ac:dyDescent="0.25">
      <c r="A3055" t="s">
        <v>7797</v>
      </c>
      <c r="B3055" s="7" t="s">
        <v>7798</v>
      </c>
      <c r="C3055" t="s">
        <v>7985</v>
      </c>
      <c r="D3055" s="7">
        <v>8.6999999999999993</v>
      </c>
      <c r="E3055" t="str">
        <f>IF(D3055&gt;=7.5,"Good",IF(D3055&gt;=5,"Medium",IF(D3055&lt;5,"Bad","")))</f>
        <v>Good</v>
      </c>
      <c r="F3055" s="1">
        <v>291041</v>
      </c>
      <c r="G3055" s="1">
        <v>150000000</v>
      </c>
      <c r="H3055" s="1">
        <v>690516673</v>
      </c>
      <c r="I3055" s="1">
        <f>IF(OR(H3055=0,G3055=0),"No enough data",H3055-G3055)</f>
        <v>540516673</v>
      </c>
      <c r="J3055" t="s">
        <v>7799</v>
      </c>
      <c r="K3055">
        <f>_xlfn.RANK.EQ(IF(OR(H3055=0,G3055=0),"No enough data",H3055-G3055),I:I,0)</f>
        <v>141</v>
      </c>
    </row>
    <row r="3056" spans="1:11" x14ac:dyDescent="0.25">
      <c r="A3056" t="s">
        <v>3351</v>
      </c>
      <c r="B3056" s="7" t="s">
        <v>3352</v>
      </c>
      <c r="C3056" t="s">
        <v>7846</v>
      </c>
      <c r="D3056" s="7">
        <v>8.1999999999999993</v>
      </c>
      <c r="E3056" t="str">
        <f>IF(D3056&gt;=7.5,"Good",IF(D3056&gt;=5,"Medium",IF(D3056&lt;5,"Bad","")))</f>
        <v>Good</v>
      </c>
      <c r="F3056" s="1">
        <v>1543042</v>
      </c>
      <c r="G3056" s="1">
        <v>150000000</v>
      </c>
      <c r="H3056" s="1">
        <v>375298946</v>
      </c>
      <c r="I3056" s="1">
        <f>IF(OR(H3056=0,G3056=0),"No enough data",H3056-G3056)</f>
        <v>225298946</v>
      </c>
      <c r="J3056" t="s">
        <v>2160</v>
      </c>
      <c r="K3056">
        <f>_xlfn.RANK.EQ(IF(OR(H3056=0,G3056=0),"No enough data",H3056-G3056),I:I,0)</f>
        <v>503</v>
      </c>
    </row>
    <row r="3057" spans="1:11" x14ac:dyDescent="0.25">
      <c r="A3057" t="s">
        <v>3436</v>
      </c>
      <c r="B3057" s="7" t="s">
        <v>3437</v>
      </c>
      <c r="C3057" t="s">
        <v>7838</v>
      </c>
      <c r="D3057" s="7">
        <v>8.1</v>
      </c>
      <c r="E3057" t="str">
        <f>IF(D3057&gt;=7.5,"Good",IF(D3057&gt;=5,"Medium",IF(D3057&lt;5,"Bad","")))</f>
        <v>Good</v>
      </c>
      <c r="F3057" s="1">
        <v>795344</v>
      </c>
      <c r="G3057" s="1">
        <v>150000000</v>
      </c>
      <c r="H3057" s="1">
        <v>623726085</v>
      </c>
      <c r="I3057" s="1">
        <f>IF(OR(H3057=0,G3057=0),"No enough data",H3057-G3057)</f>
        <v>473726085</v>
      </c>
      <c r="J3057" t="s">
        <v>3438</v>
      </c>
      <c r="K3057">
        <f>_xlfn.RANK.EQ(IF(OR(H3057=0,G3057=0),"No enough data",H3057-G3057),I:I,0)</f>
        <v>174</v>
      </c>
    </row>
    <row r="3058" spans="1:11" x14ac:dyDescent="0.25">
      <c r="A3058" t="s">
        <v>5595</v>
      </c>
      <c r="B3058" s="7" t="s">
        <v>5596</v>
      </c>
      <c r="C3058" t="s">
        <v>7873</v>
      </c>
      <c r="D3058" s="7">
        <v>8.1</v>
      </c>
      <c r="E3058" t="str">
        <f>IF(D3058&gt;=7.5,"Good",IF(D3058&gt;=5,"Medium",IF(D3058&lt;5,"Bad","")))</f>
        <v>Good</v>
      </c>
      <c r="F3058" s="1">
        <v>1055055</v>
      </c>
      <c r="G3058" s="1">
        <v>150000000</v>
      </c>
      <c r="H3058" s="1">
        <v>380418444</v>
      </c>
      <c r="I3058" s="1">
        <f>IF(OR(H3058=0,G3058=0),"No enough data",H3058-G3058)</f>
        <v>230418444</v>
      </c>
      <c r="J3058" t="s">
        <v>221</v>
      </c>
      <c r="K3058">
        <f>_xlfn.RANK.EQ(IF(OR(H3058=0,G3058=0),"No enough data",H3058-G3058),I:I,0)</f>
        <v>484</v>
      </c>
    </row>
    <row r="3059" spans="1:11" x14ac:dyDescent="0.25">
      <c r="A3059" t="s">
        <v>6917</v>
      </c>
      <c r="B3059" s="7" t="s">
        <v>6918</v>
      </c>
      <c r="C3059" t="s">
        <v>7838</v>
      </c>
      <c r="D3059" s="7">
        <v>8</v>
      </c>
      <c r="E3059" t="str">
        <f>IF(D3059&gt;=7.5,"Good",IF(D3059&gt;=5,"Medium",IF(D3059&lt;5,"Bad","")))</f>
        <v>Good</v>
      </c>
      <c r="F3059" s="1">
        <v>530557</v>
      </c>
      <c r="G3059" s="1">
        <v>150000000</v>
      </c>
      <c r="H3059" s="1">
        <v>1025521689</v>
      </c>
      <c r="I3059" s="1">
        <f>IF(OR(H3059=0,G3059=0),"No enough data",H3059-G3059)</f>
        <v>875521689</v>
      </c>
      <c r="J3059" t="s">
        <v>6919</v>
      </c>
      <c r="K3059">
        <f>_xlfn.RANK.EQ(IF(OR(H3059=0,G3059=0),"No enough data",H3059-G3059),I:I,0)</f>
        <v>43</v>
      </c>
    </row>
    <row r="3060" spans="1:11" x14ac:dyDescent="0.25">
      <c r="A3060" t="s">
        <v>3420</v>
      </c>
      <c r="B3060" s="7" t="s">
        <v>3421</v>
      </c>
      <c r="C3060" t="s">
        <v>7844</v>
      </c>
      <c r="D3060" s="7">
        <v>8</v>
      </c>
      <c r="E3060" t="str">
        <f>IF(D3060&gt;=7.5,"Good",IF(D3060&gt;=5,"Medium",IF(D3060&lt;5,"Bad","")))</f>
        <v>Good</v>
      </c>
      <c r="F3060" s="1">
        <v>682117</v>
      </c>
      <c r="G3060" s="1">
        <v>150000000</v>
      </c>
      <c r="H3060" s="1">
        <v>616505162</v>
      </c>
      <c r="I3060" s="1">
        <f>IF(OR(H3060=0,G3060=0),"No enough data",H3060-G3060)</f>
        <v>466505162</v>
      </c>
      <c r="J3060" t="s">
        <v>1415</v>
      </c>
      <c r="K3060">
        <f>_xlfn.RANK.EQ(IF(OR(H3060=0,G3060=0),"No enough data",H3060-G3060),I:I,0)</f>
        <v>179</v>
      </c>
    </row>
    <row r="3061" spans="1:11" x14ac:dyDescent="0.25">
      <c r="A3061" t="s">
        <v>6288</v>
      </c>
      <c r="B3061" s="7" t="s">
        <v>6289</v>
      </c>
      <c r="C3061" t="s">
        <v>7972</v>
      </c>
      <c r="D3061" s="7">
        <v>8</v>
      </c>
      <c r="E3061" t="str">
        <f>IF(D3061&gt;=7.5,"Good",IF(D3061&gt;=5,"Medium",IF(D3061&lt;5,"Bad","")))</f>
        <v>Good</v>
      </c>
      <c r="F3061" s="1">
        <v>630765</v>
      </c>
      <c r="G3061" s="1">
        <v>150000000</v>
      </c>
      <c r="H3061" s="1">
        <v>267685209</v>
      </c>
      <c r="I3061" s="1">
        <f>IF(OR(H3061=0,G3061=0),"No enough data",H3061-G3061)</f>
        <v>117685209</v>
      </c>
      <c r="J3061" t="s">
        <v>5099</v>
      </c>
      <c r="K3061">
        <f>_xlfn.RANK.EQ(IF(OR(H3061=0,G3061=0),"No enough data",H3061-G3061),I:I,0)</f>
        <v>970</v>
      </c>
    </row>
    <row r="3062" spans="1:11" x14ac:dyDescent="0.25">
      <c r="A3062" t="s">
        <v>4350</v>
      </c>
      <c r="B3062" s="7" t="s">
        <v>4351</v>
      </c>
      <c r="C3062" t="s">
        <v>7873</v>
      </c>
      <c r="D3062" s="7">
        <v>7.9</v>
      </c>
      <c r="E3062" t="str">
        <f>IF(D3062&gt;=7.5,"Good",IF(D3062&gt;=5,"Medium",IF(D3062&lt;5,"Bad","")))</f>
        <v>Good</v>
      </c>
      <c r="F3062" s="1">
        <v>615406</v>
      </c>
      <c r="G3062" s="1">
        <v>150000000</v>
      </c>
      <c r="H3062" s="1">
        <v>385680446</v>
      </c>
      <c r="I3062" s="1">
        <f>IF(OR(H3062=0,G3062=0),"No enough data",H3062-G3062)</f>
        <v>235680446</v>
      </c>
      <c r="J3062" t="s">
        <v>2973</v>
      </c>
      <c r="K3062">
        <f>_xlfn.RANK.EQ(IF(OR(H3062=0,G3062=0),"No enough data",H3062-G3062),I:I,0)</f>
        <v>467</v>
      </c>
    </row>
    <row r="3063" spans="1:11" x14ac:dyDescent="0.25">
      <c r="A3063" t="s">
        <v>3745</v>
      </c>
      <c r="B3063" s="7" t="s">
        <v>3746</v>
      </c>
      <c r="C3063" t="s">
        <v>7971</v>
      </c>
      <c r="D3063" s="7">
        <v>7.8</v>
      </c>
      <c r="E3063" t="str">
        <f>IF(D3063&gt;=7.5,"Good",IF(D3063&gt;=5,"Medium",IF(D3063&lt;5,"Bad","")))</f>
        <v>Good</v>
      </c>
      <c r="F3063" s="1">
        <v>681300</v>
      </c>
      <c r="G3063" s="1">
        <v>150000000</v>
      </c>
      <c r="H3063" s="1">
        <v>335802786</v>
      </c>
      <c r="I3063" s="1">
        <f>IF(OR(H3063=0,G3063=0),"No enough data",H3063-G3063)</f>
        <v>185802786</v>
      </c>
      <c r="J3063" t="s">
        <v>1035</v>
      </c>
      <c r="K3063">
        <f>_xlfn.RANK.EQ(IF(OR(H3063=0,G3063=0),"No enough data",H3063-G3063),I:I,0)</f>
        <v>617</v>
      </c>
    </row>
    <row r="3064" spans="1:11" x14ac:dyDescent="0.25">
      <c r="A3064" t="s">
        <v>3058</v>
      </c>
      <c r="B3064" s="7" t="s">
        <v>3059</v>
      </c>
      <c r="C3064" t="s">
        <v>7906</v>
      </c>
      <c r="D3064" s="7">
        <v>7.7</v>
      </c>
      <c r="E3064" t="str">
        <f>IF(D3064&gt;=7.5,"Good",IF(D3064&gt;=5,"Medium",IF(D3064&lt;5,"Bad","")))</f>
        <v>Good</v>
      </c>
      <c r="F3064" s="1">
        <v>662599</v>
      </c>
      <c r="G3064" s="1">
        <v>150000000</v>
      </c>
      <c r="H3064" s="1">
        <v>897048648</v>
      </c>
      <c r="I3064" s="1">
        <f>IF(OR(H3064=0,G3064=0),"No enough data",H3064-G3064)</f>
        <v>747048648</v>
      </c>
      <c r="J3064" t="s">
        <v>1267</v>
      </c>
      <c r="K3064">
        <f>_xlfn.RANK.EQ(IF(OR(H3064=0,G3064=0),"No enough data",H3064-G3064),I:I,0)</f>
        <v>76</v>
      </c>
    </row>
    <row r="3065" spans="1:11" x14ac:dyDescent="0.25">
      <c r="A3065" t="s">
        <v>7064</v>
      </c>
      <c r="B3065" s="7" t="s">
        <v>7065</v>
      </c>
      <c r="C3065" t="s">
        <v>7838</v>
      </c>
      <c r="D3065" s="7">
        <v>7.6</v>
      </c>
      <c r="E3065" t="str">
        <f>IF(D3065&gt;=7.5,"Good",IF(D3065&gt;=5,"Medium",IF(D3065&lt;5,"Bad","")))</f>
        <v>Good</v>
      </c>
      <c r="F3065" s="1">
        <v>364169</v>
      </c>
      <c r="G3065" s="1">
        <v>150000000</v>
      </c>
      <c r="H3065" s="1">
        <v>687228908</v>
      </c>
      <c r="I3065" s="1">
        <f>IF(OR(H3065=0,G3065=0),"No enough data",H3065-G3065)</f>
        <v>537228908</v>
      </c>
      <c r="J3065" t="s">
        <v>7066</v>
      </c>
      <c r="K3065">
        <f>_xlfn.RANK.EQ(IF(OR(H3065=0,G3065=0),"No enough data",H3065-G3065),I:I,0)</f>
        <v>145</v>
      </c>
    </row>
    <row r="3066" spans="1:11" x14ac:dyDescent="0.25">
      <c r="A3066" t="s">
        <v>3362</v>
      </c>
      <c r="B3066" s="7" t="s">
        <v>3363</v>
      </c>
      <c r="C3066" t="s">
        <v>7978</v>
      </c>
      <c r="D3066" s="7">
        <v>7.5</v>
      </c>
      <c r="E3066" t="str">
        <f>IF(D3066&gt;=7.5,"Good",IF(D3066&gt;=5,"Medium",IF(D3066&lt;5,"Bad","")))</f>
        <v>Good</v>
      </c>
      <c r="F3066" s="1">
        <v>615730</v>
      </c>
      <c r="G3066" s="1">
        <v>150000000</v>
      </c>
      <c r="H3066" s="1">
        <v>939288806</v>
      </c>
      <c r="I3066" s="1">
        <f>IF(OR(H3066=0,G3066=0),"No enough data",H3066-G3066)</f>
        <v>789288806</v>
      </c>
      <c r="J3066" t="s">
        <v>3364</v>
      </c>
      <c r="K3066">
        <f>_xlfn.RANK.EQ(IF(OR(H3066=0,G3066=0),"No enough data",H3066-G3066),I:I,0)</f>
        <v>68</v>
      </c>
    </row>
    <row r="3067" spans="1:11" x14ac:dyDescent="0.25">
      <c r="A3067" t="s">
        <v>2918</v>
      </c>
      <c r="B3067" s="7" t="s">
        <v>2919</v>
      </c>
      <c r="C3067" t="s">
        <v>7929</v>
      </c>
      <c r="D3067" s="7">
        <v>7.5</v>
      </c>
      <c r="E3067" t="str">
        <f>IF(D3067&gt;=7.5,"Good",IF(D3067&gt;=5,"Medium",IF(D3067&lt;5,"Bad","")))</f>
        <v>Good</v>
      </c>
      <c r="F3067" s="1">
        <v>232865</v>
      </c>
      <c r="G3067" s="1">
        <v>150000000</v>
      </c>
      <c r="H3067" s="1">
        <v>211622535</v>
      </c>
      <c r="I3067" s="1">
        <f>IF(OR(H3067=0,G3067=0),"No enough data",H3067-G3067)</f>
        <v>61622535</v>
      </c>
      <c r="J3067" t="s">
        <v>563</v>
      </c>
      <c r="K3067">
        <f>_xlfn.RANK.EQ(IF(OR(H3067=0,G3067=0),"No enough data",H3067-G3067),I:I,0)</f>
        <v>1500</v>
      </c>
    </row>
    <row r="3068" spans="1:11" x14ac:dyDescent="0.25">
      <c r="A3068" t="s">
        <v>4655</v>
      </c>
      <c r="B3068" s="7" t="s">
        <v>4656</v>
      </c>
      <c r="C3068" t="s">
        <v>7925</v>
      </c>
      <c r="D3068" s="7">
        <v>7.5</v>
      </c>
      <c r="E3068" t="str">
        <f>IF(D3068&gt;=7.5,"Good",IF(D3068&gt;=5,"Medium",IF(D3068&lt;5,"Bad","")))</f>
        <v>Good</v>
      </c>
      <c r="F3068" s="1">
        <v>332863</v>
      </c>
      <c r="G3068" s="1">
        <v>150000000</v>
      </c>
      <c r="H3068" s="1">
        <v>185770310</v>
      </c>
      <c r="I3068" s="1">
        <f>IF(OR(H3068=0,G3068=0),"No enough data",H3068-G3068)</f>
        <v>35770310</v>
      </c>
      <c r="J3068" t="s">
        <v>72</v>
      </c>
      <c r="K3068">
        <f>_xlfn.RANK.EQ(IF(OR(H3068=0,G3068=0),"No enough data",H3068-G3068),I:I,0)</f>
        <v>1889</v>
      </c>
    </row>
    <row r="3069" spans="1:11" x14ac:dyDescent="0.25">
      <c r="A3069" t="s">
        <v>6621</v>
      </c>
      <c r="B3069" s="7" t="s">
        <v>6622</v>
      </c>
      <c r="C3069" t="s">
        <v>7838</v>
      </c>
      <c r="D3069" s="7">
        <v>7.4</v>
      </c>
      <c r="E3069" t="str">
        <f>IF(D3069&gt;=7.5,"Good",IF(D3069&gt;=5,"Medium",IF(D3069&lt;5,"Bad","")))</f>
        <v>Medium</v>
      </c>
      <c r="F3069" s="1">
        <v>650478</v>
      </c>
      <c r="G3069" s="1">
        <v>150000000</v>
      </c>
      <c r="H3069" s="1">
        <v>1334212902</v>
      </c>
      <c r="I3069" s="1">
        <f>IF(OR(H3069=0,G3069=0),"No enough data",H3069-G3069)</f>
        <v>1184212902</v>
      </c>
      <c r="J3069" t="s">
        <v>6623</v>
      </c>
      <c r="K3069">
        <f>_xlfn.RANK.EQ(IF(OR(H3069=0,G3069=0),"No enough data",H3069-G3069),I:I,0)</f>
        <v>17</v>
      </c>
    </row>
    <row r="3070" spans="1:11" x14ac:dyDescent="0.25">
      <c r="A3070" t="s">
        <v>6689</v>
      </c>
      <c r="B3070" s="7" t="s">
        <v>6690</v>
      </c>
      <c r="C3070" t="s">
        <v>7844</v>
      </c>
      <c r="D3070" s="7">
        <v>7.4</v>
      </c>
      <c r="E3070" t="str">
        <f>IF(D3070&gt;=7.5,"Good",IF(D3070&gt;=5,"Medium",IF(D3070&lt;5,"Bad","")))</f>
        <v>Medium</v>
      </c>
      <c r="F3070" s="1">
        <v>402382</v>
      </c>
      <c r="G3070" s="1">
        <v>150000000</v>
      </c>
      <c r="H3070" s="1">
        <v>682716636</v>
      </c>
      <c r="I3070" s="1">
        <f>IF(OR(H3070=0,G3070=0),"No enough data",H3070-G3070)</f>
        <v>532716636</v>
      </c>
      <c r="J3070" t="s">
        <v>4336</v>
      </c>
      <c r="K3070">
        <f>_xlfn.RANK.EQ(IF(OR(H3070=0,G3070=0),"No enough data",H3070-G3070),I:I,0)</f>
        <v>146</v>
      </c>
    </row>
    <row r="3071" spans="1:11" x14ac:dyDescent="0.25">
      <c r="A3071" t="s">
        <v>7038</v>
      </c>
      <c r="B3071" s="7" t="s">
        <v>7039</v>
      </c>
      <c r="C3071" t="s">
        <v>7929</v>
      </c>
      <c r="D3071" s="7">
        <v>7.4</v>
      </c>
      <c r="E3071" t="str">
        <f>IF(D3071&gt;=7.5,"Good",IF(D3071&gt;=5,"Medium",IF(D3071&lt;5,"Bad","")))</f>
        <v>Medium</v>
      </c>
      <c r="F3071" s="1">
        <v>273211</v>
      </c>
      <c r="G3071" s="1">
        <v>150000000</v>
      </c>
      <c r="H3071" s="1">
        <v>490719763</v>
      </c>
      <c r="I3071" s="1">
        <f>IF(OR(H3071=0,G3071=0),"No enough data",H3071-G3071)</f>
        <v>340719763</v>
      </c>
      <c r="J3071" t="s">
        <v>4873</v>
      </c>
      <c r="K3071">
        <f>_xlfn.RANK.EQ(IF(OR(H3071=0,G3071=0),"No enough data",H3071-G3071),I:I,0)</f>
        <v>280</v>
      </c>
    </row>
    <row r="3072" spans="1:11" x14ac:dyDescent="0.25">
      <c r="A3072" t="s">
        <v>2849</v>
      </c>
      <c r="B3072" s="7" t="s">
        <v>2850</v>
      </c>
      <c r="C3072" t="s">
        <v>7838</v>
      </c>
      <c r="D3072" s="7">
        <v>7.3</v>
      </c>
      <c r="E3072" t="str">
        <f>IF(D3072&gt;=7.5,"Good",IF(D3072&gt;=5,"Medium",IF(D3072&lt;5,"Bad","")))</f>
        <v>Medium</v>
      </c>
      <c r="F3072" s="1">
        <v>492360</v>
      </c>
      <c r="G3072" s="1">
        <v>150000000</v>
      </c>
      <c r="H3072" s="1">
        <v>928760770</v>
      </c>
      <c r="I3072" s="1">
        <f>IF(OR(H3072=0,G3072=0),"No enough data",H3072-G3072)</f>
        <v>778760770</v>
      </c>
      <c r="J3072" t="s">
        <v>2851</v>
      </c>
      <c r="K3072">
        <f>_xlfn.RANK.EQ(IF(OR(H3072=0,G3072=0),"No enough data",H3072-G3072),I:I,0)</f>
        <v>71</v>
      </c>
    </row>
    <row r="3073" spans="1:11" x14ac:dyDescent="0.25">
      <c r="A3073" t="s">
        <v>6898</v>
      </c>
      <c r="B3073" s="7" t="s">
        <v>6899</v>
      </c>
      <c r="C3073" t="s">
        <v>7879</v>
      </c>
      <c r="D3073" s="7">
        <v>7.3</v>
      </c>
      <c r="E3073" t="str">
        <f>IF(D3073&gt;=7.5,"Good",IF(D3073&gt;=5,"Medium",IF(D3073&lt;5,"Bad","")))</f>
        <v>Medium</v>
      </c>
      <c r="F3073" s="1">
        <v>198066</v>
      </c>
      <c r="G3073" s="1">
        <v>150000000</v>
      </c>
      <c r="H3073" s="1">
        <v>208177026</v>
      </c>
      <c r="I3073" s="1">
        <f>IF(OR(H3073=0,G3073=0),"No enough data",H3073-G3073)</f>
        <v>58177026</v>
      </c>
      <c r="J3073" t="s">
        <v>5805</v>
      </c>
      <c r="K3073">
        <f>_xlfn.RANK.EQ(IF(OR(H3073=0,G3073=0),"No enough data",H3073-G3073),I:I,0)</f>
        <v>1545</v>
      </c>
    </row>
    <row r="3074" spans="1:11" x14ac:dyDescent="0.25">
      <c r="A3074" t="s">
        <v>2477</v>
      </c>
      <c r="B3074" s="7" t="s">
        <v>2478</v>
      </c>
      <c r="C3074" t="s">
        <v>7922</v>
      </c>
      <c r="D3074" s="7">
        <v>7.2</v>
      </c>
      <c r="E3074" t="str">
        <f>IF(D3074&gt;=7.5,"Good",IF(D3074&gt;=5,"Medium",IF(D3074&lt;5,"Bad","")))</f>
        <v>Medium</v>
      </c>
      <c r="F3074" s="1">
        <v>618970</v>
      </c>
      <c r="G3074" s="1">
        <v>150000000</v>
      </c>
      <c r="H3074" s="1">
        <v>741847937</v>
      </c>
      <c r="I3074" s="1">
        <f>IF(OR(H3074=0,G3074=0),"No enough data",H3074-G3074)</f>
        <v>591847937</v>
      </c>
      <c r="J3074" t="s">
        <v>1497</v>
      </c>
      <c r="K3074">
        <f>_xlfn.RANK.EQ(IF(OR(H3074=0,G3074=0),"No enough data",H3074-G3074),I:I,0)</f>
        <v>120</v>
      </c>
    </row>
    <row r="3075" spans="1:11" x14ac:dyDescent="0.25">
      <c r="A3075" t="s">
        <v>5442</v>
      </c>
      <c r="B3075" s="7" t="s">
        <v>5443</v>
      </c>
      <c r="C3075" t="s">
        <v>7985</v>
      </c>
      <c r="D3075" s="7">
        <v>7.2</v>
      </c>
      <c r="E3075" t="str">
        <f>IF(D3075&gt;=7.5,"Good",IF(D3075&gt;=5,"Medium",IF(D3075&lt;5,"Bad","")))</f>
        <v>Medium</v>
      </c>
      <c r="F3075" s="1">
        <v>307265</v>
      </c>
      <c r="G3075" s="1">
        <v>150000000</v>
      </c>
      <c r="H3075" s="1">
        <v>665692281</v>
      </c>
      <c r="I3075" s="1">
        <f>IF(OR(H3075=0,G3075=0),"No enough data",H3075-G3075)</f>
        <v>515692281</v>
      </c>
      <c r="J3075" t="s">
        <v>5444</v>
      </c>
      <c r="K3075">
        <f>_xlfn.RANK.EQ(IF(OR(H3075=0,G3075=0),"No enough data",H3075-G3075),I:I,0)</f>
        <v>154</v>
      </c>
    </row>
    <row r="3076" spans="1:11" x14ac:dyDescent="0.25">
      <c r="A3076" t="s">
        <v>4177</v>
      </c>
      <c r="B3076" s="7" t="s">
        <v>4178</v>
      </c>
      <c r="C3076" t="s">
        <v>8072</v>
      </c>
      <c r="D3076" s="7">
        <v>7.2</v>
      </c>
      <c r="E3076" t="str">
        <f>IF(D3076&gt;=7.5,"Good",IF(D3076&gt;=5,"Medium",IF(D3076&lt;5,"Bad","")))</f>
        <v>Medium</v>
      </c>
      <c r="F3076" s="1">
        <v>795936</v>
      </c>
      <c r="G3076" s="1">
        <v>150000000</v>
      </c>
      <c r="H3076" s="1">
        <v>585410052</v>
      </c>
      <c r="I3076" s="1">
        <f>IF(OR(H3076=0,G3076=0),"No enough data",H3076-G3076)</f>
        <v>435410052</v>
      </c>
      <c r="J3076" t="s">
        <v>3227</v>
      </c>
      <c r="K3076">
        <f>_xlfn.RANK.EQ(IF(OR(H3076=0,G3076=0),"No enough data",H3076-G3076),I:I,0)</f>
        <v>198</v>
      </c>
    </row>
    <row r="3077" spans="1:11" x14ac:dyDescent="0.25">
      <c r="A3077" t="s">
        <v>3711</v>
      </c>
      <c r="B3077" s="7" t="s">
        <v>3712</v>
      </c>
      <c r="C3077" t="s">
        <v>7873</v>
      </c>
      <c r="D3077" s="7">
        <v>7</v>
      </c>
      <c r="E3077" t="str">
        <f>IF(D3077&gt;=7.5,"Good",IF(D3077&gt;=5,"Medium",IF(D3077&lt;5,"Bad","")))</f>
        <v>Medium</v>
      </c>
      <c r="F3077" s="1">
        <v>665305</v>
      </c>
      <c r="G3077" s="1">
        <v>150000000</v>
      </c>
      <c r="H3077" s="1">
        <v>709709780</v>
      </c>
      <c r="I3077" s="1">
        <f>IF(OR(H3077=0,G3077=0),"No enough data",H3077-G3077)</f>
        <v>559709780</v>
      </c>
      <c r="J3077" t="s">
        <v>1356</v>
      </c>
      <c r="K3077">
        <f>_xlfn.RANK.EQ(IF(OR(H3077=0,G3077=0),"No enough data",H3077-G3077),I:I,0)</f>
        <v>133</v>
      </c>
    </row>
    <row r="3078" spans="1:11" x14ac:dyDescent="0.25">
      <c r="A3078" t="s">
        <v>3323</v>
      </c>
      <c r="B3078" s="7" t="s">
        <v>3324</v>
      </c>
      <c r="C3078" t="s">
        <v>7873</v>
      </c>
      <c r="D3078" s="7">
        <v>6.9</v>
      </c>
      <c r="E3078" t="str">
        <f>IF(D3078&gt;=7.5,"Good",IF(D3078&gt;=5,"Medium",IF(D3078&lt;5,"Bad","")))</f>
        <v>Medium</v>
      </c>
      <c r="F3078" s="1">
        <v>668305</v>
      </c>
      <c r="G3078" s="1">
        <v>150000000</v>
      </c>
      <c r="H3078" s="1">
        <v>1671537444</v>
      </c>
      <c r="I3078" s="1">
        <f>IF(OR(H3078=0,G3078=0),"No enough data",H3078-G3078)</f>
        <v>1521537444</v>
      </c>
      <c r="J3078" t="s">
        <v>3325</v>
      </c>
      <c r="K3078">
        <f>_xlfn.RANK.EQ(IF(OR(H3078=0,G3078=0),"No enough data",H3078-G3078),I:I,0)</f>
        <v>8</v>
      </c>
    </row>
    <row r="3079" spans="1:11" x14ac:dyDescent="0.25">
      <c r="A3079" t="s">
        <v>2971</v>
      </c>
      <c r="B3079" s="7" t="s">
        <v>2972</v>
      </c>
      <c r="C3079" t="s">
        <v>7844</v>
      </c>
      <c r="D3079" s="7">
        <v>6.9</v>
      </c>
      <c r="E3079" t="str">
        <f>IF(D3079&gt;=7.5,"Good",IF(D3079&gt;=5,"Medium",IF(D3079&lt;5,"Bad","")))</f>
        <v>Medium</v>
      </c>
      <c r="F3079" s="1">
        <v>383126</v>
      </c>
      <c r="G3079" s="1">
        <v>150000000</v>
      </c>
      <c r="H3079" s="1">
        <v>398479497</v>
      </c>
      <c r="I3079" s="1">
        <f>IF(OR(H3079=0,G3079=0),"No enough data",H3079-G3079)</f>
        <v>248479497</v>
      </c>
      <c r="J3079" t="s">
        <v>2973</v>
      </c>
      <c r="K3079">
        <f>_xlfn.RANK.EQ(IF(OR(H3079=0,G3079=0),"No enough data",H3079-G3079),I:I,0)</f>
        <v>446</v>
      </c>
    </row>
    <row r="3080" spans="1:11" x14ac:dyDescent="0.25">
      <c r="A3080" t="s">
        <v>7274</v>
      </c>
      <c r="B3080" s="7" t="s">
        <v>7275</v>
      </c>
      <c r="C3080" t="s">
        <v>7838</v>
      </c>
      <c r="D3080" s="7">
        <v>6.8</v>
      </c>
      <c r="E3080" t="str">
        <f>IF(D3080&gt;=7.5,"Good",IF(D3080&gt;=5,"Medium",IF(D3080&lt;5,"Bad","")))</f>
        <v>Medium</v>
      </c>
      <c r="F3080" s="1">
        <v>187601</v>
      </c>
      <c r="G3080" s="1">
        <v>150000000</v>
      </c>
      <c r="H3080" s="1">
        <v>1453683476</v>
      </c>
      <c r="I3080" s="1">
        <f>IF(OR(H3080=0,G3080=0),"No enough data",H3080-G3080)</f>
        <v>1303683476</v>
      </c>
      <c r="J3080" t="s">
        <v>6623</v>
      </c>
      <c r="K3080">
        <f>_xlfn.RANK.EQ(IF(OR(H3080=0,G3080=0),"No enough data",H3080-G3080),I:I,0)</f>
        <v>13</v>
      </c>
    </row>
    <row r="3081" spans="1:11" x14ac:dyDescent="0.25">
      <c r="A3081" t="s">
        <v>3557</v>
      </c>
      <c r="B3081" s="7" t="s">
        <v>3558</v>
      </c>
      <c r="C3081" t="s">
        <v>7838</v>
      </c>
      <c r="D3081" s="7">
        <v>6.8</v>
      </c>
      <c r="E3081" t="str">
        <f>IF(D3081&gt;=7.5,"Good",IF(D3081&gt;=5,"Medium",IF(D3081&lt;5,"Bad","")))</f>
        <v>Medium</v>
      </c>
      <c r="F3081" s="1">
        <v>224042</v>
      </c>
      <c r="G3081" s="1">
        <v>150000000</v>
      </c>
      <c r="H3081" s="1">
        <v>309979994</v>
      </c>
      <c r="I3081" s="1">
        <f>IF(OR(H3081=0,G3081=0),"No enough data",H3081-G3081)</f>
        <v>159979994</v>
      </c>
      <c r="J3081" t="s">
        <v>3559</v>
      </c>
      <c r="K3081">
        <f>_xlfn.RANK.EQ(IF(OR(H3081=0,G3081=0),"No enough data",H3081-G3081),I:I,0)</f>
        <v>710</v>
      </c>
    </row>
    <row r="3082" spans="1:11" x14ac:dyDescent="0.25">
      <c r="A3082" t="s">
        <v>3540</v>
      </c>
      <c r="B3082" s="7" t="s">
        <v>3541</v>
      </c>
      <c r="C3082" t="s">
        <v>7838</v>
      </c>
      <c r="D3082" s="7">
        <v>6.8</v>
      </c>
      <c r="E3082" t="str">
        <f>IF(D3082&gt;=7.5,"Good",IF(D3082&gt;=5,"Medium",IF(D3082&lt;5,"Bad","")))</f>
        <v>Medium</v>
      </c>
      <c r="F3082" s="1">
        <v>108527</v>
      </c>
      <c r="G3082" s="1">
        <v>150000000</v>
      </c>
      <c r="H3082" s="1">
        <v>169333034</v>
      </c>
      <c r="I3082" s="1">
        <f>IF(OR(H3082=0,G3082=0),"No enough data",H3082-G3082)</f>
        <v>19333034</v>
      </c>
      <c r="J3082" t="s">
        <v>3542</v>
      </c>
      <c r="K3082">
        <f>_xlfn.RANK.EQ(IF(OR(H3082=0,G3082=0),"No enough data",H3082-G3082),I:I,0)</f>
        <v>2264</v>
      </c>
    </row>
    <row r="3083" spans="1:11" x14ac:dyDescent="0.25">
      <c r="A3083" t="s">
        <v>4386</v>
      </c>
      <c r="B3083" s="7" t="s">
        <v>4387</v>
      </c>
      <c r="C3083" t="s">
        <v>7939</v>
      </c>
      <c r="D3083" s="7">
        <v>6.7</v>
      </c>
      <c r="E3083" t="str">
        <f>IF(D3083&gt;=7.5,"Good",IF(D3083&gt;=5,"Medium",IF(D3083&lt;5,"Bad","")))</f>
        <v>Medium</v>
      </c>
      <c r="F3083" s="1">
        <v>305129</v>
      </c>
      <c r="G3083" s="1">
        <v>150000000</v>
      </c>
      <c r="H3083" s="1">
        <v>485930816</v>
      </c>
      <c r="I3083" s="1">
        <f>IF(OR(H3083=0,G3083=0),"No enough data",H3083-G3083)</f>
        <v>335930816</v>
      </c>
      <c r="J3083" t="s">
        <v>469</v>
      </c>
      <c r="K3083">
        <f>_xlfn.RANK.EQ(IF(OR(H3083=0,G3083=0),"No enough data",H3083-G3083),I:I,0)</f>
        <v>287</v>
      </c>
    </row>
    <row r="3084" spans="1:11" x14ac:dyDescent="0.25">
      <c r="A3084" t="s">
        <v>3291</v>
      </c>
      <c r="B3084" s="7" t="s">
        <v>3292</v>
      </c>
      <c r="C3084" t="s">
        <v>7930</v>
      </c>
      <c r="D3084" s="7">
        <v>6.7</v>
      </c>
      <c r="E3084" t="str">
        <f>IF(D3084&gt;=7.5,"Good",IF(D3084&gt;=5,"Medium",IF(D3084&lt;5,"Bad","")))</f>
        <v>Medium</v>
      </c>
      <c r="F3084" s="1">
        <v>509598</v>
      </c>
      <c r="G3084" s="1">
        <v>150000000</v>
      </c>
      <c r="H3084" s="1">
        <v>474968763</v>
      </c>
      <c r="I3084" s="1">
        <f>IF(OR(H3084=0,G3084=0),"No enough data",H3084-G3084)</f>
        <v>324968763</v>
      </c>
      <c r="J3084" t="s">
        <v>535</v>
      </c>
      <c r="K3084">
        <f>_xlfn.RANK.EQ(IF(OR(H3084=0,G3084=0),"No enough data",H3084-G3084),I:I,0)</f>
        <v>301</v>
      </c>
    </row>
    <row r="3085" spans="1:11" x14ac:dyDescent="0.25">
      <c r="A3085" t="s">
        <v>2511</v>
      </c>
      <c r="B3085" s="7" t="s">
        <v>2512</v>
      </c>
      <c r="C3085" t="s">
        <v>7922</v>
      </c>
      <c r="D3085" s="7">
        <v>6.7</v>
      </c>
      <c r="E3085" t="str">
        <f>IF(D3085&gt;=7.5,"Good",IF(D3085&gt;=5,"Medium",IF(D3085&lt;5,"Bad","")))</f>
        <v>Medium</v>
      </c>
      <c r="F3085" s="1">
        <v>534199</v>
      </c>
      <c r="G3085" s="1">
        <v>150000000</v>
      </c>
      <c r="H3085" s="1">
        <v>427344325</v>
      </c>
      <c r="I3085" s="1">
        <f>IF(OR(H3085=0,G3085=0),"No enough data",H3085-G3085)</f>
        <v>277344325</v>
      </c>
      <c r="J3085" t="s">
        <v>1497</v>
      </c>
      <c r="K3085">
        <f>_xlfn.RANK.EQ(IF(OR(H3085=0,G3085=0),"No enough data",H3085-G3085),I:I,0)</f>
        <v>379</v>
      </c>
    </row>
    <row r="3086" spans="1:11" x14ac:dyDescent="0.25">
      <c r="A3086" t="s">
        <v>4170</v>
      </c>
      <c r="B3086" s="7" t="s">
        <v>4171</v>
      </c>
      <c r="C3086" t="s">
        <v>7838</v>
      </c>
      <c r="D3086" s="7">
        <v>6.6</v>
      </c>
      <c r="E3086" t="str">
        <f>IF(D3086&gt;=7.5,"Good",IF(D3086&gt;=5,"Medium",IF(D3086&lt;5,"Bad","")))</f>
        <v>Medium</v>
      </c>
      <c r="F3086" s="1">
        <v>241774</v>
      </c>
      <c r="G3086" s="1">
        <v>150000000</v>
      </c>
      <c r="H3086" s="1">
        <v>603900354</v>
      </c>
      <c r="I3086" s="1">
        <f>IF(OR(H3086=0,G3086=0),"No enough data",H3086-G3086)</f>
        <v>453900354</v>
      </c>
      <c r="J3086" t="s">
        <v>3175</v>
      </c>
      <c r="K3086">
        <f>_xlfn.RANK.EQ(IF(OR(H3086=0,G3086=0),"No enough data",H3086-G3086),I:I,0)</f>
        <v>186</v>
      </c>
    </row>
    <row r="3087" spans="1:11" x14ac:dyDescent="0.25">
      <c r="A3087" t="s">
        <v>4363</v>
      </c>
      <c r="B3087" s="7" t="s">
        <v>4364</v>
      </c>
      <c r="C3087" t="s">
        <v>7873</v>
      </c>
      <c r="D3087" s="7">
        <v>6.6</v>
      </c>
      <c r="E3087" t="str">
        <f>IF(D3087&gt;=7.5,"Good",IF(D3087&gt;=5,"Medium",IF(D3087&lt;5,"Bad","")))</f>
        <v>Medium</v>
      </c>
      <c r="F3087" s="1">
        <v>514773</v>
      </c>
      <c r="G3087" s="1">
        <v>150000000</v>
      </c>
      <c r="H3087" s="1">
        <v>264770996</v>
      </c>
      <c r="I3087" s="1">
        <f>IF(OR(H3087=0,G3087=0),"No enough data",H3087-G3087)</f>
        <v>114770996</v>
      </c>
      <c r="J3087" t="s">
        <v>3130</v>
      </c>
      <c r="K3087">
        <f>_xlfn.RANK.EQ(IF(OR(H3087=0,G3087=0),"No enough data",H3087-G3087),I:I,0)</f>
        <v>988</v>
      </c>
    </row>
    <row r="3088" spans="1:11" x14ac:dyDescent="0.25">
      <c r="A3088" t="s">
        <v>7510</v>
      </c>
      <c r="B3088" s="7" t="s">
        <v>8136</v>
      </c>
      <c r="C3088" t="s">
        <v>7879</v>
      </c>
      <c r="D3088" s="7">
        <v>6.5</v>
      </c>
      <c r="E3088" t="str">
        <f>IF(D3088&gt;=7.5,"Good",IF(D3088&gt;=5,"Medium",IF(D3088&lt;5,"Bad","")))</f>
        <v>Medium</v>
      </c>
      <c r="F3088" s="1">
        <v>178396</v>
      </c>
      <c r="G3088" s="1">
        <v>150000000</v>
      </c>
      <c r="H3088" s="1">
        <v>450062638</v>
      </c>
      <c r="I3088" s="1">
        <f>IF(OR(H3088=0,G3088=0),"No enough data",H3088-G3088)</f>
        <v>300062638</v>
      </c>
      <c r="J3088" t="s">
        <v>4849</v>
      </c>
      <c r="K3088">
        <f>_xlfn.RANK.EQ(IF(OR(H3088=0,G3088=0),"No enough data",H3088-G3088),I:I,0)</f>
        <v>338</v>
      </c>
    </row>
    <row r="3089" spans="1:11" x14ac:dyDescent="0.25">
      <c r="A3089" t="s">
        <v>4029</v>
      </c>
      <c r="B3089" s="7" t="s">
        <v>4030</v>
      </c>
      <c r="C3089" t="s">
        <v>7922</v>
      </c>
      <c r="D3089" s="7">
        <v>6.5</v>
      </c>
      <c r="E3089" t="str">
        <f>IF(D3089&gt;=7.5,"Good",IF(D3089&gt;=5,"Medium",IF(D3089&lt;5,"Bad","")))</f>
        <v>Medium</v>
      </c>
      <c r="F3089" s="1">
        <v>522566</v>
      </c>
      <c r="G3089" s="1">
        <v>150000000</v>
      </c>
      <c r="H3089" s="1">
        <v>373062864</v>
      </c>
      <c r="I3089" s="1">
        <f>IF(OR(H3089=0,G3089=0),"No enough data",H3089-G3089)</f>
        <v>223062864</v>
      </c>
      <c r="J3089" t="s">
        <v>4031</v>
      </c>
      <c r="K3089">
        <f>_xlfn.RANK.EQ(IF(OR(H3089=0,G3089=0),"No enough data",H3089-G3089),I:I,0)</f>
        <v>510</v>
      </c>
    </row>
    <row r="3090" spans="1:11" x14ac:dyDescent="0.25">
      <c r="A3090" t="s">
        <v>3916</v>
      </c>
      <c r="B3090" s="7" t="s">
        <v>3917</v>
      </c>
      <c r="C3090" t="s">
        <v>8054</v>
      </c>
      <c r="D3090" s="7">
        <v>6.4</v>
      </c>
      <c r="E3090" t="str">
        <f>IF(D3090&gt;=7.5,"Good",IF(D3090&gt;=5,"Medium",IF(D3090&lt;5,"Bad","")))</f>
        <v>Medium</v>
      </c>
      <c r="F3090" s="1">
        <v>503465</v>
      </c>
      <c r="G3090" s="1">
        <v>150000000</v>
      </c>
      <c r="H3090" s="1">
        <v>629443428</v>
      </c>
      <c r="I3090" s="1">
        <f>IF(OR(H3090=0,G3090=0),"No enough data",H3090-G3090)</f>
        <v>479443428</v>
      </c>
      <c r="J3090" t="s">
        <v>3038</v>
      </c>
      <c r="K3090">
        <f>_xlfn.RANK.EQ(IF(OR(H3090=0,G3090=0),"No enough data",H3090-G3090),I:I,0)</f>
        <v>169</v>
      </c>
    </row>
    <row r="3091" spans="1:11" x14ac:dyDescent="0.25">
      <c r="A3091" t="s">
        <v>6652</v>
      </c>
      <c r="B3091" s="7" t="s">
        <v>6653</v>
      </c>
      <c r="C3091" t="s">
        <v>7920</v>
      </c>
      <c r="D3091" s="7">
        <v>6.3</v>
      </c>
      <c r="E3091" t="str">
        <f>IF(D3091&gt;=7.5,"Good",IF(D3091&gt;=5,"Medium",IF(D3091&lt;5,"Bad","")))</f>
        <v>Medium</v>
      </c>
      <c r="F3091" s="1">
        <v>232690</v>
      </c>
      <c r="G3091" s="1">
        <v>150000000</v>
      </c>
      <c r="H3091" s="1">
        <v>205366737</v>
      </c>
      <c r="I3091" s="1">
        <f>IF(OR(H3091=0,G3091=0),"No enough data",H3091-G3091)</f>
        <v>55366737</v>
      </c>
      <c r="J3091" t="s">
        <v>1111</v>
      </c>
      <c r="K3091">
        <f>_xlfn.RANK.EQ(IF(OR(H3091=0,G3091=0),"No enough data",H3091-G3091),I:I,0)</f>
        <v>1583</v>
      </c>
    </row>
    <row r="3092" spans="1:11" x14ac:dyDescent="0.25">
      <c r="A3092" t="s">
        <v>3867</v>
      </c>
      <c r="B3092" s="7" t="s">
        <v>3868</v>
      </c>
      <c r="C3092" t="s">
        <v>7985</v>
      </c>
      <c r="D3092" s="7">
        <v>6.3</v>
      </c>
      <c r="E3092" t="str">
        <f>IF(D3092&gt;=7.5,"Good",IF(D3092&gt;=5,"Medium",IF(D3092&lt;5,"Bad","")))</f>
        <v>Medium</v>
      </c>
      <c r="F3092" s="1">
        <v>172345</v>
      </c>
      <c r="G3092" s="1">
        <v>150000000</v>
      </c>
      <c r="H3092" s="1">
        <v>196393745</v>
      </c>
      <c r="I3092" s="1">
        <f>IF(OR(H3092=0,G3092=0),"No enough data",H3092-G3092)</f>
        <v>46393745</v>
      </c>
      <c r="J3092" t="s">
        <v>463</v>
      </c>
      <c r="K3092">
        <f>_xlfn.RANK.EQ(IF(OR(H3092=0,G3092=0),"No enough data",H3092-G3092),I:I,0)</f>
        <v>1726</v>
      </c>
    </row>
    <row r="3093" spans="1:11" x14ac:dyDescent="0.25">
      <c r="A3093" t="s">
        <v>4914</v>
      </c>
      <c r="B3093" s="7" t="s">
        <v>4915</v>
      </c>
      <c r="C3093" t="s">
        <v>7986</v>
      </c>
      <c r="D3093" s="7">
        <v>6.2</v>
      </c>
      <c r="E3093" t="str">
        <f>IF(D3093&gt;=7.5,"Good",IF(D3093&gt;=5,"Medium",IF(D3093&lt;5,"Bad","")))</f>
        <v>Medium</v>
      </c>
      <c r="F3093" s="1">
        <v>276846</v>
      </c>
      <c r="G3093" s="1">
        <v>150000000</v>
      </c>
      <c r="H3093" s="1">
        <v>245527149</v>
      </c>
      <c r="I3093" s="1">
        <f>IF(OR(H3093=0,G3093=0),"No enough data",H3093-G3093)</f>
        <v>95527149</v>
      </c>
      <c r="J3093" t="s">
        <v>535</v>
      </c>
      <c r="K3093">
        <f>_xlfn.RANK.EQ(IF(OR(H3093=0,G3093=0),"No enough data",H3093-G3093),I:I,0)</f>
        <v>1136</v>
      </c>
    </row>
    <row r="3094" spans="1:11" x14ac:dyDescent="0.25">
      <c r="A3094" t="s">
        <v>3503</v>
      </c>
      <c r="B3094" s="7" t="s">
        <v>3504</v>
      </c>
      <c r="C3094" t="s">
        <v>7838</v>
      </c>
      <c r="D3094" s="7">
        <v>6.1</v>
      </c>
      <c r="E3094" t="str">
        <f>IF(D3094&gt;=7.5,"Good",IF(D3094&gt;=5,"Medium",IF(D3094&lt;5,"Bad","")))</f>
        <v>Medium</v>
      </c>
      <c r="F3094" s="1">
        <v>175148</v>
      </c>
      <c r="G3094" s="1">
        <v>150000000</v>
      </c>
      <c r="H3094" s="1">
        <v>293514336</v>
      </c>
      <c r="I3094" s="1">
        <f>IF(OR(H3094=0,G3094=0),"No enough data",H3094-G3094)</f>
        <v>143514336</v>
      </c>
      <c r="J3094" t="s">
        <v>3505</v>
      </c>
      <c r="K3094">
        <f>_xlfn.RANK.EQ(IF(OR(H3094=0,G3094=0),"No enough data",H3094-G3094),I:I,0)</f>
        <v>810</v>
      </c>
    </row>
    <row r="3095" spans="1:11" x14ac:dyDescent="0.25">
      <c r="A3095" t="s">
        <v>4651</v>
      </c>
      <c r="B3095" s="7" t="s">
        <v>4652</v>
      </c>
      <c r="C3095" t="s">
        <v>7978</v>
      </c>
      <c r="D3095" s="7">
        <v>6.1</v>
      </c>
      <c r="E3095" t="str">
        <f>IF(D3095&gt;=7.5,"Good",IF(D3095&gt;=5,"Medium",IF(D3095&lt;5,"Bad","")))</f>
        <v>Medium</v>
      </c>
      <c r="F3095" s="1">
        <v>167950</v>
      </c>
      <c r="G3095" s="1">
        <v>150000000</v>
      </c>
      <c r="H3095" s="1">
        <v>215283742</v>
      </c>
      <c r="I3095" s="1">
        <f>IF(OR(H3095=0,G3095=0),"No enough data",H3095-G3095)</f>
        <v>65283742</v>
      </c>
      <c r="J3095" t="s">
        <v>1137</v>
      </c>
      <c r="K3095">
        <f>_xlfn.RANK.EQ(IF(OR(H3095=0,G3095=0),"No enough data",H3095-G3095),I:I,0)</f>
        <v>1455</v>
      </c>
    </row>
    <row r="3096" spans="1:11" x14ac:dyDescent="0.25">
      <c r="A3096" t="s">
        <v>4918</v>
      </c>
      <c r="B3096" s="7" t="s">
        <v>4919</v>
      </c>
      <c r="C3096" t="s">
        <v>7930</v>
      </c>
      <c r="D3096" s="7">
        <v>6</v>
      </c>
      <c r="E3096" t="str">
        <f>IF(D3096&gt;=7.5,"Good",IF(D3096&gt;=5,"Medium",IF(D3096&lt;5,"Bad","")))</f>
        <v>Medium</v>
      </c>
      <c r="F3096" s="1">
        <v>208280</v>
      </c>
      <c r="G3096" s="1">
        <v>150000000</v>
      </c>
      <c r="H3096" s="1">
        <v>413106170</v>
      </c>
      <c r="I3096" s="1">
        <f>IF(OR(H3096=0,G3096=0),"No enough data",H3096-G3096)</f>
        <v>263106170</v>
      </c>
      <c r="J3096" t="s">
        <v>2891</v>
      </c>
      <c r="K3096">
        <f>_xlfn.RANK.EQ(IF(OR(H3096=0,G3096=0),"No enough data",H3096-G3096),I:I,0)</f>
        <v>405</v>
      </c>
    </row>
    <row r="3097" spans="1:11" x14ac:dyDescent="0.25">
      <c r="A3097" t="s">
        <v>6447</v>
      </c>
      <c r="B3097" s="7" t="s">
        <v>6448</v>
      </c>
      <c r="C3097" t="s">
        <v>7880</v>
      </c>
      <c r="D3097" s="7">
        <v>5.9</v>
      </c>
      <c r="E3097" t="str">
        <f>IF(D3097&gt;=7.5,"Good",IF(D3097&gt;=5,"Medium",IF(D3097&lt;5,"Bad","")))</f>
        <v>Medium</v>
      </c>
      <c r="F3097" s="1">
        <v>143442</v>
      </c>
      <c r="G3097" s="1">
        <v>150000000</v>
      </c>
      <c r="H3097" s="1">
        <v>334933831</v>
      </c>
      <c r="I3097" s="1">
        <f>IF(OR(H3097=0,G3097=0),"No enough data",H3097-G3097)</f>
        <v>184933831</v>
      </c>
      <c r="J3097" t="s">
        <v>2863</v>
      </c>
      <c r="K3097">
        <f>_xlfn.RANK.EQ(IF(OR(H3097=0,G3097=0),"No enough data",H3097-G3097),I:I,0)</f>
        <v>622</v>
      </c>
    </row>
    <row r="3098" spans="1:11" x14ac:dyDescent="0.25">
      <c r="A3098" t="s">
        <v>4317</v>
      </c>
      <c r="B3098" s="7" t="s">
        <v>4318</v>
      </c>
      <c r="C3098" t="s">
        <v>7982</v>
      </c>
      <c r="D3098" s="7">
        <v>5.8</v>
      </c>
      <c r="E3098" t="str">
        <f>IF(D3098&gt;=7.5,"Good",IF(D3098&gt;=5,"Medium",IF(D3098&lt;5,"Bad","")))</f>
        <v>Medium</v>
      </c>
      <c r="F3098" s="1">
        <v>110211</v>
      </c>
      <c r="G3098" s="1">
        <v>150000000</v>
      </c>
      <c r="H3098" s="1">
        <v>139789765</v>
      </c>
      <c r="I3098" s="1">
        <f>IF(OR(H3098=0,G3098=0),"No enough data",H3098-G3098)</f>
        <v>-10210235</v>
      </c>
      <c r="J3098" t="s">
        <v>829</v>
      </c>
      <c r="K3098">
        <f>_xlfn.RANK.EQ(IF(OR(H3098=0,G3098=0),"No enough data",H3098-G3098),I:I,0)</f>
        <v>3058</v>
      </c>
    </row>
    <row r="3099" spans="1:11" x14ac:dyDescent="0.25">
      <c r="A3099" t="s">
        <v>3336</v>
      </c>
      <c r="B3099" s="7" t="s">
        <v>3337</v>
      </c>
      <c r="C3099" t="s">
        <v>7838</v>
      </c>
      <c r="D3099" s="7">
        <v>5.7</v>
      </c>
      <c r="E3099" t="str">
        <f>IF(D3099&gt;=7.5,"Good",IF(D3099&gt;=5,"Medium",IF(D3099&lt;5,"Bad","")))</f>
        <v>Medium</v>
      </c>
      <c r="F3099" s="1">
        <v>98597</v>
      </c>
      <c r="G3099" s="1">
        <v>150000000</v>
      </c>
      <c r="H3099" s="1">
        <v>314432837</v>
      </c>
      <c r="I3099" s="1">
        <f>IF(OR(H3099=0,G3099=0),"No enough data",H3099-G3099)</f>
        <v>164432837</v>
      </c>
      <c r="J3099" t="s">
        <v>1959</v>
      </c>
      <c r="K3099">
        <f>_xlfn.RANK.EQ(IF(OR(H3099=0,G3099=0),"No enough data",H3099-G3099),I:I,0)</f>
        <v>691</v>
      </c>
    </row>
    <row r="3100" spans="1:11" x14ac:dyDescent="0.25">
      <c r="A3100" t="s">
        <v>6033</v>
      </c>
      <c r="B3100" s="7" t="s">
        <v>6034</v>
      </c>
      <c r="C3100" t="s">
        <v>7880</v>
      </c>
      <c r="D3100" s="7">
        <v>5.7</v>
      </c>
      <c r="E3100" t="str">
        <f>IF(D3100&gt;=7.5,"Good",IF(D3100&gt;=5,"Medium",IF(D3100&lt;5,"Bad","")))</f>
        <v>Medium</v>
      </c>
      <c r="F3100" s="1">
        <v>193787</v>
      </c>
      <c r="G3100" s="1">
        <v>150000000</v>
      </c>
      <c r="H3100" s="1">
        <v>301970083</v>
      </c>
      <c r="I3100" s="1">
        <f>IF(OR(H3100=0,G3100=0),"No enough data",H3100-G3100)</f>
        <v>151970083</v>
      </c>
      <c r="J3100" t="s">
        <v>3727</v>
      </c>
      <c r="K3100">
        <f>_xlfn.RANK.EQ(IF(OR(H3100=0,G3100=0),"No enough data",H3100-G3100),I:I,0)</f>
        <v>753</v>
      </c>
    </row>
    <row r="3101" spans="1:11" x14ac:dyDescent="0.25">
      <c r="A3101" t="s">
        <v>7008</v>
      </c>
      <c r="B3101" s="7" t="s">
        <v>7009</v>
      </c>
      <c r="C3101" t="s">
        <v>7879</v>
      </c>
      <c r="D3101" s="7">
        <v>5.7</v>
      </c>
      <c r="E3101" t="str">
        <f>IF(D3101&gt;=7.5,"Good",IF(D3101&gt;=5,"Medium",IF(D3101&lt;5,"Bad","")))</f>
        <v>Medium</v>
      </c>
      <c r="F3101" s="1">
        <v>66533</v>
      </c>
      <c r="G3101" s="1">
        <v>150000000</v>
      </c>
      <c r="H3101" s="1">
        <v>128988320</v>
      </c>
      <c r="I3101" s="1">
        <f>IF(OR(H3101=0,G3101=0),"No enough data",H3101-G3101)</f>
        <v>-21011680</v>
      </c>
      <c r="J3101" t="s">
        <v>3689</v>
      </c>
      <c r="K3101">
        <f>_xlfn.RANK.EQ(IF(OR(H3101=0,G3101=0),"No enough data",H3101-G3101),I:I,0)</f>
        <v>3169</v>
      </c>
    </row>
    <row r="3102" spans="1:11" x14ac:dyDescent="0.25">
      <c r="A3102" t="s">
        <v>6777</v>
      </c>
      <c r="B3102" s="7" t="s">
        <v>6778</v>
      </c>
      <c r="C3102" t="s">
        <v>7873</v>
      </c>
      <c r="D3102" s="7">
        <v>5.6</v>
      </c>
      <c r="E3102" t="str">
        <f>IF(D3102&gt;=7.5,"Good",IF(D3102&gt;=5,"Medium",IF(D3102&lt;5,"Bad","")))</f>
        <v>Medium</v>
      </c>
      <c r="F3102" s="1">
        <v>124306</v>
      </c>
      <c r="G3102" s="1">
        <v>150000000</v>
      </c>
      <c r="H3102" s="1">
        <v>290930148</v>
      </c>
      <c r="I3102" s="1">
        <f>IF(OR(H3102=0,G3102=0),"No enough data",H3102-G3102)</f>
        <v>140930148</v>
      </c>
      <c r="J3102" t="s">
        <v>6779</v>
      </c>
      <c r="K3102">
        <f>_xlfn.RANK.EQ(IF(OR(H3102=0,G3102=0),"No enough data",H3102-G3102),I:I,0)</f>
        <v>825</v>
      </c>
    </row>
    <row r="3103" spans="1:11" x14ac:dyDescent="0.25">
      <c r="A3103" t="s">
        <v>7505</v>
      </c>
      <c r="B3103" s="7" t="s">
        <v>7506</v>
      </c>
      <c r="C3103" t="s">
        <v>7873</v>
      </c>
      <c r="D3103" s="7">
        <v>5.0999999999999996</v>
      </c>
      <c r="E3103" t="str">
        <f>IF(D3103&gt;=7.5,"Good",IF(D3103&gt;=5,"Medium",IF(D3103&lt;5,"Bad","")))</f>
        <v>Medium</v>
      </c>
      <c r="F3103" s="1">
        <v>94504</v>
      </c>
      <c r="G3103" s="1">
        <v>150000000</v>
      </c>
      <c r="H3103" s="1">
        <v>67295363</v>
      </c>
      <c r="I3103" s="1">
        <f>IF(OR(H3103=0,G3103=0),"No enough data",H3103-G3103)</f>
        <v>-82704637</v>
      </c>
      <c r="J3103" t="s">
        <v>1111</v>
      </c>
      <c r="K3103">
        <f>_xlfn.RANK.EQ(IF(OR(H3103=0,G3103=0),"No enough data",H3103-G3103),I:I,0)</f>
        <v>3288</v>
      </c>
    </row>
    <row r="3104" spans="1:11" x14ac:dyDescent="0.25">
      <c r="A3104" t="s">
        <v>7081</v>
      </c>
      <c r="B3104" s="7" t="s">
        <v>7082</v>
      </c>
      <c r="C3104" t="s">
        <v>7930</v>
      </c>
      <c r="D3104" s="7">
        <v>4.5</v>
      </c>
      <c r="E3104" t="str">
        <f>IF(D3104&gt;=7.5,"Good",IF(D3104&gt;=5,"Medium",IF(D3104&lt;5,"Bad","")))</f>
        <v>Bad</v>
      </c>
      <c r="F3104" s="1">
        <v>78167</v>
      </c>
      <c r="G3104" s="1">
        <v>150000000</v>
      </c>
      <c r="H3104" s="1">
        <v>163692228</v>
      </c>
      <c r="I3104" s="1">
        <f>IF(OR(H3104=0,G3104=0),"No enough data",H3104-G3104)</f>
        <v>13692228</v>
      </c>
      <c r="J3104" t="s">
        <v>7083</v>
      </c>
      <c r="K3104">
        <f>_xlfn.RANK.EQ(IF(OR(H3104=0,G3104=0),"No enough data",H3104-G3104),I:I,0)</f>
        <v>2404</v>
      </c>
    </row>
    <row r="3105" spans="1:11" x14ac:dyDescent="0.25">
      <c r="A3105" t="s">
        <v>4610</v>
      </c>
      <c r="B3105" s="7" t="s">
        <v>4611</v>
      </c>
      <c r="C3105" t="s">
        <v>7978</v>
      </c>
      <c r="D3105" s="7">
        <v>4</v>
      </c>
      <c r="E3105" t="str">
        <f>IF(D3105&gt;=7.5,"Good",IF(D3105&gt;=5,"Medium",IF(D3105&lt;5,"Bad","")))</f>
        <v>Bad</v>
      </c>
      <c r="F3105" s="1">
        <v>169441</v>
      </c>
      <c r="G3105" s="1">
        <v>150000000</v>
      </c>
      <c r="H3105" s="1">
        <v>319713881</v>
      </c>
      <c r="I3105" s="1">
        <f>IF(OR(H3105=0,G3105=0),"No enough data",H3105-G3105)</f>
        <v>169713881</v>
      </c>
      <c r="J3105" t="s">
        <v>2237</v>
      </c>
      <c r="K3105">
        <f>_xlfn.RANK.EQ(IF(OR(H3105=0,G3105=0),"No enough data",H3105-G3105),I:I,0)</f>
        <v>668</v>
      </c>
    </row>
    <row r="3106" spans="1:11" x14ac:dyDescent="0.25">
      <c r="A3106" t="s">
        <v>5519</v>
      </c>
      <c r="B3106" s="7" t="s">
        <v>5520</v>
      </c>
      <c r="C3106" t="s">
        <v>7873</v>
      </c>
      <c r="D3106" s="7">
        <v>6.3</v>
      </c>
      <c r="E3106" t="str">
        <f>IF(D3106&gt;=7.5,"Good",IF(D3106&gt;=5,"Medium",IF(D3106&lt;5,"Bad","")))</f>
        <v>Medium</v>
      </c>
      <c r="F3106" s="1">
        <v>288955</v>
      </c>
      <c r="G3106" s="1">
        <v>155000000</v>
      </c>
      <c r="H3106" s="1">
        <v>440603537</v>
      </c>
      <c r="I3106" s="1">
        <f>IF(OR(H3106=0,G3106=0),"No enough data",H3106-G3106)</f>
        <v>285603537</v>
      </c>
      <c r="J3106" t="s">
        <v>5521</v>
      </c>
      <c r="K3106">
        <f>_xlfn.RANK.EQ(IF(OR(H3106=0,G3106=0),"No enough data",H3106-G3106),I:I,0)</f>
        <v>364</v>
      </c>
    </row>
    <row r="3107" spans="1:11" x14ac:dyDescent="0.25">
      <c r="A3107" t="s">
        <v>4681</v>
      </c>
      <c r="B3107" s="7" t="s">
        <v>4682</v>
      </c>
      <c r="C3107" t="s">
        <v>7906</v>
      </c>
      <c r="D3107" s="7">
        <v>6.3</v>
      </c>
      <c r="E3107" t="str">
        <f>IF(D3107&gt;=7.5,"Good",IF(D3107&gt;=5,"Medium",IF(D3107&lt;5,"Bad","")))</f>
        <v>Medium</v>
      </c>
      <c r="F3107" s="1">
        <v>162857</v>
      </c>
      <c r="G3107" s="1">
        <v>155000000</v>
      </c>
      <c r="H3107" s="1">
        <v>415686217</v>
      </c>
      <c r="I3107" s="1">
        <f>IF(OR(H3107=0,G3107=0),"No enough data",H3107-G3107)</f>
        <v>260686217</v>
      </c>
      <c r="J3107" t="s">
        <v>2100</v>
      </c>
      <c r="K3107">
        <f>_xlfn.RANK.EQ(IF(OR(H3107=0,G3107=0),"No enough data",H3107-G3107),I:I,0)</f>
        <v>410</v>
      </c>
    </row>
    <row r="3108" spans="1:11" x14ac:dyDescent="0.25">
      <c r="A3108" t="s">
        <v>3148</v>
      </c>
      <c r="B3108" s="7" t="s">
        <v>3149</v>
      </c>
      <c r="C3108" t="s">
        <v>7944</v>
      </c>
      <c r="D3108" s="7">
        <v>5.6</v>
      </c>
      <c r="E3108" t="str">
        <f>IF(D3108&gt;=7.5,"Good",IF(D3108&gt;=5,"Medium",IF(D3108&lt;5,"Bad","")))</f>
        <v>Medium</v>
      </c>
      <c r="F3108" s="1">
        <v>174552</v>
      </c>
      <c r="G3108" s="1">
        <v>155000000</v>
      </c>
      <c r="H3108" s="1">
        <v>167298192</v>
      </c>
      <c r="I3108" s="1">
        <f>IF(OR(H3108=0,G3108=0),"No enough data",H3108-G3108)</f>
        <v>12298192</v>
      </c>
      <c r="J3108" t="s">
        <v>618</v>
      </c>
      <c r="K3108">
        <f>_xlfn.RANK.EQ(IF(OR(H3108=0,G3108=0),"No enough data",H3108-G3108),I:I,0)</f>
        <v>2446</v>
      </c>
    </row>
    <row r="3109" spans="1:11" x14ac:dyDescent="0.25">
      <c r="A3109" t="s">
        <v>5440</v>
      </c>
      <c r="B3109" s="7" t="s">
        <v>5441</v>
      </c>
      <c r="C3109" t="s">
        <v>7859</v>
      </c>
      <c r="D3109" s="7">
        <v>7.8</v>
      </c>
      <c r="E3109" t="str">
        <f>IF(D3109&gt;=7.5,"Good",IF(D3109&gt;=5,"Medium",IF(D3109&lt;5,"Bad","")))</f>
        <v>Good</v>
      </c>
      <c r="F3109" s="1">
        <v>417627</v>
      </c>
      <c r="G3109" s="1">
        <v>159000000</v>
      </c>
      <c r="H3109" s="1">
        <v>968853</v>
      </c>
      <c r="I3109" s="1">
        <f>IF(OR(H3109=0,G3109=0),"No enough data",H3109-G3109)</f>
        <v>-158031147</v>
      </c>
      <c r="J3109" t="s">
        <v>72</v>
      </c>
      <c r="K3109">
        <f>_xlfn.RANK.EQ(IF(OR(H3109=0,G3109=0),"No enough data",H3109-G3109),I:I,0)</f>
        <v>3294</v>
      </c>
    </row>
    <row r="3110" spans="1:11" x14ac:dyDescent="0.25">
      <c r="A3110" t="s">
        <v>5568</v>
      </c>
      <c r="B3110" s="7" t="s">
        <v>5569</v>
      </c>
      <c r="C3110" t="s">
        <v>7873</v>
      </c>
      <c r="D3110" s="7">
        <v>8.8000000000000007</v>
      </c>
      <c r="E3110" t="str">
        <f>IF(D3110&gt;=7.5,"Good",IF(D3110&gt;=5,"Medium",IF(D3110&lt;5,"Bad","")))</f>
        <v>Good</v>
      </c>
      <c r="F3110" s="1">
        <v>2484142</v>
      </c>
      <c r="G3110" s="1">
        <v>160000000</v>
      </c>
      <c r="H3110" s="1">
        <v>839030630</v>
      </c>
      <c r="I3110" s="1">
        <f>IF(OR(H3110=0,G3110=0),"No enough data",H3110-G3110)</f>
        <v>679030630</v>
      </c>
      <c r="J3110" t="s">
        <v>2160</v>
      </c>
      <c r="K3110">
        <f>_xlfn.RANK.EQ(IF(OR(H3110=0,G3110=0),"No enough data",H3110-G3110),I:I,0)</f>
        <v>87</v>
      </c>
    </row>
    <row r="3111" spans="1:11" x14ac:dyDescent="0.25">
      <c r="A3111" t="s">
        <v>5385</v>
      </c>
      <c r="B3111" s="7" t="s">
        <v>5386</v>
      </c>
      <c r="C3111" t="s">
        <v>7922</v>
      </c>
      <c r="D3111" s="7">
        <v>7.7</v>
      </c>
      <c r="E3111" t="str">
        <f>IF(D3111&gt;=7.5,"Good",IF(D3111&gt;=5,"Medium",IF(D3111&lt;5,"Bad","")))</f>
        <v>Good</v>
      </c>
      <c r="F3111" s="1">
        <v>713685</v>
      </c>
      <c r="G3111" s="1">
        <v>160000000</v>
      </c>
      <c r="H3111" s="1">
        <v>352616690</v>
      </c>
      <c r="I3111" s="1">
        <f>IF(OR(H3111=0,G3111=0),"No enough data",H3111-G3111)</f>
        <v>192616690</v>
      </c>
      <c r="J3111" t="s">
        <v>4215</v>
      </c>
      <c r="K3111">
        <f>_xlfn.RANK.EQ(IF(OR(H3111=0,G3111=0),"No enough data",H3111-G3111),I:I,0)</f>
        <v>592</v>
      </c>
    </row>
    <row r="3112" spans="1:11" x14ac:dyDescent="0.25">
      <c r="A3112" t="s">
        <v>7544</v>
      </c>
      <c r="B3112" s="7" t="s">
        <v>7545</v>
      </c>
      <c r="C3112" t="s">
        <v>7879</v>
      </c>
      <c r="D3112" s="7">
        <v>7.4</v>
      </c>
      <c r="E3112" t="str">
        <f>IF(D3112&gt;=7.5,"Good",IF(D3112&gt;=5,"Medium",IF(D3112&lt;5,"Bad","")))</f>
        <v>Medium</v>
      </c>
      <c r="F3112" s="1">
        <v>536191</v>
      </c>
      <c r="G3112" s="1">
        <v>160000000</v>
      </c>
      <c r="H3112" s="1">
        <v>1131927996</v>
      </c>
      <c r="I3112" s="1">
        <f>IF(OR(H3112=0,G3112=0),"No enough data",H3112-G3112)</f>
        <v>971927996</v>
      </c>
      <c r="J3112" t="s">
        <v>4944</v>
      </c>
      <c r="K3112">
        <f>_xlfn.RANK.EQ(IF(OR(H3112=0,G3112=0),"No enough data",H3112-G3112),I:I,0)</f>
        <v>31</v>
      </c>
    </row>
    <row r="3113" spans="1:11" x14ac:dyDescent="0.25">
      <c r="A3113" t="s">
        <v>6848</v>
      </c>
      <c r="B3113" s="7" t="s">
        <v>958</v>
      </c>
      <c r="C3113" t="s">
        <v>7906</v>
      </c>
      <c r="D3113" s="7">
        <v>7.1</v>
      </c>
      <c r="E3113" t="str">
        <f>IF(D3113&gt;=7.5,"Good",IF(D3113&gt;=5,"Medium",IF(D3113&lt;5,"Bad","")))</f>
        <v>Medium</v>
      </c>
      <c r="F3113" s="1">
        <v>327211</v>
      </c>
      <c r="G3113" s="1">
        <v>160000000</v>
      </c>
      <c r="H3113" s="1">
        <v>1266115964</v>
      </c>
      <c r="I3113" s="1">
        <f>IF(OR(H3113=0,G3113=0),"No enough data",H3113-G3113)</f>
        <v>1106115964</v>
      </c>
      <c r="J3113" t="s">
        <v>3244</v>
      </c>
      <c r="K3113">
        <f>_xlfn.RANK.EQ(IF(OR(H3113=0,G3113=0),"No enough data",H3113-G3113),I:I,0)</f>
        <v>21</v>
      </c>
    </row>
    <row r="3114" spans="1:11" x14ac:dyDescent="0.25">
      <c r="A3114" t="s">
        <v>6324</v>
      </c>
      <c r="B3114" s="7" t="s">
        <v>6325</v>
      </c>
      <c r="C3114" t="s">
        <v>8009</v>
      </c>
      <c r="D3114" s="7">
        <v>7</v>
      </c>
      <c r="E3114" t="str">
        <f>IF(D3114&gt;=7.5,"Good",IF(D3114&gt;=5,"Medium",IF(D3114&lt;5,"Bad","")))</f>
        <v>Medium</v>
      </c>
      <c r="F3114" s="1">
        <v>410742</v>
      </c>
      <c r="G3114" s="1">
        <v>160000000</v>
      </c>
      <c r="H3114" s="1">
        <v>788680968</v>
      </c>
      <c r="I3114" s="1">
        <f>IF(OR(H3114=0,G3114=0),"No enough data",H3114-G3114)</f>
        <v>628680968</v>
      </c>
      <c r="J3114" t="s">
        <v>4066</v>
      </c>
      <c r="K3114">
        <f>_xlfn.RANK.EQ(IF(OR(H3114=0,G3114=0),"No enough data",H3114-G3114),I:I,0)</f>
        <v>109</v>
      </c>
    </row>
    <row r="3115" spans="1:11" x14ac:dyDescent="0.25">
      <c r="A3115" t="s">
        <v>5738</v>
      </c>
      <c r="B3115" s="7" t="s">
        <v>5739</v>
      </c>
      <c r="C3115" t="s">
        <v>7880</v>
      </c>
      <c r="D3115" s="7">
        <v>6.8</v>
      </c>
      <c r="E3115" t="str">
        <f>IF(D3115&gt;=7.5,"Good",IF(D3115&gt;=5,"Medium",IF(D3115&lt;5,"Bad","")))</f>
        <v>Medium</v>
      </c>
      <c r="F3115" s="1">
        <v>504653</v>
      </c>
      <c r="G3115" s="1">
        <v>160000000</v>
      </c>
      <c r="H3115" s="1">
        <v>1152028393</v>
      </c>
      <c r="I3115" s="1">
        <f>IF(OR(H3115=0,G3115=0),"No enough data",H3115-G3115)</f>
        <v>992028393</v>
      </c>
      <c r="J3115" t="s">
        <v>3487</v>
      </c>
      <c r="K3115">
        <f>_xlfn.RANK.EQ(IF(OR(H3115=0,G3115=0),"No enough data",H3115-G3115),I:I,0)</f>
        <v>29</v>
      </c>
    </row>
    <row r="3116" spans="1:11" x14ac:dyDescent="0.25">
      <c r="A3116" t="s">
        <v>7212</v>
      </c>
      <c r="B3116" s="7" t="s">
        <v>7213</v>
      </c>
      <c r="C3116" t="s">
        <v>7873</v>
      </c>
      <c r="D3116" s="7">
        <v>6.8</v>
      </c>
      <c r="E3116" t="str">
        <f>IF(D3116&gt;=7.5,"Good",IF(D3116&gt;=5,"Medium",IF(D3116&lt;5,"Bad","")))</f>
        <v>Medium</v>
      </c>
      <c r="F3116" s="1">
        <v>594907</v>
      </c>
      <c r="G3116" s="1">
        <v>160000000</v>
      </c>
      <c r="H3116" s="1">
        <v>1131416446</v>
      </c>
      <c r="I3116" s="1">
        <f>IF(OR(H3116=0,G3116=0),"No enough data",H3116-G3116)</f>
        <v>971416446</v>
      </c>
      <c r="J3116" t="s">
        <v>4377</v>
      </c>
      <c r="K3116">
        <f>_xlfn.RANK.EQ(IF(OR(H3116=0,G3116=0),"No enough data",H3116-G3116),I:I,0)</f>
        <v>32</v>
      </c>
    </row>
    <row r="3117" spans="1:11" x14ac:dyDescent="0.25">
      <c r="A3117" t="s">
        <v>4372</v>
      </c>
      <c r="B3117" s="7" t="s">
        <v>4373</v>
      </c>
      <c r="C3117" t="s">
        <v>7880</v>
      </c>
      <c r="D3117" s="7">
        <v>6.7</v>
      </c>
      <c r="E3117" t="str">
        <f>IF(D3117&gt;=7.5,"Good",IF(D3117&gt;=5,"Medium",IF(D3117&lt;5,"Bad","")))</f>
        <v>Medium</v>
      </c>
      <c r="F3117" s="1">
        <v>274390</v>
      </c>
      <c r="G3117" s="1">
        <v>160000000</v>
      </c>
      <c r="H3117" s="1">
        <v>439048914</v>
      </c>
      <c r="I3117" s="1">
        <f>IF(OR(H3117=0,G3117=0),"No enough data",H3117-G3117)</f>
        <v>279048914</v>
      </c>
      <c r="J3117" t="s">
        <v>4374</v>
      </c>
      <c r="K3117">
        <f>_xlfn.RANK.EQ(IF(OR(H3117=0,G3117=0),"No enough data",H3117-G3117),I:I,0)</f>
        <v>373</v>
      </c>
    </row>
    <row r="3118" spans="1:11" x14ac:dyDescent="0.25">
      <c r="A3118" t="s">
        <v>1843</v>
      </c>
      <c r="B3118" s="7" t="s">
        <v>1844</v>
      </c>
      <c r="C3118" t="s">
        <v>8011</v>
      </c>
      <c r="D3118" s="7">
        <v>6.6</v>
      </c>
      <c r="E3118" t="str">
        <f>IF(D3118&gt;=7.5,"Good",IF(D3118&gt;=5,"Medium",IF(D3118&lt;5,"Bad","")))</f>
        <v>Medium</v>
      </c>
      <c r="F3118" s="1">
        <v>130161</v>
      </c>
      <c r="G3118" s="1">
        <v>160000000</v>
      </c>
      <c r="H3118" s="1">
        <v>61698899</v>
      </c>
      <c r="I3118" s="1">
        <f>IF(OR(H3118=0,G3118=0),"No enough data",H3118-G3118)</f>
        <v>-98301101</v>
      </c>
      <c r="J3118" t="s">
        <v>1845</v>
      </c>
      <c r="K3118">
        <f>_xlfn.RANK.EQ(IF(OR(H3118=0,G3118=0),"No enough data",H3118-G3118),I:I,0)</f>
        <v>3290</v>
      </c>
    </row>
    <row r="3119" spans="1:11" x14ac:dyDescent="0.25">
      <c r="A3119" t="s">
        <v>6363</v>
      </c>
      <c r="B3119" s="7" t="s">
        <v>6364</v>
      </c>
      <c r="C3119" t="s">
        <v>7873</v>
      </c>
      <c r="D3119" s="7">
        <v>6.5</v>
      </c>
      <c r="E3119" t="str">
        <f>IF(D3119&gt;=7.5,"Good",IF(D3119&gt;=5,"Medium",IF(D3119&lt;5,"Bad","")))</f>
        <v>Medium</v>
      </c>
      <c r="F3119" s="1">
        <v>353711</v>
      </c>
      <c r="G3119" s="1">
        <v>160000000</v>
      </c>
      <c r="H3119" s="1">
        <v>659540572</v>
      </c>
      <c r="I3119" s="1">
        <f>IF(OR(H3119=0,G3119=0),"No enough data",H3119-G3119)</f>
        <v>499540572</v>
      </c>
      <c r="J3119" t="s">
        <v>3227</v>
      </c>
      <c r="K3119">
        <f>_xlfn.RANK.EQ(IF(OR(H3119=0,G3119=0),"No enough data",H3119-G3119),I:I,0)</f>
        <v>162</v>
      </c>
    </row>
    <row r="3120" spans="1:11" x14ac:dyDescent="0.25">
      <c r="A3120" t="s">
        <v>4459</v>
      </c>
      <c r="B3120" s="7" t="s">
        <v>1861</v>
      </c>
      <c r="C3120" t="s">
        <v>7873</v>
      </c>
      <c r="D3120" s="7">
        <v>6.4</v>
      </c>
      <c r="E3120" t="str">
        <f>IF(D3120&gt;=7.5,"Good",IF(D3120&gt;=5,"Medium",IF(D3120&lt;5,"Bad","")))</f>
        <v>Medium</v>
      </c>
      <c r="F3120" s="1">
        <v>429548</v>
      </c>
      <c r="G3120" s="1">
        <v>160000000</v>
      </c>
      <c r="H3120" s="1">
        <v>524976069</v>
      </c>
      <c r="I3120" s="1">
        <f>IF(OR(H3120=0,G3120=0),"No enough data",H3120-G3120)</f>
        <v>364976069</v>
      </c>
      <c r="J3120" t="s">
        <v>4460</v>
      </c>
      <c r="K3120">
        <f>_xlfn.RANK.EQ(IF(OR(H3120=0,G3120=0),"No enough data",H3120-G3120),I:I,0)</f>
        <v>255</v>
      </c>
    </row>
    <row r="3121" spans="1:11" x14ac:dyDescent="0.25">
      <c r="A3121" t="s">
        <v>3680</v>
      </c>
      <c r="B3121" s="7" t="s">
        <v>3681</v>
      </c>
      <c r="C3121" t="s">
        <v>7838</v>
      </c>
      <c r="D3121" s="7">
        <v>6.1</v>
      </c>
      <c r="E3121" t="str">
        <f>IF(D3121&gt;=7.5,"Good",IF(D3121&gt;=5,"Medium",IF(D3121&lt;5,"Bad","")))</f>
        <v>Medium</v>
      </c>
      <c r="F3121" s="1">
        <v>325211</v>
      </c>
      <c r="G3121" s="1">
        <v>160000000</v>
      </c>
      <c r="H3121" s="1">
        <v>813367380</v>
      </c>
      <c r="I3121" s="1">
        <f>IF(OR(H3121=0,G3121=0),"No enough data",H3121-G3121)</f>
        <v>653367380</v>
      </c>
      <c r="J3121" t="s">
        <v>3682</v>
      </c>
      <c r="K3121">
        <f>_xlfn.RANK.EQ(IF(OR(H3121=0,G3121=0),"No enough data",H3121-G3121),I:I,0)</f>
        <v>98</v>
      </c>
    </row>
    <row r="3122" spans="1:11" x14ac:dyDescent="0.25">
      <c r="A3122" t="s">
        <v>3110</v>
      </c>
      <c r="B3122" s="7" t="s">
        <v>3111</v>
      </c>
      <c r="C3122" t="s">
        <v>7880</v>
      </c>
      <c r="D3122" s="7">
        <v>6.1</v>
      </c>
      <c r="E3122" t="str">
        <f>IF(D3122&gt;=7.5,"Good",IF(D3122&gt;=5,"Medium",IF(D3122&lt;5,"Bad","")))</f>
        <v>Medium</v>
      </c>
      <c r="F3122" s="1">
        <v>279777</v>
      </c>
      <c r="G3122" s="1">
        <v>160000000</v>
      </c>
      <c r="H3122" s="1">
        <v>300157638</v>
      </c>
      <c r="I3122" s="1">
        <f>IF(OR(H3122=0,G3122=0),"No enough data",H3122-G3122)</f>
        <v>140157638</v>
      </c>
      <c r="J3122" t="s">
        <v>1827</v>
      </c>
      <c r="K3122">
        <f>_xlfn.RANK.EQ(IF(OR(H3122=0,G3122=0),"No enough data",H3122-G3122),I:I,0)</f>
        <v>833</v>
      </c>
    </row>
    <row r="3123" spans="1:11" x14ac:dyDescent="0.25">
      <c r="A3123" t="s">
        <v>3661</v>
      </c>
      <c r="B3123" s="7" t="s">
        <v>3662</v>
      </c>
      <c r="C3123" t="s">
        <v>7844</v>
      </c>
      <c r="D3123" s="7">
        <v>5.7</v>
      </c>
      <c r="E3123" t="str">
        <f>IF(D3123&gt;=7.5,"Good",IF(D3123&gt;=5,"Medium",IF(D3123&lt;5,"Bad","")))</f>
        <v>Medium</v>
      </c>
      <c r="F3123" s="1">
        <v>108856</v>
      </c>
      <c r="G3123" s="1">
        <v>160000000</v>
      </c>
      <c r="H3123" s="1">
        <v>181674817</v>
      </c>
      <c r="I3123" s="1">
        <f>IF(OR(H3123=0,G3123=0),"No enough data",H3123-G3123)</f>
        <v>21674817</v>
      </c>
      <c r="J3123" t="s">
        <v>485</v>
      </c>
      <c r="K3123">
        <f>_xlfn.RANK.EQ(IF(OR(H3123=0,G3123=0),"No enough data",H3123-G3123),I:I,0)</f>
        <v>2198</v>
      </c>
    </row>
    <row r="3124" spans="1:11" x14ac:dyDescent="0.25">
      <c r="A3124" t="s">
        <v>1781</v>
      </c>
      <c r="B3124" s="7" t="s">
        <v>1782</v>
      </c>
      <c r="C3124" t="s">
        <v>8009</v>
      </c>
      <c r="D3124" s="7">
        <v>3.9</v>
      </c>
      <c r="E3124" t="str">
        <f>IF(D3124&gt;=7.5,"Good",IF(D3124&gt;=5,"Medium",IF(D3124&lt;5,"Bad","")))</f>
        <v>Bad</v>
      </c>
      <c r="F3124" s="1">
        <v>84801</v>
      </c>
      <c r="G3124" s="1">
        <v>160000000</v>
      </c>
      <c r="H3124" s="1">
        <v>164508066</v>
      </c>
      <c r="I3124" s="1">
        <f>IF(OR(H3124=0,G3124=0),"No enough data",H3124-G3124)</f>
        <v>4508066</v>
      </c>
      <c r="J3124" t="s">
        <v>1322</v>
      </c>
      <c r="K3124">
        <f>_xlfn.RANK.EQ(IF(OR(H3124=0,G3124=0),"No enough data",H3124-G3124),I:I,0)</f>
        <v>2648</v>
      </c>
    </row>
    <row r="3125" spans="1:11" x14ac:dyDescent="0.25">
      <c r="A3125" t="s">
        <v>7402</v>
      </c>
      <c r="B3125" s="7" t="s">
        <v>7403</v>
      </c>
      <c r="C3125" t="s">
        <v>7879</v>
      </c>
      <c r="D3125" s="7">
        <v>7</v>
      </c>
      <c r="E3125" t="str">
        <f>IF(D3125&gt;=7.5,"Good",IF(D3125&gt;=5,"Medium",IF(D3125&lt;5,"Bad","")))</f>
        <v>Medium</v>
      </c>
      <c r="F3125" s="1">
        <v>437607</v>
      </c>
      <c r="G3125" s="1">
        <v>162000000</v>
      </c>
      <c r="H3125" s="1">
        <v>622674139</v>
      </c>
      <c r="I3125" s="1">
        <f>IF(OR(H3125=0,G3125=0),"No enough data",H3125-G3125)</f>
        <v>460674139</v>
      </c>
      <c r="J3125" t="s">
        <v>2373</v>
      </c>
      <c r="K3125">
        <f>_xlfn.RANK.EQ(IF(OR(H3125=0,G3125=0),"No enough data",H3125-G3125),I:I,0)</f>
        <v>183</v>
      </c>
    </row>
    <row r="3126" spans="1:11" x14ac:dyDescent="0.25">
      <c r="A3126" t="s">
        <v>3665</v>
      </c>
      <c r="B3126" s="7" t="s">
        <v>3666</v>
      </c>
      <c r="C3126" t="s">
        <v>7861</v>
      </c>
      <c r="D3126" s="7">
        <v>6</v>
      </c>
      <c r="E3126" t="str">
        <f>IF(D3126&gt;=7.5,"Good",IF(D3126&gt;=5,"Medium",IF(D3126&lt;5,"Bad","")))</f>
        <v>Medium</v>
      </c>
      <c r="F3126" s="1">
        <v>228988</v>
      </c>
      <c r="G3126" s="1">
        <v>163000000</v>
      </c>
      <c r="H3126" s="1">
        <v>174822325</v>
      </c>
      <c r="I3126" s="1">
        <f>IF(OR(H3126=0,G3126=0),"No enough data",H3126-G3126)</f>
        <v>11822325</v>
      </c>
      <c r="J3126" t="s">
        <v>2986</v>
      </c>
      <c r="K3126">
        <f>_xlfn.RANK.EQ(IF(OR(H3126=0,G3126=0),"No enough data",H3126-G3126),I:I,0)</f>
        <v>2456</v>
      </c>
    </row>
    <row r="3127" spans="1:11" x14ac:dyDescent="0.25">
      <c r="A3127" t="s">
        <v>4426</v>
      </c>
      <c r="B3127" s="7" t="s">
        <v>4427</v>
      </c>
      <c r="C3127" t="s">
        <v>8078</v>
      </c>
      <c r="D3127" s="7">
        <v>8.6999999999999993</v>
      </c>
      <c r="E3127" t="str">
        <f>IF(D3127&gt;=7.5,"Good",IF(D3127&gt;=5,"Medium",IF(D3127&lt;5,"Bad","")))</f>
        <v>Good</v>
      </c>
      <c r="F3127" s="1">
        <v>2009279</v>
      </c>
      <c r="G3127" s="1">
        <v>165000000</v>
      </c>
      <c r="H3127" s="1">
        <v>703170837</v>
      </c>
      <c r="I3127" s="1">
        <f>IF(OR(H3127=0,G3127=0),"No enough data",H3127-G3127)</f>
        <v>538170837</v>
      </c>
      <c r="J3127" t="s">
        <v>2160</v>
      </c>
      <c r="K3127">
        <f>_xlfn.RANK.EQ(IF(OR(H3127=0,G3127=0),"No enough data",H3127-G3127),I:I,0)</f>
        <v>144</v>
      </c>
    </row>
    <row r="3128" spans="1:11" x14ac:dyDescent="0.25">
      <c r="A3128" t="s">
        <v>4564</v>
      </c>
      <c r="B3128" s="7" t="s">
        <v>4565</v>
      </c>
      <c r="C3128" t="s">
        <v>7985</v>
      </c>
      <c r="D3128" s="7">
        <v>8.1</v>
      </c>
      <c r="E3128" t="str">
        <f>IF(D3128&gt;=7.5,"Good",IF(D3128&gt;=5,"Medium",IF(D3128&lt;5,"Bad","")))</f>
        <v>Good</v>
      </c>
      <c r="F3128" s="1">
        <v>780353</v>
      </c>
      <c r="G3128" s="1">
        <v>165000000</v>
      </c>
      <c r="H3128" s="1">
        <v>494879471</v>
      </c>
      <c r="I3128" s="1">
        <f>IF(OR(H3128=0,G3128=0),"No enough data",H3128-G3128)</f>
        <v>329879471</v>
      </c>
      <c r="J3128" t="s">
        <v>4566</v>
      </c>
      <c r="K3128">
        <f>_xlfn.RANK.EQ(IF(OR(H3128=0,G3128=0),"No enough data",H3128-G3128),I:I,0)</f>
        <v>294</v>
      </c>
    </row>
    <row r="3129" spans="1:11" x14ac:dyDescent="0.25">
      <c r="A3129" t="s">
        <v>5097</v>
      </c>
      <c r="B3129" s="7" t="s">
        <v>5098</v>
      </c>
      <c r="C3129" t="s">
        <v>7929</v>
      </c>
      <c r="D3129" s="7">
        <v>8</v>
      </c>
      <c r="E3129" t="str">
        <f>IF(D3129&gt;=7.5,"Good",IF(D3129&gt;=5,"Medium",IF(D3129&lt;5,"Bad","")))</f>
        <v>Good</v>
      </c>
      <c r="F3129" s="1">
        <v>724950</v>
      </c>
      <c r="G3129" s="1">
        <v>165000000</v>
      </c>
      <c r="H3129" s="1">
        <v>402027830</v>
      </c>
      <c r="I3129" s="1">
        <f>IF(OR(H3129=0,G3129=0),"No enough data",H3129-G3129)</f>
        <v>237027830</v>
      </c>
      <c r="J3129" t="s">
        <v>5099</v>
      </c>
      <c r="K3129">
        <f>_xlfn.RANK.EQ(IF(OR(H3129=0,G3129=0),"No enough data",H3129-G3129),I:I,0)</f>
        <v>462</v>
      </c>
    </row>
    <row r="3130" spans="1:11" x14ac:dyDescent="0.25">
      <c r="A3130" t="s">
        <v>6581</v>
      </c>
      <c r="B3130" s="7" t="s">
        <v>6582</v>
      </c>
      <c r="C3130" t="s">
        <v>7985</v>
      </c>
      <c r="D3130" s="7">
        <v>7.8</v>
      </c>
      <c r="E3130" t="str">
        <f>IF(D3130&gt;=7.5,"Good",IF(D3130&gt;=5,"Medium",IF(D3130&lt;5,"Bad","")))</f>
        <v>Good</v>
      </c>
      <c r="F3130" s="1">
        <v>488879</v>
      </c>
      <c r="G3130" s="1">
        <v>165000000</v>
      </c>
      <c r="H3130" s="1">
        <v>657869686</v>
      </c>
      <c r="I3130" s="1">
        <f>IF(OR(H3130=0,G3130=0),"No enough data",H3130-G3130)</f>
        <v>492869686</v>
      </c>
      <c r="J3130" t="s">
        <v>6583</v>
      </c>
      <c r="K3130">
        <f>_xlfn.RANK.EQ(IF(OR(H3130=0,G3130=0),"No enough data",H3130-G3130),I:I,0)</f>
        <v>165</v>
      </c>
    </row>
    <row r="3131" spans="1:11" x14ac:dyDescent="0.25">
      <c r="A3131" t="s">
        <v>6196</v>
      </c>
      <c r="B3131" s="7" t="s">
        <v>6197</v>
      </c>
      <c r="C3131" t="s">
        <v>7838</v>
      </c>
      <c r="D3131" s="7">
        <v>7.7</v>
      </c>
      <c r="E3131" t="str">
        <f>IF(D3131&gt;=7.5,"Good",IF(D3131&gt;=5,"Medium",IF(D3131&lt;5,"Bad","")))</f>
        <v>Good</v>
      </c>
      <c r="F3131" s="1">
        <v>447620</v>
      </c>
      <c r="G3131" s="1">
        <v>165000000</v>
      </c>
      <c r="H3131" s="1">
        <v>471222889</v>
      </c>
      <c r="I3131" s="1">
        <f>IF(OR(H3131=0,G3131=0),"No enough data",H3131-G3131)</f>
        <v>306222889</v>
      </c>
      <c r="J3131" t="s">
        <v>6198</v>
      </c>
      <c r="K3131">
        <f>_xlfn.RANK.EQ(IF(OR(H3131=0,G3131=0),"No enough data",H3131-G3131),I:I,0)</f>
        <v>324</v>
      </c>
    </row>
    <row r="3132" spans="1:11" x14ac:dyDescent="0.25">
      <c r="A3132" t="s">
        <v>5220</v>
      </c>
      <c r="B3132" s="7" t="s">
        <v>5221</v>
      </c>
      <c r="C3132" t="s">
        <v>7880</v>
      </c>
      <c r="D3132" s="7">
        <v>7.5</v>
      </c>
      <c r="E3132" t="str">
        <f>IF(D3132&gt;=7.5,"Good",IF(D3132&gt;=5,"Medium",IF(D3132&lt;5,"Bad","")))</f>
        <v>Good</v>
      </c>
      <c r="F3132" s="1">
        <v>785019</v>
      </c>
      <c r="G3132" s="1">
        <v>165000000</v>
      </c>
      <c r="H3132" s="1">
        <v>677796076</v>
      </c>
      <c r="I3132" s="1">
        <f>IF(OR(H3132=0,G3132=0),"No enough data",H3132-G3132)</f>
        <v>512796076</v>
      </c>
      <c r="J3132" t="s">
        <v>3620</v>
      </c>
      <c r="K3132">
        <f>_xlfn.RANK.EQ(IF(OR(H3132=0,G3132=0),"No enough data",H3132-G3132),I:I,0)</f>
        <v>156</v>
      </c>
    </row>
    <row r="3133" spans="1:11" x14ac:dyDescent="0.25">
      <c r="A3133" t="s">
        <v>3104</v>
      </c>
      <c r="B3133" s="7" t="s">
        <v>3105</v>
      </c>
      <c r="C3133" t="s">
        <v>7838</v>
      </c>
      <c r="D3133" s="7">
        <v>6.6</v>
      </c>
      <c r="E3133" t="str">
        <f>IF(D3133&gt;=7.5,"Good",IF(D3133&gt;=5,"Medium",IF(D3133&lt;5,"Bad","")))</f>
        <v>Medium</v>
      </c>
      <c r="F3133" s="1">
        <v>227877</v>
      </c>
      <c r="G3133" s="1">
        <v>165000000</v>
      </c>
      <c r="H3133" s="1">
        <v>316897787</v>
      </c>
      <c r="I3133" s="1">
        <f>IF(OR(H3133=0,G3133=0),"No enough data",H3133-G3133)</f>
        <v>151897787</v>
      </c>
      <c r="J3133" t="s">
        <v>463</v>
      </c>
      <c r="K3133">
        <f>_xlfn.RANK.EQ(IF(OR(H3133=0,G3133=0),"No enough data",H3133-G3133),I:I,0)</f>
        <v>755</v>
      </c>
    </row>
    <row r="3134" spans="1:11" x14ac:dyDescent="0.25">
      <c r="A3134" t="s">
        <v>4570</v>
      </c>
      <c r="B3134" s="7" t="s">
        <v>4571</v>
      </c>
      <c r="C3134" t="s">
        <v>7838</v>
      </c>
      <c r="D3134" s="7">
        <v>6.3</v>
      </c>
      <c r="E3134" t="str">
        <f>IF(D3134&gt;=7.5,"Good",IF(D3134&gt;=5,"Medium",IF(D3134&lt;5,"Bad","")))</f>
        <v>Medium</v>
      </c>
      <c r="F3134" s="1">
        <v>219545</v>
      </c>
      <c r="G3134" s="1">
        <v>165000000</v>
      </c>
      <c r="H3134" s="1">
        <v>752600867</v>
      </c>
      <c r="I3134" s="1">
        <f>IF(OR(H3134=0,G3134=0),"No enough data",H3134-G3134)</f>
        <v>587600867</v>
      </c>
      <c r="J3134" t="s">
        <v>2376</v>
      </c>
      <c r="K3134">
        <f>_xlfn.RANK.EQ(IF(OR(H3134=0,G3134=0),"No enough data",H3134-G3134),I:I,0)</f>
        <v>123</v>
      </c>
    </row>
    <row r="3135" spans="1:11" x14ac:dyDescent="0.25">
      <c r="A3135" t="s">
        <v>7720</v>
      </c>
      <c r="B3135" s="7" t="s">
        <v>7721</v>
      </c>
      <c r="C3135" t="s">
        <v>7873</v>
      </c>
      <c r="D3135" s="7">
        <v>5.6</v>
      </c>
      <c r="E3135" t="str">
        <f>IF(D3135&gt;=7.5,"Good",IF(D3135&gt;=5,"Medium",IF(D3135&lt;5,"Bad","")))</f>
        <v>Medium</v>
      </c>
      <c r="F3135" s="1">
        <v>194409</v>
      </c>
      <c r="G3135" s="1">
        <v>165000000</v>
      </c>
      <c r="H3135" s="1">
        <v>1001978080</v>
      </c>
      <c r="I3135" s="1">
        <f>IF(OR(H3135=0,G3135=0),"No enough data",H3135-G3135)</f>
        <v>836978080</v>
      </c>
      <c r="J3135" t="s">
        <v>3325</v>
      </c>
      <c r="K3135">
        <f>_xlfn.RANK.EQ(IF(OR(H3135=0,G3135=0),"No enough data",H3135-G3135),I:I,0)</f>
        <v>56</v>
      </c>
    </row>
    <row r="3136" spans="1:11" x14ac:dyDescent="0.25">
      <c r="A3136" t="s">
        <v>5996</v>
      </c>
      <c r="B3136" s="7" t="s">
        <v>5997</v>
      </c>
      <c r="C3136" t="s">
        <v>7873</v>
      </c>
      <c r="D3136" s="7">
        <v>5.2</v>
      </c>
      <c r="E3136" t="str">
        <f>IF(D3136&gt;=7.5,"Good",IF(D3136&gt;=5,"Medium",IF(D3136&lt;5,"Bad","")))</f>
        <v>Medium</v>
      </c>
      <c r="F3136" s="1">
        <v>186266</v>
      </c>
      <c r="G3136" s="1">
        <v>165000000</v>
      </c>
      <c r="H3136" s="1">
        <v>389681935</v>
      </c>
      <c r="I3136" s="1">
        <f>IF(OR(H3136=0,G3136=0),"No enough data",H3136-G3136)</f>
        <v>224681935</v>
      </c>
      <c r="J3136" t="s">
        <v>1111</v>
      </c>
      <c r="K3136">
        <f>_xlfn.RANK.EQ(IF(OR(H3136=0,G3136=0),"No enough data",H3136-G3136),I:I,0)</f>
        <v>506</v>
      </c>
    </row>
    <row r="3137" spans="1:11" x14ac:dyDescent="0.25">
      <c r="A3137" t="s">
        <v>6162</v>
      </c>
      <c r="B3137" s="7" t="s">
        <v>6163</v>
      </c>
      <c r="C3137" t="s">
        <v>7943</v>
      </c>
      <c r="D3137" s="7">
        <v>8.3000000000000007</v>
      </c>
      <c r="E3137" t="str">
        <f>IF(D3137&gt;=7.5,"Good",IF(D3137&gt;=5,"Medium",IF(D3137&lt;5,"Bad","")))</f>
        <v>Good</v>
      </c>
      <c r="F3137" s="1">
        <v>639555</v>
      </c>
      <c r="G3137" s="1">
        <v>170000000</v>
      </c>
      <c r="H3137" s="1">
        <v>1495696292</v>
      </c>
      <c r="I3137" s="1">
        <f>IF(OR(H3137=0,G3137=0),"No enough data",H3137-G3137)</f>
        <v>1325696292</v>
      </c>
      <c r="J3137" t="s">
        <v>4974</v>
      </c>
      <c r="K3137">
        <f>_xlfn.RANK.EQ(IF(OR(H3137=0,G3137=0),"No enough data",H3137-G3137),I:I,0)</f>
        <v>11</v>
      </c>
    </row>
    <row r="3138" spans="1:11" x14ac:dyDescent="0.25">
      <c r="A3138" t="s">
        <v>6433</v>
      </c>
      <c r="B3138" s="7" t="s">
        <v>6434</v>
      </c>
      <c r="C3138" t="s">
        <v>7879</v>
      </c>
      <c r="D3138" s="7">
        <v>8</v>
      </c>
      <c r="E3138" t="str">
        <f>IF(D3138&gt;=7.5,"Good",IF(D3138&gt;=5,"Medium",IF(D3138&lt;5,"Bad","")))</f>
        <v>Good</v>
      </c>
      <c r="F3138" s="1">
        <v>1249361</v>
      </c>
      <c r="G3138" s="1">
        <v>170000000</v>
      </c>
      <c r="H3138" s="1">
        <v>773350147</v>
      </c>
      <c r="I3138" s="1">
        <f>IF(OR(H3138=0,G3138=0),"No enough data",H3138-G3138)</f>
        <v>603350147</v>
      </c>
      <c r="J3138" t="s">
        <v>3861</v>
      </c>
      <c r="K3138">
        <f>_xlfn.RANK.EQ(IF(OR(H3138=0,G3138=0),"No enough data",H3138-G3138),I:I,0)</f>
        <v>116</v>
      </c>
    </row>
    <row r="3139" spans="1:11" x14ac:dyDescent="0.25">
      <c r="A3139" t="s">
        <v>6267</v>
      </c>
      <c r="B3139" s="7" t="s">
        <v>6268</v>
      </c>
      <c r="C3139" t="s">
        <v>7873</v>
      </c>
      <c r="D3139" s="7">
        <v>7.8</v>
      </c>
      <c r="E3139" t="str">
        <f>IF(D3139&gt;=7.5,"Good",IF(D3139&gt;=5,"Medium",IF(D3139&lt;5,"Bad","")))</f>
        <v>Good</v>
      </c>
      <c r="F3139" s="1">
        <v>883216</v>
      </c>
      <c r="G3139" s="1">
        <v>170000000</v>
      </c>
      <c r="H3139" s="1">
        <v>714421503</v>
      </c>
      <c r="I3139" s="1">
        <f>IF(OR(H3139=0,G3139=0),"No enough data",H3139-G3139)</f>
        <v>544421503</v>
      </c>
      <c r="J3139" t="s">
        <v>4060</v>
      </c>
      <c r="K3139">
        <f>_xlfn.RANK.EQ(IF(OR(H3139=0,G3139=0),"No enough data",H3139-G3139),I:I,0)</f>
        <v>138</v>
      </c>
    </row>
    <row r="3140" spans="1:11" x14ac:dyDescent="0.25">
      <c r="A3140" t="s">
        <v>6489</v>
      </c>
      <c r="B3140" s="7" t="s">
        <v>6490</v>
      </c>
      <c r="C3140" t="s">
        <v>7929</v>
      </c>
      <c r="D3140" s="7">
        <v>7.6</v>
      </c>
      <c r="E3140" t="str">
        <f>IF(D3140&gt;=7.5,"Good",IF(D3140&gt;=5,"Medium",IF(D3140&lt;5,"Bad","")))</f>
        <v>Good</v>
      </c>
      <c r="F3140" s="1">
        <v>458797</v>
      </c>
      <c r="G3140" s="1">
        <v>170000000</v>
      </c>
      <c r="H3140" s="1">
        <v>710644566</v>
      </c>
      <c r="I3140" s="1">
        <f>IF(OR(H3140=0,G3140=0),"No enough data",H3140-G3140)</f>
        <v>540644566</v>
      </c>
      <c r="J3140" t="s">
        <v>4873</v>
      </c>
      <c r="K3140">
        <f>_xlfn.RANK.EQ(IF(OR(H3140=0,G3140=0),"No enough data",H3140-G3140),I:I,0)</f>
        <v>140</v>
      </c>
    </row>
    <row r="3141" spans="1:11" x14ac:dyDescent="0.25">
      <c r="A3141" t="s">
        <v>3847</v>
      </c>
      <c r="B3141" s="7" t="s">
        <v>3848</v>
      </c>
      <c r="C3141" t="s">
        <v>7873</v>
      </c>
      <c r="D3141" s="7">
        <v>7.3</v>
      </c>
      <c r="E3141" t="str">
        <f>IF(D3141&gt;=7.5,"Good",IF(D3141&gt;=5,"Medium",IF(D3141&lt;5,"Bad","")))</f>
        <v>Medium</v>
      </c>
      <c r="F3141" s="1">
        <v>286365</v>
      </c>
      <c r="G3141" s="1">
        <v>170000000</v>
      </c>
      <c r="H3141" s="1">
        <v>404980543</v>
      </c>
      <c r="I3141" s="1">
        <f>IF(OR(H3141=0,G3141=0),"No enough data",H3141-G3141)</f>
        <v>234980543</v>
      </c>
      <c r="J3141" t="s">
        <v>1075</v>
      </c>
      <c r="K3141">
        <f>_xlfn.RANK.EQ(IF(OR(H3141=0,G3141=0),"No enough data",H3141-G3141),I:I,0)</f>
        <v>468</v>
      </c>
    </row>
    <row r="3142" spans="1:11" x14ac:dyDescent="0.25">
      <c r="A3142" t="s">
        <v>6401</v>
      </c>
      <c r="B3142" s="7" t="s">
        <v>6402</v>
      </c>
      <c r="C3142" t="s">
        <v>7880</v>
      </c>
      <c r="D3142" s="7">
        <v>6.8</v>
      </c>
      <c r="E3142" t="str">
        <f>IF(D3142&gt;=7.5,"Good",IF(D3142&gt;=5,"Medium",IF(D3142&lt;5,"Bad","")))</f>
        <v>Medium</v>
      </c>
      <c r="F3142" s="1">
        <v>712207</v>
      </c>
      <c r="G3142" s="1">
        <v>170000000</v>
      </c>
      <c r="H3142" s="1">
        <v>644783140</v>
      </c>
      <c r="I3142" s="1">
        <f>IF(OR(H3142=0,G3142=0),"No enough data",H3142-G3142)</f>
        <v>474783140</v>
      </c>
      <c r="J3142" t="s">
        <v>5521</v>
      </c>
      <c r="K3142">
        <f>_xlfn.RANK.EQ(IF(OR(H3142=0,G3142=0),"No enough data",H3142-G3142),I:I,0)</f>
        <v>172</v>
      </c>
    </row>
    <row r="3143" spans="1:11" x14ac:dyDescent="0.25">
      <c r="A3143" t="s">
        <v>4972</v>
      </c>
      <c r="B3143" s="7" t="s">
        <v>4973</v>
      </c>
      <c r="C3143" t="s">
        <v>7873</v>
      </c>
      <c r="D3143" s="7">
        <v>6.8</v>
      </c>
      <c r="E3143" t="str">
        <f>IF(D3143&gt;=7.5,"Good",IF(D3143&gt;=5,"Medium",IF(D3143&lt;5,"Bad","")))</f>
        <v>Medium</v>
      </c>
      <c r="F3143" s="1">
        <v>350359</v>
      </c>
      <c r="G3143" s="1">
        <v>170000000</v>
      </c>
      <c r="H3143" s="1">
        <v>400063852</v>
      </c>
      <c r="I3143" s="1">
        <f>IF(OR(H3143=0,G3143=0),"No enough data",H3143-G3143)</f>
        <v>230063852</v>
      </c>
      <c r="J3143" t="s">
        <v>4974</v>
      </c>
      <c r="K3143">
        <f>_xlfn.RANK.EQ(IF(OR(H3143=0,G3143=0),"No enough data",H3143-G3143),I:I,0)</f>
        <v>487</v>
      </c>
    </row>
    <row r="3144" spans="1:11" x14ac:dyDescent="0.25">
      <c r="A3144" t="s">
        <v>7157</v>
      </c>
      <c r="B3144" s="7" t="s">
        <v>7158</v>
      </c>
      <c r="C3144" t="s">
        <v>7906</v>
      </c>
      <c r="D3144" s="7">
        <v>6.3</v>
      </c>
      <c r="E3144" t="str">
        <f>IF(D3144&gt;=7.5,"Good",IF(D3144&gt;=5,"Medium",IF(D3144&lt;5,"Bad","")))</f>
        <v>Medium</v>
      </c>
      <c r="F3144" s="1">
        <v>80937</v>
      </c>
      <c r="G3144" s="1">
        <v>170000000</v>
      </c>
      <c r="H3144" s="1">
        <v>353284621</v>
      </c>
      <c r="I3144" s="1">
        <f>IF(OR(H3144=0,G3144=0),"No enough data",H3144-G3144)</f>
        <v>183284621</v>
      </c>
      <c r="J3144" t="s">
        <v>535</v>
      </c>
      <c r="K3144">
        <f>_xlfn.RANK.EQ(IF(OR(H3144=0,G3144=0),"No enough data",H3144-G3144),I:I,0)</f>
        <v>628</v>
      </c>
    </row>
    <row r="3145" spans="1:11" x14ac:dyDescent="0.25">
      <c r="A3145" t="s">
        <v>6787</v>
      </c>
      <c r="B3145" s="7" t="s">
        <v>6788</v>
      </c>
      <c r="C3145" t="s">
        <v>7906</v>
      </c>
      <c r="D3145" s="7">
        <v>6.2</v>
      </c>
      <c r="E3145" t="str">
        <f>IF(D3145&gt;=7.5,"Good",IF(D3145&gt;=5,"Medium",IF(D3145&lt;5,"Bad","")))</f>
        <v>Medium</v>
      </c>
      <c r="F3145" s="1">
        <v>118524</v>
      </c>
      <c r="G3145" s="1">
        <v>170000000</v>
      </c>
      <c r="H3145" s="1">
        <v>299820798</v>
      </c>
      <c r="I3145" s="1">
        <f>IF(OR(H3145=0,G3145=0),"No enough data",H3145-G3145)</f>
        <v>129820798</v>
      </c>
      <c r="J3145" t="s">
        <v>5198</v>
      </c>
      <c r="K3145">
        <f>_xlfn.RANK.EQ(IF(OR(H3145=0,G3145=0),"No enough data",H3145-G3145),I:I,0)</f>
        <v>892</v>
      </c>
    </row>
    <row r="3146" spans="1:11" x14ac:dyDescent="0.25">
      <c r="A3146" t="s">
        <v>7358</v>
      </c>
      <c r="B3146" s="7" t="s">
        <v>7359</v>
      </c>
      <c r="C3146" t="s">
        <v>7873</v>
      </c>
      <c r="D3146" s="7">
        <v>6.1</v>
      </c>
      <c r="E3146" t="str">
        <f>IF(D3146&gt;=7.5,"Good",IF(D3146&gt;=5,"Medium",IF(D3146&lt;5,"Bad","")))</f>
        <v>Medium</v>
      </c>
      <c r="F3146" s="1">
        <v>335869</v>
      </c>
      <c r="G3146" s="1">
        <v>170000000</v>
      </c>
      <c r="H3146" s="1">
        <v>1310466296</v>
      </c>
      <c r="I3146" s="1">
        <f>IF(OR(H3146=0,G3146=0),"No enough data",H3146-G3146)</f>
        <v>1140466296</v>
      </c>
      <c r="J3146" t="s">
        <v>6045</v>
      </c>
      <c r="K3146">
        <f>_xlfn.RANK.EQ(IF(OR(H3146=0,G3146=0),"No enough data",H3146-G3146),I:I,0)</f>
        <v>20</v>
      </c>
    </row>
    <row r="3147" spans="1:11" x14ac:dyDescent="0.25">
      <c r="A3147" t="s">
        <v>6155</v>
      </c>
      <c r="B3147" s="7" t="s">
        <v>6156</v>
      </c>
      <c r="C3147" t="s">
        <v>7929</v>
      </c>
      <c r="D3147" s="7">
        <v>6.1</v>
      </c>
      <c r="E3147" t="str">
        <f>IF(D3147&gt;=7.5,"Good",IF(D3147&gt;=5,"Medium",IF(D3147&lt;5,"Bad","")))</f>
        <v>Medium</v>
      </c>
      <c r="F3147" s="1">
        <v>298862</v>
      </c>
      <c r="G3147" s="1">
        <v>170000000</v>
      </c>
      <c r="H3147" s="1">
        <v>396592829</v>
      </c>
      <c r="I3147" s="1">
        <f>IF(OR(H3147=0,G3147=0),"No enough data",H3147-G3147)</f>
        <v>226592829</v>
      </c>
      <c r="J3147" t="s">
        <v>5258</v>
      </c>
      <c r="K3147">
        <f>_xlfn.RANK.EQ(IF(OR(H3147=0,G3147=0),"No enough data",H3147-G3147),I:I,0)</f>
        <v>498</v>
      </c>
    </row>
    <row r="3148" spans="1:11" x14ac:dyDescent="0.25">
      <c r="A3148" t="s">
        <v>7125</v>
      </c>
      <c r="B3148" s="7" t="s">
        <v>7126</v>
      </c>
      <c r="C3148" t="s">
        <v>7880</v>
      </c>
      <c r="D3148" s="7">
        <v>6</v>
      </c>
      <c r="E3148" t="str">
        <f>IF(D3148&gt;=7.5,"Good",IF(D3148&gt;=5,"Medium",IF(D3148&lt;5,"Bad","")))</f>
        <v>Medium</v>
      </c>
      <c r="F3148" s="1">
        <v>196224</v>
      </c>
      <c r="G3148" s="1">
        <v>170000000</v>
      </c>
      <c r="H3148" s="1">
        <v>387300138</v>
      </c>
      <c r="I3148" s="1">
        <f>IF(OR(H3148=0,G3148=0),"No enough data",H3148-G3148)</f>
        <v>217300138</v>
      </c>
      <c r="J3148" t="s">
        <v>4513</v>
      </c>
      <c r="K3148">
        <f>_xlfn.RANK.EQ(IF(OR(H3148=0,G3148=0),"No enough data",H3148-G3148),I:I,0)</f>
        <v>522</v>
      </c>
    </row>
    <row r="3149" spans="1:11" x14ac:dyDescent="0.25">
      <c r="A3149" t="s">
        <v>1942</v>
      </c>
      <c r="B3149" s="7" t="s">
        <v>1943</v>
      </c>
      <c r="C3149" t="s">
        <v>8015</v>
      </c>
      <c r="D3149" s="7">
        <v>4.9000000000000004</v>
      </c>
      <c r="E3149" t="str">
        <f>IF(D3149&gt;=7.5,"Good",IF(D3149&gt;=5,"Medium",IF(D3149&lt;5,"Bad","")))</f>
        <v>Bad</v>
      </c>
      <c r="F3149" s="1">
        <v>165536</v>
      </c>
      <c r="G3149" s="1">
        <v>170000000</v>
      </c>
      <c r="H3149" s="1">
        <v>222104681</v>
      </c>
      <c r="I3149" s="1">
        <f>IF(OR(H3149=0,G3149=0),"No enough data",H3149-G3149)</f>
        <v>52104681</v>
      </c>
      <c r="J3149" t="s">
        <v>952</v>
      </c>
      <c r="K3149">
        <f>_xlfn.RANK.EQ(IF(OR(H3149=0,G3149=0),"No enough data",H3149-G3149),I:I,0)</f>
        <v>1626</v>
      </c>
    </row>
    <row r="3150" spans="1:11" x14ac:dyDescent="0.25">
      <c r="A3150" t="s">
        <v>6683</v>
      </c>
      <c r="B3150" s="7" t="s">
        <v>6684</v>
      </c>
      <c r="C3150" t="s">
        <v>7899</v>
      </c>
      <c r="D3150" s="7">
        <v>8.4</v>
      </c>
      <c r="E3150" t="str">
        <f>IF(D3150&gt;=7.5,"Good",IF(D3150&gt;=5,"Medium",IF(D3150&lt;5,"Bad","")))</f>
        <v>Good</v>
      </c>
      <c r="F3150" s="1">
        <v>562843</v>
      </c>
      <c r="G3150" s="1">
        <v>175000000</v>
      </c>
      <c r="H3150" s="1">
        <v>814337054</v>
      </c>
      <c r="I3150" s="1">
        <f>IF(OR(H3150=0,G3150=0),"No enough data",H3150-G3150)</f>
        <v>639337054</v>
      </c>
      <c r="J3150" t="s">
        <v>6685</v>
      </c>
      <c r="K3150">
        <f>_xlfn.RANK.EQ(IF(OR(H3150=0,G3150=0),"No enough data",H3150-G3150),I:I,0)</f>
        <v>100</v>
      </c>
    </row>
    <row r="3151" spans="1:11" x14ac:dyDescent="0.25">
      <c r="A3151" t="s">
        <v>4844</v>
      </c>
      <c r="B3151" s="7" t="s">
        <v>4845</v>
      </c>
      <c r="C3151" t="s">
        <v>7838</v>
      </c>
      <c r="D3151" s="7">
        <v>8.3000000000000007</v>
      </c>
      <c r="E3151" t="str">
        <f>IF(D3151&gt;=7.5,"Good",IF(D3151&gt;=5,"Medium",IF(D3151&lt;5,"Bad","")))</f>
        <v>Good</v>
      </c>
      <c r="F3151" s="1">
        <v>1097334</v>
      </c>
      <c r="G3151" s="1">
        <v>175000000</v>
      </c>
      <c r="H3151" s="1">
        <v>735099102</v>
      </c>
      <c r="I3151" s="1">
        <f>IF(OR(H3151=0,G3151=0),"No enough data",H3151-G3151)</f>
        <v>560099102</v>
      </c>
      <c r="J3151" t="s">
        <v>4846</v>
      </c>
      <c r="K3151">
        <f>_xlfn.RANK.EQ(IF(OR(H3151=0,G3151=0),"No enough data",H3151-G3151),I:I,0)</f>
        <v>132</v>
      </c>
    </row>
    <row r="3152" spans="1:11" x14ac:dyDescent="0.25">
      <c r="A3152" t="s">
        <v>6478</v>
      </c>
      <c r="B3152" s="7" t="s">
        <v>6479</v>
      </c>
      <c r="C3152" t="s">
        <v>7838</v>
      </c>
      <c r="D3152" s="7">
        <v>8.1</v>
      </c>
      <c r="E3152" t="str">
        <f>IF(D3152&gt;=7.5,"Good",IF(D3152&gt;=5,"Medium",IF(D3152&lt;5,"Bad","")))</f>
        <v>Good</v>
      </c>
      <c r="F3152" s="1">
        <v>759884</v>
      </c>
      <c r="G3152" s="1">
        <v>175000000</v>
      </c>
      <c r="H3152" s="1">
        <v>858848019</v>
      </c>
      <c r="I3152" s="1">
        <f>IF(OR(H3152=0,G3152=0),"No enough data",H3152-G3152)</f>
        <v>683848019</v>
      </c>
      <c r="J3152" t="s">
        <v>6480</v>
      </c>
      <c r="K3152">
        <f>_xlfn.RANK.EQ(IF(OR(H3152=0,G3152=0),"No enough data",H3152-G3152),I:I,0)</f>
        <v>86</v>
      </c>
    </row>
    <row r="3153" spans="1:11" x14ac:dyDescent="0.25">
      <c r="A3153" t="s">
        <v>6943</v>
      </c>
      <c r="B3153" s="7" t="s">
        <v>6944</v>
      </c>
      <c r="C3153" t="s">
        <v>7925</v>
      </c>
      <c r="D3153" s="7">
        <v>7.4</v>
      </c>
      <c r="E3153" t="str">
        <f>IF(D3153&gt;=7.5,"Good",IF(D3153&gt;=5,"Medium",IF(D3153&lt;5,"Bad","")))</f>
        <v>Medium</v>
      </c>
      <c r="F3153" s="1">
        <v>287759</v>
      </c>
      <c r="G3153" s="1">
        <v>175000000</v>
      </c>
      <c r="H3153" s="1">
        <v>967724775</v>
      </c>
      <c r="I3153" s="1">
        <f>IF(OR(H3153=0,G3153=0),"No enough data",H3153-G3153)</f>
        <v>792724775</v>
      </c>
      <c r="J3153" t="s">
        <v>2986</v>
      </c>
      <c r="K3153">
        <f>_xlfn.RANK.EQ(IF(OR(H3153=0,G3153=0),"No enough data",H3153-G3153),I:I,0)</f>
        <v>67</v>
      </c>
    </row>
    <row r="3154" spans="1:11" x14ac:dyDescent="0.25">
      <c r="A3154" t="s">
        <v>6584</v>
      </c>
      <c r="B3154" s="7" t="s">
        <v>6585</v>
      </c>
      <c r="C3154" t="s">
        <v>7873</v>
      </c>
      <c r="D3154" s="7">
        <v>7.4</v>
      </c>
      <c r="E3154" t="str">
        <f>IF(D3154&gt;=7.5,"Good",IF(D3154&gt;=5,"Medium",IF(D3154&lt;5,"Bad","")))</f>
        <v>Medium</v>
      </c>
      <c r="F3154" s="1">
        <v>700225</v>
      </c>
      <c r="G3154" s="1">
        <v>175000000</v>
      </c>
      <c r="H3154" s="1">
        <v>880166924</v>
      </c>
      <c r="I3154" s="1">
        <f>IF(OR(H3154=0,G3154=0),"No enough data",H3154-G3154)</f>
        <v>705166924</v>
      </c>
      <c r="J3154" t="s">
        <v>4944</v>
      </c>
      <c r="K3154">
        <f>_xlfn.RANK.EQ(IF(OR(H3154=0,G3154=0),"No enough data",H3154-G3154),I:I,0)</f>
        <v>83</v>
      </c>
    </row>
    <row r="3155" spans="1:11" x14ac:dyDescent="0.25">
      <c r="A3155" t="s">
        <v>6091</v>
      </c>
      <c r="B3155" s="7" t="s">
        <v>6092</v>
      </c>
      <c r="C3155" t="s">
        <v>7873</v>
      </c>
      <c r="D3155" s="7">
        <v>7.4</v>
      </c>
      <c r="E3155" t="str">
        <f>IF(D3155&gt;=7.5,"Good",IF(D3155&gt;=5,"Medium",IF(D3155&lt;5,"Bad","")))</f>
        <v>Medium</v>
      </c>
      <c r="F3155" s="1">
        <v>468023</v>
      </c>
      <c r="G3155" s="1">
        <v>175000000</v>
      </c>
      <c r="H3155" s="1">
        <v>607874134</v>
      </c>
      <c r="I3155" s="1">
        <f>IF(OR(H3155=0,G3155=0),"No enough data",H3155-G3155)</f>
        <v>432874134</v>
      </c>
      <c r="J3155" t="s">
        <v>115</v>
      </c>
      <c r="K3155">
        <f>_xlfn.RANK.EQ(IF(OR(H3155=0,G3155=0),"No enough data",H3155-G3155),I:I,0)</f>
        <v>201</v>
      </c>
    </row>
    <row r="3156" spans="1:11" x14ac:dyDescent="0.25">
      <c r="A3156" t="s">
        <v>7660</v>
      </c>
      <c r="B3156" s="7" t="s">
        <v>7661</v>
      </c>
      <c r="C3156" t="s">
        <v>7985</v>
      </c>
      <c r="D3156" s="7">
        <v>7.4</v>
      </c>
      <c r="E3156" t="str">
        <f>IF(D3156&gt;=7.5,"Good",IF(D3156&gt;=5,"Medium",IF(D3156&lt;5,"Bad","")))</f>
        <v>Medium</v>
      </c>
      <c r="F3156" s="1">
        <v>163915</v>
      </c>
      <c r="G3156" s="1">
        <v>175000000</v>
      </c>
      <c r="H3156" s="1">
        <v>141940042</v>
      </c>
      <c r="I3156" s="1">
        <f>IF(OR(H3156=0,G3156=0),"No enough data",H3156-G3156)</f>
        <v>-33059958</v>
      </c>
      <c r="J3156" t="s">
        <v>5710</v>
      </c>
      <c r="K3156">
        <f>_xlfn.RANK.EQ(IF(OR(H3156=0,G3156=0),"No enough data",H3156-G3156),I:I,0)</f>
        <v>3226</v>
      </c>
    </row>
    <row r="3157" spans="1:11" x14ac:dyDescent="0.25">
      <c r="A3157" t="s">
        <v>3069</v>
      </c>
      <c r="B3157" s="7" t="s">
        <v>3070</v>
      </c>
      <c r="C3157" t="s">
        <v>121</v>
      </c>
      <c r="D3157" s="7">
        <v>7.3</v>
      </c>
      <c r="E3157" t="str">
        <f>IF(D3157&gt;=7.5,"Good",IF(D3157&gt;=5,"Medium",IF(D3157&lt;5,"Bad","")))</f>
        <v>Medium</v>
      </c>
      <c r="F3157" s="1">
        <v>558787</v>
      </c>
      <c r="G3157" s="1">
        <v>175000000</v>
      </c>
      <c r="H3157" s="1">
        <v>497409852</v>
      </c>
      <c r="I3157" s="1">
        <f>IF(OR(H3157=0,G3157=0),"No enough data",H3157-G3157)</f>
        <v>322409852</v>
      </c>
      <c r="J3157" t="s">
        <v>485</v>
      </c>
      <c r="K3157">
        <f>_xlfn.RANK.EQ(IF(OR(H3157=0,G3157=0),"No enough data",H3157-G3157),I:I,0)</f>
        <v>306</v>
      </c>
    </row>
    <row r="3158" spans="1:11" x14ac:dyDescent="0.25">
      <c r="A3158" t="s">
        <v>7507</v>
      </c>
      <c r="B3158" s="7" t="s">
        <v>7508</v>
      </c>
      <c r="C3158" t="s">
        <v>7838</v>
      </c>
      <c r="D3158" s="7">
        <v>7</v>
      </c>
      <c r="E3158" t="str">
        <f>IF(D3158&gt;=7.5,"Good",IF(D3158&gt;=5,"Medium",IF(D3158&lt;5,"Bad","")))</f>
        <v>Medium</v>
      </c>
      <c r="F3158" s="1">
        <v>176557</v>
      </c>
      <c r="G3158" s="1">
        <v>175000000</v>
      </c>
      <c r="H3158" s="1">
        <v>529323962</v>
      </c>
      <c r="I3158" s="1">
        <f>IF(OR(H3158=0,G3158=0),"No enough data",H3158-G3158)</f>
        <v>354323962</v>
      </c>
      <c r="J3158" t="s">
        <v>7509</v>
      </c>
      <c r="K3158">
        <f>_xlfn.RANK.EQ(IF(OR(H3158=0,G3158=0),"No enough data",H3158-G3158),I:I,0)</f>
        <v>265</v>
      </c>
    </row>
    <row r="3159" spans="1:11" x14ac:dyDescent="0.25">
      <c r="A3159" t="s">
        <v>7726</v>
      </c>
      <c r="B3159" s="7" t="s">
        <v>7727</v>
      </c>
      <c r="C3159" t="s">
        <v>7838</v>
      </c>
      <c r="D3159" s="7">
        <v>7</v>
      </c>
      <c r="E3159" t="str">
        <f>IF(D3159&gt;=7.5,"Good",IF(D3159&gt;=5,"Medium",IF(D3159&lt;5,"Bad","")))</f>
        <v>Medium</v>
      </c>
      <c r="F3159" s="1">
        <v>142985</v>
      </c>
      <c r="G3159" s="1">
        <v>175000000</v>
      </c>
      <c r="H3159" s="1">
        <v>20122621</v>
      </c>
      <c r="I3159" s="1">
        <f>IF(OR(H3159=0,G3159=0),"No enough data",H3159-G3159)</f>
        <v>-154877379</v>
      </c>
      <c r="J3159" t="s">
        <v>7728</v>
      </c>
      <c r="K3159">
        <f>_xlfn.RANK.EQ(IF(OR(H3159=0,G3159=0),"No enough data",H3159-G3159),I:I,0)</f>
        <v>3293</v>
      </c>
    </row>
    <row r="3160" spans="1:11" x14ac:dyDescent="0.25">
      <c r="A3160" t="s">
        <v>7091</v>
      </c>
      <c r="B3160" s="7" t="s">
        <v>7092</v>
      </c>
      <c r="C3160" t="s">
        <v>7838</v>
      </c>
      <c r="D3160" s="7">
        <v>6.7</v>
      </c>
      <c r="E3160" t="str">
        <f>IF(D3160&gt;=7.5,"Good",IF(D3160&gt;=5,"Medium",IF(D3160&lt;5,"Bad","")))</f>
        <v>Medium</v>
      </c>
      <c r="F3160" s="1">
        <v>115153</v>
      </c>
      <c r="G3160" s="1">
        <v>175000000</v>
      </c>
      <c r="H3160" s="1">
        <v>383930656</v>
      </c>
      <c r="I3160" s="1">
        <f>IF(OR(H3160=0,G3160=0),"No enough data",H3160-G3160)</f>
        <v>208930656</v>
      </c>
      <c r="J3160" t="s">
        <v>7093</v>
      </c>
      <c r="K3160">
        <f>_xlfn.RANK.EQ(IF(OR(H3160=0,G3160=0),"No enough data",H3160-G3160),I:I,0)</f>
        <v>543</v>
      </c>
    </row>
    <row r="3161" spans="1:11" x14ac:dyDescent="0.25">
      <c r="A3161" t="s">
        <v>6381</v>
      </c>
      <c r="B3161" s="7" t="s">
        <v>6382</v>
      </c>
      <c r="C3161" t="s">
        <v>7929</v>
      </c>
      <c r="D3161" s="7">
        <v>6.7</v>
      </c>
      <c r="E3161" t="str">
        <f>IF(D3161&gt;=7.5,"Good",IF(D3161&gt;=5,"Medium",IF(D3161&lt;5,"Bad","")))</f>
        <v>Medium</v>
      </c>
      <c r="F3161" s="1">
        <v>227780</v>
      </c>
      <c r="G3161" s="1">
        <v>175000000</v>
      </c>
      <c r="H3161" s="1">
        <v>149175066</v>
      </c>
      <c r="I3161" s="1">
        <f>IF(OR(H3161=0,G3161=0),"No enough data",H3161-G3161)</f>
        <v>-25824934</v>
      </c>
      <c r="J3161" t="s">
        <v>4703</v>
      </c>
      <c r="K3161">
        <f>_xlfn.RANK.EQ(IF(OR(H3161=0,G3161=0),"No enough data",H3161-G3161),I:I,0)</f>
        <v>3201</v>
      </c>
    </row>
    <row r="3162" spans="1:11" x14ac:dyDescent="0.25">
      <c r="A3162" t="s">
        <v>4567</v>
      </c>
      <c r="B3162" s="7" t="s">
        <v>4568</v>
      </c>
      <c r="C3162" t="s">
        <v>7985</v>
      </c>
      <c r="D3162" s="7">
        <v>6.4</v>
      </c>
      <c r="E3162" t="str">
        <f>IF(D3162&gt;=7.5,"Good",IF(D3162&gt;=5,"Medium",IF(D3162&lt;5,"Bad","")))</f>
        <v>Medium</v>
      </c>
      <c r="F3162" s="1">
        <v>172644</v>
      </c>
      <c r="G3162" s="1">
        <v>175000000</v>
      </c>
      <c r="H3162" s="1">
        <v>381509870</v>
      </c>
      <c r="I3162" s="1">
        <f>IF(OR(H3162=0,G3162=0),"No enough data",H3162-G3162)</f>
        <v>206509870</v>
      </c>
      <c r="J3162" t="s">
        <v>4569</v>
      </c>
      <c r="K3162">
        <f>_xlfn.RANK.EQ(IF(OR(H3162=0,G3162=0),"No enough data",H3162-G3162),I:I,0)</f>
        <v>551</v>
      </c>
    </row>
    <row r="3163" spans="1:11" x14ac:dyDescent="0.25">
      <c r="A3163" t="s">
        <v>1481</v>
      </c>
      <c r="B3163" s="7" t="s">
        <v>1482</v>
      </c>
      <c r="C3163" t="s">
        <v>7873</v>
      </c>
      <c r="D3163" s="7">
        <v>6.3</v>
      </c>
      <c r="E3163" t="str">
        <f>IF(D3163&gt;=7.5,"Good",IF(D3163&gt;=5,"Medium",IF(D3163&lt;5,"Bad","")))</f>
        <v>Medium</v>
      </c>
      <c r="F3163" s="1">
        <v>206057</v>
      </c>
      <c r="G3163" s="1">
        <v>175000000</v>
      </c>
      <c r="H3163" s="1">
        <v>264218220</v>
      </c>
      <c r="I3163" s="1">
        <f>IF(OR(H3163=0,G3163=0),"No enough data",H3163-G3163)</f>
        <v>89218220</v>
      </c>
      <c r="J3163" t="s">
        <v>1011</v>
      </c>
      <c r="K3163">
        <f>_xlfn.RANK.EQ(IF(OR(H3163=0,G3163=0),"No enough data",H3163-G3163),I:I,0)</f>
        <v>1190</v>
      </c>
    </row>
    <row r="3164" spans="1:11" x14ac:dyDescent="0.25">
      <c r="A3164" t="s">
        <v>5511</v>
      </c>
      <c r="B3164" s="7" t="s">
        <v>5512</v>
      </c>
      <c r="C3164" t="s">
        <v>8080</v>
      </c>
      <c r="D3164" s="7">
        <v>6.2</v>
      </c>
      <c r="E3164" t="str">
        <f>IF(D3164&gt;=7.5,"Good",IF(D3164&gt;=5,"Medium",IF(D3164&lt;5,"Bad","")))</f>
        <v>Medium</v>
      </c>
      <c r="F3164" s="1">
        <v>168369</v>
      </c>
      <c r="G3164" s="1">
        <v>175000000</v>
      </c>
      <c r="H3164" s="1">
        <v>151783839</v>
      </c>
      <c r="I3164" s="1">
        <f>IF(OR(H3164=0,G3164=0),"No enough data",H3164-G3164)</f>
        <v>-23216161</v>
      </c>
      <c r="J3164" t="s">
        <v>5513</v>
      </c>
      <c r="K3164">
        <f>_xlfn.RANK.EQ(IF(OR(H3164=0,G3164=0),"No enough data",H3164-G3164),I:I,0)</f>
        <v>3181</v>
      </c>
    </row>
    <row r="3165" spans="1:11" x14ac:dyDescent="0.25">
      <c r="A3165" t="s">
        <v>5581</v>
      </c>
      <c r="B3165" s="7" t="s">
        <v>5582</v>
      </c>
      <c r="C3165" t="s">
        <v>7880</v>
      </c>
      <c r="D3165" s="7">
        <v>5.9</v>
      </c>
      <c r="E3165" t="str">
        <f>IF(D3165&gt;=7.5,"Good",IF(D3165&gt;=5,"Medium",IF(D3165&lt;5,"Bad","")))</f>
        <v>Medium</v>
      </c>
      <c r="F3165" s="1">
        <v>710828</v>
      </c>
      <c r="G3165" s="1">
        <v>175000000</v>
      </c>
      <c r="H3165" s="1">
        <v>749200054</v>
      </c>
      <c r="I3165" s="1">
        <f>IF(OR(H3165=0,G3165=0),"No enough data",H3165-G3165)</f>
        <v>574200054</v>
      </c>
      <c r="J3165" t="s">
        <v>3735</v>
      </c>
      <c r="K3165">
        <f>_xlfn.RANK.EQ(IF(OR(H3165=0,G3165=0),"No enough data",H3165-G3165),I:I,0)</f>
        <v>128</v>
      </c>
    </row>
    <row r="3166" spans="1:11" x14ac:dyDescent="0.25">
      <c r="A3166" t="s">
        <v>4842</v>
      </c>
      <c r="B3166" s="7" t="s">
        <v>4843</v>
      </c>
      <c r="C3166" t="s">
        <v>7873</v>
      </c>
      <c r="D3166" s="7">
        <v>5.7</v>
      </c>
      <c r="E3166" t="str">
        <f>IF(D3166&gt;=7.5,"Good",IF(D3166&gt;=5,"Medium",IF(D3166&lt;5,"Bad","")))</f>
        <v>Medium</v>
      </c>
      <c r="F3166" s="1">
        <v>213535</v>
      </c>
      <c r="G3166" s="1">
        <v>175000000</v>
      </c>
      <c r="H3166" s="1">
        <v>302469017</v>
      </c>
      <c r="I3166" s="1">
        <f>IF(OR(H3166=0,G3166=0),"No enough data",H3166-G3166)</f>
        <v>127469017</v>
      </c>
      <c r="J3166" t="s">
        <v>1827</v>
      </c>
      <c r="K3166">
        <f>_xlfn.RANK.EQ(IF(OR(H3166=0,G3166=0),"No enough data",H3166-G3166),I:I,0)</f>
        <v>908</v>
      </c>
    </row>
    <row r="3167" spans="1:11" x14ac:dyDescent="0.25">
      <c r="A3167" t="s">
        <v>7589</v>
      </c>
      <c r="B3167" s="7" t="s">
        <v>7590</v>
      </c>
      <c r="C3167" t="s">
        <v>7930</v>
      </c>
      <c r="D3167" s="7">
        <v>5.6</v>
      </c>
      <c r="E3167" t="str">
        <f>IF(D3167&gt;=7.5,"Good",IF(D3167&gt;=5,"Medium",IF(D3167&lt;5,"Bad","")))</f>
        <v>Medium</v>
      </c>
      <c r="F3167" s="1">
        <v>69279</v>
      </c>
      <c r="G3167" s="1">
        <v>175000000</v>
      </c>
      <c r="H3167" s="1">
        <v>251410631</v>
      </c>
      <c r="I3167" s="1">
        <f>IF(OR(H3167=0,G3167=0),"No enough data",H3167-G3167)</f>
        <v>76410631</v>
      </c>
      <c r="J3167" t="s">
        <v>3273</v>
      </c>
      <c r="K3167">
        <f>_xlfn.RANK.EQ(IF(OR(H3167=0,G3167=0),"No enough data",H3167-G3167),I:I,0)</f>
        <v>1312</v>
      </c>
    </row>
    <row r="3168" spans="1:11" x14ac:dyDescent="0.25">
      <c r="A3168" t="s">
        <v>3678</v>
      </c>
      <c r="B3168" s="7" t="s">
        <v>3679</v>
      </c>
      <c r="C3168" t="s">
        <v>7986</v>
      </c>
      <c r="D3168" s="7">
        <v>5.4</v>
      </c>
      <c r="E3168" t="str">
        <f>IF(D3168&gt;=7.5,"Good",IF(D3168&gt;=5,"Medium",IF(D3168&lt;5,"Bad","")))</f>
        <v>Medium</v>
      </c>
      <c r="F3168" s="1">
        <v>153039</v>
      </c>
      <c r="G3168" s="1">
        <v>175000000</v>
      </c>
      <c r="H3168" s="1">
        <v>174440724</v>
      </c>
      <c r="I3168" s="1">
        <f>IF(OR(H3168=0,G3168=0),"No enough data",H3168-G3168)</f>
        <v>-559276</v>
      </c>
      <c r="J3168" t="s">
        <v>1237</v>
      </c>
      <c r="K3168">
        <f>_xlfn.RANK.EQ(IF(OR(H3168=0,G3168=0),"No enough data",H3168-G3168),I:I,0)</f>
        <v>2830</v>
      </c>
    </row>
    <row r="3169" spans="1:11" x14ac:dyDescent="0.25">
      <c r="A3169" t="s">
        <v>5978</v>
      </c>
      <c r="B3169" s="7" t="s">
        <v>5979</v>
      </c>
      <c r="C3169" t="s">
        <v>7873</v>
      </c>
      <c r="D3169" s="7">
        <v>5.3</v>
      </c>
      <c r="E3169" t="str">
        <f>IF(D3169&gt;=7.5,"Good",IF(D3169&gt;=5,"Medium",IF(D3169&lt;5,"Bad","")))</f>
        <v>Medium</v>
      </c>
      <c r="F3169" s="1">
        <v>192792</v>
      </c>
      <c r="G3169" s="1">
        <v>176000000</v>
      </c>
      <c r="H3169" s="1">
        <v>184287723</v>
      </c>
      <c r="I3169" s="1">
        <f>IF(OR(H3169=0,G3169=0),"No enough data",H3169-G3169)</f>
        <v>8287723</v>
      </c>
      <c r="J3169" t="s">
        <v>1497</v>
      </c>
      <c r="K3169">
        <f>_xlfn.RANK.EQ(IF(OR(H3169=0,G3169=0),"No enough data",H3169-G3169),I:I,0)</f>
        <v>2549</v>
      </c>
    </row>
    <row r="3170" spans="1:11" x14ac:dyDescent="0.25">
      <c r="A3170" t="s">
        <v>6577</v>
      </c>
      <c r="B3170" s="7" t="s">
        <v>6578</v>
      </c>
      <c r="C3170" t="s">
        <v>7880</v>
      </c>
      <c r="D3170" s="7">
        <v>6.4</v>
      </c>
      <c r="E3170" t="str">
        <f>IF(D3170&gt;=7.5,"Good",IF(D3170&gt;=5,"Medium",IF(D3170&lt;5,"Bad","")))</f>
        <v>Medium</v>
      </c>
      <c r="F3170" s="1">
        <v>192982</v>
      </c>
      <c r="G3170" s="1">
        <v>177200000</v>
      </c>
      <c r="H3170" s="1">
        <v>225973340</v>
      </c>
      <c r="I3170" s="1">
        <f>IF(OR(H3170=0,G3170=0),"No enough data",H3170-G3170)</f>
        <v>48773340</v>
      </c>
      <c r="J3170" t="s">
        <v>1689</v>
      </c>
      <c r="K3170">
        <f>_xlfn.RANK.EQ(IF(OR(H3170=0,G3170=0),"No enough data",H3170-G3170),I:I,0)</f>
        <v>1683</v>
      </c>
    </row>
    <row r="3171" spans="1:11" x14ac:dyDescent="0.25">
      <c r="A3171" t="s">
        <v>6000</v>
      </c>
      <c r="B3171" s="7" t="s">
        <v>6001</v>
      </c>
      <c r="C3171" t="s">
        <v>7873</v>
      </c>
      <c r="D3171" s="7">
        <v>7.9</v>
      </c>
      <c r="E3171" t="str">
        <f>IF(D3171&gt;=7.5,"Good",IF(D3171&gt;=5,"Medium",IF(D3171&lt;5,"Bad","")))</f>
        <v>Good</v>
      </c>
      <c r="F3171" s="1">
        <v>717897</v>
      </c>
      <c r="G3171" s="1">
        <v>178000000</v>
      </c>
      <c r="H3171" s="1">
        <v>370541256</v>
      </c>
      <c r="I3171" s="1">
        <f>IF(OR(H3171=0,G3171=0),"No enough data",H3171-G3171)</f>
        <v>192541256</v>
      </c>
      <c r="J3171" t="s">
        <v>1607</v>
      </c>
      <c r="K3171">
        <f>_xlfn.RANK.EQ(IF(OR(H3171=0,G3171=0),"No enough data",H3171-G3171),I:I,0)</f>
        <v>593</v>
      </c>
    </row>
    <row r="3172" spans="1:11" x14ac:dyDescent="0.25">
      <c r="A3172" t="s">
        <v>7360</v>
      </c>
      <c r="B3172" s="7" t="s">
        <v>7361</v>
      </c>
      <c r="C3172" t="s">
        <v>7844</v>
      </c>
      <c r="D3172" s="7">
        <v>7.7</v>
      </c>
      <c r="E3172" t="str">
        <f>IF(D3172&gt;=7.5,"Good",IF(D3172&gt;=5,"Medium",IF(D3172&lt;5,"Bad","")))</f>
        <v>Good</v>
      </c>
      <c r="F3172" s="1">
        <v>367786</v>
      </c>
      <c r="G3172" s="1">
        <v>178000000</v>
      </c>
      <c r="H3172" s="1">
        <v>791657398</v>
      </c>
      <c r="I3172" s="1">
        <f>IF(OR(H3172=0,G3172=0),"No enough data",H3172-G3172)</f>
        <v>613657398</v>
      </c>
      <c r="J3172" t="s">
        <v>4336</v>
      </c>
      <c r="K3172">
        <f>_xlfn.RANK.EQ(IF(OR(H3172=0,G3172=0),"No enough data",H3172-G3172),I:I,0)</f>
        <v>113</v>
      </c>
    </row>
    <row r="3173" spans="1:11" x14ac:dyDescent="0.25">
      <c r="A3173" t="s">
        <v>7016</v>
      </c>
      <c r="B3173" s="7" t="s">
        <v>7017</v>
      </c>
      <c r="C3173" t="s">
        <v>7873</v>
      </c>
      <c r="D3173" s="7">
        <v>6.9</v>
      </c>
      <c r="E3173" t="str">
        <f>IF(D3173&gt;=7.5,"Good",IF(D3173&gt;=5,"Medium",IF(D3173&lt;5,"Bad","")))</f>
        <v>Medium</v>
      </c>
      <c r="F3173" s="1">
        <v>453268</v>
      </c>
      <c r="G3173" s="1">
        <v>178000000</v>
      </c>
      <c r="H3173" s="1">
        <v>543934105</v>
      </c>
      <c r="I3173" s="1">
        <f>IF(OR(H3173=0,G3173=0),"No enough data",H3173-G3173)</f>
        <v>365934105</v>
      </c>
      <c r="J3173" t="s">
        <v>1480</v>
      </c>
      <c r="K3173">
        <f>_xlfn.RANK.EQ(IF(OR(H3173=0,G3173=0),"No enough data",H3173-G3173),I:I,0)</f>
        <v>253</v>
      </c>
    </row>
    <row r="3174" spans="1:11" x14ac:dyDescent="0.25">
      <c r="A3174" t="s">
        <v>4586</v>
      </c>
      <c r="B3174" s="7" t="s">
        <v>4587</v>
      </c>
      <c r="C3174" t="s">
        <v>7938</v>
      </c>
      <c r="D3174" s="7">
        <v>8.4</v>
      </c>
      <c r="E3174" t="str">
        <f>IF(D3174&gt;=7.5,"Good",IF(D3174&gt;=5,"Medium",IF(D3174&lt;5,"Bad","")))</f>
        <v>Good</v>
      </c>
      <c r="F3174" s="1">
        <v>1171355</v>
      </c>
      <c r="G3174" s="1">
        <v>180000000</v>
      </c>
      <c r="H3174" s="1">
        <v>521311890</v>
      </c>
      <c r="I3174" s="1">
        <f>IF(OR(H3174=0,G3174=0),"No enough data",H3174-G3174)</f>
        <v>341311890</v>
      </c>
      <c r="J3174" t="s">
        <v>3592</v>
      </c>
      <c r="K3174">
        <f>_xlfn.RANK.EQ(IF(OR(H3174=0,G3174=0),"No enough data",H3174-G3174),I:I,0)</f>
        <v>278</v>
      </c>
    </row>
    <row r="3175" spans="1:11" x14ac:dyDescent="0.25">
      <c r="A3175" t="s">
        <v>7055</v>
      </c>
      <c r="B3175" s="7" t="s">
        <v>7056</v>
      </c>
      <c r="C3175" t="s">
        <v>7879</v>
      </c>
      <c r="D3175" s="7">
        <v>7.9</v>
      </c>
      <c r="E3175" t="str">
        <f>IF(D3175&gt;=7.5,"Good",IF(D3175&gt;=5,"Medium",IF(D3175&lt;5,"Bad","")))</f>
        <v>Good</v>
      </c>
      <c r="F3175" s="1">
        <v>797205</v>
      </c>
      <c r="G3175" s="1">
        <v>180000000</v>
      </c>
      <c r="H3175" s="1">
        <v>855301806</v>
      </c>
      <c r="I3175" s="1">
        <f>IF(OR(H3175=0,G3175=0),"No enough data",H3175-G3175)</f>
        <v>675301806</v>
      </c>
      <c r="J3175" t="s">
        <v>4885</v>
      </c>
      <c r="K3175">
        <f>_xlfn.RANK.EQ(IF(OR(H3175=0,G3175=0),"No enough data",H3175-G3175),I:I,0)</f>
        <v>91</v>
      </c>
    </row>
    <row r="3176" spans="1:11" x14ac:dyDescent="0.25">
      <c r="A3176" t="s">
        <v>4576</v>
      </c>
      <c r="B3176" s="7" t="s">
        <v>4577</v>
      </c>
      <c r="C3176" t="s">
        <v>8081</v>
      </c>
      <c r="D3176" s="7">
        <v>7.8</v>
      </c>
      <c r="E3176" t="str">
        <f>IF(D3176&gt;=7.5,"Good",IF(D3176&gt;=5,"Medium",IF(D3176&lt;5,"Bad","")))</f>
        <v>Good</v>
      </c>
      <c r="F3176" s="1">
        <v>856631</v>
      </c>
      <c r="G3176" s="1">
        <v>180000000</v>
      </c>
      <c r="H3176" s="1">
        <v>1017030651</v>
      </c>
      <c r="I3176" s="1">
        <f>IF(OR(H3176=0,G3176=0),"No enough data",H3176-G3176)</f>
        <v>837030651</v>
      </c>
      <c r="J3176" t="s">
        <v>1045</v>
      </c>
      <c r="K3176">
        <f>_xlfn.RANK.EQ(IF(OR(H3176=0,G3176=0),"No enough data",H3176-G3176),I:I,0)</f>
        <v>55</v>
      </c>
    </row>
    <row r="3177" spans="1:11" x14ac:dyDescent="0.25">
      <c r="A3177" t="s">
        <v>6973</v>
      </c>
      <c r="B3177" s="7" t="s">
        <v>6974</v>
      </c>
      <c r="C3177" t="s">
        <v>7906</v>
      </c>
      <c r="D3177" s="7">
        <v>7.2</v>
      </c>
      <c r="E3177" t="str">
        <f>IF(D3177&gt;=7.5,"Good",IF(D3177&gt;=5,"Medium",IF(D3177&lt;5,"Bad","")))</f>
        <v>Medium</v>
      </c>
      <c r="F3177" s="1">
        <v>497282</v>
      </c>
      <c r="G3177" s="1">
        <v>180000000</v>
      </c>
      <c r="H3177" s="1">
        <v>816037575</v>
      </c>
      <c r="I3177" s="1">
        <f>IF(OR(H3177=0,G3177=0),"No enough data",H3177-G3177)</f>
        <v>636037575</v>
      </c>
      <c r="J3177" t="s">
        <v>3364</v>
      </c>
      <c r="K3177">
        <f>_xlfn.RANK.EQ(IF(OR(H3177=0,G3177=0),"No enough data",H3177-G3177),I:I,0)</f>
        <v>103</v>
      </c>
    </row>
    <row r="3178" spans="1:11" x14ac:dyDescent="0.25">
      <c r="A3178" t="s">
        <v>5905</v>
      </c>
      <c r="B3178" s="7" t="s">
        <v>5906</v>
      </c>
      <c r="C3178" t="s">
        <v>7906</v>
      </c>
      <c r="D3178" s="7">
        <v>6.9</v>
      </c>
      <c r="E3178" t="str">
        <f>IF(D3178&gt;=7.5,"Good",IF(D3178&gt;=5,"Medium",IF(D3178&lt;5,"Bad","")))</f>
        <v>Medium</v>
      </c>
      <c r="F3178" s="1">
        <v>393701</v>
      </c>
      <c r="G3178" s="1">
        <v>180000000</v>
      </c>
      <c r="H3178" s="1">
        <v>759853685</v>
      </c>
      <c r="I3178" s="1">
        <f>IF(OR(H3178=0,G3178=0),"No enough data",H3178-G3178)</f>
        <v>579853685</v>
      </c>
      <c r="J3178" t="s">
        <v>5907</v>
      </c>
      <c r="K3178">
        <f>_xlfn.RANK.EQ(IF(OR(H3178=0,G3178=0),"No enough data",H3178-G3178),I:I,0)</f>
        <v>127</v>
      </c>
    </row>
    <row r="3179" spans="1:11" x14ac:dyDescent="0.25">
      <c r="A3179" t="s">
        <v>3253</v>
      </c>
      <c r="B3179" s="7" t="s">
        <v>3254</v>
      </c>
      <c r="C3179" t="s">
        <v>7906</v>
      </c>
      <c r="D3179" s="7">
        <v>6.9</v>
      </c>
      <c r="E3179" t="str">
        <f>IF(D3179&gt;=7.5,"Good",IF(D3179&gt;=5,"Medium",IF(D3179&lt;5,"Bad","")))</f>
        <v>Medium</v>
      </c>
      <c r="F3179" s="1">
        <v>417718</v>
      </c>
      <c r="G3179" s="1">
        <v>180000000</v>
      </c>
      <c r="H3179" s="1">
        <v>745013115</v>
      </c>
      <c r="I3179" s="1">
        <f>IF(OR(H3179=0,G3179=0),"No enough data",H3179-G3179)</f>
        <v>565013115</v>
      </c>
      <c r="J3179" t="s">
        <v>3255</v>
      </c>
      <c r="K3179">
        <f>_xlfn.RANK.EQ(IF(OR(H3179=0,G3179=0),"No enough data",H3179-G3179),I:I,0)</f>
        <v>130</v>
      </c>
    </row>
    <row r="3180" spans="1:11" x14ac:dyDescent="0.25">
      <c r="A3180" t="s">
        <v>4597</v>
      </c>
      <c r="B3180" s="7" t="s">
        <v>4598</v>
      </c>
      <c r="C3180" t="s">
        <v>7929</v>
      </c>
      <c r="D3180" s="7">
        <v>6.2</v>
      </c>
      <c r="E3180" t="str">
        <f>IF(D3180&gt;=7.5,"Good",IF(D3180&gt;=5,"Medium",IF(D3180&lt;5,"Bad","")))</f>
        <v>Medium</v>
      </c>
      <c r="F3180" s="1">
        <v>184225</v>
      </c>
      <c r="G3180" s="1">
        <v>180000000</v>
      </c>
      <c r="H3180" s="1">
        <v>357243061</v>
      </c>
      <c r="I3180" s="1">
        <f>IF(OR(H3180=0,G3180=0),"No enough data",H3180-G3180)</f>
        <v>177243061</v>
      </c>
      <c r="J3180" t="s">
        <v>3364</v>
      </c>
      <c r="K3180">
        <f>_xlfn.RANK.EQ(IF(OR(H3180=0,G3180=0),"No enough data",H3180-G3180),I:I,0)</f>
        <v>644</v>
      </c>
    </row>
    <row r="3181" spans="1:11" x14ac:dyDescent="0.25">
      <c r="A3181" t="s">
        <v>3466</v>
      </c>
      <c r="B3181" s="7" t="s">
        <v>3467</v>
      </c>
      <c r="C3181" t="s">
        <v>7906</v>
      </c>
      <c r="D3181" s="7">
        <v>6.1</v>
      </c>
      <c r="E3181" t="str">
        <f>IF(D3181&gt;=7.5,"Good",IF(D3181&gt;=5,"Medium",IF(D3181&lt;5,"Bad","")))</f>
        <v>Medium</v>
      </c>
      <c r="F3181" s="1">
        <v>194589</v>
      </c>
      <c r="G3181" s="1">
        <v>180000000</v>
      </c>
      <c r="H3181" s="1">
        <v>372234864</v>
      </c>
      <c r="I3181" s="1">
        <f>IF(OR(H3181=0,G3181=0),"No enough data",H3181-G3181)</f>
        <v>192234864</v>
      </c>
      <c r="J3181" t="s">
        <v>3468</v>
      </c>
      <c r="K3181">
        <f>_xlfn.RANK.EQ(IF(OR(H3181=0,G3181=0),"No enough data",H3181-G3181),I:I,0)</f>
        <v>594</v>
      </c>
    </row>
    <row r="3182" spans="1:11" x14ac:dyDescent="0.25">
      <c r="A3182" t="s">
        <v>7529</v>
      </c>
      <c r="B3182" s="7" t="s">
        <v>1032</v>
      </c>
      <c r="C3182" t="s">
        <v>7930</v>
      </c>
      <c r="D3182" s="7">
        <v>6.9</v>
      </c>
      <c r="E3182" t="str">
        <f>IF(D3182&gt;=7.5,"Good",IF(D3182&gt;=5,"Medium",IF(D3182&lt;5,"Bad","")))</f>
        <v>Medium</v>
      </c>
      <c r="F3182" s="1">
        <v>283561</v>
      </c>
      <c r="G3182" s="1">
        <v>183000000</v>
      </c>
      <c r="H3182" s="1">
        <v>1054304000</v>
      </c>
      <c r="I3182" s="1">
        <f>IF(OR(H3182=0,G3182=0),"No enough data",H3182-G3182)</f>
        <v>871304000</v>
      </c>
      <c r="J3182" t="s">
        <v>4703</v>
      </c>
      <c r="K3182">
        <f>_xlfn.RANK.EQ(IF(OR(H3182=0,G3182=0),"No enough data",H3182-G3182),I:I,0)</f>
        <v>45</v>
      </c>
    </row>
    <row r="3183" spans="1:11" x14ac:dyDescent="0.25">
      <c r="A3183" t="s">
        <v>4103</v>
      </c>
      <c r="B3183" s="7" t="s">
        <v>4104</v>
      </c>
      <c r="C3183" t="s">
        <v>7846</v>
      </c>
      <c r="D3183" s="7">
        <v>9</v>
      </c>
      <c r="E3183" t="str">
        <f>IF(D3183&gt;=7.5,"Good",IF(D3183&gt;=5,"Medium",IF(D3183&lt;5,"Bad","")))</f>
        <v>Good</v>
      </c>
      <c r="F3183" s="1">
        <v>2798830</v>
      </c>
      <c r="G3183" s="1">
        <v>185000000</v>
      </c>
      <c r="H3183" s="1">
        <v>1007336937</v>
      </c>
      <c r="I3183" s="1">
        <f>IF(OR(H3183=0,G3183=0),"No enough data",H3183-G3183)</f>
        <v>822336937</v>
      </c>
      <c r="J3183" t="s">
        <v>2160</v>
      </c>
      <c r="K3183">
        <f>_xlfn.RANK.EQ(IF(OR(H3183=0,G3183=0),"No enough data",H3183-G3183),I:I,0)</f>
        <v>61</v>
      </c>
    </row>
    <row r="3184" spans="1:11" x14ac:dyDescent="0.25">
      <c r="A3184" t="s">
        <v>6307</v>
      </c>
      <c r="B3184" s="7" t="s">
        <v>6308</v>
      </c>
      <c r="C3184" t="s">
        <v>7846</v>
      </c>
      <c r="D3184" s="7">
        <v>7.8</v>
      </c>
      <c r="E3184" t="str">
        <f>IF(D3184&gt;=7.5,"Good",IF(D3184&gt;=5,"Medium",IF(D3184&lt;5,"Bad","")))</f>
        <v>Good</v>
      </c>
      <c r="F3184" s="1">
        <v>741440</v>
      </c>
      <c r="G3184" s="1">
        <v>185000000</v>
      </c>
      <c r="H3184" s="1">
        <v>772245583</v>
      </c>
      <c r="I3184" s="1">
        <f>IF(OR(H3184=0,G3184=0),"No enough data",H3184-G3184)</f>
        <v>587245583</v>
      </c>
      <c r="J3184" t="s">
        <v>4873</v>
      </c>
      <c r="K3184">
        <f>_xlfn.RANK.EQ(IF(OR(H3184=0,G3184=0),"No enough data",H3184-G3184),I:I,0)</f>
        <v>124</v>
      </c>
    </row>
    <row r="3185" spans="1:11" x14ac:dyDescent="0.25">
      <c r="A3185" t="s">
        <v>7546</v>
      </c>
      <c r="B3185" s="7" t="s">
        <v>7547</v>
      </c>
      <c r="C3185" t="s">
        <v>7879</v>
      </c>
      <c r="D3185" s="7">
        <v>7.2</v>
      </c>
      <c r="E3185" t="str">
        <f>IF(D3185&gt;=7.5,"Good",IF(D3185&gt;=5,"Medium",IF(D3185&lt;5,"Bad","")))</f>
        <v>Medium</v>
      </c>
      <c r="F3185" s="1">
        <v>390733</v>
      </c>
      <c r="G3185" s="1">
        <v>185000000</v>
      </c>
      <c r="H3185" s="1">
        <v>168717425</v>
      </c>
      <c r="I3185" s="1">
        <f>IF(OR(H3185=0,G3185=0),"No enough data",H3185-G3185)</f>
        <v>-16282575</v>
      </c>
      <c r="J3185" t="s">
        <v>3861</v>
      </c>
      <c r="K3185">
        <f>_xlfn.RANK.EQ(IF(OR(H3185=0,G3185=0),"No enough data",H3185-G3185),I:I,0)</f>
        <v>3144</v>
      </c>
    </row>
    <row r="3186" spans="1:11" x14ac:dyDescent="0.25">
      <c r="A3186" t="s">
        <v>5247</v>
      </c>
      <c r="B3186" s="7" t="s">
        <v>5248</v>
      </c>
      <c r="C3186" t="s">
        <v>7985</v>
      </c>
      <c r="D3186" s="7">
        <v>7.1</v>
      </c>
      <c r="E3186" t="str">
        <f>IF(D3186&gt;=7.5,"Good",IF(D3186&gt;=5,"Medium",IF(D3186&lt;5,"Bad","")))</f>
        <v>Medium</v>
      </c>
      <c r="F3186" s="1">
        <v>432416</v>
      </c>
      <c r="G3186" s="1">
        <v>185000000</v>
      </c>
      <c r="H3186" s="1">
        <v>538983207</v>
      </c>
      <c r="I3186" s="1">
        <f>IF(OR(H3186=0,G3186=0),"No enough data",H3186-G3186)</f>
        <v>353983207</v>
      </c>
      <c r="J3186" t="s">
        <v>5249</v>
      </c>
      <c r="K3186">
        <f>_xlfn.RANK.EQ(IF(OR(H3186=0,G3186=0),"No enough data",H3186-G3186),I:I,0)</f>
        <v>266</v>
      </c>
    </row>
    <row r="3187" spans="1:11" x14ac:dyDescent="0.25">
      <c r="A3187" t="s">
        <v>6813</v>
      </c>
      <c r="B3187" s="7" t="s">
        <v>6814</v>
      </c>
      <c r="C3187" t="s">
        <v>7873</v>
      </c>
      <c r="D3187" s="7">
        <v>7</v>
      </c>
      <c r="E3187" t="str">
        <f>IF(D3187&gt;=7.5,"Good",IF(D3187&gt;=5,"Medium",IF(D3187&lt;5,"Bad","")))</f>
        <v>Medium</v>
      </c>
      <c r="F3187" s="1">
        <v>255103</v>
      </c>
      <c r="G3187" s="1">
        <v>185000000</v>
      </c>
      <c r="H3187" s="1">
        <v>343471816</v>
      </c>
      <c r="I3187" s="1">
        <f>IF(OR(H3187=0,G3187=0),"No enough data",H3187-G3187)</f>
        <v>158471816</v>
      </c>
      <c r="J3187" t="s">
        <v>4066</v>
      </c>
      <c r="K3187">
        <f>_xlfn.RANK.EQ(IF(OR(H3187=0,G3187=0),"No enough data",H3187-G3187),I:I,0)</f>
        <v>720</v>
      </c>
    </row>
    <row r="3188" spans="1:11" x14ac:dyDescent="0.25">
      <c r="A3188" t="s">
        <v>7122</v>
      </c>
      <c r="B3188" s="7" t="s">
        <v>7123</v>
      </c>
      <c r="C3188" t="s">
        <v>7880</v>
      </c>
      <c r="D3188" s="7">
        <v>6.7</v>
      </c>
      <c r="E3188" t="str">
        <f>IF(D3188&gt;=7.5,"Good",IF(D3188&gt;=5,"Medium",IF(D3188&lt;5,"Bad","")))</f>
        <v>Medium</v>
      </c>
      <c r="F3188" s="1">
        <v>337316</v>
      </c>
      <c r="G3188" s="1">
        <v>185000000</v>
      </c>
      <c r="H3188" s="1">
        <v>568652812</v>
      </c>
      <c r="I3188" s="1">
        <f>IF(OR(H3188=0,G3188=0),"No enough data",H3188-G3188)</f>
        <v>383652812</v>
      </c>
      <c r="J3188" t="s">
        <v>7124</v>
      </c>
      <c r="K3188">
        <f>_xlfn.RANK.EQ(IF(OR(H3188=0,G3188=0),"No enough data",H3188-G3188),I:I,0)</f>
        <v>243</v>
      </c>
    </row>
    <row r="3189" spans="1:11" x14ac:dyDescent="0.25">
      <c r="A3189" t="s">
        <v>7334</v>
      </c>
      <c r="B3189" s="7" t="s">
        <v>7335</v>
      </c>
      <c r="C3189" t="s">
        <v>7906</v>
      </c>
      <c r="D3189" s="7">
        <v>6.6</v>
      </c>
      <c r="E3189" t="str">
        <f>IF(D3189&gt;=7.5,"Good",IF(D3189&gt;=5,"Medium",IF(D3189&lt;5,"Bad","")))</f>
        <v>Medium</v>
      </c>
      <c r="F3189" s="1">
        <v>115251</v>
      </c>
      <c r="G3189" s="1">
        <v>185000000</v>
      </c>
      <c r="H3189" s="1">
        <v>491730089</v>
      </c>
      <c r="I3189" s="1">
        <f>IF(OR(H3189=0,G3189=0),"No enough data",H3189-G3189)</f>
        <v>306730089</v>
      </c>
      <c r="J3189" t="s">
        <v>8156</v>
      </c>
      <c r="K3189">
        <f>_xlfn.RANK.EQ(IF(OR(H3189=0,G3189=0),"No enough data",H3189-G3189),I:I,0)</f>
        <v>323</v>
      </c>
    </row>
    <row r="3190" spans="1:11" x14ac:dyDescent="0.25">
      <c r="A3190" t="s">
        <v>3296</v>
      </c>
      <c r="B3190" s="7" t="s">
        <v>3297</v>
      </c>
      <c r="C3190" t="s">
        <v>7901</v>
      </c>
      <c r="D3190" s="7">
        <v>6.2</v>
      </c>
      <c r="E3190" t="str">
        <f>IF(D3190&gt;=7.5,"Good",IF(D3190&gt;=5,"Medium",IF(D3190&lt;5,"Bad","")))</f>
        <v>Medium</v>
      </c>
      <c r="F3190" s="1">
        <v>483123</v>
      </c>
      <c r="G3190" s="1">
        <v>185000000</v>
      </c>
      <c r="H3190" s="1">
        <v>790653942</v>
      </c>
      <c r="I3190" s="1">
        <f>IF(OR(H3190=0,G3190=0),"No enough data",H3190-G3190)</f>
        <v>605653942</v>
      </c>
      <c r="J3190" t="s">
        <v>115</v>
      </c>
      <c r="K3190">
        <f>_xlfn.RANK.EQ(IF(OR(H3190=0,G3190=0),"No enough data",H3190-G3190),I:I,0)</f>
        <v>115</v>
      </c>
    </row>
    <row r="3191" spans="1:11" x14ac:dyDescent="0.25">
      <c r="A3191" t="s">
        <v>7559</v>
      </c>
      <c r="B3191" s="7" t="s">
        <v>7560</v>
      </c>
      <c r="C3191" t="s">
        <v>7873</v>
      </c>
      <c r="D3191" s="7">
        <v>6.2</v>
      </c>
      <c r="E3191" t="str">
        <f>IF(D3191&gt;=7.5,"Good",IF(D3191&gt;=5,"Medium",IF(D3191&lt;5,"Bad","")))</f>
        <v>Medium</v>
      </c>
      <c r="F3191" s="1">
        <v>189024</v>
      </c>
      <c r="G3191" s="1">
        <v>185000000</v>
      </c>
      <c r="H3191" s="1">
        <v>261119292</v>
      </c>
      <c r="I3191" s="1">
        <f>IF(OR(H3191=0,G3191=0),"No enough data",H3191-G3191)</f>
        <v>76119292</v>
      </c>
      <c r="J3191" t="s">
        <v>5675</v>
      </c>
      <c r="K3191">
        <f>_xlfn.RANK.EQ(IF(OR(H3191=0,G3191=0),"No enough data",H3191-G3191),I:I,0)</f>
        <v>1320</v>
      </c>
    </row>
    <row r="3192" spans="1:11" x14ac:dyDescent="0.25">
      <c r="A3192" t="s">
        <v>5625</v>
      </c>
      <c r="B3192" s="7" t="s">
        <v>5626</v>
      </c>
      <c r="C3192" t="s">
        <v>7873</v>
      </c>
      <c r="D3192" s="7">
        <v>7.7</v>
      </c>
      <c r="E3192" t="str">
        <f>IF(D3192&gt;=7.5,"Good",IF(D3192&gt;=5,"Medium",IF(D3192&lt;5,"Bad","")))</f>
        <v>Good</v>
      </c>
      <c r="F3192" s="1">
        <v>493363</v>
      </c>
      <c r="G3192" s="1">
        <v>190000000</v>
      </c>
      <c r="H3192" s="1">
        <v>467365246</v>
      </c>
      <c r="I3192" s="1">
        <f>IF(OR(H3192=0,G3192=0),"No enough data",H3192-G3192)</f>
        <v>277365246</v>
      </c>
      <c r="J3192" t="s">
        <v>2973</v>
      </c>
      <c r="K3192">
        <f>_xlfn.RANK.EQ(IF(OR(H3192=0,G3192=0),"No enough data",H3192-G3192),I:I,0)</f>
        <v>378</v>
      </c>
    </row>
    <row r="3193" spans="1:11" x14ac:dyDescent="0.25">
      <c r="A3193" t="s">
        <v>6861</v>
      </c>
      <c r="B3193" s="7" t="s">
        <v>6862</v>
      </c>
      <c r="C3193" t="s">
        <v>7845</v>
      </c>
      <c r="D3193" s="7">
        <v>7.1</v>
      </c>
      <c r="E3193" t="str">
        <f>IF(D3193&gt;=7.5,"Good",IF(D3193&gt;=5,"Medium",IF(D3193&lt;5,"Bad","")))</f>
        <v>Medium</v>
      </c>
      <c r="F3193" s="1">
        <v>408327</v>
      </c>
      <c r="G3193" s="1">
        <v>190000000</v>
      </c>
      <c r="H3193" s="1">
        <v>1515341399</v>
      </c>
      <c r="I3193" s="1">
        <f>IF(OR(H3193=0,G3193=0),"No enough data",H3193-G3193)</f>
        <v>1325341399</v>
      </c>
      <c r="J3193" t="s">
        <v>3487</v>
      </c>
      <c r="K3193">
        <f>_xlfn.RANK.EQ(IF(OR(H3193=0,G3193=0),"No enough data",H3193-G3193),I:I,0)</f>
        <v>12</v>
      </c>
    </row>
    <row r="3194" spans="1:11" x14ac:dyDescent="0.25">
      <c r="A3194" t="s">
        <v>4428</v>
      </c>
      <c r="B3194" s="7" t="s">
        <v>4429</v>
      </c>
      <c r="C3194" t="s">
        <v>7948</v>
      </c>
      <c r="D3194" s="7">
        <v>7</v>
      </c>
      <c r="E3194" t="str">
        <f>IF(D3194&gt;=7.5,"Good",IF(D3194&gt;=5,"Medium",IF(D3194&lt;5,"Bad","")))</f>
        <v>Medium</v>
      </c>
      <c r="F3194" s="1">
        <v>702997</v>
      </c>
      <c r="G3194" s="1">
        <v>190000000</v>
      </c>
      <c r="H3194" s="1">
        <v>540455876</v>
      </c>
      <c r="I3194" s="1">
        <f>IF(OR(H3194=0,G3194=0),"No enough data",H3194-G3194)</f>
        <v>350455876</v>
      </c>
      <c r="J3194" t="s">
        <v>2772</v>
      </c>
      <c r="K3194">
        <f>_xlfn.RANK.EQ(IF(OR(H3194=0,G3194=0),"No enough data",H3194-G3194),I:I,0)</f>
        <v>270</v>
      </c>
    </row>
    <row r="3195" spans="1:11" x14ac:dyDescent="0.25">
      <c r="A3195" t="s">
        <v>6069</v>
      </c>
      <c r="B3195" s="7" t="s">
        <v>6070</v>
      </c>
      <c r="C3195" t="s">
        <v>7873</v>
      </c>
      <c r="D3195" s="7">
        <v>6.9</v>
      </c>
      <c r="E3195" t="str">
        <f>IF(D3195&gt;=7.5,"Good",IF(D3195&gt;=5,"Medium",IF(D3195&lt;5,"Bad","")))</f>
        <v>Medium</v>
      </c>
      <c r="F3195" s="1">
        <v>521377</v>
      </c>
      <c r="G3195" s="1">
        <v>190000000</v>
      </c>
      <c r="H3195" s="1">
        <v>411002906</v>
      </c>
      <c r="I3195" s="1">
        <f>IF(OR(H3195=0,G3195=0),"No enough data",H3195-G3195)</f>
        <v>221002906</v>
      </c>
      <c r="J3195" t="s">
        <v>1748</v>
      </c>
      <c r="K3195">
        <f>_xlfn.RANK.EQ(IF(OR(H3195=0,G3195=0),"No enough data",H3195-G3195),I:I,0)</f>
        <v>517</v>
      </c>
    </row>
    <row r="3196" spans="1:11" x14ac:dyDescent="0.25">
      <c r="A3196" t="s">
        <v>6374</v>
      </c>
      <c r="B3196" s="7" t="s">
        <v>6375</v>
      </c>
      <c r="C3196" t="s">
        <v>7978</v>
      </c>
      <c r="D3196" s="7">
        <v>6.4</v>
      </c>
      <c r="E3196" t="str">
        <f>IF(D3196&gt;=7.5,"Good",IF(D3196&gt;=5,"Medium",IF(D3196&lt;5,"Bad","")))</f>
        <v>Medium</v>
      </c>
      <c r="F3196" s="1">
        <v>188596</v>
      </c>
      <c r="G3196" s="1">
        <v>190000000</v>
      </c>
      <c r="H3196" s="1">
        <v>209035668</v>
      </c>
      <c r="I3196" s="1">
        <f>IF(OR(H3196=0,G3196=0),"No enough data",H3196-G3196)</f>
        <v>19035668</v>
      </c>
      <c r="J3196" t="s">
        <v>2014</v>
      </c>
      <c r="K3196">
        <f>_xlfn.RANK.EQ(IF(OR(H3196=0,G3196=0),"No enough data",H3196-G3196),I:I,0)</f>
        <v>2274</v>
      </c>
    </row>
    <row r="3197" spans="1:11" x14ac:dyDescent="0.25">
      <c r="A3197" t="s">
        <v>4934</v>
      </c>
      <c r="B3197" s="7" t="s">
        <v>4935</v>
      </c>
      <c r="C3197" t="s">
        <v>7922</v>
      </c>
      <c r="D3197" s="7">
        <v>5.7</v>
      </c>
      <c r="E3197" t="str">
        <f>IF(D3197&gt;=7.5,"Good",IF(D3197&gt;=5,"Medium",IF(D3197&lt;5,"Bad","")))</f>
        <v>Medium</v>
      </c>
      <c r="F3197" s="1">
        <v>270870</v>
      </c>
      <c r="G3197" s="1">
        <v>190000000</v>
      </c>
      <c r="H3197" s="1">
        <v>157286805</v>
      </c>
      <c r="I3197" s="1">
        <f>IF(OR(H3197=0,G3197=0),"No enough data",H3197-G3197)</f>
        <v>-32713195</v>
      </c>
      <c r="J3197" t="s">
        <v>4936</v>
      </c>
      <c r="K3197">
        <f>_xlfn.RANK.EQ(IF(OR(H3197=0,G3197=0),"No enough data",H3197-G3197),I:I,0)</f>
        <v>3224</v>
      </c>
    </row>
    <row r="3198" spans="1:11" x14ac:dyDescent="0.25">
      <c r="A3198" t="s">
        <v>5530</v>
      </c>
      <c r="B3198" s="7" t="s">
        <v>5531</v>
      </c>
      <c r="C3198" t="s">
        <v>7880</v>
      </c>
      <c r="D3198" s="7">
        <v>6.3</v>
      </c>
      <c r="E3198" t="str">
        <f>IF(D3198&gt;=7.5,"Good",IF(D3198&gt;=5,"Medium",IF(D3198&lt;5,"Bad","")))</f>
        <v>Medium</v>
      </c>
      <c r="F3198" s="1">
        <v>144927</v>
      </c>
      <c r="G3198" s="1">
        <v>195000000</v>
      </c>
      <c r="H3198" s="1">
        <v>197687603</v>
      </c>
      <c r="I3198" s="1">
        <f>IF(OR(H3198=0,G3198=0),"No enough data",H3198-G3198)</f>
        <v>2687603</v>
      </c>
      <c r="J3198" t="s">
        <v>1480</v>
      </c>
      <c r="K3198">
        <f>_xlfn.RANK.EQ(IF(OR(H3198=0,G3198=0),"No enough data",H3198-G3198),I:I,0)</f>
        <v>2694</v>
      </c>
    </row>
    <row r="3199" spans="1:11" x14ac:dyDescent="0.25">
      <c r="A3199" t="s">
        <v>5610</v>
      </c>
      <c r="B3199" s="7" t="s">
        <v>5611</v>
      </c>
      <c r="C3199" t="s">
        <v>7873</v>
      </c>
      <c r="D3199" s="7">
        <v>6.2</v>
      </c>
      <c r="E3199" t="str">
        <f>IF(D3199&gt;=7.5,"Good",IF(D3199&gt;=5,"Medium",IF(D3199&lt;5,"Bad","")))</f>
        <v>Medium</v>
      </c>
      <c r="F3199" s="1">
        <v>426514</v>
      </c>
      <c r="G3199" s="1">
        <v>195000000</v>
      </c>
      <c r="H3199" s="1">
        <v>1123794079</v>
      </c>
      <c r="I3199" s="1">
        <f>IF(OR(H3199=0,G3199=0),"No enough data",H3199-G3199)</f>
        <v>928794079</v>
      </c>
      <c r="J3199" t="s">
        <v>1356</v>
      </c>
      <c r="K3199">
        <f>_xlfn.RANK.EQ(IF(OR(H3199=0,G3199=0),"No enough data",H3199-G3199),I:I,0)</f>
        <v>35</v>
      </c>
    </row>
    <row r="3200" spans="1:11" x14ac:dyDescent="0.25">
      <c r="A3200" t="s">
        <v>7557</v>
      </c>
      <c r="B3200" s="7" t="s">
        <v>7558</v>
      </c>
      <c r="C3200" t="s">
        <v>7880</v>
      </c>
      <c r="D3200" s="7">
        <v>6.2</v>
      </c>
      <c r="E3200" t="str">
        <f>IF(D3200&gt;=7.5,"Good",IF(D3200&gt;=5,"Medium",IF(D3200&lt;5,"Bad","")))</f>
        <v>Medium</v>
      </c>
      <c r="F3200" s="1">
        <v>262191</v>
      </c>
      <c r="G3200" s="1">
        <v>195000000</v>
      </c>
      <c r="H3200" s="1">
        <v>393252111</v>
      </c>
      <c r="I3200" s="1">
        <f>IF(OR(H3200=0,G3200=0),"No enough data",H3200-G3200)</f>
        <v>198252111</v>
      </c>
      <c r="J3200" t="s">
        <v>3548</v>
      </c>
      <c r="K3200">
        <f>_xlfn.RANK.EQ(IF(OR(H3200=0,G3200=0),"No enough data",H3200-G3200),I:I,0)</f>
        <v>574</v>
      </c>
    </row>
    <row r="3201" spans="1:11" x14ac:dyDescent="0.25">
      <c r="A3201" t="s">
        <v>3844</v>
      </c>
      <c r="B3201" s="7" t="s">
        <v>3845</v>
      </c>
      <c r="C3201" t="s">
        <v>7838</v>
      </c>
      <c r="D3201" s="7">
        <v>8.3000000000000007</v>
      </c>
      <c r="E3201" t="str">
        <f>IF(D3201&gt;=7.5,"Good",IF(D3201&gt;=5,"Medium",IF(D3201&lt;5,"Bad","")))</f>
        <v>Good</v>
      </c>
      <c r="F3201" s="1">
        <v>874412</v>
      </c>
      <c r="G3201" s="1">
        <v>200000000</v>
      </c>
      <c r="H3201" s="1">
        <v>1067316101</v>
      </c>
      <c r="I3201" s="1">
        <f>IF(OR(H3201=0,G3201=0),"No enough data",H3201-G3201)</f>
        <v>867316101</v>
      </c>
      <c r="J3201" t="s">
        <v>3846</v>
      </c>
      <c r="K3201">
        <f>_xlfn.RANK.EQ(IF(OR(H3201=0,G3201=0),"No enough data",H3201-G3201),I:I,0)</f>
        <v>46</v>
      </c>
    </row>
    <row r="3202" spans="1:11" x14ac:dyDescent="0.25">
      <c r="A3202" t="s">
        <v>4942</v>
      </c>
      <c r="B3202" s="7" t="s">
        <v>4943</v>
      </c>
      <c r="C3202" t="s">
        <v>7880</v>
      </c>
      <c r="D3202" s="7">
        <v>8.1999999999999993</v>
      </c>
      <c r="E3202" t="str">
        <f>IF(D3202&gt;=7.5,"Good",IF(D3202&gt;=5,"Medium",IF(D3202&lt;5,"Bad","")))</f>
        <v>Good</v>
      </c>
      <c r="F3202" s="1">
        <v>841498</v>
      </c>
      <c r="G3202" s="1">
        <v>200000000</v>
      </c>
      <c r="H3202" s="1">
        <v>1921847111</v>
      </c>
      <c r="I3202" s="1">
        <f>IF(OR(H3202=0,G3202=0),"No enough data",H3202-G3202)</f>
        <v>1721847111</v>
      </c>
      <c r="J3202" t="s">
        <v>4944</v>
      </c>
      <c r="K3202">
        <f>_xlfn.RANK.EQ(IF(OR(H3202=0,G3202=0),"No enough data",H3202-G3202),I:I,0)</f>
        <v>7</v>
      </c>
    </row>
    <row r="3203" spans="1:11" x14ac:dyDescent="0.25">
      <c r="A3203" t="s">
        <v>7457</v>
      </c>
      <c r="B3203" s="7" t="s">
        <v>7458</v>
      </c>
      <c r="C3203" t="s">
        <v>8070</v>
      </c>
      <c r="D3203" s="7">
        <v>8</v>
      </c>
      <c r="E3203" t="str">
        <f>IF(D3203&gt;=7.5,"Good",IF(D3203&gt;=5,"Medium",IF(D3203&lt;5,"Bad","")))</f>
        <v>Good</v>
      </c>
      <c r="F3203" s="1">
        <v>79064</v>
      </c>
      <c r="G3203" s="1">
        <v>200000000</v>
      </c>
      <c r="H3203" s="1">
        <v>137137384</v>
      </c>
      <c r="I3203" s="1">
        <f>IF(OR(H3203=0,G3203=0),"No enough data",H3203-G3203)</f>
        <v>-62862616</v>
      </c>
      <c r="J3203" t="s">
        <v>72</v>
      </c>
      <c r="K3203">
        <f>_xlfn.RANK.EQ(IF(OR(H3203=0,G3203=0),"No enough data",H3203-G3203),I:I,0)</f>
        <v>3283</v>
      </c>
    </row>
    <row r="3204" spans="1:11" x14ac:dyDescent="0.25">
      <c r="A3204" t="s">
        <v>1792</v>
      </c>
      <c r="B3204" s="7" t="s">
        <v>1793</v>
      </c>
      <c r="C3204" t="s">
        <v>7848</v>
      </c>
      <c r="D3204" s="7">
        <v>7.9</v>
      </c>
      <c r="E3204" t="str">
        <f>IF(D3204&gt;=7.5,"Good",IF(D3204&gt;=5,"Medium",IF(D3204&lt;5,"Bad","")))</f>
        <v>Good</v>
      </c>
      <c r="F3204" s="1">
        <v>1252486</v>
      </c>
      <c r="G3204" s="1">
        <v>200000000</v>
      </c>
      <c r="H3204" s="1">
        <v>2264743305</v>
      </c>
      <c r="I3204" s="1">
        <f>IF(OR(H3204=0,G3204=0),"No enough data",H3204-G3204)</f>
        <v>2064743305</v>
      </c>
      <c r="J3204" t="s">
        <v>477</v>
      </c>
      <c r="K3204">
        <f>_xlfn.RANK.EQ(IF(OR(H3204=0,G3204=0),"No enough data",H3204-G3204),I:I,0)</f>
        <v>3</v>
      </c>
    </row>
    <row r="3205" spans="1:11" x14ac:dyDescent="0.25">
      <c r="A3205" t="s">
        <v>6309</v>
      </c>
      <c r="B3205" s="7" t="s">
        <v>6310</v>
      </c>
      <c r="C3205" t="s">
        <v>7873</v>
      </c>
      <c r="D3205" s="7">
        <v>7.9</v>
      </c>
      <c r="E3205" t="str">
        <f>IF(D3205&gt;=7.5,"Good",IF(D3205&gt;=5,"Medium",IF(D3205&lt;5,"Bad","")))</f>
        <v>Good</v>
      </c>
      <c r="F3205" s="1">
        <v>734575</v>
      </c>
      <c r="G3205" s="1">
        <v>200000000</v>
      </c>
      <c r="H3205" s="1">
        <v>746045700</v>
      </c>
      <c r="I3205" s="1">
        <f>IF(OR(H3205=0,G3205=0),"No enough data",H3205-G3205)</f>
        <v>546045700</v>
      </c>
      <c r="J3205" t="s">
        <v>1480</v>
      </c>
      <c r="K3205">
        <f>_xlfn.RANK.EQ(IF(OR(H3205=0,G3205=0),"No enough data",H3205-G3205),I:I,0)</f>
        <v>136</v>
      </c>
    </row>
    <row r="3206" spans="1:11" x14ac:dyDescent="0.25">
      <c r="A3206" t="s">
        <v>4907</v>
      </c>
      <c r="B3206" s="7" t="s">
        <v>4908</v>
      </c>
      <c r="C3206" t="s">
        <v>7844</v>
      </c>
      <c r="D3206" s="7">
        <v>7.8</v>
      </c>
      <c r="E3206" t="str">
        <f>IF(D3206&gt;=7.5,"Good",IF(D3206&gt;=5,"Medium",IF(D3206&lt;5,"Bad","")))</f>
        <v>Good</v>
      </c>
      <c r="F3206" s="1">
        <v>719912</v>
      </c>
      <c r="G3206" s="1">
        <v>200000000</v>
      </c>
      <c r="H3206" s="1">
        <v>1142471295</v>
      </c>
      <c r="I3206" s="1">
        <f>IF(OR(H3206=0,G3206=0),"No enough data",H3206-G3206)</f>
        <v>942471295</v>
      </c>
      <c r="J3206" t="s">
        <v>2243</v>
      </c>
      <c r="K3206">
        <f>_xlfn.RANK.EQ(IF(OR(H3206=0,G3206=0),"No enough data",H3206-G3206),I:I,0)</f>
        <v>34</v>
      </c>
    </row>
    <row r="3207" spans="1:11" x14ac:dyDescent="0.25">
      <c r="A3207" t="s">
        <v>7130</v>
      </c>
      <c r="B3207" s="7" t="s">
        <v>7131</v>
      </c>
      <c r="C3207" t="s">
        <v>7873</v>
      </c>
      <c r="D3207" s="7">
        <v>7.8</v>
      </c>
      <c r="E3207" t="str">
        <f>IF(D3207&gt;=7.5,"Good",IF(D3207&gt;=5,"Medium",IF(D3207&lt;5,"Bad","")))</f>
        <v>Good</v>
      </c>
      <c r="F3207" s="1">
        <v>671949</v>
      </c>
      <c r="G3207" s="1">
        <v>200000000</v>
      </c>
      <c r="H3207" s="1">
        <v>1058682142</v>
      </c>
      <c r="I3207" s="1">
        <f>IF(OR(H3207=0,G3207=0),"No enough data",H3207-G3207)</f>
        <v>858682142</v>
      </c>
      <c r="J3207" t="s">
        <v>4460</v>
      </c>
      <c r="K3207">
        <f>_xlfn.RANK.EQ(IF(OR(H3207=0,G3207=0),"No enough data",H3207-G3207),I:I,0)</f>
        <v>49</v>
      </c>
    </row>
    <row r="3208" spans="1:11" x14ac:dyDescent="0.25">
      <c r="A3208" t="s">
        <v>6392</v>
      </c>
      <c r="B3208" s="7" t="s">
        <v>6393</v>
      </c>
      <c r="C3208" t="s">
        <v>7838</v>
      </c>
      <c r="D3208" s="7">
        <v>7.7</v>
      </c>
      <c r="E3208" t="str">
        <f>IF(D3208&gt;=7.5,"Good",IF(D3208&gt;=5,"Medium",IF(D3208&lt;5,"Bad","")))</f>
        <v>Good</v>
      </c>
      <c r="F3208" s="1">
        <v>271152</v>
      </c>
      <c r="G3208" s="1">
        <v>200000000</v>
      </c>
      <c r="H3208" s="1">
        <v>1073841394</v>
      </c>
      <c r="I3208" s="1">
        <f>IF(OR(H3208=0,G3208=0),"No enough data",H3208-G3208)</f>
        <v>873841394</v>
      </c>
      <c r="J3208" t="s">
        <v>6394</v>
      </c>
      <c r="K3208">
        <f>_xlfn.RANK.EQ(IF(OR(H3208=0,G3208=0),"No enough data",H3208-G3208),I:I,0)</f>
        <v>44</v>
      </c>
    </row>
    <row r="3209" spans="1:11" x14ac:dyDescent="0.25">
      <c r="A3209" t="s">
        <v>7094</v>
      </c>
      <c r="B3209" s="7" t="s">
        <v>7095</v>
      </c>
      <c r="C3209" t="s">
        <v>7985</v>
      </c>
      <c r="D3209" s="7">
        <v>7.6</v>
      </c>
      <c r="E3209" t="str">
        <f>IF(D3209&gt;=7.5,"Good",IF(D3209&gt;=5,"Medium",IF(D3209&lt;5,"Bad","")))</f>
        <v>Good</v>
      </c>
      <c r="F3209" s="1">
        <v>320300</v>
      </c>
      <c r="G3209" s="1">
        <v>200000000</v>
      </c>
      <c r="H3209" s="1">
        <v>1243225667</v>
      </c>
      <c r="I3209" s="1">
        <f>IF(OR(H3209=0,G3209=0),"No enough data",H3209-G3209)</f>
        <v>1043225667</v>
      </c>
      <c r="J3209" t="s">
        <v>2014</v>
      </c>
      <c r="K3209">
        <f>_xlfn.RANK.EQ(IF(OR(H3209=0,G3209=0),"No enough data",H3209-G3209),I:I,0)</f>
        <v>25</v>
      </c>
    </row>
    <row r="3210" spans="1:11" x14ac:dyDescent="0.25">
      <c r="A3210" t="s">
        <v>7166</v>
      </c>
      <c r="B3210" s="7" t="s">
        <v>7167</v>
      </c>
      <c r="C3210" t="s">
        <v>7879</v>
      </c>
      <c r="D3210" s="7">
        <v>7.6</v>
      </c>
      <c r="E3210" t="str">
        <f>IF(D3210&gt;=7.5,"Good",IF(D3210&gt;=5,"Medium",IF(D3210&lt;5,"Bad","")))</f>
        <v>Good</v>
      </c>
      <c r="F3210" s="1">
        <v>740261</v>
      </c>
      <c r="G3210" s="1">
        <v>200000000</v>
      </c>
      <c r="H3210" s="1">
        <v>863756051</v>
      </c>
      <c r="I3210" s="1">
        <f>IF(OR(H3210=0,G3210=0),"No enough data",H3210-G3210)</f>
        <v>663756051</v>
      </c>
      <c r="J3210" t="s">
        <v>3861</v>
      </c>
      <c r="K3210">
        <f>_xlfn.RANK.EQ(IF(OR(H3210=0,G3210=0),"No enough data",H3210-G3210),I:I,0)</f>
        <v>95</v>
      </c>
    </row>
    <row r="3211" spans="1:11" x14ac:dyDescent="0.25">
      <c r="A3211" t="s">
        <v>2954</v>
      </c>
      <c r="B3211" s="7" t="s">
        <v>2955</v>
      </c>
      <c r="C3211" t="s">
        <v>7873</v>
      </c>
      <c r="D3211" s="7">
        <v>7.5</v>
      </c>
      <c r="E3211" t="str">
        <f>IF(D3211&gt;=7.5,"Good",IF(D3211&gt;=5,"Medium",IF(D3211&lt;5,"Bad","")))</f>
        <v>Good</v>
      </c>
      <c r="F3211" s="1">
        <v>690210</v>
      </c>
      <c r="G3211" s="1">
        <v>200000000</v>
      </c>
      <c r="H3211" s="1">
        <v>788976453</v>
      </c>
      <c r="I3211" s="1">
        <f>IF(OR(H3211=0,G3211=0),"No enough data",H3211-G3211)</f>
        <v>588976453</v>
      </c>
      <c r="J3211" t="s">
        <v>325</v>
      </c>
      <c r="K3211">
        <f>_xlfn.RANK.EQ(IF(OR(H3211=0,G3211=0),"No enough data",H3211-G3211),I:I,0)</f>
        <v>122</v>
      </c>
    </row>
    <row r="3212" spans="1:11" x14ac:dyDescent="0.25">
      <c r="A3212" t="s">
        <v>7803</v>
      </c>
      <c r="B3212" s="7" t="s">
        <v>7804</v>
      </c>
      <c r="C3212" t="s">
        <v>7880</v>
      </c>
      <c r="D3212" s="7">
        <v>7.4</v>
      </c>
      <c r="E3212" t="str">
        <f>IF(D3212&gt;=7.5,"Good",IF(D3212&gt;=5,"Medium",IF(D3212&lt;5,"Bad","")))</f>
        <v>Medium</v>
      </c>
      <c r="F3212" s="1">
        <v>419133</v>
      </c>
      <c r="G3212" s="1">
        <v>200000000</v>
      </c>
      <c r="H3212" s="1">
        <v>432243292</v>
      </c>
      <c r="I3212" s="1">
        <f>IF(OR(H3212=0,G3212=0),"No enough data",H3212-G3212)</f>
        <v>232243292</v>
      </c>
      <c r="J3212" t="s">
        <v>7367</v>
      </c>
      <c r="K3212">
        <f>_xlfn.RANK.EQ(IF(OR(H3212=0,G3212=0),"No enough data",H3212-G3212),I:I,0)</f>
        <v>480</v>
      </c>
    </row>
    <row r="3213" spans="1:11" x14ac:dyDescent="0.25">
      <c r="A3213" t="s">
        <v>6248</v>
      </c>
      <c r="B3213" s="7" t="s">
        <v>6249</v>
      </c>
      <c r="C3213" t="s">
        <v>7873</v>
      </c>
      <c r="D3213" s="7">
        <v>7.3</v>
      </c>
      <c r="E3213" t="str">
        <f>IF(D3213&gt;=7.5,"Good",IF(D3213&gt;=5,"Medium",IF(D3213&lt;5,"Bad","")))</f>
        <v>Medium</v>
      </c>
      <c r="F3213" s="1">
        <v>819488</v>
      </c>
      <c r="G3213" s="1">
        <v>200000000</v>
      </c>
      <c r="H3213" s="1">
        <v>1349926083</v>
      </c>
      <c r="I3213" s="1">
        <f>IF(OR(H3213=0,G3213=0),"No enough data",H3213-G3213)</f>
        <v>1149926083</v>
      </c>
      <c r="J3213" t="s">
        <v>6250</v>
      </c>
      <c r="K3213">
        <f>_xlfn.RANK.EQ(IF(OR(H3213=0,G3213=0),"No enough data",H3213-G3213),I:I,0)</f>
        <v>19</v>
      </c>
    </row>
    <row r="3214" spans="1:11" x14ac:dyDescent="0.25">
      <c r="A3214" t="s">
        <v>6604</v>
      </c>
      <c r="B3214" s="7" t="s">
        <v>6605</v>
      </c>
      <c r="C3214" t="s">
        <v>7838</v>
      </c>
      <c r="D3214" s="7">
        <v>7.2</v>
      </c>
      <c r="E3214" t="str">
        <f>IF(D3214&gt;=7.5,"Good",IF(D3214&gt;=5,"Medium",IF(D3214&lt;5,"Bad","")))</f>
        <v>Medium</v>
      </c>
      <c r="F3214" s="1">
        <v>294908</v>
      </c>
      <c r="G3214" s="1">
        <v>200000000</v>
      </c>
      <c r="H3214" s="1">
        <v>1029266989</v>
      </c>
      <c r="I3214" s="1">
        <f>IF(OR(H3214=0,G3214=0),"No enough data",H3214-G3214)</f>
        <v>829266989</v>
      </c>
      <c r="J3214" t="s">
        <v>6606</v>
      </c>
      <c r="K3214">
        <f>_xlfn.RANK.EQ(IF(OR(H3214=0,G3214=0),"No enough data",H3214-G3214),I:I,0)</f>
        <v>58</v>
      </c>
    </row>
    <row r="3215" spans="1:11" x14ac:dyDescent="0.25">
      <c r="A3215" t="s">
        <v>5708</v>
      </c>
      <c r="B3215" s="7" t="s">
        <v>5709</v>
      </c>
      <c r="C3215" t="s">
        <v>7838</v>
      </c>
      <c r="D3215" s="7">
        <v>7.2</v>
      </c>
      <c r="E3215" t="str">
        <f>IF(D3215&gt;=7.5,"Good",IF(D3215&gt;=5,"Medium",IF(D3215&lt;5,"Bad","")))</f>
        <v>Medium</v>
      </c>
      <c r="F3215" s="1">
        <v>380491</v>
      </c>
      <c r="G3215" s="1">
        <v>200000000</v>
      </c>
      <c r="H3215" s="1">
        <v>743559645</v>
      </c>
      <c r="I3215" s="1">
        <f>IF(OR(H3215=0,G3215=0),"No enough data",H3215-G3215)</f>
        <v>543559645</v>
      </c>
      <c r="J3215" t="s">
        <v>5710</v>
      </c>
      <c r="K3215">
        <f>_xlfn.RANK.EQ(IF(OR(H3215=0,G3215=0),"No enough data",H3215-G3215),I:I,0)</f>
        <v>139</v>
      </c>
    </row>
    <row r="3216" spans="1:11" x14ac:dyDescent="0.25">
      <c r="A3216" t="s">
        <v>5438</v>
      </c>
      <c r="B3216" s="7" t="s">
        <v>5439</v>
      </c>
      <c r="C3216" t="s">
        <v>7873</v>
      </c>
      <c r="D3216" s="7">
        <v>7.1</v>
      </c>
      <c r="E3216" t="str">
        <f>IF(D3216&gt;=7.5,"Good",IF(D3216&gt;=5,"Medium",IF(D3216&lt;5,"Bad","")))</f>
        <v>Medium</v>
      </c>
      <c r="F3216" s="1">
        <v>884221</v>
      </c>
      <c r="G3216" s="1">
        <v>200000000</v>
      </c>
      <c r="H3216" s="1">
        <v>1215577205</v>
      </c>
      <c r="I3216" s="1">
        <f>IF(OR(H3216=0,G3216=0),"No enough data",H3216-G3216)</f>
        <v>1015577205</v>
      </c>
      <c r="J3216" t="s">
        <v>3360</v>
      </c>
      <c r="K3216">
        <f>_xlfn.RANK.EQ(IF(OR(H3216=0,G3216=0),"No enough data",H3216-G3216),I:I,0)</f>
        <v>28</v>
      </c>
    </row>
    <row r="3217" spans="1:11" x14ac:dyDescent="0.25">
      <c r="A3217" t="s">
        <v>5888</v>
      </c>
      <c r="B3217" s="7" t="s">
        <v>5889</v>
      </c>
      <c r="C3217" t="s">
        <v>7838</v>
      </c>
      <c r="D3217" s="7">
        <v>7</v>
      </c>
      <c r="E3217" t="str">
        <f>IF(D3217&gt;=7.5,"Good",IF(D3217&gt;=5,"Medium",IF(D3217&lt;5,"Bad","")))</f>
        <v>Medium</v>
      </c>
      <c r="F3217" s="1">
        <v>93215</v>
      </c>
      <c r="G3217" s="1">
        <v>200000000</v>
      </c>
      <c r="H3217" s="1">
        <v>495488990</v>
      </c>
      <c r="I3217" s="1">
        <f>IF(OR(H3217=0,G3217=0),"No enough data",H3217-G3217)</f>
        <v>295488990</v>
      </c>
      <c r="J3217" t="s">
        <v>5890</v>
      </c>
      <c r="K3217">
        <f>_xlfn.RANK.EQ(IF(OR(H3217=0,G3217=0),"No enough data",H3217-G3217),I:I,0)</f>
        <v>344</v>
      </c>
    </row>
    <row r="3218" spans="1:11" x14ac:dyDescent="0.25">
      <c r="A3218" t="s">
        <v>7808</v>
      </c>
      <c r="B3218" s="7" t="s">
        <v>7809</v>
      </c>
      <c r="C3218" t="s">
        <v>7880</v>
      </c>
      <c r="D3218" s="7">
        <v>6.9</v>
      </c>
      <c r="E3218" t="str">
        <f>IF(D3218&gt;=7.5,"Good",IF(D3218&gt;=5,"Medium",IF(D3218&lt;5,"Bad","")))</f>
        <v>Medium</v>
      </c>
      <c r="F3218" s="1">
        <v>458344</v>
      </c>
      <c r="G3218" s="1">
        <v>200000000</v>
      </c>
      <c r="H3218" s="1">
        <v>955775804</v>
      </c>
      <c r="I3218" s="1">
        <f>IF(OR(H3218=0,G3218=0),"No enough data",H3218-G3218)</f>
        <v>755775804</v>
      </c>
      <c r="J3218" t="s">
        <v>325</v>
      </c>
      <c r="K3218">
        <f>_xlfn.RANK.EQ(IF(OR(H3218=0,G3218=0),"No enough data",H3218-G3218),I:I,0)</f>
        <v>74</v>
      </c>
    </row>
    <row r="3219" spans="1:11" x14ac:dyDescent="0.25">
      <c r="A3219" t="s">
        <v>5280</v>
      </c>
      <c r="B3219" s="7" t="s">
        <v>5281</v>
      </c>
      <c r="C3219" t="s">
        <v>7922</v>
      </c>
      <c r="D3219" s="7">
        <v>6.9</v>
      </c>
      <c r="E3219" t="str">
        <f>IF(D3219&gt;=7.5,"Good",IF(D3219&gt;=5,"Medium",IF(D3219&lt;5,"Bad","")))</f>
        <v>Medium</v>
      </c>
      <c r="F3219" s="1">
        <v>852337</v>
      </c>
      <c r="G3219" s="1">
        <v>200000000</v>
      </c>
      <c r="H3219" s="1">
        <v>623933331</v>
      </c>
      <c r="I3219" s="1">
        <f>IF(OR(H3219=0,G3219=0),"No enough data",H3219-G3219)</f>
        <v>423933331</v>
      </c>
      <c r="J3219" t="s">
        <v>2986</v>
      </c>
      <c r="K3219">
        <f>_xlfn.RANK.EQ(IF(OR(H3219=0,G3219=0),"No enough data",H3219-G3219),I:I,0)</f>
        <v>210</v>
      </c>
    </row>
    <row r="3220" spans="1:11" x14ac:dyDescent="0.25">
      <c r="A3220" t="s">
        <v>4892</v>
      </c>
      <c r="B3220" s="7" t="s">
        <v>4893</v>
      </c>
      <c r="C3220" t="s">
        <v>7838</v>
      </c>
      <c r="D3220" s="7">
        <v>6.8</v>
      </c>
      <c r="E3220" t="str">
        <f>IF(D3220&gt;=7.5,"Good",IF(D3220&gt;=5,"Medium",IF(D3220&lt;5,"Bad","")))</f>
        <v>Medium</v>
      </c>
      <c r="F3220" s="1">
        <v>124612</v>
      </c>
      <c r="G3220" s="1">
        <v>200000000</v>
      </c>
      <c r="H3220" s="1">
        <v>325286646</v>
      </c>
      <c r="I3220" s="1">
        <f>IF(OR(H3220=0,G3220=0),"No enough data",H3220-G3220)</f>
        <v>125286646</v>
      </c>
      <c r="J3220" t="s">
        <v>463</v>
      </c>
      <c r="K3220">
        <f>_xlfn.RANK.EQ(IF(OR(H3220=0,G3220=0),"No enough data",H3220-G3220),I:I,0)</f>
        <v>922</v>
      </c>
    </row>
    <row r="3221" spans="1:11" x14ac:dyDescent="0.25">
      <c r="A3221" t="s">
        <v>7048</v>
      </c>
      <c r="B3221" s="7" t="s">
        <v>7049</v>
      </c>
      <c r="C3221" t="s">
        <v>7873</v>
      </c>
      <c r="D3221" s="7">
        <v>6.7</v>
      </c>
      <c r="E3221" t="str">
        <f>IF(D3221&gt;=7.5,"Good",IF(D3221&gt;=5,"Medium",IF(D3221&lt;5,"Bad","")))</f>
        <v>Medium</v>
      </c>
      <c r="F3221" s="1">
        <v>411497</v>
      </c>
      <c r="G3221" s="1">
        <v>200000000</v>
      </c>
      <c r="H3221" s="1">
        <v>379751655</v>
      </c>
      <c r="I3221" s="1">
        <f>IF(OR(H3221=0,G3221=0),"No enough data",H3221-G3221)</f>
        <v>179751655</v>
      </c>
      <c r="J3221" t="s">
        <v>7050</v>
      </c>
      <c r="K3221">
        <f>_xlfn.RANK.EQ(IF(OR(H3221=0,G3221=0),"No enough data",H3221-G3221),I:I,0)</f>
        <v>639</v>
      </c>
    </row>
    <row r="3222" spans="1:11" x14ac:dyDescent="0.25">
      <c r="A3222" t="s">
        <v>6395</v>
      </c>
      <c r="B3222" s="7" t="s">
        <v>6396</v>
      </c>
      <c r="C3222" t="s">
        <v>7838</v>
      </c>
      <c r="D3222" s="7">
        <v>6.7</v>
      </c>
      <c r="E3222" t="str">
        <f>IF(D3222&gt;=7.5,"Good",IF(D3222&gt;=5,"Medium",IF(D3222&lt;5,"Bad","")))</f>
        <v>Medium</v>
      </c>
      <c r="F3222" s="1">
        <v>124193</v>
      </c>
      <c r="G3222" s="1">
        <v>200000000</v>
      </c>
      <c r="H3222" s="1">
        <v>332207671</v>
      </c>
      <c r="I3222" s="1">
        <f>IF(OR(H3222=0,G3222=0),"No enough data",H3222-G3222)</f>
        <v>132207671</v>
      </c>
      <c r="J3222" t="s">
        <v>5890</v>
      </c>
      <c r="K3222">
        <f>_xlfn.RANK.EQ(IF(OR(H3222=0,G3222=0),"No enough data",H3222-G3222),I:I,0)</f>
        <v>880</v>
      </c>
    </row>
    <row r="3223" spans="1:11" x14ac:dyDescent="0.25">
      <c r="A3223" t="s">
        <v>3856</v>
      </c>
      <c r="B3223" s="7" t="s">
        <v>3857</v>
      </c>
      <c r="C3223" t="s">
        <v>7880</v>
      </c>
      <c r="D3223" s="7">
        <v>6.7</v>
      </c>
      <c r="E3223" t="str">
        <f>IF(D3223&gt;=7.5,"Good",IF(D3223&gt;=5,"Medium",IF(D3223&lt;5,"Bad","")))</f>
        <v>Medium</v>
      </c>
      <c r="F3223" s="1">
        <v>184330</v>
      </c>
      <c r="G3223" s="1">
        <v>200000000</v>
      </c>
      <c r="H3223" s="1">
        <v>270633313</v>
      </c>
      <c r="I3223" s="1">
        <f>IF(OR(H3223=0,G3223=0),"No enough data",H3223-G3223)</f>
        <v>70633313</v>
      </c>
      <c r="J3223" t="s">
        <v>3858</v>
      </c>
      <c r="K3223">
        <f>_xlfn.RANK.EQ(IF(OR(H3223=0,G3223=0),"No enough data",H3223-G3223),I:I,0)</f>
        <v>1385</v>
      </c>
    </row>
    <row r="3224" spans="1:11" x14ac:dyDescent="0.25">
      <c r="A3224" t="s">
        <v>6303</v>
      </c>
      <c r="B3224" s="7" t="s">
        <v>6304</v>
      </c>
      <c r="C3224" t="s">
        <v>7873</v>
      </c>
      <c r="D3224" s="7">
        <v>6.6</v>
      </c>
      <c r="E3224" t="str">
        <f>IF(D3224&gt;=7.5,"Good",IF(D3224&gt;=5,"Medium",IF(D3224&lt;5,"Bad","")))</f>
        <v>Medium</v>
      </c>
      <c r="F3224" s="1">
        <v>525841</v>
      </c>
      <c r="G3224" s="1">
        <v>200000000</v>
      </c>
      <c r="H3224" s="1">
        <v>708982323</v>
      </c>
      <c r="I3224" s="1">
        <f>IF(OR(H3224=0,G3224=0),"No enough data",H3224-G3224)</f>
        <v>508982323</v>
      </c>
      <c r="J3224" t="s">
        <v>4629</v>
      </c>
      <c r="K3224">
        <f>_xlfn.RANK.EQ(IF(OR(H3224=0,G3224=0),"No enough data",H3224-G3224),I:I,0)</f>
        <v>158</v>
      </c>
    </row>
    <row r="3225" spans="1:11" x14ac:dyDescent="0.25">
      <c r="A3225" t="s">
        <v>4457</v>
      </c>
      <c r="B3225" s="7" t="s">
        <v>4458</v>
      </c>
      <c r="C3225" t="s">
        <v>7994</v>
      </c>
      <c r="D3225" s="7">
        <v>6.6</v>
      </c>
      <c r="E3225" t="str">
        <f>IF(D3225&gt;=7.5,"Good",IF(D3225&gt;=5,"Medium",IF(D3225&lt;5,"Bad","")))</f>
        <v>Medium</v>
      </c>
      <c r="F3225" s="1">
        <v>464183</v>
      </c>
      <c r="G3225" s="1">
        <v>200000000</v>
      </c>
      <c r="H3225" s="1">
        <v>589580482</v>
      </c>
      <c r="I3225" s="1">
        <f>IF(OR(H3225=0,G3225=0),"No enough data",H3225-G3225)</f>
        <v>389580482</v>
      </c>
      <c r="J3225" t="s">
        <v>2772</v>
      </c>
      <c r="K3225">
        <f>_xlfn.RANK.EQ(IF(OR(H3225=0,G3225=0),"No enough data",H3225-G3225),I:I,0)</f>
        <v>238</v>
      </c>
    </row>
    <row r="3226" spans="1:11" x14ac:dyDescent="0.25">
      <c r="A3226" t="s">
        <v>4127</v>
      </c>
      <c r="B3226" s="7" t="s">
        <v>4128</v>
      </c>
      <c r="C3226" t="s">
        <v>7880</v>
      </c>
      <c r="D3226" s="7">
        <v>6.6</v>
      </c>
      <c r="E3226" t="str">
        <f>IF(D3226&gt;=7.5,"Good",IF(D3226&gt;=5,"Medium",IF(D3226&lt;5,"Bad","")))</f>
        <v>Medium</v>
      </c>
      <c r="F3226" s="1">
        <v>299953</v>
      </c>
      <c r="G3226" s="1">
        <v>200000000</v>
      </c>
      <c r="H3226" s="1">
        <v>336365676</v>
      </c>
      <c r="I3226" s="1">
        <f>IF(OR(H3226=0,G3226=0),"No enough data",H3226-G3226)</f>
        <v>136365676</v>
      </c>
      <c r="J3226" t="s">
        <v>1267</v>
      </c>
      <c r="K3226">
        <f>_xlfn.RANK.EQ(IF(OR(H3226=0,G3226=0),"No enough data",H3226-G3226),I:I,0)</f>
        <v>852</v>
      </c>
    </row>
    <row r="3227" spans="1:11" x14ac:dyDescent="0.25">
      <c r="A3227" t="s">
        <v>4635</v>
      </c>
      <c r="B3227" s="7" t="s">
        <v>75</v>
      </c>
      <c r="C3227" t="s">
        <v>7929</v>
      </c>
      <c r="D3227" s="7">
        <v>6.6</v>
      </c>
      <c r="E3227" t="str">
        <f>IF(D3227&gt;=7.5,"Good",IF(D3227&gt;=5,"Medium",IF(D3227&lt;5,"Bad","")))</f>
        <v>Medium</v>
      </c>
      <c r="F3227" s="1">
        <v>278988</v>
      </c>
      <c r="G3227" s="1">
        <v>200000000</v>
      </c>
      <c r="H3227" s="1">
        <v>321669741</v>
      </c>
      <c r="I3227" s="1">
        <f>IF(OR(H3227=0,G3227=0),"No enough data",H3227-G3227)</f>
        <v>121669741</v>
      </c>
      <c r="J3227" t="s">
        <v>207</v>
      </c>
      <c r="K3227">
        <f>_xlfn.RANK.EQ(IF(OR(H3227=0,G3227=0),"No enough data",H3227-G3227),I:I,0)</f>
        <v>942</v>
      </c>
    </row>
    <row r="3228" spans="1:11" x14ac:dyDescent="0.25">
      <c r="A3228" t="s">
        <v>4523</v>
      </c>
      <c r="B3228" s="7" t="s">
        <v>4524</v>
      </c>
      <c r="C3228" t="s">
        <v>7879</v>
      </c>
      <c r="D3228" s="7">
        <v>6.6</v>
      </c>
      <c r="E3228" t="str">
        <f>IF(D3228&gt;=7.5,"Good",IF(D3228&gt;=5,"Medium",IF(D3228&lt;5,"Bad","")))</f>
        <v>Medium</v>
      </c>
      <c r="F3228" s="1">
        <v>206427</v>
      </c>
      <c r="G3228" s="1">
        <v>200000000</v>
      </c>
      <c r="H3228" s="1">
        <v>220889446</v>
      </c>
      <c r="I3228" s="1">
        <f>IF(OR(H3228=0,G3228=0),"No enough data",H3228-G3228)</f>
        <v>20889446</v>
      </c>
      <c r="J3228" t="s">
        <v>3548</v>
      </c>
      <c r="K3228">
        <f>_xlfn.RANK.EQ(IF(OR(H3228=0,G3228=0),"No enough data",H3228-G3228),I:I,0)</f>
        <v>2221</v>
      </c>
    </row>
    <row r="3229" spans="1:11" x14ac:dyDescent="0.25">
      <c r="A3229" t="s">
        <v>7828</v>
      </c>
      <c r="B3229" s="7" t="s">
        <v>7829</v>
      </c>
      <c r="C3229" t="s">
        <v>7929</v>
      </c>
      <c r="D3229" s="7">
        <v>6.6</v>
      </c>
      <c r="E3229" t="str">
        <f>IF(D3229&gt;=7.5,"Good",IF(D3229&gt;=5,"Medium",IF(D3229&lt;5,"Bad","")))</f>
        <v>Medium</v>
      </c>
      <c r="F3229" s="1">
        <v>220617</v>
      </c>
      <c r="G3229" s="1">
        <v>200000000</v>
      </c>
      <c r="H3229" s="1">
        <v>14400000</v>
      </c>
      <c r="I3229" s="1">
        <f>IF(OR(H3229=0,G3229=0),"No enough data",H3229-G3229)</f>
        <v>-185600000</v>
      </c>
      <c r="J3229" t="s">
        <v>5058</v>
      </c>
      <c r="K3229">
        <f>_xlfn.RANK.EQ(IF(OR(H3229=0,G3229=0),"No enough data",H3229-G3229),I:I,0)</f>
        <v>3295</v>
      </c>
    </row>
    <row r="3230" spans="1:11" x14ac:dyDescent="0.25">
      <c r="A3230" t="s">
        <v>7607</v>
      </c>
      <c r="B3230" s="7" t="s">
        <v>7608</v>
      </c>
      <c r="C3230" t="s">
        <v>7844</v>
      </c>
      <c r="D3230" s="7">
        <v>6.5</v>
      </c>
      <c r="E3230" t="str">
        <f>IF(D3230&gt;=7.5,"Good",IF(D3230&gt;=5,"Medium",IF(D3230&lt;5,"Bad","")))</f>
        <v>Medium</v>
      </c>
      <c r="F3230" s="1">
        <v>229750</v>
      </c>
      <c r="G3230" s="1">
        <v>200000000</v>
      </c>
      <c r="H3230" s="1">
        <v>760732926</v>
      </c>
      <c r="I3230" s="1">
        <f>IF(OR(H3230=0,G3230=0),"No enough data",H3230-G3230)</f>
        <v>560732926</v>
      </c>
      <c r="J3230" t="s">
        <v>5359</v>
      </c>
      <c r="K3230">
        <f>_xlfn.RANK.EQ(IF(OR(H3230=0,G3230=0),"No enough data",H3230-G3230),I:I,0)</f>
        <v>131</v>
      </c>
    </row>
    <row r="3231" spans="1:11" x14ac:dyDescent="0.25">
      <c r="A3231" t="s">
        <v>7200</v>
      </c>
      <c r="B3231" s="7" t="s">
        <v>7201</v>
      </c>
      <c r="C3231" t="s">
        <v>7906</v>
      </c>
      <c r="D3231" s="7">
        <v>6.5</v>
      </c>
      <c r="E3231" t="str">
        <f>IF(D3231&gt;=7.5,"Good",IF(D3231&gt;=5,"Medium",IF(D3231&lt;5,"Bad","")))</f>
        <v>Medium</v>
      </c>
      <c r="F3231" s="1">
        <v>300966</v>
      </c>
      <c r="G3231" s="1">
        <v>200000000</v>
      </c>
      <c r="H3231" s="1">
        <v>655755901</v>
      </c>
      <c r="I3231" s="1">
        <f>IF(OR(H3231=0,G3231=0),"No enough data",H3231-G3231)</f>
        <v>455755901</v>
      </c>
      <c r="J3231" t="s">
        <v>3364</v>
      </c>
      <c r="K3231">
        <f>_xlfn.RANK.EQ(IF(OR(H3231=0,G3231=0),"No enough data",H3231-G3231),I:I,0)</f>
        <v>185</v>
      </c>
    </row>
    <row r="3232" spans="1:11" x14ac:dyDescent="0.25">
      <c r="A3232" t="s">
        <v>3854</v>
      </c>
      <c r="B3232" s="7" t="s">
        <v>3855</v>
      </c>
      <c r="C3232" t="s">
        <v>7873</v>
      </c>
      <c r="D3232" s="7">
        <v>6.5</v>
      </c>
      <c r="E3232" t="str">
        <f>IF(D3232&gt;=7.5,"Good",IF(D3232&gt;=5,"Medium",IF(D3232&lt;5,"Bad","")))</f>
        <v>Medium</v>
      </c>
      <c r="F3232" s="1">
        <v>373136</v>
      </c>
      <c r="G3232" s="1">
        <v>200000000</v>
      </c>
      <c r="H3232" s="1">
        <v>371353001</v>
      </c>
      <c r="I3232" s="1">
        <f>IF(OR(H3232=0,G3232=0),"No enough data",H3232-G3232)</f>
        <v>171353001</v>
      </c>
      <c r="J3232" t="s">
        <v>2178</v>
      </c>
      <c r="K3232">
        <f>_xlfn.RANK.EQ(IF(OR(H3232=0,G3232=0),"No enough data",H3232-G3232),I:I,0)</f>
        <v>658</v>
      </c>
    </row>
    <row r="3233" spans="1:11" x14ac:dyDescent="0.25">
      <c r="A3233" t="s">
        <v>6040</v>
      </c>
      <c r="B3233" s="7" t="s">
        <v>6041</v>
      </c>
      <c r="C3233" t="s">
        <v>7957</v>
      </c>
      <c r="D3233" s="7">
        <v>6.5</v>
      </c>
      <c r="E3233" t="str">
        <f>IF(D3233&gt;=7.5,"Good",IF(D3233&gt;=5,"Medium",IF(D3233&lt;5,"Bad","")))</f>
        <v>Medium</v>
      </c>
      <c r="F3233" s="1">
        <v>227591</v>
      </c>
      <c r="G3233" s="1">
        <v>200000000</v>
      </c>
      <c r="H3233" s="1">
        <v>454023</v>
      </c>
      <c r="I3233" s="1">
        <f>IF(OR(H3233=0,G3233=0),"No enough data",H3233-G3233)</f>
        <v>-199545977</v>
      </c>
      <c r="J3233" t="s">
        <v>6042</v>
      </c>
      <c r="K3233">
        <f>_xlfn.RANK.EQ(IF(OR(H3233=0,G3233=0),"No enough data",H3233-G3233),I:I,0)</f>
        <v>3296</v>
      </c>
    </row>
    <row r="3234" spans="1:11" x14ac:dyDescent="0.25">
      <c r="A3234" t="s">
        <v>4748</v>
      </c>
      <c r="B3234" s="7" t="s">
        <v>4749</v>
      </c>
      <c r="C3234" t="s">
        <v>7906</v>
      </c>
      <c r="D3234" s="7">
        <v>6.4</v>
      </c>
      <c r="E3234" t="str">
        <f>IF(D3234&gt;=7.5,"Good",IF(D3234&gt;=5,"Medium",IF(D3234&lt;5,"Bad","")))</f>
        <v>Medium</v>
      </c>
      <c r="F3234" s="1">
        <v>433131</v>
      </c>
      <c r="G3234" s="1">
        <v>200000000</v>
      </c>
      <c r="H3234" s="1">
        <v>1025468216</v>
      </c>
      <c r="I3234" s="1">
        <f>IF(OR(H3234=0,G3234=0),"No enough data",H3234-G3234)</f>
        <v>825468216</v>
      </c>
      <c r="J3234" t="s">
        <v>535</v>
      </c>
      <c r="K3234">
        <f>_xlfn.RANK.EQ(IF(OR(H3234=0,G3234=0),"No enough data",H3234-G3234),I:I,0)</f>
        <v>60</v>
      </c>
    </row>
    <row r="3235" spans="1:11" x14ac:dyDescent="0.25">
      <c r="A3235" t="s">
        <v>7386</v>
      </c>
      <c r="B3235" s="7" t="s">
        <v>7387</v>
      </c>
      <c r="C3235" t="s">
        <v>7951</v>
      </c>
      <c r="D3235" s="7">
        <v>6.3</v>
      </c>
      <c r="E3235" t="str">
        <f>IF(D3235&gt;=7.5,"Good",IF(D3235&gt;=5,"Medium",IF(D3235&lt;5,"Bad","")))</f>
        <v>Medium</v>
      </c>
      <c r="F3235" s="1">
        <v>227495</v>
      </c>
      <c r="G3235" s="1">
        <v>200000000</v>
      </c>
      <c r="H3235" s="1">
        <v>470116094</v>
      </c>
      <c r="I3235" s="1">
        <f>IF(OR(H3235=0,G3235=0),"No enough data",H3235-G3235)</f>
        <v>270116094</v>
      </c>
      <c r="J3235" t="s">
        <v>5323</v>
      </c>
      <c r="K3235">
        <f>_xlfn.RANK.EQ(IF(OR(H3235=0,G3235=0),"No enough data",H3235-G3235),I:I,0)</f>
        <v>395</v>
      </c>
    </row>
    <row r="3236" spans="1:11" x14ac:dyDescent="0.25">
      <c r="A3236" t="s">
        <v>2291</v>
      </c>
      <c r="B3236" s="7" t="s">
        <v>2292</v>
      </c>
      <c r="C3236" t="s">
        <v>7922</v>
      </c>
      <c r="D3236" s="7">
        <v>6.3</v>
      </c>
      <c r="E3236" t="str">
        <f>IF(D3236&gt;=7.5,"Good",IF(D3236&gt;=5,"Medium",IF(D3236&lt;5,"Bad","")))</f>
        <v>Medium</v>
      </c>
      <c r="F3236" s="1">
        <v>413519</v>
      </c>
      <c r="G3236" s="1">
        <v>200000000</v>
      </c>
      <c r="H3236" s="1">
        <v>433371112</v>
      </c>
      <c r="I3236" s="1">
        <f>IF(OR(H3236=0,G3236=0),"No enough data",H3236-G3236)</f>
        <v>233371112</v>
      </c>
      <c r="J3236" t="s">
        <v>1646</v>
      </c>
      <c r="K3236">
        <f>_xlfn.RANK.EQ(IF(OR(H3236=0,G3236=0),"No enough data",H3236-G3236),I:I,0)</f>
        <v>474</v>
      </c>
    </row>
    <row r="3237" spans="1:11" x14ac:dyDescent="0.25">
      <c r="A3237" t="s">
        <v>7783</v>
      </c>
      <c r="B3237" s="7" t="s">
        <v>7784</v>
      </c>
      <c r="C3237" t="s">
        <v>7880</v>
      </c>
      <c r="D3237" s="7">
        <v>6.3</v>
      </c>
      <c r="E3237" t="str">
        <f>IF(D3237&gt;=7.5,"Good",IF(D3237&gt;=5,"Medium",IF(D3237&lt;5,"Bad","")))</f>
        <v>Medium</v>
      </c>
      <c r="F3237" s="1">
        <v>372452</v>
      </c>
      <c r="G3237" s="1">
        <v>200000000</v>
      </c>
      <c r="H3237" s="1">
        <v>402064899</v>
      </c>
      <c r="I3237" s="1">
        <f>IF(OR(H3237=0,G3237=0),"No enough data",H3237-G3237)</f>
        <v>202064899</v>
      </c>
      <c r="J3237" t="s">
        <v>8132</v>
      </c>
      <c r="K3237">
        <f>_xlfn.RANK.EQ(IF(OR(H3237=0,G3237=0),"No enough data",H3237-G3237),I:I,0)</f>
        <v>561</v>
      </c>
    </row>
    <row r="3238" spans="1:11" x14ac:dyDescent="0.25">
      <c r="A3238" t="s">
        <v>7718</v>
      </c>
      <c r="B3238" s="7" t="s">
        <v>7719</v>
      </c>
      <c r="C3238" t="s">
        <v>7995</v>
      </c>
      <c r="D3238" s="7">
        <v>6.3</v>
      </c>
      <c r="E3238" t="str">
        <f>IF(D3238&gt;=7.5,"Good",IF(D3238&gt;=5,"Medium",IF(D3238&lt;5,"Bad","")))</f>
        <v>Medium</v>
      </c>
      <c r="F3238" s="1">
        <v>305158</v>
      </c>
      <c r="G3238" s="1">
        <v>200000000</v>
      </c>
      <c r="H3238" s="1">
        <v>178143</v>
      </c>
      <c r="I3238" s="1">
        <f>IF(OR(H3238=0,G3238=0),"No enough data",H3238-G3238)</f>
        <v>-199821857</v>
      </c>
      <c r="J3238" t="s">
        <v>3266</v>
      </c>
      <c r="K3238">
        <f>_xlfn.RANK.EQ(IF(OR(H3238=0,G3238=0),"No enough data",H3238-G3238),I:I,0)</f>
        <v>3297</v>
      </c>
    </row>
    <row r="3239" spans="1:11" x14ac:dyDescent="0.25">
      <c r="A3239" t="s">
        <v>5239</v>
      </c>
      <c r="B3239" s="7" t="s">
        <v>5240</v>
      </c>
      <c r="C3239" t="s">
        <v>7838</v>
      </c>
      <c r="D3239" s="7">
        <v>6.2</v>
      </c>
      <c r="E3239" t="str">
        <f>IF(D3239&gt;=7.5,"Good",IF(D3239&gt;=5,"Medium",IF(D3239&lt;5,"Bad","")))</f>
        <v>Medium</v>
      </c>
      <c r="F3239" s="1">
        <v>209297</v>
      </c>
      <c r="G3239" s="1">
        <v>200000000</v>
      </c>
      <c r="H3239" s="1">
        <v>559852396</v>
      </c>
      <c r="I3239" s="1">
        <f>IF(OR(H3239=0,G3239=0),"No enough data",H3239-G3239)</f>
        <v>359852396</v>
      </c>
      <c r="J3239" t="s">
        <v>5241</v>
      </c>
      <c r="K3239">
        <f>_xlfn.RANK.EQ(IF(OR(H3239=0,G3239=0),"No enough data",H3239-G3239),I:I,0)</f>
        <v>264</v>
      </c>
    </row>
    <row r="3240" spans="1:11" x14ac:dyDescent="0.25">
      <c r="A3240" t="s">
        <v>7202</v>
      </c>
      <c r="B3240" s="7" t="s">
        <v>7203</v>
      </c>
      <c r="C3240" t="s">
        <v>7906</v>
      </c>
      <c r="D3240" s="7">
        <v>6.2</v>
      </c>
      <c r="E3240" t="str">
        <f>IF(D3240&gt;=7.5,"Good",IF(D3240&gt;=5,"Medium",IF(D3240&lt;5,"Bad","")))</f>
        <v>Medium</v>
      </c>
      <c r="F3240" s="1">
        <v>161116</v>
      </c>
      <c r="G3240" s="1">
        <v>200000000</v>
      </c>
      <c r="H3240" s="1">
        <v>407150844</v>
      </c>
      <c r="I3240" s="1">
        <f>IF(OR(H3240=0,G3240=0),"No enough data",H3240-G3240)</f>
        <v>207150844</v>
      </c>
      <c r="J3240" t="s">
        <v>3364</v>
      </c>
      <c r="K3240">
        <f>_xlfn.RANK.EQ(IF(OR(H3240=0,G3240=0),"No enough data",H3240-G3240),I:I,0)</f>
        <v>548</v>
      </c>
    </row>
    <row r="3241" spans="1:11" x14ac:dyDescent="0.25">
      <c r="A3241" t="s">
        <v>4957</v>
      </c>
      <c r="B3241" s="7" t="s">
        <v>4958</v>
      </c>
      <c r="C3241" t="s">
        <v>7879</v>
      </c>
      <c r="D3241" s="7">
        <v>6.1</v>
      </c>
      <c r="E3241" t="str">
        <f>IF(D3241&gt;=7.5,"Good",IF(D3241&gt;=5,"Medium",IF(D3241&lt;5,"Bad","")))</f>
        <v>Medium</v>
      </c>
      <c r="F3241" s="1">
        <v>210143</v>
      </c>
      <c r="G3241" s="1">
        <v>200000000</v>
      </c>
      <c r="H3241" s="1">
        <v>476071180</v>
      </c>
      <c r="I3241" s="1">
        <f>IF(OR(H3241=0,G3241=0),"No enough data",H3241-G3241)</f>
        <v>276071180</v>
      </c>
      <c r="J3241" t="s">
        <v>2373</v>
      </c>
      <c r="K3241">
        <f>_xlfn.RANK.EQ(IF(OR(H3241=0,G3241=0),"No enough data",H3241-G3241),I:I,0)</f>
        <v>383</v>
      </c>
    </row>
    <row r="3242" spans="1:11" x14ac:dyDescent="0.25">
      <c r="A3242" t="s">
        <v>7399</v>
      </c>
      <c r="B3242" s="7" t="s">
        <v>7400</v>
      </c>
      <c r="C3242" t="s">
        <v>7873</v>
      </c>
      <c r="D3242" s="7">
        <v>6.1</v>
      </c>
      <c r="E3242" t="str">
        <f>IF(D3242&gt;=7.5,"Good",IF(D3242&gt;=5,"Medium",IF(D3242&lt;5,"Bad","")))</f>
        <v>Medium</v>
      </c>
      <c r="F3242" s="1">
        <v>87222</v>
      </c>
      <c r="G3242" s="1">
        <v>200000000</v>
      </c>
      <c r="H3242" s="1">
        <v>438966392</v>
      </c>
      <c r="I3242" s="1">
        <f>IF(OR(H3242=0,G3242=0),"No enough data",H3242-G3242)</f>
        <v>238966392</v>
      </c>
      <c r="J3242" t="s">
        <v>7401</v>
      </c>
      <c r="K3242">
        <f>_xlfn.RANK.EQ(IF(OR(H3242=0,G3242=0),"No enough data",H3242-G3242),I:I,0)</f>
        <v>461</v>
      </c>
    </row>
    <row r="3243" spans="1:11" x14ac:dyDescent="0.25">
      <c r="A3243" t="s">
        <v>4795</v>
      </c>
      <c r="B3243" s="7" t="s">
        <v>4796</v>
      </c>
      <c r="C3243" t="s">
        <v>7985</v>
      </c>
      <c r="D3243" s="7">
        <v>6.1</v>
      </c>
      <c r="E3243" t="str">
        <f>IF(D3243&gt;=7.5,"Good",IF(D3243&gt;=5,"Medium",IF(D3243&lt;5,"Bad","")))</f>
        <v>Medium</v>
      </c>
      <c r="F3243" s="1">
        <v>119565</v>
      </c>
      <c r="G3243" s="1">
        <v>200000000</v>
      </c>
      <c r="H3243" s="1">
        <v>226425420</v>
      </c>
      <c r="I3243" s="1">
        <f>IF(OR(H3243=0,G3243=0),"No enough data",H3243-G3243)</f>
        <v>26425420</v>
      </c>
      <c r="J3243" t="s">
        <v>4797</v>
      </c>
      <c r="K3243">
        <f>_xlfn.RANK.EQ(IF(OR(H3243=0,G3243=0),"No enough data",H3243-G3243),I:I,0)</f>
        <v>2097</v>
      </c>
    </row>
    <row r="3244" spans="1:11" x14ac:dyDescent="0.25">
      <c r="A3244" t="s">
        <v>4861</v>
      </c>
      <c r="B3244" s="7" t="s">
        <v>4862</v>
      </c>
      <c r="C3244" t="s">
        <v>7873</v>
      </c>
      <c r="D3244" s="7">
        <v>6</v>
      </c>
      <c r="E3244" t="str">
        <f>IF(D3244&gt;=7.5,"Good",IF(D3244&gt;=5,"Medium",IF(D3244&lt;5,"Bad","")))</f>
        <v>Medium</v>
      </c>
      <c r="F3244" s="1">
        <v>422577</v>
      </c>
      <c r="G3244" s="1">
        <v>200000000</v>
      </c>
      <c r="H3244" s="1">
        <v>836303693</v>
      </c>
      <c r="I3244" s="1">
        <f>IF(OR(H3244=0,G3244=0),"No enough data",H3244-G3244)</f>
        <v>636303693</v>
      </c>
      <c r="J3244" t="s">
        <v>1356</v>
      </c>
      <c r="K3244">
        <f>_xlfn.RANK.EQ(IF(OR(H3244=0,G3244=0),"No enough data",H3244-G3244),I:I,0)</f>
        <v>102</v>
      </c>
    </row>
    <row r="3245" spans="1:11" x14ac:dyDescent="0.25">
      <c r="A3245" t="s">
        <v>5162</v>
      </c>
      <c r="B3245" s="7">
        <v>2012</v>
      </c>
      <c r="C3245" t="s">
        <v>7873</v>
      </c>
      <c r="D3245" s="7">
        <v>5.8</v>
      </c>
      <c r="E3245" t="str">
        <f>IF(D3245&gt;=7.5,"Good",IF(D3245&gt;=5,"Medium",IF(D3245&lt;5,"Bad","")))</f>
        <v>Medium</v>
      </c>
      <c r="F3245" s="1">
        <v>391485</v>
      </c>
      <c r="G3245" s="1">
        <v>200000000</v>
      </c>
      <c r="H3245" s="1">
        <v>791217826</v>
      </c>
      <c r="I3245" s="1">
        <f>IF(OR(H3245=0,G3245=0),"No enough data",H3245-G3245)</f>
        <v>591217826</v>
      </c>
      <c r="J3245" t="s">
        <v>1111</v>
      </c>
      <c r="K3245">
        <f>_xlfn.RANK.EQ(IF(OR(H3245=0,G3245=0),"No enough data",H3245-G3245),I:I,0)</f>
        <v>121</v>
      </c>
    </row>
    <row r="3246" spans="1:11" x14ac:dyDescent="0.25">
      <c r="A3246" t="s">
        <v>7288</v>
      </c>
      <c r="B3246" s="7" t="s">
        <v>1887</v>
      </c>
      <c r="C3246" t="s">
        <v>7929</v>
      </c>
      <c r="D3246" s="7">
        <v>5.8</v>
      </c>
      <c r="E3246" t="str">
        <f>IF(D3246&gt;=7.5,"Good",IF(D3246&gt;=5,"Medium",IF(D3246&lt;5,"Bad","")))</f>
        <v>Medium</v>
      </c>
      <c r="F3246" s="1">
        <v>156369</v>
      </c>
      <c r="G3246" s="1">
        <v>200000000</v>
      </c>
      <c r="H3246" s="1">
        <v>69965374</v>
      </c>
      <c r="I3246" s="1">
        <f>IF(OR(H3246=0,G3246=0),"No enough data",H3246-G3246)</f>
        <v>-130034626</v>
      </c>
      <c r="J3246" t="s">
        <v>7289</v>
      </c>
      <c r="K3246">
        <f>_xlfn.RANK.EQ(IF(OR(H3246=0,G3246=0),"No enough data",H3246-G3246),I:I,0)</f>
        <v>3292</v>
      </c>
    </row>
    <row r="3247" spans="1:11" x14ac:dyDescent="0.25">
      <c r="A3247" t="s">
        <v>7578</v>
      </c>
      <c r="B3247" s="7" t="s">
        <v>7579</v>
      </c>
      <c r="C3247" t="s">
        <v>7873</v>
      </c>
      <c r="D3247" s="7">
        <v>5.7</v>
      </c>
      <c r="E3247" t="str">
        <f>IF(D3247&gt;=7.5,"Good",IF(D3247&gt;=5,"Medium",IF(D3247&lt;5,"Bad","")))</f>
        <v>Medium</v>
      </c>
      <c r="F3247" s="1">
        <v>199512</v>
      </c>
      <c r="G3247" s="1">
        <v>200000000</v>
      </c>
      <c r="H3247" s="1">
        <v>252442974</v>
      </c>
      <c r="I3247" s="1">
        <f>IF(OR(H3247=0,G3247=0),"No enough data",H3247-G3247)</f>
        <v>52442974</v>
      </c>
      <c r="J3247" t="s">
        <v>7580</v>
      </c>
      <c r="K3247">
        <f>_xlfn.RANK.EQ(IF(OR(H3247=0,G3247=0),"No enough data",H3247-G3247),I:I,0)</f>
        <v>1622</v>
      </c>
    </row>
    <row r="3248" spans="1:11" x14ac:dyDescent="0.25">
      <c r="A3248" t="s">
        <v>5047</v>
      </c>
      <c r="B3248" s="7" t="s">
        <v>5048</v>
      </c>
      <c r="C3248" t="s">
        <v>7873</v>
      </c>
      <c r="D3248" s="7">
        <v>5.5</v>
      </c>
      <c r="E3248" t="str">
        <f>IF(D3248&gt;=7.5,"Good",IF(D3248&gt;=5,"Medium",IF(D3248&lt;5,"Bad","")))</f>
        <v>Medium</v>
      </c>
      <c r="F3248" s="1">
        <v>292725</v>
      </c>
      <c r="G3248" s="1">
        <v>200000000</v>
      </c>
      <c r="H3248" s="1">
        <v>237201172</v>
      </c>
      <c r="I3248" s="1">
        <f>IF(OR(H3248=0,G3248=0),"No enough data",H3248-G3248)</f>
        <v>37201172</v>
      </c>
      <c r="J3248" t="s">
        <v>1415</v>
      </c>
      <c r="K3248">
        <f>_xlfn.RANK.EQ(IF(OR(H3248=0,G3248=0),"No enough data",H3248-G3248),I:I,0)</f>
        <v>1871</v>
      </c>
    </row>
    <row r="3249" spans="1:11" x14ac:dyDescent="0.25">
      <c r="A3249" t="s">
        <v>7654</v>
      </c>
      <c r="B3249" s="7" t="s">
        <v>7655</v>
      </c>
      <c r="C3249" t="s">
        <v>7880</v>
      </c>
      <c r="D3249" s="7">
        <v>5.4</v>
      </c>
      <c r="E3249" t="str">
        <f>IF(D3249&gt;=7.5,"Good",IF(D3249&gt;=5,"Medium",IF(D3249&lt;5,"Bad","")))</f>
        <v>Medium</v>
      </c>
      <c r="F3249" s="1">
        <v>285708</v>
      </c>
      <c r="G3249" s="1">
        <v>200000000</v>
      </c>
      <c r="H3249" s="1">
        <v>169601036</v>
      </c>
      <c r="I3249" s="1">
        <f>IF(OR(H3249=0,G3249=0),"No enough data",H3249-G3249)</f>
        <v>-30398964</v>
      </c>
      <c r="J3249" t="s">
        <v>3127</v>
      </c>
      <c r="K3249">
        <f>_xlfn.RANK.EQ(IF(OR(H3249=0,G3249=0),"No enough data",H3249-G3249),I:I,0)</f>
        <v>3218</v>
      </c>
    </row>
    <row r="3250" spans="1:11" x14ac:dyDescent="0.25">
      <c r="A3250" t="s">
        <v>7440</v>
      </c>
      <c r="B3250" s="7" t="s">
        <v>7441</v>
      </c>
      <c r="C3250" t="s">
        <v>7845</v>
      </c>
      <c r="D3250" s="7">
        <v>5.2</v>
      </c>
      <c r="E3250" t="str">
        <f>IF(D3250&gt;=7.5,"Good",IF(D3250&gt;=5,"Medium",IF(D3250&lt;5,"Bad","")))</f>
        <v>Medium</v>
      </c>
      <c r="F3250" s="1">
        <v>156606</v>
      </c>
      <c r="G3250" s="1">
        <v>200000000</v>
      </c>
      <c r="H3250" s="1">
        <v>726229501</v>
      </c>
      <c r="I3250" s="1">
        <f>IF(OR(H3250=0,G3250=0),"No enough data",H3250-G3250)</f>
        <v>526229501</v>
      </c>
      <c r="J3250" t="s">
        <v>4066</v>
      </c>
      <c r="K3250">
        <f>_xlfn.RANK.EQ(IF(OR(H3250=0,G3250=0),"No enough data",H3250-G3250),I:I,0)</f>
        <v>149</v>
      </c>
    </row>
    <row r="3251" spans="1:11" x14ac:dyDescent="0.25">
      <c r="A3251" t="s">
        <v>7596</v>
      </c>
      <c r="B3251" s="7" t="s">
        <v>7597</v>
      </c>
      <c r="C3251" t="s">
        <v>7951</v>
      </c>
      <c r="D3251" s="7">
        <v>7.3</v>
      </c>
      <c r="E3251" t="str">
        <f>IF(D3251&gt;=7.5,"Good",IF(D3251&gt;=5,"Medium",IF(D3251&lt;5,"Bad","")))</f>
        <v>Medium</v>
      </c>
      <c r="F3251" s="1">
        <v>566725</v>
      </c>
      <c r="G3251" s="1">
        <v>205000000</v>
      </c>
      <c r="H3251" s="1">
        <v>365304105</v>
      </c>
      <c r="I3251" s="1">
        <f>IF(OR(H3251=0,G3251=0),"No enough data",H3251-G3251)</f>
        <v>160304105</v>
      </c>
      <c r="J3251" t="s">
        <v>2160</v>
      </c>
      <c r="K3251">
        <f>_xlfn.RANK.EQ(IF(OR(H3251=0,G3251=0),"No enough data",H3251-G3251),I:I,0)</f>
        <v>708</v>
      </c>
    </row>
    <row r="3252" spans="1:11" x14ac:dyDescent="0.25">
      <c r="A3252" t="s">
        <v>3228</v>
      </c>
      <c r="B3252" s="7" t="s">
        <v>3229</v>
      </c>
      <c r="C3252" t="s">
        <v>7988</v>
      </c>
      <c r="D3252" s="7">
        <v>7.2</v>
      </c>
      <c r="E3252" t="str">
        <f>IF(D3252&gt;=7.5,"Good",IF(D3252&gt;=5,"Medium",IF(D3252&lt;5,"Bad","")))</f>
        <v>Medium</v>
      </c>
      <c r="F3252" s="1">
        <v>439512</v>
      </c>
      <c r="G3252" s="1">
        <v>207000000</v>
      </c>
      <c r="H3252" s="1">
        <v>556906378</v>
      </c>
      <c r="I3252" s="1">
        <f>IF(OR(H3252=0,G3252=0),"No enough data",H3252-G3252)</f>
        <v>349906378</v>
      </c>
      <c r="J3252" t="s">
        <v>1045</v>
      </c>
      <c r="K3252">
        <f>_xlfn.RANK.EQ(IF(OR(H3252=0,G3252=0),"No enough data",H3252-G3252),I:I,0)</f>
        <v>271</v>
      </c>
    </row>
    <row r="3253" spans="1:11" x14ac:dyDescent="0.25">
      <c r="A3253" t="s">
        <v>5688</v>
      </c>
      <c r="B3253" s="7" t="s">
        <v>5689</v>
      </c>
      <c r="C3253" t="s">
        <v>7873</v>
      </c>
      <c r="D3253" s="7">
        <v>5.8</v>
      </c>
      <c r="E3253" t="str">
        <f>IF(D3253&gt;=7.5,"Good",IF(D3253&gt;=5,"Medium",IF(D3253&lt;5,"Bad","")))</f>
        <v>Medium</v>
      </c>
      <c r="F3253" s="1">
        <v>254791</v>
      </c>
      <c r="G3253" s="1">
        <v>209000000</v>
      </c>
      <c r="H3253" s="1">
        <v>303025485</v>
      </c>
      <c r="I3253" s="1">
        <f>IF(OR(H3253=0,G3253=0),"No enough data",H3253-G3253)</f>
        <v>94025485</v>
      </c>
      <c r="J3253" t="s">
        <v>3038</v>
      </c>
      <c r="K3253">
        <f>_xlfn.RANK.EQ(IF(OR(H3253=0,G3253=0),"No enough data",H3253-G3253),I:I,0)</f>
        <v>1147</v>
      </c>
    </row>
    <row r="3254" spans="1:11" x14ac:dyDescent="0.25">
      <c r="A3254" t="s">
        <v>3389</v>
      </c>
      <c r="B3254" s="7" t="s">
        <v>3390</v>
      </c>
      <c r="C3254" t="s">
        <v>7873</v>
      </c>
      <c r="D3254" s="7">
        <v>6.6</v>
      </c>
      <c r="E3254" t="str">
        <f>IF(D3254&gt;=7.5,"Good",IF(D3254&gt;=5,"Medium",IF(D3254&lt;5,"Bad","")))</f>
        <v>Medium</v>
      </c>
      <c r="F3254" s="1">
        <v>533342</v>
      </c>
      <c r="G3254" s="1">
        <v>210000000</v>
      </c>
      <c r="H3254" s="1">
        <v>460435291</v>
      </c>
      <c r="I3254" s="1">
        <f>IF(OR(H3254=0,G3254=0),"No enough data",H3254-G3254)</f>
        <v>250435291</v>
      </c>
      <c r="J3254" t="s">
        <v>1914</v>
      </c>
      <c r="K3254">
        <f>_xlfn.RANK.EQ(IF(OR(H3254=0,G3254=0),"No enough data",H3254-G3254),I:I,0)</f>
        <v>440</v>
      </c>
    </row>
    <row r="3255" spans="1:11" x14ac:dyDescent="0.25">
      <c r="A3255" t="s">
        <v>6499</v>
      </c>
      <c r="B3255" s="7" t="s">
        <v>6500</v>
      </c>
      <c r="C3255" t="s">
        <v>7873</v>
      </c>
      <c r="D3255" s="7">
        <v>5.6</v>
      </c>
      <c r="E3255" t="str">
        <f>IF(D3255&gt;=7.5,"Good",IF(D3255&gt;=5,"Medium",IF(D3255&lt;5,"Bad","")))</f>
        <v>Medium</v>
      </c>
      <c r="F3255" s="1">
        <v>327675</v>
      </c>
      <c r="G3255" s="1">
        <v>210000000</v>
      </c>
      <c r="H3255" s="1">
        <v>1104054072</v>
      </c>
      <c r="I3255" s="1">
        <f>IF(OR(H3255=0,G3255=0),"No enough data",H3255-G3255)</f>
        <v>894054072</v>
      </c>
      <c r="J3255" t="s">
        <v>1356</v>
      </c>
      <c r="K3255">
        <f>_xlfn.RANK.EQ(IF(OR(H3255=0,G3255=0),"No enough data",H3255-G3255),I:I,0)</f>
        <v>42</v>
      </c>
    </row>
    <row r="3256" spans="1:11" x14ac:dyDescent="0.25">
      <c r="A3256" t="s">
        <v>5218</v>
      </c>
      <c r="B3256" s="7" t="s">
        <v>5219</v>
      </c>
      <c r="C3256" t="s">
        <v>8091</v>
      </c>
      <c r="D3256" s="7">
        <v>6.4</v>
      </c>
      <c r="E3256" t="str">
        <f>IF(D3256&gt;=7.5,"Good",IF(D3256&gt;=5,"Medium",IF(D3256&lt;5,"Bad","")))</f>
        <v>Medium</v>
      </c>
      <c r="F3256" s="1">
        <v>241870</v>
      </c>
      <c r="G3256" s="1">
        <v>215000000</v>
      </c>
      <c r="H3256" s="1">
        <v>260502115</v>
      </c>
      <c r="I3256" s="1">
        <f>IF(OR(H3256=0,G3256=0),"No enough data",H3256-G3256)</f>
        <v>45502115</v>
      </c>
      <c r="J3256" t="s">
        <v>1754</v>
      </c>
      <c r="K3256">
        <f>_xlfn.RANK.EQ(IF(OR(H3256=0,G3256=0),"No enough data",H3256-G3256),I:I,0)</f>
        <v>1745</v>
      </c>
    </row>
    <row r="3257" spans="1:11" x14ac:dyDescent="0.25">
      <c r="A3257" t="s">
        <v>5989</v>
      </c>
      <c r="B3257" s="7" t="s">
        <v>5990</v>
      </c>
      <c r="C3257" t="s">
        <v>7906</v>
      </c>
      <c r="D3257" s="7">
        <v>6.3</v>
      </c>
      <c r="E3257" t="str">
        <f>IF(D3257&gt;=7.5,"Good",IF(D3257&gt;=5,"Medium",IF(D3257&lt;5,"Bad","")))</f>
        <v>Medium</v>
      </c>
      <c r="F3257" s="1">
        <v>212689</v>
      </c>
      <c r="G3257" s="1">
        <v>215000000</v>
      </c>
      <c r="H3257" s="1">
        <v>493311825</v>
      </c>
      <c r="I3257" s="1">
        <f>IF(OR(H3257=0,G3257=0),"No enough data",H3257-G3257)</f>
        <v>278311825</v>
      </c>
      <c r="J3257" t="s">
        <v>325</v>
      </c>
      <c r="K3257">
        <f>_xlfn.RANK.EQ(IF(OR(H3257=0,G3257=0),"No enough data",H3257-G3257),I:I,0)</f>
        <v>375</v>
      </c>
    </row>
    <row r="3258" spans="1:11" x14ac:dyDescent="0.25">
      <c r="A3258" t="s">
        <v>7012</v>
      </c>
      <c r="B3258" s="7" t="s">
        <v>7013</v>
      </c>
      <c r="C3258" t="s">
        <v>7873</v>
      </c>
      <c r="D3258" s="7">
        <v>5.2</v>
      </c>
      <c r="E3258" t="str">
        <f>IF(D3258&gt;=7.5,"Good",IF(D3258&gt;=5,"Medium",IF(D3258&lt;5,"Bad","")))</f>
        <v>Medium</v>
      </c>
      <c r="F3258" s="1">
        <v>164989</v>
      </c>
      <c r="G3258" s="1">
        <v>217000000</v>
      </c>
      <c r="H3258" s="1">
        <v>605425157</v>
      </c>
      <c r="I3258" s="1">
        <f>IF(OR(H3258=0,G3258=0),"No enough data",H3258-G3258)</f>
        <v>388425157</v>
      </c>
      <c r="J3258" t="s">
        <v>1356</v>
      </c>
      <c r="K3258">
        <f>_xlfn.RANK.EQ(IF(OR(H3258=0,G3258=0),"No enough data",H3258-G3258),I:I,0)</f>
        <v>241</v>
      </c>
    </row>
    <row r="3259" spans="1:11" x14ac:dyDescent="0.25">
      <c r="A3259" t="s">
        <v>4496</v>
      </c>
      <c r="B3259" s="7" t="s">
        <v>4497</v>
      </c>
      <c r="C3259" t="s">
        <v>7922</v>
      </c>
      <c r="D3259" s="7">
        <v>8</v>
      </c>
      <c r="E3259" t="str">
        <f>IF(D3259&gt;=7.5,"Good",IF(D3259&gt;=5,"Medium",IF(D3259&lt;5,"Bad","")))</f>
        <v>Good</v>
      </c>
      <c r="F3259" s="1">
        <v>1438396</v>
      </c>
      <c r="G3259" s="1">
        <v>220000000</v>
      </c>
      <c r="H3259" s="1">
        <v>1520538536</v>
      </c>
      <c r="I3259" s="1">
        <f>IF(OR(H3259=0,G3259=0),"No enough data",H3259-G3259)</f>
        <v>1300538536</v>
      </c>
      <c r="J3259" t="s">
        <v>3414</v>
      </c>
      <c r="K3259">
        <f>_xlfn.RANK.EQ(IF(OR(H3259=0,G3259=0),"No enough data",H3259-G3259),I:I,0)</f>
        <v>14</v>
      </c>
    </row>
    <row r="3260" spans="1:11" x14ac:dyDescent="0.25">
      <c r="A3260" t="s">
        <v>5106</v>
      </c>
      <c r="B3260" s="7" t="s">
        <v>5107</v>
      </c>
      <c r="C3260" t="s">
        <v>7898</v>
      </c>
      <c r="D3260" s="7">
        <v>7.8</v>
      </c>
      <c r="E3260" t="str">
        <f>IF(D3260&gt;=7.5,"Good",IF(D3260&gt;=5,"Medium",IF(D3260&lt;5,"Bad","")))</f>
        <v>Good</v>
      </c>
      <c r="F3260" s="1">
        <v>690751</v>
      </c>
      <c r="G3260" s="1">
        <v>225000000</v>
      </c>
      <c r="H3260" s="1">
        <v>959027992</v>
      </c>
      <c r="I3260" s="1">
        <f>IF(OR(H3260=0,G3260=0),"No enough data",H3260-G3260)</f>
        <v>734027992</v>
      </c>
      <c r="J3260" t="s">
        <v>1045</v>
      </c>
      <c r="K3260">
        <f>_xlfn.RANK.EQ(IF(OR(H3260=0,G3260=0),"No enough data",H3260-G3260),I:I,0)</f>
        <v>79</v>
      </c>
    </row>
    <row r="3261" spans="1:11" x14ac:dyDescent="0.25">
      <c r="A3261" t="s">
        <v>3446</v>
      </c>
      <c r="B3261" s="7" t="s">
        <v>3447</v>
      </c>
      <c r="C3261" t="s">
        <v>7880</v>
      </c>
      <c r="D3261" s="7">
        <v>7.4</v>
      </c>
      <c r="E3261" t="str">
        <f>IF(D3261&gt;=7.5,"Good",IF(D3261&gt;=5,"Medium",IF(D3261&lt;5,"Bad","")))</f>
        <v>Medium</v>
      </c>
      <c r="F3261" s="1">
        <v>751633</v>
      </c>
      <c r="G3261" s="1">
        <v>225000000</v>
      </c>
      <c r="H3261" s="1">
        <v>1066179747</v>
      </c>
      <c r="I3261" s="1">
        <f>IF(OR(H3261=0,G3261=0),"No enough data",H3261-G3261)</f>
        <v>841179747</v>
      </c>
      <c r="J3261" t="s">
        <v>1754</v>
      </c>
      <c r="K3261">
        <f>_xlfn.RANK.EQ(IF(OR(H3261=0,G3261=0),"No enough data",H3261-G3261),I:I,0)</f>
        <v>54</v>
      </c>
    </row>
    <row r="3262" spans="1:11" x14ac:dyDescent="0.25">
      <c r="A3262" t="s">
        <v>4302</v>
      </c>
      <c r="B3262" s="7" t="s">
        <v>4303</v>
      </c>
      <c r="C3262" t="s">
        <v>7873</v>
      </c>
      <c r="D3262" s="7">
        <v>7.1</v>
      </c>
      <c r="E3262" t="str">
        <f>IF(D3262&gt;=7.5,"Good",IF(D3262&gt;=5,"Medium",IF(D3262&lt;5,"Bad","")))</f>
        <v>Medium</v>
      </c>
      <c r="F3262" s="1">
        <v>799713</v>
      </c>
      <c r="G3262" s="1">
        <v>225000000</v>
      </c>
      <c r="H3262" s="1">
        <v>670145518</v>
      </c>
      <c r="I3262" s="1">
        <f>IF(OR(H3262=0,G3262=0),"No enough data",H3262-G3262)</f>
        <v>445145518</v>
      </c>
      <c r="J3262" t="s">
        <v>3250</v>
      </c>
      <c r="K3262">
        <f>_xlfn.RANK.EQ(IF(OR(H3262=0,G3262=0),"No enough data",H3262-G3262),I:I,0)</f>
        <v>194</v>
      </c>
    </row>
    <row r="3263" spans="1:11" x14ac:dyDescent="0.25">
      <c r="A3263" t="s">
        <v>5629</v>
      </c>
      <c r="B3263" s="7" t="s">
        <v>5630</v>
      </c>
      <c r="C3263" t="s">
        <v>7879</v>
      </c>
      <c r="D3263" s="7">
        <v>6.8</v>
      </c>
      <c r="E3263" t="str">
        <f>IF(D3263&gt;=7.5,"Good",IF(D3263&gt;=5,"Medium",IF(D3263&lt;5,"Bad","")))</f>
        <v>Medium</v>
      </c>
      <c r="F3263" s="1">
        <v>380253</v>
      </c>
      <c r="G3263" s="1">
        <v>225000000</v>
      </c>
      <c r="H3263" s="1">
        <v>654213485</v>
      </c>
      <c r="I3263" s="1">
        <f>IF(OR(H3263=0,G3263=0),"No enough data",H3263-G3263)</f>
        <v>429213485</v>
      </c>
      <c r="J3263" t="s">
        <v>952</v>
      </c>
      <c r="K3263">
        <f>_xlfn.RANK.EQ(IF(OR(H3263=0,G3263=0),"No enough data",H3263-G3263),I:I,0)</f>
        <v>203</v>
      </c>
    </row>
    <row r="3264" spans="1:11" x14ac:dyDescent="0.25">
      <c r="A3264" t="s">
        <v>4263</v>
      </c>
      <c r="B3264" s="7" t="s">
        <v>4264</v>
      </c>
      <c r="C3264" t="s">
        <v>7978</v>
      </c>
      <c r="D3264" s="7">
        <v>6.5</v>
      </c>
      <c r="E3264" t="str">
        <f>IF(D3264&gt;=7.5,"Good",IF(D3264&gt;=5,"Medium",IF(D3264&lt;5,"Bad","")))</f>
        <v>Medium</v>
      </c>
      <c r="F3264" s="1">
        <v>220868</v>
      </c>
      <c r="G3264" s="1">
        <v>225000000</v>
      </c>
      <c r="H3264" s="1">
        <v>419665568</v>
      </c>
      <c r="I3264" s="1">
        <f>IF(OR(H3264=0,G3264=0),"No enough data",H3264-G3264)</f>
        <v>194665568</v>
      </c>
      <c r="J3264" t="s">
        <v>3255</v>
      </c>
      <c r="K3264">
        <f>_xlfn.RANK.EQ(IF(OR(H3264=0,G3264=0),"No enough data",H3264-G3264),I:I,0)</f>
        <v>583</v>
      </c>
    </row>
    <row r="3265" spans="1:11" x14ac:dyDescent="0.25">
      <c r="A3265" t="s">
        <v>4627</v>
      </c>
      <c r="B3265" s="7" t="s">
        <v>4628</v>
      </c>
      <c r="C3265" t="s">
        <v>7873</v>
      </c>
      <c r="D3265" s="7">
        <v>6.9</v>
      </c>
      <c r="E3265" t="str">
        <f>IF(D3265&gt;=7.5,"Good",IF(D3265&gt;=5,"Medium",IF(D3265&lt;5,"Bad","")))</f>
        <v>Medium</v>
      </c>
      <c r="F3265" s="1">
        <v>687648</v>
      </c>
      <c r="G3265" s="1">
        <v>230000000</v>
      </c>
      <c r="H3265" s="1">
        <v>757930663</v>
      </c>
      <c r="I3265" s="1">
        <f>IF(OR(H3265=0,G3265=0),"No enough data",H3265-G3265)</f>
        <v>527930663</v>
      </c>
      <c r="J3265" t="s">
        <v>4629</v>
      </c>
      <c r="K3265">
        <f>_xlfn.RANK.EQ(IF(OR(H3265=0,G3265=0),"No enough data",H3265-G3265),I:I,0)</f>
        <v>148</v>
      </c>
    </row>
    <row r="3266" spans="1:11" x14ac:dyDescent="0.25">
      <c r="A3266" t="s">
        <v>6209</v>
      </c>
      <c r="B3266" s="7" t="s">
        <v>6210</v>
      </c>
      <c r="C3266" t="s">
        <v>7880</v>
      </c>
      <c r="D3266" s="7">
        <v>6.5</v>
      </c>
      <c r="E3266" t="str">
        <f>IF(D3266&gt;=7.5,"Good",IF(D3266&gt;=5,"Medium",IF(D3266&lt;5,"Bad","")))</f>
        <v>Medium</v>
      </c>
      <c r="F3266" s="1">
        <v>335073</v>
      </c>
      <c r="G3266" s="1">
        <v>230000000</v>
      </c>
      <c r="H3266" s="1">
        <v>795922298</v>
      </c>
      <c r="I3266" s="1">
        <f>IF(OR(H3266=0,G3266=0),"No enough data",H3266-G3266)</f>
        <v>565922298</v>
      </c>
      <c r="J3266" t="s">
        <v>8155</v>
      </c>
      <c r="K3266">
        <f>_xlfn.RANK.EQ(IF(OR(H3266=0,G3266=0),"No enough data",H3266-G3266),I:I,0)</f>
        <v>129</v>
      </c>
    </row>
    <row r="3267" spans="1:11" x14ac:dyDescent="0.25">
      <c r="A3267" t="s">
        <v>4265</v>
      </c>
      <c r="B3267" s="7" t="s">
        <v>4266</v>
      </c>
      <c r="C3267" t="s">
        <v>7880</v>
      </c>
      <c r="D3267" s="7">
        <v>7.9</v>
      </c>
      <c r="E3267" t="str">
        <f>IF(D3267&gt;=7.5,"Good",IF(D3267&gt;=5,"Medium",IF(D3267&lt;5,"Bad","")))</f>
        <v>Good</v>
      </c>
      <c r="F3267" s="1">
        <v>1364568</v>
      </c>
      <c r="G3267" s="1">
        <v>237000000</v>
      </c>
      <c r="H3267" s="1">
        <v>2923706026</v>
      </c>
      <c r="I3267" s="1">
        <f>IF(OR(H3267=0,G3267=0),"No enough data",H3267-G3267)</f>
        <v>2686706026</v>
      </c>
      <c r="J3267" t="s">
        <v>477</v>
      </c>
      <c r="K3267">
        <f>_xlfn.RANK.EQ(IF(OR(H3267=0,G3267=0),"No enough data",H3267-G3267),I:I,0)</f>
        <v>1</v>
      </c>
    </row>
    <row r="3268" spans="1:11" x14ac:dyDescent="0.25">
      <c r="A3268" t="s">
        <v>6753</v>
      </c>
      <c r="B3268" s="7" t="s">
        <v>6754</v>
      </c>
      <c r="C3268" t="s">
        <v>7873</v>
      </c>
      <c r="D3268" s="7">
        <v>7.8</v>
      </c>
      <c r="E3268" t="str">
        <f>IF(D3268&gt;=7.5,"Good",IF(D3268&gt;=5,"Medium",IF(D3268&lt;5,"Bad","")))</f>
        <v>Good</v>
      </c>
      <c r="F3268" s="1">
        <v>960165</v>
      </c>
      <c r="G3268" s="1">
        <v>245000000</v>
      </c>
      <c r="H3268" s="1">
        <v>2071310218</v>
      </c>
      <c r="I3268" s="1">
        <f>IF(OR(H3268=0,G3268=0),"No enough data",H3268-G3268)</f>
        <v>1826310218</v>
      </c>
      <c r="J3268" t="s">
        <v>2973</v>
      </c>
      <c r="K3268">
        <f>_xlfn.RANK.EQ(IF(OR(H3268=0,G3268=0),"No enough data",H3268-G3268),I:I,0)</f>
        <v>5</v>
      </c>
    </row>
    <row r="3269" spans="1:11" x14ac:dyDescent="0.25">
      <c r="A3269" t="s">
        <v>6681</v>
      </c>
      <c r="B3269" s="7" t="s">
        <v>6682</v>
      </c>
      <c r="C3269" t="s">
        <v>7844</v>
      </c>
      <c r="D3269" s="7">
        <v>6.8</v>
      </c>
      <c r="E3269" t="str">
        <f>IF(D3269&gt;=7.5,"Good",IF(D3269&gt;=5,"Medium",IF(D3269&lt;5,"Bad","")))</f>
        <v>Medium</v>
      </c>
      <c r="F3269" s="1">
        <v>458218</v>
      </c>
      <c r="G3269" s="1">
        <v>245000000</v>
      </c>
      <c r="H3269" s="1">
        <v>880705312</v>
      </c>
      <c r="I3269" s="1">
        <f>IF(OR(H3269=0,G3269=0),"No enough data",H3269-G3269)</f>
        <v>635705312</v>
      </c>
      <c r="J3269" t="s">
        <v>2243</v>
      </c>
      <c r="K3269">
        <f>_xlfn.RANK.EQ(IF(OR(H3269=0,G3269=0),"No enough data",H3269-G3269),I:I,0)</f>
        <v>104</v>
      </c>
    </row>
    <row r="3270" spans="1:11" x14ac:dyDescent="0.25">
      <c r="A3270" t="s">
        <v>5528</v>
      </c>
      <c r="B3270" s="7" t="s">
        <v>5529</v>
      </c>
      <c r="C3270" t="s">
        <v>7920</v>
      </c>
      <c r="D3270" s="7">
        <v>8.4</v>
      </c>
      <c r="E3270" t="str">
        <f>IF(D3270&gt;=7.5,"Good",IF(D3270&gt;=5,"Medium",IF(D3270&lt;5,"Bad","")))</f>
        <v>Good</v>
      </c>
      <c r="F3270" s="1">
        <v>1786040</v>
      </c>
      <c r="G3270" s="1">
        <v>250000000</v>
      </c>
      <c r="H3270" s="1">
        <v>1085067637</v>
      </c>
      <c r="I3270" s="1">
        <f>IF(OR(H3270=0,G3270=0),"No enough data",H3270-G3270)</f>
        <v>835067637</v>
      </c>
      <c r="J3270" t="s">
        <v>2160</v>
      </c>
      <c r="K3270">
        <f>_xlfn.RANK.EQ(IF(OR(H3270=0,G3270=0),"No enough data",H3270-G3270),I:I,0)</f>
        <v>57</v>
      </c>
    </row>
    <row r="3271" spans="1:11" x14ac:dyDescent="0.25">
      <c r="A3271" t="s">
        <v>7605</v>
      </c>
      <c r="B3271" s="7" t="s">
        <v>7606</v>
      </c>
      <c r="C3271" t="s">
        <v>7879</v>
      </c>
      <c r="D3271" s="7">
        <v>7.9</v>
      </c>
      <c r="E3271" t="str">
        <f>IF(D3271&gt;=7.5,"Good",IF(D3271&gt;=5,"Medium",IF(D3271&lt;5,"Bad","")))</f>
        <v>Good</v>
      </c>
      <c r="F3271" s="1">
        <v>339692</v>
      </c>
      <c r="G3271" s="1">
        <v>250000000</v>
      </c>
      <c r="H3271" s="1">
        <v>845555777</v>
      </c>
      <c r="I3271" s="1">
        <f>IF(OR(H3271=0,G3271=0),"No enough data",H3271-G3271)</f>
        <v>595555777</v>
      </c>
      <c r="J3271" t="s">
        <v>3861</v>
      </c>
      <c r="K3271">
        <f>_xlfn.RANK.EQ(IF(OR(H3271=0,G3271=0),"No enough data",H3271-G3271),I:I,0)</f>
        <v>119</v>
      </c>
    </row>
    <row r="3272" spans="1:11" x14ac:dyDescent="0.25">
      <c r="A3272" t="s">
        <v>7053</v>
      </c>
      <c r="B3272" s="7" t="s">
        <v>7054</v>
      </c>
      <c r="C3272" t="s">
        <v>7922</v>
      </c>
      <c r="D3272" s="7">
        <v>7.8</v>
      </c>
      <c r="E3272" t="str">
        <f>IF(D3272&gt;=7.5,"Good",IF(D3272&gt;=5,"Medium",IF(D3272&lt;5,"Bad","")))</f>
        <v>Good</v>
      </c>
      <c r="F3272" s="1">
        <v>831046</v>
      </c>
      <c r="G3272" s="1">
        <v>250000000</v>
      </c>
      <c r="H3272" s="1">
        <v>1155046416</v>
      </c>
      <c r="I3272" s="1">
        <f>IF(OR(H3272=0,G3272=0),"No enough data",H3272-G3272)</f>
        <v>905046416</v>
      </c>
      <c r="J3272" t="s">
        <v>6042</v>
      </c>
      <c r="K3272">
        <f>_xlfn.RANK.EQ(IF(OR(H3272=0,G3272=0),"No enough data",H3272-G3272),I:I,0)</f>
        <v>39</v>
      </c>
    </row>
    <row r="3273" spans="1:11" x14ac:dyDescent="0.25">
      <c r="A3273" t="s">
        <v>3709</v>
      </c>
      <c r="B3273" s="7" t="s">
        <v>3710</v>
      </c>
      <c r="C3273" t="s">
        <v>7978</v>
      </c>
      <c r="D3273" s="7">
        <v>7.6</v>
      </c>
      <c r="E3273" t="str">
        <f>IF(D3273&gt;=7.5,"Good",IF(D3273&gt;=5,"Medium",IF(D3273&lt;5,"Bad","")))</f>
        <v>Good</v>
      </c>
      <c r="F3273" s="1">
        <v>578478</v>
      </c>
      <c r="G3273" s="1">
        <v>250000000</v>
      </c>
      <c r="H3273" s="1">
        <v>934770304</v>
      </c>
      <c r="I3273" s="1">
        <f>IF(OR(H3273=0,G3273=0),"No enough data",H3273-G3273)</f>
        <v>684770304</v>
      </c>
      <c r="J3273" t="s">
        <v>3364</v>
      </c>
      <c r="K3273">
        <f>_xlfn.RANK.EQ(IF(OR(H3273=0,G3273=0),"No enough data",H3273-G3273),I:I,0)</f>
        <v>85</v>
      </c>
    </row>
    <row r="3274" spans="1:11" x14ac:dyDescent="0.25">
      <c r="A3274" t="s">
        <v>6631</v>
      </c>
      <c r="B3274" s="7" t="s">
        <v>6632</v>
      </c>
      <c r="C3274" t="s">
        <v>8081</v>
      </c>
      <c r="D3274" s="7">
        <v>7.4</v>
      </c>
      <c r="E3274" t="str">
        <f>IF(D3274&gt;=7.5,"Good",IF(D3274&gt;=5,"Medium",IF(D3274&lt;5,"Bad","")))</f>
        <v>Medium</v>
      </c>
      <c r="F3274" s="1">
        <v>558461</v>
      </c>
      <c r="G3274" s="1">
        <v>250000000</v>
      </c>
      <c r="H3274" s="1">
        <v>962201338</v>
      </c>
      <c r="I3274" s="1">
        <f>IF(OR(H3274=0,G3274=0),"No enough data",H3274-G3274)</f>
        <v>712201338</v>
      </c>
      <c r="J3274" t="s">
        <v>1045</v>
      </c>
      <c r="K3274">
        <f>_xlfn.RANK.EQ(IF(OR(H3274=0,G3274=0),"No enough data",H3274-G3274),I:I,0)</f>
        <v>82</v>
      </c>
    </row>
    <row r="3275" spans="1:11" x14ac:dyDescent="0.25">
      <c r="A3275" t="s">
        <v>6715</v>
      </c>
      <c r="B3275" s="7" t="s">
        <v>6716</v>
      </c>
      <c r="C3275" t="s">
        <v>7873</v>
      </c>
      <c r="D3275" s="7">
        <v>7.3</v>
      </c>
      <c r="E3275" t="str">
        <f>IF(D3275&gt;=7.5,"Good",IF(D3275&gt;=5,"Medium",IF(D3275&lt;5,"Bad","")))</f>
        <v>Medium</v>
      </c>
      <c r="F3275" s="1">
        <v>903913</v>
      </c>
      <c r="G3275" s="1">
        <v>250000000</v>
      </c>
      <c r="H3275" s="1">
        <v>1405018048</v>
      </c>
      <c r="I3275" s="1">
        <f>IF(OR(H3275=0,G3275=0),"No enough data",H3275-G3275)</f>
        <v>1155018048</v>
      </c>
      <c r="J3275" t="s">
        <v>3414</v>
      </c>
      <c r="K3275">
        <f>_xlfn.RANK.EQ(IF(OR(H3275=0,G3275=0),"No enough data",H3275-G3275),I:I,0)</f>
        <v>18</v>
      </c>
    </row>
    <row r="3276" spans="1:11" x14ac:dyDescent="0.25">
      <c r="A3276" t="s">
        <v>6696</v>
      </c>
      <c r="B3276" s="7" t="s">
        <v>6697</v>
      </c>
      <c r="C3276" t="s">
        <v>7844</v>
      </c>
      <c r="D3276" s="7">
        <v>7.3</v>
      </c>
      <c r="E3276" t="str">
        <f>IF(D3276&gt;=7.5,"Good",IF(D3276&gt;=5,"Medium",IF(D3276&lt;5,"Bad","")))</f>
        <v>Medium</v>
      </c>
      <c r="F3276" s="1">
        <v>431913</v>
      </c>
      <c r="G3276" s="1">
        <v>250000000</v>
      </c>
      <c r="H3276" s="1">
        <v>774153007</v>
      </c>
      <c r="I3276" s="1">
        <f>IF(OR(H3276=0,G3276=0),"No enough data",H3276-G3276)</f>
        <v>524153007</v>
      </c>
      <c r="J3276" t="s">
        <v>5552</v>
      </c>
      <c r="K3276">
        <f>_xlfn.RANK.EQ(IF(OR(H3276=0,G3276=0),"No enough data",H3276-G3276),I:I,0)</f>
        <v>150</v>
      </c>
    </row>
    <row r="3277" spans="1:11" x14ac:dyDescent="0.25">
      <c r="A3277" t="s">
        <v>7515</v>
      </c>
      <c r="B3277" s="7" t="s">
        <v>840</v>
      </c>
      <c r="C3277" t="s">
        <v>7906</v>
      </c>
      <c r="D3277" s="7">
        <v>7.2</v>
      </c>
      <c r="E3277" t="str">
        <f>IF(D3277&gt;=7.5,"Good",IF(D3277&gt;=5,"Medium",IF(D3277&lt;5,"Bad","")))</f>
        <v>Medium</v>
      </c>
      <c r="F3277" s="1">
        <v>142113</v>
      </c>
      <c r="G3277" s="1">
        <v>250000000</v>
      </c>
      <c r="H3277" s="1">
        <v>569626289</v>
      </c>
      <c r="I3277" s="1">
        <f>IF(OR(H3277=0,G3277=0),"No enough data",H3277-G3277)</f>
        <v>319626289</v>
      </c>
      <c r="J3277" t="s">
        <v>2858</v>
      </c>
      <c r="K3277">
        <f>_xlfn.RANK.EQ(IF(OR(H3277=0,G3277=0),"No enough data",H3277-G3277),I:I,0)</f>
        <v>309</v>
      </c>
    </row>
    <row r="3278" spans="1:11" x14ac:dyDescent="0.25">
      <c r="A3278" t="s">
        <v>7785</v>
      </c>
      <c r="B3278" s="7" t="s">
        <v>7786</v>
      </c>
      <c r="C3278" t="s">
        <v>7929</v>
      </c>
      <c r="D3278" s="7">
        <v>6.7</v>
      </c>
      <c r="E3278" t="str">
        <f>IF(D3278&gt;=7.5,"Good",IF(D3278&gt;=5,"Medium",IF(D3278&lt;5,"Bad","")))</f>
        <v>Medium</v>
      </c>
      <c r="F3278" s="1">
        <v>289232</v>
      </c>
      <c r="G3278" s="1">
        <v>250000000</v>
      </c>
      <c r="H3278" s="1">
        <v>859208836</v>
      </c>
      <c r="I3278" s="1">
        <f>IF(OR(H3278=0,G3278=0),"No enough data",H3278-G3278)</f>
        <v>609208836</v>
      </c>
      <c r="J3278" t="s">
        <v>6250</v>
      </c>
      <c r="K3278">
        <f>_xlfn.RANK.EQ(IF(OR(H3278=0,G3278=0),"No enough data",H3278-G3278),I:I,0)</f>
        <v>114</v>
      </c>
    </row>
    <row r="3279" spans="1:11" x14ac:dyDescent="0.25">
      <c r="A3279" t="s">
        <v>7304</v>
      </c>
      <c r="B3279" s="7" t="s">
        <v>7305</v>
      </c>
      <c r="C3279" t="s">
        <v>7845</v>
      </c>
      <c r="D3279" s="7">
        <v>6.6</v>
      </c>
      <c r="E3279" t="str">
        <f>IF(D3279&gt;=7.5,"Good",IF(D3279&gt;=5,"Medium",IF(D3279&lt;5,"Bad","")))</f>
        <v>Medium</v>
      </c>
      <c r="F3279" s="1">
        <v>248266</v>
      </c>
      <c r="G3279" s="1">
        <v>250000000</v>
      </c>
      <c r="H3279" s="1">
        <v>1236005118</v>
      </c>
      <c r="I3279" s="1">
        <f>IF(OR(H3279=0,G3279=0),"No enough data",H3279-G3279)</f>
        <v>986005118</v>
      </c>
      <c r="J3279" t="s">
        <v>1410</v>
      </c>
      <c r="K3279">
        <f>_xlfn.RANK.EQ(IF(OR(H3279=0,G3279=0),"No enough data",H3279-G3279),I:I,0)</f>
        <v>30</v>
      </c>
    </row>
    <row r="3280" spans="1:11" x14ac:dyDescent="0.25">
      <c r="A3280" t="s">
        <v>5434</v>
      </c>
      <c r="B3280" s="7" t="s">
        <v>5435</v>
      </c>
      <c r="C3280" t="s">
        <v>7880</v>
      </c>
      <c r="D3280" s="7">
        <v>6.6</v>
      </c>
      <c r="E3280" t="str">
        <f>IF(D3280&gt;=7.5,"Good",IF(D3280&gt;=5,"Medium",IF(D3280&lt;5,"Bad","")))</f>
        <v>Medium</v>
      </c>
      <c r="F3280" s="1">
        <v>552425</v>
      </c>
      <c r="G3280" s="1">
        <v>250000000</v>
      </c>
      <c r="H3280" s="1">
        <v>1046721266</v>
      </c>
      <c r="I3280" s="1">
        <f>IF(OR(H3280=0,G3280=0),"No enough data",H3280-G3280)</f>
        <v>796721266</v>
      </c>
      <c r="J3280" t="s">
        <v>2858</v>
      </c>
      <c r="K3280">
        <f>_xlfn.RANK.EQ(IF(OR(H3280=0,G3280=0),"No enough data",H3280-G3280),I:I,0)</f>
        <v>65</v>
      </c>
    </row>
    <row r="3281" spans="1:11" x14ac:dyDescent="0.25">
      <c r="A3281" t="s">
        <v>3590</v>
      </c>
      <c r="B3281" s="7" t="s">
        <v>3591</v>
      </c>
      <c r="C3281" t="s">
        <v>7873</v>
      </c>
      <c r="D3281" s="7">
        <v>6.6</v>
      </c>
      <c r="E3281" t="str">
        <f>IF(D3281&gt;=7.5,"Good",IF(D3281&gt;=5,"Medium",IF(D3281&lt;5,"Bad","")))</f>
        <v>Medium</v>
      </c>
      <c r="F3281" s="1">
        <v>282442</v>
      </c>
      <c r="G3281" s="1">
        <v>250000000</v>
      </c>
      <c r="H3281" s="1">
        <v>284139100</v>
      </c>
      <c r="I3281" s="1">
        <f>IF(OR(H3281=0,G3281=0),"No enough data",H3281-G3281)</f>
        <v>34139100</v>
      </c>
      <c r="J3281" t="s">
        <v>3592</v>
      </c>
      <c r="K3281">
        <f>_xlfn.RANK.EQ(IF(OR(H3281=0,G3281=0),"No enough data",H3281-G3281),I:I,0)</f>
        <v>1935</v>
      </c>
    </row>
    <row r="3282" spans="1:11" x14ac:dyDescent="0.25">
      <c r="A3282" t="s">
        <v>6927</v>
      </c>
      <c r="B3282" s="7" t="s">
        <v>6928</v>
      </c>
      <c r="C3282" t="s">
        <v>7873</v>
      </c>
      <c r="D3282" s="7">
        <v>6.5</v>
      </c>
      <c r="E3282" t="str">
        <f>IF(D3282&gt;=7.5,"Good",IF(D3282&gt;=5,"Medium",IF(D3282&lt;5,"Bad","")))</f>
        <v>Medium</v>
      </c>
      <c r="F3282" s="1">
        <v>742300</v>
      </c>
      <c r="G3282" s="1">
        <v>250000000</v>
      </c>
      <c r="H3282" s="1">
        <v>874362803</v>
      </c>
      <c r="I3282" s="1">
        <f>IF(OR(H3282=0,G3282=0),"No enough data",H3282-G3282)</f>
        <v>624362803</v>
      </c>
      <c r="J3282" t="s">
        <v>3250</v>
      </c>
      <c r="K3282">
        <f>_xlfn.RANK.EQ(IF(OR(H3282=0,G3282=0),"No enough data",H3282-G3282),I:I,0)</f>
        <v>110</v>
      </c>
    </row>
    <row r="3283" spans="1:11" x14ac:dyDescent="0.25">
      <c r="A3283" t="s">
        <v>4883</v>
      </c>
      <c r="B3283" s="7" t="s">
        <v>4884</v>
      </c>
      <c r="C3283" t="s">
        <v>7879</v>
      </c>
      <c r="D3283" s="7">
        <v>6.2</v>
      </c>
      <c r="E3283" t="str">
        <f>IF(D3283&gt;=7.5,"Good",IF(D3283&gt;=5,"Medium",IF(D3283&lt;5,"Bad","")))</f>
        <v>Medium</v>
      </c>
      <c r="F3283" s="1">
        <v>382562</v>
      </c>
      <c r="G3283" s="1">
        <v>250000000</v>
      </c>
      <c r="H3283" s="1">
        <v>760928081</v>
      </c>
      <c r="I3283" s="1">
        <f>IF(OR(H3283=0,G3283=0),"No enough data",H3283-G3283)</f>
        <v>510928081</v>
      </c>
      <c r="J3283" t="s">
        <v>4885</v>
      </c>
      <c r="K3283">
        <f>_xlfn.RANK.EQ(IF(OR(H3283=0,G3283=0),"No enough data",H3283-G3283),I:I,0)</f>
        <v>157</v>
      </c>
    </row>
    <row r="3284" spans="1:11" x14ac:dyDescent="0.25">
      <c r="A3284" t="s">
        <v>3683</v>
      </c>
      <c r="B3284" s="7" t="s">
        <v>3684</v>
      </c>
      <c r="C3284" t="s">
        <v>7873</v>
      </c>
      <c r="D3284" s="7">
        <v>6.3</v>
      </c>
      <c r="E3284" t="str">
        <f>IF(D3284&gt;=7.5,"Good",IF(D3284&gt;=5,"Medium",IF(D3284&lt;5,"Bad","")))</f>
        <v>Medium</v>
      </c>
      <c r="F3284" s="1">
        <v>623031</v>
      </c>
      <c r="G3284" s="1">
        <v>258000000</v>
      </c>
      <c r="H3284" s="1">
        <v>894983373</v>
      </c>
      <c r="I3284" s="1">
        <f>IF(OR(H3284=0,G3284=0),"No enough data",H3284-G3284)</f>
        <v>636983373</v>
      </c>
      <c r="J3284" t="s">
        <v>325</v>
      </c>
      <c r="K3284">
        <f>_xlfn.RANK.EQ(IF(OR(H3284=0,G3284=0),"No enough data",H3284-G3284),I:I,0)</f>
        <v>101</v>
      </c>
    </row>
    <row r="3285" spans="1:11" x14ac:dyDescent="0.25">
      <c r="A3285" t="s">
        <v>3564</v>
      </c>
      <c r="B3285" s="7" t="s">
        <v>3565</v>
      </c>
      <c r="C3285" t="s">
        <v>7838</v>
      </c>
      <c r="D3285" s="7">
        <v>7.7</v>
      </c>
      <c r="E3285" t="str">
        <f>IF(D3285&gt;=7.5,"Good",IF(D3285&gt;=5,"Medium",IF(D3285&lt;5,"Bad","")))</f>
        <v>Good</v>
      </c>
      <c r="F3285" s="1">
        <v>481325</v>
      </c>
      <c r="G3285" s="1">
        <v>260000000</v>
      </c>
      <c r="H3285" s="1">
        <v>592462816</v>
      </c>
      <c r="I3285" s="1">
        <f>IF(OR(H3285=0,G3285=0),"No enough data",H3285-G3285)</f>
        <v>332462816</v>
      </c>
      <c r="J3285" t="s">
        <v>3566</v>
      </c>
      <c r="K3285">
        <f>_xlfn.RANK.EQ(IF(OR(H3285=0,G3285=0),"No enough data",H3285-G3285),I:I,0)</f>
        <v>291</v>
      </c>
    </row>
    <row r="3286" spans="1:11" x14ac:dyDescent="0.25">
      <c r="A3286" t="s">
        <v>7525</v>
      </c>
      <c r="B3286" s="7" t="s">
        <v>1282</v>
      </c>
      <c r="C3286" t="s">
        <v>7899</v>
      </c>
      <c r="D3286" s="7">
        <v>6.8</v>
      </c>
      <c r="E3286" t="str">
        <f>IF(D3286&gt;=7.5,"Good",IF(D3286&gt;=5,"Medium",IF(D3286&lt;5,"Bad","")))</f>
        <v>Medium</v>
      </c>
      <c r="F3286" s="1">
        <v>260956</v>
      </c>
      <c r="G3286" s="1">
        <v>260000000</v>
      </c>
      <c r="H3286" s="1">
        <v>1663075401</v>
      </c>
      <c r="I3286" s="1">
        <f>IF(OR(H3286=0,G3286=0),"No enough data",H3286-G3286)</f>
        <v>1403075401</v>
      </c>
      <c r="J3286" t="s">
        <v>2986</v>
      </c>
      <c r="K3286">
        <f>_xlfn.RANK.EQ(IF(OR(H3286=0,G3286=0),"No enough data",H3286-G3286),I:I,0)</f>
        <v>9</v>
      </c>
    </row>
    <row r="3287" spans="1:11" x14ac:dyDescent="0.25">
      <c r="A3287" t="s">
        <v>3152</v>
      </c>
      <c r="B3287" s="7" t="s">
        <v>3153</v>
      </c>
      <c r="C3287" t="s">
        <v>7873</v>
      </c>
      <c r="D3287" s="7">
        <v>6.1</v>
      </c>
      <c r="E3287" t="str">
        <f>IF(D3287&gt;=7.5,"Good",IF(D3287&gt;=5,"Medium",IF(D3287&lt;5,"Bad","")))</f>
        <v>Medium</v>
      </c>
      <c r="F3287" s="1">
        <v>289349</v>
      </c>
      <c r="G3287" s="1">
        <v>270000000</v>
      </c>
      <c r="H3287" s="1">
        <v>391081192</v>
      </c>
      <c r="I3287" s="1">
        <f>IF(OR(H3287=0,G3287=0),"No enough data",H3287-G3287)</f>
        <v>121081192</v>
      </c>
      <c r="J3287" t="s">
        <v>1480</v>
      </c>
      <c r="K3287">
        <f>_xlfn.RANK.EQ(IF(OR(H3287=0,G3287=0),"No enough data",H3287-G3287),I:I,0)</f>
        <v>947</v>
      </c>
    </row>
    <row r="3288" spans="1:11" x14ac:dyDescent="0.25">
      <c r="A3288" t="s">
        <v>7138</v>
      </c>
      <c r="B3288" s="7" t="s">
        <v>7139</v>
      </c>
      <c r="C3288" t="s">
        <v>7873</v>
      </c>
      <c r="D3288" s="7">
        <v>6.9</v>
      </c>
      <c r="E3288" t="str">
        <f>IF(D3288&gt;=7.5,"Good",IF(D3288&gt;=5,"Medium",IF(D3288&lt;5,"Bad","")))</f>
        <v>Medium</v>
      </c>
      <c r="F3288" s="1">
        <v>370252</v>
      </c>
      <c r="G3288" s="1">
        <v>275000000</v>
      </c>
      <c r="H3288" s="1">
        <v>392924807</v>
      </c>
      <c r="I3288" s="1">
        <f>IF(OR(H3288=0,G3288=0),"No enough data",H3288-G3288)</f>
        <v>117924807</v>
      </c>
      <c r="J3288" t="s">
        <v>469</v>
      </c>
      <c r="K3288">
        <f>_xlfn.RANK.EQ(IF(OR(H3288=0,G3288=0),"No enough data",H3288-G3288),I:I,0)</f>
        <v>968</v>
      </c>
    </row>
    <row r="3289" spans="1:11" x14ac:dyDescent="0.25">
      <c r="A3289" t="s">
        <v>6764</v>
      </c>
      <c r="B3289" s="7" t="s">
        <v>6765</v>
      </c>
      <c r="C3289" t="s">
        <v>7880</v>
      </c>
      <c r="D3289" s="7">
        <v>6.4</v>
      </c>
      <c r="E3289" t="str">
        <f>IF(D3289&gt;=7.5,"Good",IF(D3289&gt;=5,"Medium",IF(D3289&lt;5,"Bad","")))</f>
        <v>Medium</v>
      </c>
      <c r="F3289" s="1">
        <v>479993</v>
      </c>
      <c r="G3289" s="1">
        <v>275000000</v>
      </c>
      <c r="H3289" s="1">
        <v>1077022372</v>
      </c>
      <c r="I3289" s="1">
        <f>IF(OR(H3289=0,G3289=0),"No enough data",H3289-G3289)</f>
        <v>802022372</v>
      </c>
      <c r="J3289" t="s">
        <v>2973</v>
      </c>
      <c r="K3289">
        <f>_xlfn.RANK.EQ(IF(OR(H3289=0,G3289=0),"No enough data",H3289-G3289),I:I,0)</f>
        <v>64</v>
      </c>
    </row>
    <row r="3290" spans="1:11" x14ac:dyDescent="0.25">
      <c r="A3290" t="s">
        <v>7812</v>
      </c>
      <c r="B3290" s="7" t="s">
        <v>7813</v>
      </c>
      <c r="C3290" t="s">
        <v>7844</v>
      </c>
      <c r="D3290" s="7">
        <v>7.8</v>
      </c>
      <c r="E3290" t="str">
        <f>IF(D3290&gt;=7.5,"Good",IF(D3290&gt;=5,"Medium",IF(D3290&lt;5,"Bad","")))</f>
        <v>Good</v>
      </c>
      <c r="F3290" s="1">
        <v>181176</v>
      </c>
      <c r="G3290" s="1">
        <v>291000000</v>
      </c>
      <c r="H3290" s="1">
        <v>567535383</v>
      </c>
      <c r="I3290" s="1">
        <f>IF(OR(H3290=0,G3290=0),"No enough data",H3290-G3290)</f>
        <v>276535383</v>
      </c>
      <c r="J3290" t="s">
        <v>4336</v>
      </c>
      <c r="K3290">
        <f>_xlfn.RANK.EQ(IF(OR(H3290=0,G3290=0),"No enough data",H3290-G3290),I:I,0)</f>
        <v>381</v>
      </c>
    </row>
    <row r="3291" spans="1:11" x14ac:dyDescent="0.25">
      <c r="A3291" t="s">
        <v>5724</v>
      </c>
      <c r="B3291" s="7" t="s">
        <v>5725</v>
      </c>
      <c r="C3291" t="s">
        <v>7873</v>
      </c>
      <c r="D3291" s="7">
        <v>6.6</v>
      </c>
      <c r="E3291" t="str">
        <f>IF(D3291&gt;=7.5,"Good",IF(D3291&gt;=5,"Medium",IF(D3291&lt;5,"Bad","")))</f>
        <v>Medium</v>
      </c>
      <c r="F3291" s="1">
        <v>139391</v>
      </c>
      <c r="G3291" s="1">
        <v>294700000</v>
      </c>
      <c r="H3291" s="1">
        <v>383963057</v>
      </c>
      <c r="I3291" s="1">
        <f>IF(OR(H3291=0,G3291=0),"No enough data",H3291-G3291)</f>
        <v>89263057</v>
      </c>
      <c r="J3291" t="s">
        <v>2</v>
      </c>
      <c r="K3291">
        <f>_xlfn.RANK.EQ(IF(OR(H3291=0,G3291=0),"No enough data",H3291-G3291),I:I,0)</f>
        <v>1188</v>
      </c>
    </row>
    <row r="3292" spans="1:11" x14ac:dyDescent="0.25">
      <c r="A3292" t="s">
        <v>3927</v>
      </c>
      <c r="B3292" s="7" t="s">
        <v>3928</v>
      </c>
      <c r="C3292" t="s">
        <v>7880</v>
      </c>
      <c r="D3292" s="7">
        <v>7.1</v>
      </c>
      <c r="E3292" t="str">
        <f>IF(D3292&gt;=7.5,"Good",IF(D3292&gt;=5,"Medium",IF(D3292&lt;5,"Bad","")))</f>
        <v>Medium</v>
      </c>
      <c r="F3292" s="1">
        <v>679711</v>
      </c>
      <c r="G3292" s="1">
        <v>300000000</v>
      </c>
      <c r="H3292" s="1">
        <v>961691209</v>
      </c>
      <c r="I3292" s="1">
        <f>IF(OR(H3292=0,G3292=0),"No enough data",H3292-G3292)</f>
        <v>661691209</v>
      </c>
      <c r="J3292" t="s">
        <v>1754</v>
      </c>
      <c r="K3292">
        <f>_xlfn.RANK.EQ(IF(OR(H3292=0,G3292=0),"No enough data",H3292-G3292),I:I,0)</f>
        <v>96</v>
      </c>
    </row>
    <row r="3293" spans="1:11" x14ac:dyDescent="0.25">
      <c r="A3293" t="s">
        <v>4667</v>
      </c>
      <c r="B3293" s="7" t="s">
        <v>4668</v>
      </c>
      <c r="C3293" t="s">
        <v>7880</v>
      </c>
      <c r="D3293" s="7">
        <v>6.1</v>
      </c>
      <c r="E3293" t="str">
        <f>IF(D3293&gt;=7.5,"Good",IF(D3293&gt;=5,"Medium",IF(D3293&lt;5,"Bad","")))</f>
        <v>Medium</v>
      </c>
      <c r="F3293" s="1">
        <v>471345</v>
      </c>
      <c r="G3293" s="1">
        <v>300000000</v>
      </c>
      <c r="H3293" s="1">
        <v>661326987</v>
      </c>
      <c r="I3293" s="1">
        <f>IF(OR(H3293=0,G3293=0),"No enough data",H3293-G3293)</f>
        <v>361326987</v>
      </c>
      <c r="J3293" t="s">
        <v>3250</v>
      </c>
      <c r="K3293">
        <f>_xlfn.RANK.EQ(IF(OR(H3293=0,G3293=0),"No enough data",H3293-G3293),I:I,0)</f>
        <v>262</v>
      </c>
    </row>
    <row r="3294" spans="1:11" x14ac:dyDescent="0.25">
      <c r="A3294" t="s">
        <v>6762</v>
      </c>
      <c r="B3294" s="7" t="s">
        <v>6763</v>
      </c>
      <c r="C3294" t="s">
        <v>7880</v>
      </c>
      <c r="D3294" s="7">
        <v>6.9</v>
      </c>
      <c r="E3294" t="str">
        <f>IF(D3294&gt;=7.5,"Good",IF(D3294&gt;=5,"Medium",IF(D3294&lt;5,"Bad","")))</f>
        <v>Medium</v>
      </c>
      <c r="F3294" s="1">
        <v>659562</v>
      </c>
      <c r="G3294" s="1">
        <v>317000000</v>
      </c>
      <c r="H3294" s="1">
        <v>1334407706</v>
      </c>
      <c r="I3294" s="1">
        <f>IF(OR(H3294=0,G3294=0),"No enough data",H3294-G3294)</f>
        <v>1017407706</v>
      </c>
      <c r="J3294" t="s">
        <v>3525</v>
      </c>
      <c r="K3294">
        <f>_xlfn.RANK.EQ(IF(OR(H3294=0,G3294=0),"No enough data",H3294-G3294),I:I,0)</f>
        <v>27</v>
      </c>
    </row>
    <row r="3295" spans="1:11" x14ac:dyDescent="0.25">
      <c r="A3295" t="s">
        <v>7214</v>
      </c>
      <c r="B3295" s="7" t="s">
        <v>7215</v>
      </c>
      <c r="C3295" t="s">
        <v>7873</v>
      </c>
      <c r="D3295" s="7">
        <v>8.4</v>
      </c>
      <c r="E3295" t="str">
        <f>IF(D3295&gt;=7.5,"Good",IF(D3295&gt;=5,"Medium",IF(D3295&lt;5,"Bad","")))</f>
        <v>Good</v>
      </c>
      <c r="F3295" s="1">
        <v>1164767</v>
      </c>
      <c r="G3295" s="1">
        <v>321000000</v>
      </c>
      <c r="H3295" s="1">
        <v>2052415039</v>
      </c>
      <c r="I3295" s="1">
        <f>IF(OR(H3295=0,G3295=0),"No enough data",H3295-G3295)</f>
        <v>1731415039</v>
      </c>
      <c r="J3295" t="s">
        <v>4060</v>
      </c>
      <c r="K3295">
        <f>_xlfn.RANK.EQ(IF(OR(H3295=0,G3295=0),"No enough data",H3295-G3295),I:I,0)</f>
        <v>6</v>
      </c>
    </row>
    <row r="3296" spans="1:11" x14ac:dyDescent="0.25">
      <c r="A3296" t="s">
        <v>7442</v>
      </c>
      <c r="B3296" s="7" t="s">
        <v>7443</v>
      </c>
      <c r="C3296" t="s">
        <v>8009</v>
      </c>
      <c r="D3296" s="7">
        <v>5.8</v>
      </c>
      <c r="E3296" t="str">
        <f>IF(D3296&gt;=7.5,"Good",IF(D3296&gt;=5,"Medium",IF(D3296&lt;5,"Bad","")))</f>
        <v>Medium</v>
      </c>
      <c r="F3296" s="1">
        <v>101746</v>
      </c>
      <c r="G3296" s="1">
        <v>340000000</v>
      </c>
      <c r="H3296" s="1">
        <v>704709660</v>
      </c>
      <c r="I3296" s="1">
        <f>IF(OR(H3296=0,G3296=0),"No enough data",H3296-G3296)</f>
        <v>364709660</v>
      </c>
      <c r="J3296" t="s">
        <v>7444</v>
      </c>
      <c r="K3296">
        <f>_xlfn.RANK.EQ(IF(OR(H3296=0,G3296=0),"No enough data",H3296-G3296),I:I,0)</f>
        <v>256</v>
      </c>
    </row>
    <row r="3297" spans="1:11" x14ac:dyDescent="0.25">
      <c r="A3297" t="s">
        <v>5998</v>
      </c>
      <c r="B3297" s="7" t="s">
        <v>5999</v>
      </c>
      <c r="C3297" t="s">
        <v>7880</v>
      </c>
      <c r="D3297" s="7">
        <v>7.6</v>
      </c>
      <c r="E3297" t="str">
        <f>IF(D3297&gt;=7.5,"Good",IF(D3297&gt;=5,"Medium",IF(D3297&lt;5,"Bad","")))</f>
        <v>Good</v>
      </c>
      <c r="F3297" s="1">
        <v>466743</v>
      </c>
      <c r="G3297" s="1">
        <v>350000000</v>
      </c>
      <c r="H3297" s="1">
        <v>2320250281</v>
      </c>
      <c r="I3297" s="1">
        <f>IF(OR(H3297=0,G3297=0),"No enough data",H3297-G3297)</f>
        <v>1970250281</v>
      </c>
      <c r="J3297" t="s">
        <v>477</v>
      </c>
      <c r="K3297">
        <f>_xlfn.RANK.EQ(IF(OR(H3297=0,G3297=0),"No enough data",H3297-G3297),I:I,0)</f>
        <v>4</v>
      </c>
    </row>
    <row r="3298" spans="1:11" x14ac:dyDescent="0.25">
      <c r="A3298" t="s">
        <v>7216</v>
      </c>
      <c r="B3298" s="7" t="s">
        <v>7217</v>
      </c>
      <c r="C3298" t="s">
        <v>7929</v>
      </c>
      <c r="D3298" s="7">
        <v>8.4</v>
      </c>
      <c r="E3298" t="str">
        <f>IF(D3298&gt;=7.5,"Good",IF(D3298&gt;=5,"Medium",IF(D3298&lt;5,"Bad","")))</f>
        <v>Good</v>
      </c>
      <c r="F3298" s="1">
        <v>1224453</v>
      </c>
      <c r="G3298" s="1">
        <v>356000000</v>
      </c>
      <c r="H3298" s="1">
        <v>2799439100</v>
      </c>
      <c r="I3298" s="1">
        <f>IF(OR(H3298=0,G3298=0),"No enough data",H3298-G3298)</f>
        <v>2443439100</v>
      </c>
      <c r="J3298" t="s">
        <v>4060</v>
      </c>
      <c r="K3298">
        <f>_xlfn.RANK.EQ(IF(OR(H3298=0,G3298=0),"No enough data",H3298-G3298),I:I,0)</f>
        <v>2</v>
      </c>
    </row>
    <row r="3299" spans="1:11" x14ac:dyDescent="0.25">
      <c r="F3299"/>
      <c r="G3299"/>
      <c r="H3299"/>
      <c r="I3299"/>
    </row>
    <row r="3300" spans="1:11" x14ac:dyDescent="0.25">
      <c r="F3300"/>
      <c r="G3300"/>
      <c r="H3300"/>
      <c r="I3300"/>
    </row>
    <row r="3301" spans="1:11" x14ac:dyDescent="0.25">
      <c r="F3301"/>
      <c r="G3301"/>
      <c r="H3301"/>
      <c r="I3301"/>
    </row>
    <row r="3302" spans="1:11" x14ac:dyDescent="0.25">
      <c r="F3302"/>
      <c r="G3302"/>
      <c r="H3302"/>
      <c r="I3302"/>
    </row>
    <row r="3303" spans="1:11" x14ac:dyDescent="0.25">
      <c r="F3303"/>
      <c r="G3303"/>
      <c r="H3303"/>
      <c r="I3303"/>
    </row>
    <row r="3304" spans="1:11" x14ac:dyDescent="0.25">
      <c r="F3304"/>
      <c r="G3304"/>
      <c r="H3304"/>
      <c r="I3304"/>
    </row>
    <row r="3305" spans="1:11" x14ac:dyDescent="0.25">
      <c r="F3305"/>
      <c r="G3305"/>
      <c r="H3305"/>
      <c r="I3305"/>
    </row>
    <row r="3306" spans="1:11" x14ac:dyDescent="0.25">
      <c r="F3306"/>
      <c r="G3306"/>
      <c r="H3306"/>
      <c r="I3306"/>
    </row>
    <row r="3307" spans="1:11" x14ac:dyDescent="0.25">
      <c r="F3307"/>
      <c r="G3307"/>
      <c r="H3307"/>
      <c r="I3307"/>
    </row>
    <row r="3308" spans="1:11" x14ac:dyDescent="0.25">
      <c r="F3308"/>
      <c r="G3308"/>
      <c r="H3308"/>
      <c r="I3308"/>
    </row>
    <row r="3309" spans="1:11" x14ac:dyDescent="0.25">
      <c r="F3309"/>
      <c r="G3309"/>
      <c r="H3309"/>
      <c r="I3309"/>
    </row>
    <row r="3310" spans="1:11" x14ac:dyDescent="0.25">
      <c r="F3310"/>
      <c r="G3310"/>
      <c r="H3310"/>
      <c r="I3310"/>
    </row>
    <row r="3311" spans="1:11" x14ac:dyDescent="0.25">
      <c r="F3311"/>
      <c r="G3311"/>
      <c r="H3311"/>
      <c r="I3311"/>
    </row>
    <row r="3312" spans="1:11" x14ac:dyDescent="0.25">
      <c r="F3312"/>
      <c r="G3312"/>
      <c r="H3312"/>
      <c r="I3312"/>
    </row>
    <row r="3313" spans="6:9" x14ac:dyDescent="0.25">
      <c r="F3313"/>
      <c r="G3313"/>
      <c r="H3313"/>
      <c r="I3313"/>
    </row>
    <row r="3314" spans="6:9" x14ac:dyDescent="0.25">
      <c r="F3314"/>
      <c r="G3314"/>
      <c r="H3314"/>
      <c r="I3314"/>
    </row>
    <row r="3315" spans="6:9" x14ac:dyDescent="0.25">
      <c r="F3315"/>
      <c r="G3315"/>
      <c r="H3315"/>
      <c r="I3315"/>
    </row>
    <row r="3316" spans="6:9" x14ac:dyDescent="0.25">
      <c r="F3316"/>
      <c r="G3316"/>
      <c r="H3316"/>
      <c r="I3316"/>
    </row>
    <row r="3317" spans="6:9" x14ac:dyDescent="0.25">
      <c r="F3317"/>
      <c r="G3317"/>
      <c r="H3317"/>
      <c r="I3317"/>
    </row>
    <row r="3318" spans="6:9" x14ac:dyDescent="0.25">
      <c r="F3318"/>
      <c r="G3318"/>
      <c r="H3318"/>
      <c r="I3318"/>
    </row>
    <row r="3319" spans="6:9" x14ac:dyDescent="0.25">
      <c r="F3319"/>
      <c r="G3319"/>
      <c r="H3319"/>
      <c r="I3319"/>
    </row>
    <row r="3320" spans="6:9" x14ac:dyDescent="0.25">
      <c r="F3320"/>
      <c r="G3320"/>
      <c r="H3320"/>
      <c r="I3320"/>
    </row>
    <row r="3321" spans="6:9" x14ac:dyDescent="0.25">
      <c r="F3321"/>
      <c r="G3321"/>
      <c r="H3321"/>
      <c r="I3321"/>
    </row>
    <row r="3322" spans="6:9" x14ac:dyDescent="0.25">
      <c r="F3322"/>
      <c r="G3322"/>
      <c r="H3322"/>
      <c r="I3322"/>
    </row>
    <row r="3323" spans="6:9" x14ac:dyDescent="0.25">
      <c r="F3323"/>
      <c r="G3323"/>
      <c r="H3323"/>
      <c r="I3323"/>
    </row>
    <row r="3324" spans="6:9" x14ac:dyDescent="0.25">
      <c r="F3324"/>
      <c r="G3324"/>
      <c r="H3324"/>
      <c r="I3324"/>
    </row>
    <row r="3325" spans="6:9" x14ac:dyDescent="0.25">
      <c r="F3325"/>
      <c r="G3325"/>
      <c r="H3325"/>
      <c r="I3325"/>
    </row>
    <row r="3326" spans="6:9" x14ac:dyDescent="0.25">
      <c r="F3326"/>
      <c r="G3326"/>
      <c r="H3326"/>
      <c r="I3326"/>
    </row>
    <row r="3327" spans="6:9" x14ac:dyDescent="0.25">
      <c r="F3327"/>
      <c r="G3327"/>
      <c r="H3327"/>
      <c r="I3327"/>
    </row>
    <row r="3328" spans="6:9" x14ac:dyDescent="0.25">
      <c r="F3328"/>
      <c r="G3328"/>
      <c r="H3328"/>
      <c r="I3328"/>
    </row>
    <row r="3329" spans="6:9" x14ac:dyDescent="0.25">
      <c r="F3329"/>
      <c r="G3329"/>
      <c r="H3329"/>
      <c r="I3329"/>
    </row>
    <row r="3330" spans="6:9" x14ac:dyDescent="0.25">
      <c r="F3330"/>
      <c r="G3330"/>
      <c r="H3330"/>
      <c r="I3330"/>
    </row>
    <row r="3331" spans="6:9" x14ac:dyDescent="0.25">
      <c r="F3331"/>
      <c r="G3331"/>
      <c r="H3331"/>
      <c r="I3331"/>
    </row>
    <row r="3332" spans="6:9" x14ac:dyDescent="0.25">
      <c r="F3332"/>
      <c r="G3332"/>
      <c r="H3332"/>
      <c r="I3332"/>
    </row>
    <row r="3333" spans="6:9" x14ac:dyDescent="0.25">
      <c r="F3333"/>
      <c r="G3333"/>
      <c r="H3333"/>
      <c r="I3333"/>
    </row>
    <row r="3334" spans="6:9" x14ac:dyDescent="0.25">
      <c r="F3334"/>
      <c r="G3334"/>
      <c r="H3334"/>
      <c r="I3334"/>
    </row>
    <row r="3335" spans="6:9" x14ac:dyDescent="0.25">
      <c r="F3335"/>
      <c r="G3335"/>
      <c r="H3335"/>
      <c r="I3335"/>
    </row>
    <row r="3336" spans="6:9" x14ac:dyDescent="0.25">
      <c r="F3336"/>
      <c r="G3336"/>
      <c r="H3336"/>
      <c r="I3336"/>
    </row>
    <row r="3337" spans="6:9" x14ac:dyDescent="0.25">
      <c r="F3337"/>
      <c r="G3337"/>
      <c r="H3337"/>
      <c r="I3337"/>
    </row>
    <row r="3338" spans="6:9" x14ac:dyDescent="0.25">
      <c r="F3338"/>
      <c r="G3338"/>
      <c r="H3338"/>
      <c r="I3338"/>
    </row>
    <row r="3339" spans="6:9" x14ac:dyDescent="0.25">
      <c r="F3339"/>
      <c r="G3339"/>
      <c r="H3339"/>
      <c r="I3339"/>
    </row>
    <row r="3340" spans="6:9" x14ac:dyDescent="0.25">
      <c r="F3340"/>
      <c r="G3340"/>
      <c r="H3340"/>
      <c r="I3340"/>
    </row>
    <row r="3341" spans="6:9" x14ac:dyDescent="0.25">
      <c r="F3341"/>
      <c r="G3341"/>
      <c r="H3341"/>
      <c r="I3341"/>
    </row>
    <row r="3342" spans="6:9" x14ac:dyDescent="0.25">
      <c r="F3342"/>
      <c r="G3342"/>
      <c r="H3342"/>
      <c r="I3342"/>
    </row>
    <row r="3343" spans="6:9" x14ac:dyDescent="0.25">
      <c r="F3343"/>
      <c r="G3343"/>
      <c r="H3343"/>
      <c r="I3343"/>
    </row>
    <row r="3344" spans="6:9" x14ac:dyDescent="0.25">
      <c r="F3344"/>
      <c r="G3344"/>
      <c r="H3344"/>
      <c r="I3344"/>
    </row>
    <row r="3345" spans="6:9" x14ac:dyDescent="0.25">
      <c r="F3345"/>
      <c r="G3345"/>
      <c r="H3345"/>
      <c r="I3345"/>
    </row>
    <row r="3346" spans="6:9" x14ac:dyDescent="0.25">
      <c r="F3346"/>
      <c r="G3346"/>
      <c r="H3346"/>
      <c r="I3346"/>
    </row>
    <row r="3347" spans="6:9" x14ac:dyDescent="0.25">
      <c r="F3347"/>
      <c r="G3347"/>
      <c r="H3347"/>
      <c r="I3347"/>
    </row>
    <row r="3348" spans="6:9" x14ac:dyDescent="0.25">
      <c r="F3348"/>
      <c r="G3348"/>
      <c r="H3348"/>
      <c r="I3348"/>
    </row>
    <row r="3349" spans="6:9" x14ac:dyDescent="0.25">
      <c r="F3349"/>
      <c r="G3349"/>
      <c r="H3349"/>
      <c r="I3349"/>
    </row>
    <row r="3350" spans="6:9" x14ac:dyDescent="0.25">
      <c r="F3350"/>
      <c r="G3350"/>
      <c r="H3350"/>
      <c r="I3350"/>
    </row>
  </sheetData>
  <autoFilter ref="A1:K3349" xr:uid="{439AAD29-6EB4-46B4-A75F-42533ED8FE0C}">
    <sortState xmlns:xlrd2="http://schemas.microsoft.com/office/spreadsheetml/2017/richdata2" ref="A2:K3349">
      <sortCondition ref="G1:G3349"/>
    </sortState>
  </autoFilter>
  <dataConsolidate link="1"/>
  <phoneticPr fontId="1" type="noConversion"/>
  <conditionalFormatting sqref="D1:D3298 D3351:D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{87E63995-4961-400B-A587-323CB4F11183}</x14:id>
        </ext>
      </extLst>
    </cfRule>
  </conditionalFormatting>
  <conditionalFormatting sqref="E3351:E1048576 E1:E329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{4B928501-89E7-459B-B43A-D9F829E1D746}</x14:id>
        </ext>
      </extLst>
    </cfRule>
  </conditionalFormatting>
  <conditionalFormatting sqref="I2:I3298">
    <cfRule type="cellIs" dxfId="0" priority="5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E63995-4961-400B-A587-323CB4F11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D1:D3298 D3351:D1048576</xm:sqref>
        </x14:conditionalFormatting>
        <x14:conditionalFormatting xmlns:xm="http://schemas.microsoft.com/office/excel/2006/main">
          <x14:cfRule type="dataBar" id="{4B928501-89E7-459B-B43A-D9F829E1D7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E3351:E1048576 E1:E3298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6A07-5C44-4551-BCE5-DB798099480B}">
  <dimension ref="A2:B27"/>
  <sheetViews>
    <sheetView workbookViewId="0">
      <selection activeCell="F17" sqref="F17"/>
    </sheetView>
  </sheetViews>
  <sheetFormatPr defaultRowHeight="15" x14ac:dyDescent="0.25"/>
  <cols>
    <col min="1" max="1" width="41.7109375" bestFit="1" customWidth="1"/>
    <col min="2" max="2" width="17.85546875" bestFit="1" customWidth="1"/>
    <col min="3" max="7" width="11" bestFit="1" customWidth="1"/>
    <col min="8" max="8" width="10" bestFit="1" customWidth="1"/>
    <col min="9" max="10" width="11" bestFit="1" customWidth="1"/>
    <col min="11" max="11" width="10" bestFit="1" customWidth="1"/>
    <col min="12" max="12" width="12" bestFit="1" customWidth="1"/>
    <col min="13" max="26" width="4" bestFit="1" customWidth="1"/>
    <col min="27" max="27" width="2" bestFit="1" customWidth="1"/>
    <col min="28" max="36" width="4" bestFit="1" customWidth="1"/>
    <col min="37" max="37" width="2" bestFit="1" customWidth="1"/>
    <col min="38" max="46" width="4" bestFit="1" customWidth="1"/>
    <col min="47" max="47" width="2" bestFit="1" customWidth="1"/>
    <col min="48" max="54" width="4" bestFit="1" customWidth="1"/>
    <col min="55" max="56" width="10" bestFit="1" customWidth="1"/>
    <col min="57" max="57" width="2" bestFit="1" customWidth="1"/>
    <col min="58" max="58" width="10" bestFit="1" customWidth="1"/>
    <col min="59" max="62" width="4" bestFit="1" customWidth="1"/>
    <col min="63" max="63" width="10" bestFit="1" customWidth="1"/>
    <col min="64" max="64" width="4" bestFit="1" customWidth="1"/>
    <col min="65" max="66" width="10" bestFit="1" customWidth="1"/>
    <col min="67" max="67" width="9" bestFit="1" customWidth="1"/>
    <col min="68" max="68" width="4" bestFit="1" customWidth="1"/>
    <col min="69" max="69" width="10" bestFit="1" customWidth="1"/>
    <col min="70" max="70" width="4" bestFit="1" customWidth="1"/>
    <col min="71" max="71" width="10" bestFit="1" customWidth="1"/>
    <col min="72" max="72" width="9" bestFit="1" customWidth="1"/>
    <col min="73" max="76" width="4" bestFit="1" customWidth="1"/>
    <col min="77" max="77" width="2" bestFit="1" customWidth="1"/>
    <col min="78" max="79" width="4" bestFit="1" customWidth="1"/>
    <col min="80" max="80" width="7.28515625" bestFit="1" customWidth="1"/>
    <col min="81" max="81" width="15.5703125" bestFit="1" customWidth="1"/>
    <col min="82" max="95" width="4" bestFit="1" customWidth="1"/>
    <col min="96" max="96" width="2" bestFit="1" customWidth="1"/>
    <col min="97" max="105" width="4" bestFit="1" customWidth="1"/>
    <col min="106" max="106" width="2" bestFit="1" customWidth="1"/>
    <col min="107" max="115" width="4" bestFit="1" customWidth="1"/>
    <col min="116" max="116" width="2" bestFit="1" customWidth="1"/>
    <col min="117" max="123" width="4" bestFit="1" customWidth="1"/>
    <col min="124" max="125" width="11" bestFit="1" customWidth="1"/>
    <col min="126" max="126" width="2" bestFit="1" customWidth="1"/>
    <col min="127" max="127" width="11" bestFit="1" customWidth="1"/>
    <col min="128" max="131" width="4" bestFit="1" customWidth="1"/>
    <col min="132" max="132" width="11" bestFit="1" customWidth="1"/>
    <col min="133" max="133" width="4" bestFit="1" customWidth="1"/>
    <col min="134" max="135" width="11" bestFit="1" customWidth="1"/>
    <col min="136" max="136" width="10" bestFit="1" customWidth="1"/>
    <col min="137" max="137" width="4" bestFit="1" customWidth="1"/>
    <col min="138" max="138" width="11" bestFit="1" customWidth="1"/>
    <col min="139" max="139" width="4" bestFit="1" customWidth="1"/>
    <col min="140" max="140" width="11" bestFit="1" customWidth="1"/>
    <col min="141" max="141" width="10" bestFit="1" customWidth="1"/>
    <col min="142" max="145" width="4" bestFit="1" customWidth="1"/>
    <col min="146" max="146" width="2" bestFit="1" customWidth="1"/>
    <col min="147" max="148" width="4" bestFit="1" customWidth="1"/>
    <col min="149" max="149" width="7.28515625" bestFit="1" customWidth="1"/>
    <col min="150" max="150" width="17.7109375" bestFit="1" customWidth="1"/>
    <col min="151" max="151" width="19" bestFit="1" customWidth="1"/>
    <col min="152" max="152" width="20.5703125" bestFit="1" customWidth="1"/>
    <col min="153" max="154" width="4" bestFit="1" customWidth="1"/>
    <col min="155" max="155" width="2" bestFit="1" customWidth="1"/>
    <col min="156" max="164" width="4" bestFit="1" customWidth="1"/>
    <col min="165" max="165" width="2" bestFit="1" customWidth="1"/>
    <col min="166" max="174" width="4" bestFit="1" customWidth="1"/>
    <col min="175" max="175" width="2" bestFit="1" customWidth="1"/>
    <col min="176" max="182" width="4" bestFit="1" customWidth="1"/>
    <col min="183" max="184" width="11" bestFit="1" customWidth="1"/>
    <col min="185" max="185" width="2" bestFit="1" customWidth="1"/>
    <col min="186" max="186" width="11" bestFit="1" customWidth="1"/>
    <col min="187" max="190" width="4" bestFit="1" customWidth="1"/>
    <col min="191" max="191" width="11" bestFit="1" customWidth="1"/>
    <col min="192" max="192" width="4" bestFit="1" customWidth="1"/>
    <col min="193" max="194" width="11" bestFit="1" customWidth="1"/>
    <col min="195" max="195" width="10" bestFit="1" customWidth="1"/>
    <col min="196" max="196" width="4" bestFit="1" customWidth="1"/>
    <col min="197" max="197" width="11" bestFit="1" customWidth="1"/>
    <col min="198" max="198" width="4" bestFit="1" customWidth="1"/>
    <col min="199" max="199" width="11" bestFit="1" customWidth="1"/>
    <col min="200" max="200" width="10" bestFit="1" customWidth="1"/>
    <col min="201" max="204" width="4" bestFit="1" customWidth="1"/>
    <col min="205" max="205" width="2" bestFit="1" customWidth="1"/>
    <col min="206" max="207" width="4" bestFit="1" customWidth="1"/>
    <col min="208" max="208" width="7.28515625" bestFit="1" customWidth="1"/>
    <col min="209" max="209" width="17.7109375" bestFit="1" customWidth="1"/>
    <col min="210" max="210" width="19" bestFit="1" customWidth="1"/>
    <col min="211" max="211" width="20.5703125" bestFit="1" customWidth="1"/>
    <col min="212" max="226" width="4" bestFit="1" customWidth="1"/>
    <col min="227" max="227" width="10" bestFit="1" customWidth="1"/>
    <col min="228" max="1000" width="4" bestFit="1" customWidth="1"/>
    <col min="1001" max="3298" width="5" bestFit="1" customWidth="1"/>
    <col min="3299" max="3299" width="7.28515625" bestFit="1" customWidth="1"/>
    <col min="3300" max="3300" width="14" bestFit="1" customWidth="1"/>
    <col min="3301" max="3308" width="10" bestFit="1" customWidth="1"/>
    <col min="3309" max="3319" width="3" bestFit="1" customWidth="1"/>
    <col min="3320" max="3320" width="10" bestFit="1" customWidth="1"/>
    <col min="3321" max="3334" width="3" bestFit="1" customWidth="1"/>
    <col min="3335" max="3335" width="9" bestFit="1" customWidth="1"/>
    <col min="3336" max="3398" width="3" bestFit="1" customWidth="1"/>
    <col min="3399" max="3524" width="4" bestFit="1" customWidth="1"/>
    <col min="3525" max="3525" width="9" bestFit="1" customWidth="1"/>
    <col min="3526" max="4298" width="4" bestFit="1" customWidth="1"/>
    <col min="4299" max="6596" width="5" bestFit="1" customWidth="1"/>
    <col min="6597" max="6597" width="7.28515625" bestFit="1" customWidth="1"/>
    <col min="6598" max="6598" width="15.5703125" bestFit="1" customWidth="1"/>
    <col min="6599" max="6606" width="11" bestFit="1" customWidth="1"/>
    <col min="6607" max="6617" width="3" bestFit="1" customWidth="1"/>
    <col min="6618" max="6618" width="11" bestFit="1" customWidth="1"/>
    <col min="6619" max="6632" width="3" bestFit="1" customWidth="1"/>
    <col min="6633" max="6633" width="10" bestFit="1" customWidth="1"/>
    <col min="6634" max="6696" width="3" bestFit="1" customWidth="1"/>
    <col min="6697" max="6822" width="4" bestFit="1" customWidth="1"/>
    <col min="6823" max="6823" width="10" bestFit="1" customWidth="1"/>
    <col min="6824" max="7596" width="4" bestFit="1" customWidth="1"/>
    <col min="7597" max="9894" width="5" bestFit="1" customWidth="1"/>
    <col min="9895" max="9895" width="7.28515625" bestFit="1" customWidth="1"/>
    <col min="9896" max="9896" width="17.7109375" bestFit="1" customWidth="1"/>
    <col min="9897" max="9897" width="19" bestFit="1" customWidth="1"/>
    <col min="9898" max="9898" width="20.5703125" bestFit="1" customWidth="1"/>
  </cols>
  <sheetData>
    <row r="2" spans="1:2" x14ac:dyDescent="0.25">
      <c r="A2" s="4" t="s">
        <v>8122</v>
      </c>
      <c r="B2" t="s">
        <v>11524</v>
      </c>
    </row>
    <row r="4" spans="1:2" x14ac:dyDescent="0.25">
      <c r="A4" s="4" t="s">
        <v>11519</v>
      </c>
      <c r="B4" t="s">
        <v>11521</v>
      </c>
    </row>
    <row r="5" spans="1:2" x14ac:dyDescent="0.25">
      <c r="A5" s="5" t="s">
        <v>4266</v>
      </c>
      <c r="B5" s="6">
        <v>2686706026</v>
      </c>
    </row>
    <row r="6" spans="1:2" x14ac:dyDescent="0.25">
      <c r="A6" s="9" t="s">
        <v>477</v>
      </c>
      <c r="B6" s="6">
        <v>2686706026</v>
      </c>
    </row>
    <row r="7" spans="1:2" x14ac:dyDescent="0.25">
      <c r="A7" s="5" t="s">
        <v>7217</v>
      </c>
      <c r="B7" s="6">
        <v>2443439100</v>
      </c>
    </row>
    <row r="8" spans="1:2" x14ac:dyDescent="0.25">
      <c r="A8" s="9" t="s">
        <v>4060</v>
      </c>
      <c r="B8" s="6">
        <v>2443439100</v>
      </c>
    </row>
    <row r="9" spans="1:2" x14ac:dyDescent="0.25">
      <c r="A9" s="5" t="s">
        <v>1282</v>
      </c>
      <c r="B9" s="6">
        <v>2326587206</v>
      </c>
    </row>
    <row r="10" spans="1:2" x14ac:dyDescent="0.25">
      <c r="A10" s="9" t="s">
        <v>2986</v>
      </c>
      <c r="B10" s="6">
        <v>1403075401</v>
      </c>
    </row>
    <row r="11" spans="1:2" x14ac:dyDescent="0.25">
      <c r="A11" s="9" t="s">
        <v>1283</v>
      </c>
      <c r="B11" s="6">
        <v>923511805</v>
      </c>
    </row>
    <row r="12" spans="1:2" x14ac:dyDescent="0.25">
      <c r="A12" s="5" t="s">
        <v>1793</v>
      </c>
      <c r="B12" s="6">
        <v>2064743305</v>
      </c>
    </row>
    <row r="13" spans="1:2" x14ac:dyDescent="0.25">
      <c r="A13" s="9" t="s">
        <v>477</v>
      </c>
      <c r="B13" s="6">
        <v>2064743305</v>
      </c>
    </row>
    <row r="14" spans="1:2" x14ac:dyDescent="0.25">
      <c r="A14" s="5" t="s">
        <v>5999</v>
      </c>
      <c r="B14" s="6">
        <v>1970250281</v>
      </c>
    </row>
    <row r="15" spans="1:2" x14ac:dyDescent="0.25">
      <c r="A15" s="9" t="s">
        <v>477</v>
      </c>
      <c r="B15" s="6">
        <v>1970250281</v>
      </c>
    </row>
    <row r="16" spans="1:2" x14ac:dyDescent="0.25">
      <c r="A16" s="5" t="s">
        <v>6754</v>
      </c>
      <c r="B16" s="6">
        <v>1826310218</v>
      </c>
    </row>
    <row r="17" spans="1:2" x14ac:dyDescent="0.25">
      <c r="A17" s="9" t="s">
        <v>2973</v>
      </c>
      <c r="B17" s="6">
        <v>1826310218</v>
      </c>
    </row>
    <row r="18" spans="1:2" x14ac:dyDescent="0.25">
      <c r="A18" s="5" t="s">
        <v>7215</v>
      </c>
      <c r="B18" s="6">
        <v>1731415039</v>
      </c>
    </row>
    <row r="19" spans="1:2" x14ac:dyDescent="0.25">
      <c r="A19" s="9" t="s">
        <v>4060</v>
      </c>
      <c r="B19" s="6">
        <v>1731415039</v>
      </c>
    </row>
    <row r="20" spans="1:2" x14ac:dyDescent="0.25">
      <c r="A20" s="5" t="s">
        <v>4943</v>
      </c>
      <c r="B20" s="6">
        <v>1721847111</v>
      </c>
    </row>
    <row r="21" spans="1:2" x14ac:dyDescent="0.25">
      <c r="A21" s="9" t="s">
        <v>4944</v>
      </c>
      <c r="B21" s="6">
        <v>1721847111</v>
      </c>
    </row>
    <row r="22" spans="1:2" x14ac:dyDescent="0.25">
      <c r="A22" s="5" t="s">
        <v>3324</v>
      </c>
      <c r="B22" s="6">
        <v>1521537444</v>
      </c>
    </row>
    <row r="23" spans="1:2" x14ac:dyDescent="0.25">
      <c r="A23" s="9" t="s">
        <v>3325</v>
      </c>
      <c r="B23" s="6">
        <v>1521537444</v>
      </c>
    </row>
    <row r="24" spans="1:2" x14ac:dyDescent="0.25">
      <c r="A24" s="5" t="s">
        <v>958</v>
      </c>
      <c r="B24" s="6">
        <v>1506083584</v>
      </c>
    </row>
    <row r="25" spans="1:2" x14ac:dyDescent="0.25">
      <c r="A25" s="9" t="s">
        <v>3244</v>
      </c>
      <c r="B25" s="6">
        <v>1106115964</v>
      </c>
    </row>
    <row r="26" spans="1:2" x14ac:dyDescent="0.25">
      <c r="A26" s="9" t="s">
        <v>959</v>
      </c>
      <c r="B26" s="6">
        <v>399967620</v>
      </c>
    </row>
    <row r="27" spans="1:2" x14ac:dyDescent="0.25">
      <c r="A27" s="5" t="s">
        <v>11520</v>
      </c>
      <c r="B27" s="6">
        <v>19798919314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34B1-2D92-4D31-AF4E-D7E6AEBB3031}">
  <dimension ref="A1:B24"/>
  <sheetViews>
    <sheetView tabSelected="1" workbookViewId="0">
      <selection activeCell="A3" sqref="A3"/>
    </sheetView>
  </sheetViews>
  <sheetFormatPr defaultRowHeight="15" x14ac:dyDescent="0.25"/>
  <cols>
    <col min="1" max="1" width="46.85546875" bestFit="1" customWidth="1"/>
    <col min="2" max="2" width="20.7109375" bestFit="1" customWidth="1"/>
    <col min="3" max="3" width="22.85546875" bestFit="1" customWidth="1"/>
    <col min="4" max="4" width="11.7109375" bestFit="1" customWidth="1"/>
    <col min="5" max="5" width="3.5703125" bestFit="1" customWidth="1"/>
    <col min="6" max="6" width="7.28515625" bestFit="1" customWidth="1"/>
    <col min="7" max="7" width="11.28515625" bestFit="1" customWidth="1"/>
  </cols>
  <sheetData>
    <row r="1" spans="1:2" x14ac:dyDescent="0.25">
      <c r="A1" s="4" t="s">
        <v>8122</v>
      </c>
      <c r="B1" t="s">
        <v>11522</v>
      </c>
    </row>
    <row r="3" spans="1:2" x14ac:dyDescent="0.25">
      <c r="A3" s="4" t="s">
        <v>11519</v>
      </c>
      <c r="B3" t="s">
        <v>11523</v>
      </c>
    </row>
    <row r="4" spans="1:2" x14ac:dyDescent="0.25">
      <c r="A4" s="5" t="s">
        <v>1315</v>
      </c>
      <c r="B4" s="6">
        <v>2817283</v>
      </c>
    </row>
    <row r="5" spans="1:2" x14ac:dyDescent="0.25">
      <c r="A5" s="9" t="s">
        <v>1316</v>
      </c>
      <c r="B5" s="6">
        <v>2817283</v>
      </c>
    </row>
    <row r="6" spans="1:2" x14ac:dyDescent="0.25">
      <c r="A6" s="5" t="s">
        <v>4104</v>
      </c>
      <c r="B6" s="6">
        <v>2798830</v>
      </c>
    </row>
    <row r="7" spans="1:2" x14ac:dyDescent="0.25">
      <c r="A7" s="9" t="s">
        <v>2160</v>
      </c>
      <c r="B7" s="6">
        <v>2798830</v>
      </c>
    </row>
    <row r="8" spans="1:2" x14ac:dyDescent="0.25">
      <c r="A8" s="5" t="s">
        <v>5569</v>
      </c>
      <c r="B8" s="6">
        <v>2484142</v>
      </c>
    </row>
    <row r="9" spans="1:2" x14ac:dyDescent="0.25">
      <c r="A9" s="9" t="s">
        <v>2160</v>
      </c>
      <c r="B9" s="6">
        <v>2484142</v>
      </c>
    </row>
    <row r="10" spans="1:2" x14ac:dyDescent="0.25">
      <c r="A10" s="5" t="s">
        <v>2059</v>
      </c>
      <c r="B10" s="6">
        <v>2252204</v>
      </c>
    </row>
    <row r="11" spans="1:2" x14ac:dyDescent="0.25">
      <c r="A11" s="9" t="s">
        <v>1035</v>
      </c>
      <c r="B11" s="6">
        <v>2252204</v>
      </c>
    </row>
    <row r="12" spans="1:2" x14ac:dyDescent="0.25">
      <c r="A12" s="5" t="s">
        <v>1264</v>
      </c>
      <c r="B12" s="6">
        <v>2194012</v>
      </c>
    </row>
    <row r="13" spans="1:2" x14ac:dyDescent="0.25">
      <c r="A13" s="9" t="s">
        <v>463</v>
      </c>
      <c r="B13" s="6">
        <v>2194012</v>
      </c>
    </row>
    <row r="14" spans="1:2" x14ac:dyDescent="0.25">
      <c r="A14" s="5" t="s">
        <v>1299</v>
      </c>
      <c r="B14" s="6">
        <v>2160463</v>
      </c>
    </row>
    <row r="15" spans="1:2" x14ac:dyDescent="0.25">
      <c r="A15" s="9" t="s">
        <v>1093</v>
      </c>
      <c r="B15" s="6">
        <v>2160463</v>
      </c>
    </row>
    <row r="16" spans="1:2" x14ac:dyDescent="0.25">
      <c r="A16" s="5" t="s">
        <v>4427</v>
      </c>
      <c r="B16" s="6">
        <v>2009279</v>
      </c>
    </row>
    <row r="17" spans="1:2" x14ac:dyDescent="0.25">
      <c r="A17" s="9" t="s">
        <v>2160</v>
      </c>
      <c r="B17" s="6">
        <v>2009279</v>
      </c>
    </row>
    <row r="18" spans="1:2" x14ac:dyDescent="0.25">
      <c r="A18" s="5" t="s">
        <v>2034</v>
      </c>
      <c r="B18" s="6">
        <v>2002929</v>
      </c>
    </row>
    <row r="19" spans="1:2" x14ac:dyDescent="0.25">
      <c r="A19" s="9" t="s">
        <v>1497</v>
      </c>
      <c r="B19" s="6">
        <v>2002929</v>
      </c>
    </row>
    <row r="20" spans="1:2" x14ac:dyDescent="0.25">
      <c r="A20" s="5" t="s">
        <v>49</v>
      </c>
      <c r="B20" s="6">
        <v>1963432</v>
      </c>
    </row>
    <row r="21" spans="1:2" x14ac:dyDescent="0.25">
      <c r="A21" s="9" t="s">
        <v>50</v>
      </c>
      <c r="B21" s="6">
        <v>1963432</v>
      </c>
    </row>
    <row r="22" spans="1:2" x14ac:dyDescent="0.25">
      <c r="A22" s="5" t="s">
        <v>1873</v>
      </c>
      <c r="B22" s="6">
        <v>1956438</v>
      </c>
    </row>
    <row r="23" spans="1:2" x14ac:dyDescent="0.25">
      <c r="A23" s="9" t="s">
        <v>1045</v>
      </c>
      <c r="B23" s="6">
        <v>1956438</v>
      </c>
    </row>
    <row r="24" spans="1:2" x14ac:dyDescent="0.25">
      <c r="A24" s="5" t="s">
        <v>11520</v>
      </c>
      <c r="B24" s="6">
        <v>22639012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IMDB_Dataset</vt:lpstr>
      <vt:lpstr>CleaningData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Jardim de Infância de Espinho</cp:lastModifiedBy>
  <dcterms:created xsi:type="dcterms:W3CDTF">2024-03-03T00:01:12Z</dcterms:created>
  <dcterms:modified xsi:type="dcterms:W3CDTF">2024-03-03T19:42:43Z</dcterms:modified>
</cp:coreProperties>
</file>