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Ed- Tech Responses" sheetId="1" r:id="rId1"/>
    <sheet name="DATA SHEET" sheetId="2" r:id="rId2"/>
    <sheet name="Pivot Table 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<sst xmlns="http://schemas.openxmlformats.org/spreadsheetml/2006/main" count="1828" uniqueCount="241">
  <si>
    <t>1. Have you used Ed-Tech?</t>
  </si>
  <si>
    <t>2. How many brands of Ed-Tech are you aware of?</t>
  </si>
  <si>
    <t>3. Which brand of Ed-Tech you are currently using?</t>
  </si>
  <si>
    <r>
      <rPr>
        <sz val="10"/>
        <color theme="1"/>
        <rFont val="Arial"/>
        <charset val="134"/>
      </rPr>
      <t>4. Please Rank the Ed-Tech brands  according to your Preferences !</t>
    </r>
    <r>
      <rPr>
        <b/>
        <i/>
        <u/>
        <sz val="10"/>
        <color theme="1"/>
        <rFont val="Arial"/>
        <charset val="134"/>
      </rPr>
      <t xml:space="preserve">
( The Most Preferred Brand is to be ranked with [5]  &amp;
   The Least Preferred Brand is to be ranked with [1] )</t>
    </r>
    <r>
      <rPr>
        <sz val="10"/>
        <color theme="1"/>
        <rFont val="Arial"/>
        <charset val="134"/>
      </rPr>
      <t xml:space="preserve">
  [Unacademy]</t>
    </r>
  </si>
  <si>
    <r>
      <rPr>
        <sz val="10"/>
        <color theme="1"/>
        <rFont val="Arial"/>
        <charset val="134"/>
      </rPr>
      <t>4. Please Rank the Ed-Tech brands  according to your Preferences !</t>
    </r>
    <r>
      <rPr>
        <b/>
        <i/>
        <u/>
        <sz val="10"/>
        <color theme="1"/>
        <rFont val="Arial"/>
        <charset val="134"/>
      </rPr>
      <t xml:space="preserve">
( The Most Preferred Brand is to be ranked with [5]  &amp;
   The Least Preferred Brand is to be ranked with [1] )</t>
    </r>
    <r>
      <rPr>
        <sz val="10"/>
        <color theme="1"/>
        <rFont val="Arial"/>
        <charset val="134"/>
      </rPr>
      <t xml:space="preserve">
  [Byjus]</t>
    </r>
  </si>
  <si>
    <r>
      <rPr>
        <sz val="10"/>
        <color theme="1"/>
        <rFont val="Arial"/>
        <charset val="134"/>
      </rPr>
      <t>4. Please Rank the Ed-Tech brands  according to your Preferences !</t>
    </r>
    <r>
      <rPr>
        <b/>
        <i/>
        <u/>
        <sz val="10"/>
        <color theme="1"/>
        <rFont val="Arial"/>
        <charset val="134"/>
      </rPr>
      <t xml:space="preserve">
( The Most Preferred Brand is to be ranked with [5]  &amp;
   The Least Preferred Brand is to be ranked with [1] )</t>
    </r>
    <r>
      <rPr>
        <sz val="10"/>
        <color theme="1"/>
        <rFont val="Arial"/>
        <charset val="134"/>
      </rPr>
      <t xml:space="preserve">
  [Aakash Institute]</t>
    </r>
  </si>
  <si>
    <r>
      <rPr>
        <sz val="10"/>
        <color theme="1"/>
        <rFont val="Arial"/>
        <charset val="134"/>
      </rPr>
      <t>4. Please Rank the Ed-Tech brands  according to your Preferences !</t>
    </r>
    <r>
      <rPr>
        <b/>
        <i/>
        <u/>
        <sz val="10"/>
        <color theme="1"/>
        <rFont val="Arial"/>
        <charset val="134"/>
      </rPr>
      <t xml:space="preserve">
( The Most Preferred Brand is to be ranked with [5]  &amp;
   The Least Preferred Brand is to be ranked with [1] )</t>
    </r>
    <r>
      <rPr>
        <sz val="10"/>
        <color theme="1"/>
        <rFont val="Arial"/>
        <charset val="134"/>
      </rPr>
      <t xml:space="preserve">
  [MOOCs (Massive Open Online Courses)]</t>
    </r>
  </si>
  <si>
    <r>
      <rPr>
        <sz val="10"/>
        <color theme="1"/>
        <rFont val="Arial"/>
        <charset val="134"/>
      </rPr>
      <t>4. Please Rank the Ed-Tech brands  according to your Preferences !</t>
    </r>
    <r>
      <rPr>
        <b/>
        <i/>
        <u/>
        <sz val="10"/>
        <color theme="1"/>
        <rFont val="Arial"/>
        <charset val="134"/>
      </rPr>
      <t xml:space="preserve">
( The Most Preferred Brand is to be ranked with [5]  &amp;
   The Least Preferred Brand is to be ranked with [1] )</t>
    </r>
    <r>
      <rPr>
        <sz val="10"/>
        <color theme="1"/>
        <rFont val="Arial"/>
        <charset val="134"/>
      </rPr>
      <t xml:space="preserve">
  [Udemy]</t>
    </r>
  </si>
  <si>
    <t>5. Please Rank the Five Criteria mentioned Above which you prefer while choosing the Ed-Tech. 
(Mark the Most Important Preferred Criteria as [5] &amp;
  Mark the Least Important Preferred Criteria as [1] ) [Brand ]</t>
  </si>
  <si>
    <t>5. Please Rank the Five Criteria mentioned Above which you prefer while choosing the Ed-Tech. 
(Mark the Most Important Preferred Criteria as [5] &amp;
  Mark the Least Important Preferred Criteria as [1] ) [Personalized Learning]</t>
  </si>
  <si>
    <t>5. Please Rank the Five Criteria mentioned Above which you prefer while choosing the Ed-Tech. 
(Mark the Most Important Preferred Criteria as [5] &amp;
  Mark the Least Important Preferred Criteria as [1] ) [24/7 Access]</t>
  </si>
  <si>
    <t>5. Please Rank the Five Criteria mentioned Above which you prefer while choosing the Ed-Tech. 
(Mark the Most Important Preferred Criteria as [5] &amp;
  Mark the Least Important Preferred Criteria as [1] ) [Price Affordability]</t>
  </si>
  <si>
    <t>5. Please Rank the Five Criteria mentioned Above which you prefer while choosing the Ed-Tech. 
(Mark the Most Important Preferred Criteria as [5] &amp;
  Mark the Least Important Preferred Criteria as [1] ) [Knowledge Based FAQs]</t>
  </si>
  <si>
    <r>
      <rPr>
        <sz val="10"/>
        <color theme="1"/>
        <rFont val="Arial"/>
        <charset val="134"/>
      </rPr>
      <t>6. Please Rank the brand on the basis of criteria Personalized Learning.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[Unacademy]</t>
    </r>
  </si>
  <si>
    <r>
      <rPr>
        <sz val="10"/>
        <color theme="1"/>
        <rFont val="Arial"/>
        <charset val="134"/>
      </rPr>
      <t>6. Please Rank the brand on the basis of criteria Personalized Learning.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[Byjus]</t>
    </r>
  </si>
  <si>
    <r>
      <rPr>
        <sz val="10"/>
        <color theme="1"/>
        <rFont val="Arial"/>
        <charset val="134"/>
      </rPr>
      <t>6. Please Rank the brand on the basis of criteria Personalized Learning.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[Aakash Institute]</t>
    </r>
  </si>
  <si>
    <r>
      <rPr>
        <sz val="10"/>
        <color theme="1"/>
        <rFont val="Arial"/>
        <charset val="134"/>
      </rPr>
      <t>6. Please Rank the brand on the basis of criteria Personalized Learning.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[MOOCs (Massive Open Online Courses)]</t>
    </r>
  </si>
  <si>
    <r>
      <rPr>
        <sz val="10"/>
        <color theme="1"/>
        <rFont val="Arial"/>
        <charset val="134"/>
      </rPr>
      <t>6. Please Rank the brand on the basis of criteria Personalized Learning.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[Udemy]</t>
    </r>
  </si>
  <si>
    <r>
      <rPr>
        <sz val="10"/>
        <color theme="1"/>
        <rFont val="Arial"/>
        <charset val="134"/>
      </rPr>
      <t>8. Rank the Brand you believe is best for Price Affordability.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[Unacademy]</t>
    </r>
  </si>
  <si>
    <r>
      <rPr>
        <sz val="10"/>
        <color theme="1"/>
        <rFont val="Arial"/>
        <charset val="134"/>
      </rPr>
      <t>8. Rank the Brand you believe is best for Price Affordability.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[Byjus]</t>
    </r>
  </si>
  <si>
    <r>
      <rPr>
        <sz val="10"/>
        <color theme="1"/>
        <rFont val="Arial"/>
        <charset val="134"/>
      </rPr>
      <t>8. Rank the Brand you believe is best for Price Affordability.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[Aakash Institute]</t>
    </r>
  </si>
  <si>
    <r>
      <rPr>
        <sz val="10"/>
        <color theme="1"/>
        <rFont val="Arial"/>
        <charset val="134"/>
      </rPr>
      <t>8. Rank the Brand you believe is best for Price Affordability.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[MOOCs (Massive Open Online Courses)]</t>
    </r>
  </si>
  <si>
    <r>
      <rPr>
        <sz val="10"/>
        <color theme="1"/>
        <rFont val="Arial"/>
        <charset val="134"/>
      </rPr>
      <t>8. Rank the Brand you believe is best for Price Affordability.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[Udemy]</t>
    </r>
  </si>
  <si>
    <r>
      <rPr>
        <sz val="10"/>
        <color theme="1"/>
        <rFont val="Arial"/>
        <charset val="134"/>
      </rPr>
      <t xml:space="preserve">7. Please Rank the brand on the basis of criteria 24/7 Access. 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[Unacademy]</t>
    </r>
  </si>
  <si>
    <r>
      <rPr>
        <sz val="10"/>
        <color theme="1"/>
        <rFont val="Arial"/>
        <charset val="134"/>
      </rPr>
      <t xml:space="preserve">7. Please Rank the brand on the basis of criteria 24/7 Access. 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[Byjus]</t>
    </r>
  </si>
  <si>
    <r>
      <rPr>
        <sz val="10"/>
        <color theme="1"/>
        <rFont val="Arial"/>
        <charset val="134"/>
      </rPr>
      <t xml:space="preserve">7. Please Rank the brand on the basis of criteria 24/7 Access. 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[Aakash Institute]</t>
    </r>
  </si>
  <si>
    <r>
      <rPr>
        <sz val="10"/>
        <color theme="1"/>
        <rFont val="Arial"/>
        <charset val="134"/>
      </rPr>
      <t xml:space="preserve">7. Please Rank the brand on the basis of criteria 24/7 Access. 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[MOOCs (Massive Open Online Courses)]</t>
    </r>
  </si>
  <si>
    <r>
      <rPr>
        <sz val="10"/>
        <color theme="1"/>
        <rFont val="Arial"/>
        <charset val="134"/>
      </rPr>
      <t xml:space="preserve">7. Please Rank the brand on the basis of criteria 24/7 Access. </t>
    </r>
    <r>
      <rPr>
        <b/>
        <i/>
        <u/>
        <sz val="10"/>
        <color theme="1"/>
        <rFont val="Arial"/>
        <charset val="134"/>
      </rPr>
      <t xml:space="preserve">
( Mark if Most Preferred as [5] &amp; 
  if Least Preferred as [1] )</t>
    </r>
    <r>
      <rPr>
        <sz val="10"/>
        <color theme="1"/>
        <rFont val="Arial"/>
        <charset val="134"/>
      </rPr>
      <t xml:space="preserve"> [Udemy]</t>
    </r>
  </si>
  <si>
    <r>
      <rPr>
        <sz val="10"/>
        <color theme="1"/>
        <rFont val="Arial"/>
        <charset val="134"/>
      </rPr>
      <t xml:space="preserve">9. Rank the Brand you believe is best for knowledge Based FAQs 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[Unacademy]</t>
    </r>
  </si>
  <si>
    <r>
      <rPr>
        <sz val="10"/>
        <color theme="1"/>
        <rFont val="Arial"/>
        <charset val="134"/>
      </rPr>
      <t xml:space="preserve">9. Rank the Brand you believe is best for knowledge Based FAQs 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[Byjus]</t>
    </r>
  </si>
  <si>
    <r>
      <rPr>
        <sz val="10"/>
        <color theme="1"/>
        <rFont val="Arial"/>
        <charset val="134"/>
      </rPr>
      <t xml:space="preserve">9. Rank the Brand you believe is best for knowledge Based FAQs 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[Aakash Institute]</t>
    </r>
  </si>
  <si>
    <r>
      <rPr>
        <sz val="10"/>
        <color theme="1"/>
        <rFont val="Arial"/>
        <charset val="134"/>
      </rPr>
      <t xml:space="preserve">9. Rank the Brand you believe is best for knowledge Based FAQs 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[MOOCs (Massive Open Online Courses) ]</t>
    </r>
  </si>
  <si>
    <r>
      <rPr>
        <sz val="10"/>
        <color theme="1"/>
        <rFont val="Arial"/>
        <charset val="134"/>
      </rPr>
      <t xml:space="preserve">9. Rank the Brand you believe is best for knowledge Based FAQs </t>
    </r>
    <r>
      <rPr>
        <b/>
        <i/>
        <u/>
        <sz val="10"/>
        <color theme="1"/>
        <rFont val="Arial"/>
        <charset val="134"/>
      </rPr>
      <t xml:space="preserve">
( Mark the brand if Most Affordable as [5] and if Least Affordable as [1] )</t>
    </r>
    <r>
      <rPr>
        <sz val="10"/>
        <color theme="1"/>
        <rFont val="Arial"/>
        <charset val="134"/>
      </rPr>
      <t xml:space="preserve"> [Udemy]</t>
    </r>
  </si>
  <si>
    <t>10. Usage Rate</t>
  </si>
  <si>
    <t>Name</t>
  </si>
  <si>
    <t>Gender</t>
  </si>
  <si>
    <t>Age</t>
  </si>
  <si>
    <t>Occupation</t>
  </si>
  <si>
    <r>
      <rPr>
        <sz val="10"/>
        <color theme="1"/>
        <rFont val="Arial"/>
        <charset val="134"/>
      </rPr>
      <t xml:space="preserve">Monthly Household Income
  </t>
    </r>
    <r>
      <rPr>
        <b/>
        <i/>
        <sz val="10"/>
        <color theme="1"/>
        <rFont val="Arial"/>
        <charset val="134"/>
      </rPr>
      <t>(If Student , You can ignore this question)</t>
    </r>
  </si>
  <si>
    <t>Will you recommend others to use Ed-Tech?</t>
  </si>
  <si>
    <t>Timestamp</t>
  </si>
  <si>
    <t>Yes</t>
  </si>
  <si>
    <t>Unacademy, Byjus, Aakash Institute</t>
  </si>
  <si>
    <t>None</t>
  </si>
  <si>
    <t>4 - 6 Hours</t>
  </si>
  <si>
    <t xml:space="preserve">Ayush Tripathi </t>
  </si>
  <si>
    <t>Male</t>
  </si>
  <si>
    <t>20 - 25 Years</t>
  </si>
  <si>
    <t>Student</t>
  </si>
  <si>
    <t>Rs100000 - Rs200000</t>
  </si>
  <si>
    <t>Unacademy</t>
  </si>
  <si>
    <t>2 - 4 Hours</t>
  </si>
  <si>
    <t xml:space="preserve">Sapna tiwari </t>
  </si>
  <si>
    <t>Female</t>
  </si>
  <si>
    <t>Unacademy, Byjus, Aakash Institute, MOOCs (Massive Open Online Courses), Udemy</t>
  </si>
  <si>
    <t>Byjus</t>
  </si>
  <si>
    <t>Rishi baba</t>
  </si>
  <si>
    <t>Above Rs 500000</t>
  </si>
  <si>
    <t>Unacademy, Byjus, Udemy</t>
  </si>
  <si>
    <t>Pratishtha Ghai</t>
  </si>
  <si>
    <t>Rs 50000 - Rs100000</t>
  </si>
  <si>
    <t>Unacademy, Byjus, Aakash Institute, Udemy</t>
  </si>
  <si>
    <t>Udemy</t>
  </si>
  <si>
    <t>0 - 2 Hours</t>
  </si>
  <si>
    <t>Ishika Rastogi</t>
  </si>
  <si>
    <t>Unacademy, Byjus</t>
  </si>
  <si>
    <t>Mayank</t>
  </si>
  <si>
    <t>15 - 20 Years</t>
  </si>
  <si>
    <t>Unacademy, MOOCs (Massive Open Online Courses)</t>
  </si>
  <si>
    <t xml:space="preserve">Gaurav </t>
  </si>
  <si>
    <t xml:space="preserve">Priyanshi </t>
  </si>
  <si>
    <t>Vanshika</t>
  </si>
  <si>
    <t>Ashish</t>
  </si>
  <si>
    <t>Above 25 Years</t>
  </si>
  <si>
    <t>Profession</t>
  </si>
  <si>
    <t>Rs200000 - Rs500000</t>
  </si>
  <si>
    <t>CHETNA</t>
  </si>
  <si>
    <t>Self Employed</t>
  </si>
  <si>
    <t>Trivyan Tayal</t>
  </si>
  <si>
    <t>MOOCs (Massive Open Online Courses), Udemy</t>
  </si>
  <si>
    <t xml:space="preserve">Rahul </t>
  </si>
  <si>
    <t>Unacademy, Byjus, Aakash Institute, MOOCs (Massive Open Online Courses)</t>
  </si>
  <si>
    <t xml:space="preserve">Ashwani Pathak </t>
  </si>
  <si>
    <t>No</t>
  </si>
  <si>
    <t xml:space="preserve">LAKHAN Singh </t>
  </si>
  <si>
    <t>Chhavi</t>
  </si>
  <si>
    <t>Ishika</t>
  </si>
  <si>
    <t>Harshill Aggarwal</t>
  </si>
  <si>
    <t>MOOCs (Massive Open Online Courses)</t>
  </si>
  <si>
    <t>Akhilesh kumar</t>
  </si>
  <si>
    <t xml:space="preserve">Abhash Tripathi </t>
  </si>
  <si>
    <t xml:space="preserve">Hemant </t>
  </si>
  <si>
    <t xml:space="preserve">  </t>
  </si>
  <si>
    <t>Unacademy, Udemy</t>
  </si>
  <si>
    <t xml:space="preserve">Himanshu Gupta </t>
  </si>
  <si>
    <t xml:space="preserve">Jerry bhardwaj </t>
  </si>
  <si>
    <t xml:space="preserve">Naman Sharma </t>
  </si>
  <si>
    <t>Jhanvi Aggarwal</t>
  </si>
  <si>
    <t>Shreya jain</t>
  </si>
  <si>
    <t>Harsh</t>
  </si>
  <si>
    <t>Shivani Jain</t>
  </si>
  <si>
    <t xml:space="preserve">Ajay Singh rawat </t>
  </si>
  <si>
    <t>Above 6 Hours</t>
  </si>
  <si>
    <t>Preeti</t>
  </si>
  <si>
    <t xml:space="preserve">Yuvraj </t>
  </si>
  <si>
    <t>Isha</t>
  </si>
  <si>
    <t>Unacademy, Byjus, MOOCs (Massive Open Online Courses), Udemy</t>
  </si>
  <si>
    <t>Bhoomi Jain</t>
  </si>
  <si>
    <t xml:space="preserve">Vidushi </t>
  </si>
  <si>
    <t xml:space="preserve">Krish Garg </t>
  </si>
  <si>
    <t xml:space="preserve">Shruti Bansal </t>
  </si>
  <si>
    <t>Aditya</t>
  </si>
  <si>
    <t xml:space="preserve">Kritika Sharma </t>
  </si>
  <si>
    <t xml:space="preserve">Aditya </t>
  </si>
  <si>
    <t>Unacademy, Byjus, MOOCs (Massive Open Online Courses)</t>
  </si>
  <si>
    <t>Khushi Chawla</t>
  </si>
  <si>
    <t xml:space="preserve">Puneet Sharma </t>
  </si>
  <si>
    <t>Dev</t>
  </si>
  <si>
    <t>Aakash Institute</t>
  </si>
  <si>
    <t>Vivek</t>
  </si>
  <si>
    <t>Aman</t>
  </si>
  <si>
    <t xml:space="preserve">Vishwa </t>
  </si>
  <si>
    <t>Ayushi Jain</t>
  </si>
  <si>
    <t>Hritik Jain</t>
  </si>
  <si>
    <t>Kannan Kumar</t>
  </si>
  <si>
    <t xml:space="preserve">Vishal </t>
  </si>
  <si>
    <t>Utkarsh raj</t>
  </si>
  <si>
    <t>Tanya</t>
  </si>
  <si>
    <t>Lucky</t>
  </si>
  <si>
    <t>Rohan Kumar</t>
  </si>
  <si>
    <t xml:space="preserve">Chirag </t>
  </si>
  <si>
    <t>Deepak singh bisht</t>
  </si>
  <si>
    <t>Aniket</t>
  </si>
  <si>
    <t>Manu</t>
  </si>
  <si>
    <t>Atul Mishra</t>
  </si>
  <si>
    <t xml:space="preserve">Pallavi kumari </t>
  </si>
  <si>
    <t>Khushit Garg</t>
  </si>
  <si>
    <t xml:space="preserve">Navneet Kumar </t>
  </si>
  <si>
    <t>Jeetanshi Dhamija</t>
  </si>
  <si>
    <t>Param Garg</t>
  </si>
  <si>
    <t>Riya</t>
  </si>
  <si>
    <t>Sheela</t>
  </si>
  <si>
    <t>Rita</t>
  </si>
  <si>
    <t>Annu</t>
  </si>
  <si>
    <t>Anamika</t>
  </si>
  <si>
    <t>Meenu goel</t>
  </si>
  <si>
    <t>Housewife</t>
  </si>
  <si>
    <t>Ashish chappal</t>
  </si>
  <si>
    <t>Mohnish goel</t>
  </si>
  <si>
    <t>Abhishek walia</t>
  </si>
  <si>
    <t>Yaniya</t>
  </si>
  <si>
    <t>Ishita</t>
  </si>
  <si>
    <t>Sunidhi</t>
  </si>
  <si>
    <t xml:space="preserve">Kriti singh </t>
  </si>
  <si>
    <t>diya</t>
  </si>
  <si>
    <t xml:space="preserve">Anubhav </t>
  </si>
  <si>
    <t>TOTAL</t>
  </si>
  <si>
    <t>AVERAGE</t>
  </si>
  <si>
    <t>COMPENSATORY MODEL APPROACH</t>
  </si>
  <si>
    <t>ANALYSIS</t>
  </si>
  <si>
    <r>
      <rPr>
        <sz val="10"/>
        <color theme="1"/>
        <rFont val="Arial"/>
        <charset val="134"/>
      </rPr>
      <t xml:space="preserve">1. The highest average of the preference given to the brand of Ed-Tech is </t>
    </r>
    <r>
      <rPr>
        <b/>
        <sz val="10"/>
        <color theme="1"/>
        <rFont val="Arial"/>
        <charset val="134"/>
      </rPr>
      <t xml:space="preserve"> "UNACADEMY"</t>
    </r>
  </si>
  <si>
    <r>
      <rPr>
        <sz val="10"/>
        <color rgb="FF000000"/>
        <rFont val="Arial"/>
        <charset val="134"/>
      </rPr>
      <t>The Lowest average of the preference given to the brand of Ed-Tech is</t>
    </r>
    <r>
      <rPr>
        <b/>
        <sz val="10"/>
        <color rgb="FF000000"/>
        <rFont val="Arial"/>
        <charset val="134"/>
      </rPr>
      <t xml:space="preserve"> "BYJUS"</t>
    </r>
  </si>
  <si>
    <t>2. The highest average of the preference given to the Criteria of using the Ed-Tech is "PRICE AFFORDABILITY"</t>
  </si>
  <si>
    <t>The Lowest average of the preference given to the Criteria of using the Ed-Tech is "BRAND"</t>
  </si>
  <si>
    <t>Brand</t>
  </si>
  <si>
    <t>Personalized Learning</t>
  </si>
  <si>
    <t>24/7 Access</t>
  </si>
  <si>
    <t>Price Affordability</t>
  </si>
  <si>
    <t>Knowledge Based FAQs</t>
  </si>
  <si>
    <t>TOTAL WEIGHTS</t>
  </si>
  <si>
    <t>MEAN</t>
  </si>
  <si>
    <t>MEDIAN</t>
  </si>
  <si>
    <t>SD</t>
  </si>
  <si>
    <t>VARIANCE</t>
  </si>
  <si>
    <r>
      <rPr>
        <sz val="10"/>
        <color theme="1"/>
        <rFont val="Arial"/>
        <charset val="134"/>
      </rPr>
      <t xml:space="preserve">3. The highest average of the preference given to the Criteria of Personalized Learning of the Ed-Tech brand  is </t>
    </r>
    <r>
      <rPr>
        <b/>
        <sz val="10"/>
        <color theme="1"/>
        <rFont val="Arial"/>
        <charset val="134"/>
      </rPr>
      <t>"UDEMY"</t>
    </r>
  </si>
  <si>
    <r>
      <rPr>
        <sz val="10"/>
        <color theme="1"/>
        <rFont val="Arial"/>
        <charset val="134"/>
      </rPr>
      <t xml:space="preserve">The Lowest average of the preference given to the Criteria of Personalized Learning of the Ed-Tech brand  is </t>
    </r>
    <r>
      <rPr>
        <b/>
        <sz val="10"/>
        <color theme="1"/>
        <rFont val="Arial"/>
        <charset val="134"/>
      </rPr>
      <t>"BYJUS"</t>
    </r>
  </si>
  <si>
    <r>
      <rPr>
        <sz val="10"/>
        <color theme="1"/>
        <rFont val="Arial"/>
        <charset val="134"/>
      </rPr>
      <t xml:space="preserve">4. The highest average of the preference given to the Criteria of Price Affordability of the Ed-Tech brand  is </t>
    </r>
    <r>
      <rPr>
        <b/>
        <sz val="10"/>
        <color theme="1"/>
        <rFont val="Arial"/>
        <charset val="134"/>
      </rPr>
      <t>"UDEMY"</t>
    </r>
  </si>
  <si>
    <r>
      <rPr>
        <sz val="10"/>
        <color rgb="FF000000"/>
        <rFont val="Arial"/>
        <charset val="134"/>
      </rPr>
      <t xml:space="preserve">The Lowest average of the preference given to the Criteria of Price Affordability of the Ed-Tech brand is </t>
    </r>
    <r>
      <rPr>
        <b/>
        <sz val="10"/>
        <color rgb="FF000000"/>
        <rFont val="Arial"/>
        <charset val="134"/>
      </rPr>
      <t>"AAKASH INSTITUTE"</t>
    </r>
  </si>
  <si>
    <r>
      <rPr>
        <sz val="10"/>
        <color theme="1"/>
        <rFont val="Arial"/>
        <charset val="134"/>
      </rPr>
      <t xml:space="preserve">5. The highest average of the preference given to the Criteria of 24/7 Access of the Ed-Tech brand  is </t>
    </r>
    <r>
      <rPr>
        <b/>
        <sz val="10"/>
        <color theme="1"/>
        <rFont val="Arial"/>
        <charset val="134"/>
      </rPr>
      <t>"UNACADEMY"</t>
    </r>
  </si>
  <si>
    <r>
      <rPr>
        <sz val="10"/>
        <color theme="1"/>
        <rFont val="Arial"/>
        <charset val="134"/>
      </rPr>
      <t xml:space="preserve">The Lowest average of the preference given to the Criteria of 24/7 Access of the Ed-Tech brand is </t>
    </r>
    <r>
      <rPr>
        <b/>
        <sz val="10"/>
        <color theme="1"/>
        <rFont val="Arial"/>
        <charset val="134"/>
      </rPr>
      <t>"UDEMY"</t>
    </r>
  </si>
  <si>
    <r>
      <rPr>
        <sz val="10"/>
        <color theme="1"/>
        <rFont val="Arial"/>
        <charset val="134"/>
      </rPr>
      <t xml:space="preserve">6. The highest average of the preference given to the Criteria of Knowledge Based FAQs of the Ed-Tech brand  is </t>
    </r>
    <r>
      <rPr>
        <b/>
        <sz val="10"/>
        <color theme="1"/>
        <rFont val="Arial"/>
        <charset val="134"/>
      </rPr>
      <t>"UNACADEMY"</t>
    </r>
  </si>
  <si>
    <r>
      <rPr>
        <sz val="10"/>
        <color theme="1"/>
        <rFont val="Arial"/>
        <charset val="134"/>
      </rPr>
      <t xml:space="preserve">The Lowest average of the preference given to the Criteria of Knowledge Based FAQs of the Ed-Tech brand is </t>
    </r>
    <r>
      <rPr>
        <b/>
        <sz val="10"/>
        <color theme="1"/>
        <rFont val="Arial"/>
        <charset val="134"/>
      </rPr>
      <t>"UDEMY"</t>
    </r>
  </si>
  <si>
    <t>MOOC's (Massive Open Online Courses)</t>
  </si>
  <si>
    <t>RESPONSE ANALYSIS</t>
  </si>
  <si>
    <t xml:space="preserve">According to the responses collected 82 people have used the Ed-Tech </t>
  </si>
  <si>
    <t>90% of the respondents are aware of UNACADEMY</t>
  </si>
  <si>
    <t>41.5% people are aware of MOOCs</t>
  </si>
  <si>
    <t>28 people are using None of the brands</t>
  </si>
  <si>
    <t>22 people are using Unacademy</t>
  </si>
  <si>
    <t>9 people are using Byjus</t>
  </si>
  <si>
    <t xml:space="preserve">According to preference </t>
  </si>
  <si>
    <t>Unacademy is ranked 4</t>
  </si>
  <si>
    <t>Byjus is ranked 4</t>
  </si>
  <si>
    <t>Aakash institue is ranked 3</t>
  </si>
  <si>
    <t>MOOCs is ranked 3</t>
  </si>
  <si>
    <t>Udemy is ranked 4</t>
  </si>
  <si>
    <t>According to the responses</t>
  </si>
  <si>
    <t>Brand criteria is ranked 5 and highly preferred</t>
  </si>
  <si>
    <t xml:space="preserve">Personlized learning is ranked 4 </t>
  </si>
  <si>
    <t>24/7 Access is ranked 4</t>
  </si>
  <si>
    <t>Price Affordabilitry is highly ranked as 5</t>
  </si>
  <si>
    <t>Knowledge based FAQs is highly ranked as 5</t>
  </si>
  <si>
    <t>Unacademy is highly ranked for Personalized Learning</t>
  </si>
  <si>
    <t>Aakash Institute is ranked 3</t>
  </si>
  <si>
    <t>MOOCs is ranked 4</t>
  </si>
  <si>
    <t>Udemy is ranked 3 as highest</t>
  </si>
  <si>
    <t>Unacademy is ranked as highest 5 on the basis of criteria 24/7 Acessibility</t>
  </si>
  <si>
    <t>Byjus is ranked the lowest as 1</t>
  </si>
  <si>
    <t xml:space="preserve">With the analysis of the graph it can be visualized that </t>
  </si>
  <si>
    <t>People think Udemy as the most affordable in price as compared to other brands</t>
  </si>
  <si>
    <t>and Aakash institute is least ranked brand in terms of price affordability</t>
  </si>
  <si>
    <t>Unacademy is highly ranked as what people believe for Knowlege Based FAQs</t>
  </si>
  <si>
    <t>33 people out of 82 respondents use Ed-Tech for 0 -2 Hours</t>
  </si>
  <si>
    <t>31 people use for 2 - 4 Hours</t>
  </si>
  <si>
    <t>16 people use for 4 - 6 Hours</t>
  </si>
  <si>
    <t>rest 2 people use for above 6 hours</t>
  </si>
  <si>
    <t xml:space="preserve">Out of 82 responses </t>
  </si>
  <si>
    <t>36 are Females</t>
  </si>
  <si>
    <t xml:space="preserve">and 46 are Males </t>
  </si>
  <si>
    <t>out of 82 resopnses</t>
  </si>
  <si>
    <t>47 peopel belong to 20-25 age group</t>
  </si>
  <si>
    <t>16 people belong to 15 - 20 age group</t>
  </si>
  <si>
    <t>19 people belong to avove 25 years of age group</t>
  </si>
  <si>
    <t>out of 82 responses</t>
  </si>
  <si>
    <t>64 are the students</t>
  </si>
  <si>
    <t>9 are the Profession</t>
  </si>
  <si>
    <t>8 are Self Employed</t>
  </si>
  <si>
    <t>1 person is a Housewife</t>
  </si>
  <si>
    <t>Out of 82 responses  it can be analysed that</t>
  </si>
  <si>
    <t>74 people will prefer to recommend others to use the Ed- Tech</t>
  </si>
  <si>
    <t>8 people will not prefer to recommend others to use the Ed-Tech</t>
  </si>
  <si>
    <t>This survey on EdTechs, conducted through a questionnaire, has provided valuable</t>
  </si>
  <si>
    <t xml:space="preserve">insights of the preference of the 120 responses of the people , brand preference and criterias preference by ranking the highly </t>
  </si>
  <si>
    <t xml:space="preserve"> By Ranking the highly preferred as 5 and least preferred as 1. By analyzing the data, we gained a deeper understanding of the different brands of Ed-Techs at which they are good at and the areas they need to improve.</t>
  </si>
  <si>
    <t>Techs at which they are good at and the areas they need to improve.</t>
  </si>
  <si>
    <t xml:space="preserve"> </t>
  </si>
  <si>
    <t>(ALL)</t>
  </si>
  <si>
    <t>COUNTA of Occupation</t>
  </si>
  <si>
    <t>6. Please Rank the brand on the basis of criteria Personalized Learning.
( Mark if Most Preferred as [5] &amp; 
  if Least Preferred as [1] ) [Udemy]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</si>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</sst>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\ h:mm:ss"/>
  </numFmts>
  <fonts count="37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sz val="11"/>
      <color rgb="FF000000"/>
      <name val="Arial"/>
      <charset val="134"/>
    </font>
    <font>
      <b/>
      <sz val="11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6"/>
      <color theme="1"/>
      <name val="Arial"/>
      <charset val="134"/>
    </font>
    <font>
      <b/>
      <sz val="10"/>
      <name val="Arial"/>
      <charset val="134"/>
      <scheme val="minor"/>
    </font>
    <font>
      <b/>
      <sz val="13"/>
      <color theme="1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i/>
      <u/>
      <sz val="10"/>
      <color theme="1"/>
      <name val="Arial"/>
      <charset val="134"/>
    </font>
    <font>
      <b/>
      <i/>
      <sz val="10"/>
      <color theme="1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2" tint="-0.5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93C47D"/>
      </patternFill>
    </fill>
    <fill>
      <patternFill patternType="solid">
        <fgColor theme="4" tint="-0.25"/>
        <bgColor indexed="64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theme="5"/>
        <bgColor rgb="FF93C47D"/>
      </patternFill>
    </fill>
    <fill>
      <patternFill patternType="solid">
        <fgColor theme="0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indexed="64"/>
      </patternFill>
    </fill>
    <fill>
      <patternFill patternType="solid">
        <fgColor rgb="FFF6B3AE"/>
        <bgColor rgb="FFF6B3A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rgb="FFABABAB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5" borderId="13" applyNumberFormat="0" applyAlignment="0" applyProtection="0">
      <alignment vertical="center"/>
    </xf>
    <xf numFmtId="0" fontId="25" fillId="16" borderId="14" applyNumberFormat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27" fillId="17" borderId="15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80" fontId="1" fillId="0" borderId="0" xfId="0" applyNumberFormat="1" applyFont="1"/>
    <xf numFmtId="0" fontId="3" fillId="0" borderId="7" xfId="0" applyFont="1" applyBorder="1"/>
    <xf numFmtId="0" fontId="3" fillId="2" borderId="0" xfId="0" applyFont="1" applyFill="1" applyBorder="1"/>
    <xf numFmtId="2" fontId="3" fillId="2" borderId="0" xfId="0" applyNumberFormat="1" applyFont="1" applyFill="1" applyBorder="1"/>
    <xf numFmtId="0" fontId="4" fillId="3" borderId="0" xfId="0" applyFont="1" applyFill="1" applyAlignment="1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10" fillId="4" borderId="7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0" fillId="3" borderId="0" xfId="0" applyFont="1" applyFill="1" applyAlignmen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10" fillId="5" borderId="7" xfId="0" applyNumberFormat="1" applyFont="1" applyFill="1" applyBorder="1" applyAlignment="1">
      <alignment horizontal="center"/>
    </xf>
    <xf numFmtId="2" fontId="10" fillId="6" borderId="7" xfId="0" applyNumberFormat="1" applyFont="1" applyFill="1" applyBorder="1"/>
    <xf numFmtId="2" fontId="10" fillId="0" borderId="8" xfId="0" applyNumberFormat="1" applyFont="1" applyBorder="1"/>
    <xf numFmtId="2" fontId="0" fillId="0" borderId="9" xfId="0" applyNumberFormat="1" applyFont="1" applyBorder="1" applyAlignment="1"/>
    <xf numFmtId="2" fontId="10" fillId="7" borderId="7" xfId="0" applyNumberFormat="1" applyFont="1" applyFill="1" applyBorder="1" applyAlignment="1">
      <alignment horizontal="center"/>
    </xf>
    <xf numFmtId="0" fontId="10" fillId="0" borderId="7" xfId="0" applyFont="1" applyBorder="1"/>
    <xf numFmtId="2" fontId="10" fillId="0" borderId="7" xfId="0" applyNumberFormat="1" applyFont="1" applyBorder="1"/>
    <xf numFmtId="0" fontId="11" fillId="8" borderId="0" xfId="0" applyFont="1" applyFill="1" applyBorder="1" applyAlignment="1">
      <alignment horizontal="center"/>
    </xf>
    <xf numFmtId="0" fontId="1" fillId="0" borderId="7" xfId="0" applyFont="1" applyBorder="1"/>
    <xf numFmtId="2" fontId="10" fillId="9" borderId="7" xfId="0" applyNumberFormat="1" applyFont="1" applyFill="1" applyBorder="1" applyAlignment="1">
      <alignment horizontal="center"/>
    </xf>
    <xf numFmtId="2" fontId="10" fillId="10" borderId="7" xfId="0" applyNumberFormat="1" applyFont="1" applyFill="1" applyBorder="1" applyAlignment="1">
      <alignment horizontal="center"/>
    </xf>
    <xf numFmtId="2" fontId="10" fillId="6" borderId="8" xfId="0" applyNumberFormat="1" applyFont="1" applyFill="1" applyBorder="1"/>
    <xf numFmtId="2" fontId="0" fillId="6" borderId="9" xfId="0" applyNumberFormat="1" applyFont="1" applyFill="1" applyBorder="1" applyAlignment="1"/>
    <xf numFmtId="2" fontId="9" fillId="11" borderId="7" xfId="0" applyNumberFormat="1" applyFont="1" applyFill="1" applyBorder="1"/>
    <xf numFmtId="2" fontId="9" fillId="11" borderId="8" xfId="0" applyNumberFormat="1" applyFont="1" applyFill="1" applyBorder="1"/>
    <xf numFmtId="2" fontId="12" fillId="12" borderId="9" xfId="0" applyNumberFormat="1" applyFont="1" applyFill="1" applyBorder="1" applyAlignment="1"/>
    <xf numFmtId="0" fontId="10" fillId="0" borderId="8" xfId="0" applyFont="1" applyBorder="1"/>
    <xf numFmtId="0" fontId="0" fillId="0" borderId="9" xfId="0" applyFont="1" applyBorder="1" applyAlignment="1"/>
    <xf numFmtId="0" fontId="13" fillId="13" borderId="0" xfId="0" applyFont="1" applyFill="1" applyBorder="1"/>
    <xf numFmtId="0" fontId="14" fillId="13" borderId="0" xfId="0" applyFont="1" applyFill="1" applyBorder="1"/>
    <xf numFmtId="0" fontId="15" fillId="13" borderId="0" xfId="0" applyFont="1" applyFill="1" applyBorder="1"/>
    <xf numFmtId="0" fontId="15" fillId="13" borderId="0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3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bottom/>
      </border>
    </dxf>
    <dxf>
      <border>
        <bottom/>
      </border>
    </dxf>
    <dxf/>
    <dxf/>
    <dxf/>
    <dxf/>
    <dxf/>
    <dxf/>
    <dxf/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PivotStylePreset2_Accent1" table="0" count="10" xr9:uid="{267968C8-6FFD-4C36-ACC1-9EA1FD1885CA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114300</xdr:colOff>
      <xdr:row>144</xdr:row>
      <xdr:rowOff>57150</xdr:rowOff>
    </xdr:from>
    <xdr:ext cx="6972300" cy="3314700"/>
    <xdr:pic>
      <xdr:nvPicPr>
        <xdr:cNvPr id="2" name="image5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981575" y="28898850"/>
          <a:ext cx="69723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132</xdr:row>
      <xdr:rowOff>95250</xdr:rowOff>
    </xdr:from>
    <xdr:ext cx="5057775" cy="2276475"/>
    <xdr:pic>
      <xdr:nvPicPr>
        <xdr:cNvPr id="3" name="image10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5476875" y="26536650"/>
          <a:ext cx="5057775" cy="22764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162</xdr:row>
      <xdr:rowOff>28575</xdr:rowOff>
    </xdr:from>
    <xdr:ext cx="6286500" cy="2638425"/>
    <xdr:pic>
      <xdr:nvPicPr>
        <xdr:cNvPr id="4" name="image2.png" title="Image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5181600" y="32470725"/>
          <a:ext cx="6286500" cy="2638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180</xdr:row>
      <xdr:rowOff>19050</xdr:rowOff>
    </xdr:from>
    <xdr:ext cx="7210425" cy="3314700"/>
    <xdr:pic>
      <xdr:nvPicPr>
        <xdr:cNvPr id="5" name="image7.png" title="Image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4981575" y="36061650"/>
          <a:ext cx="7210425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197</xdr:row>
      <xdr:rowOff>209550</xdr:rowOff>
    </xdr:from>
    <xdr:ext cx="6972300" cy="3114675"/>
    <xdr:pic>
      <xdr:nvPicPr>
        <xdr:cNvPr id="6" name="image6.png" title="Image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5019675" y="39643050"/>
          <a:ext cx="6972300" cy="31146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215</xdr:row>
      <xdr:rowOff>133350</xdr:rowOff>
    </xdr:from>
    <xdr:ext cx="6972300" cy="3114675"/>
    <xdr:pic>
      <xdr:nvPicPr>
        <xdr:cNvPr id="7" name="image4.png" title="Image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5019675" y="43176825"/>
          <a:ext cx="6972300" cy="31146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233</xdr:row>
      <xdr:rowOff>114300</xdr:rowOff>
    </xdr:from>
    <xdr:ext cx="6515100" cy="3219450"/>
    <xdr:pic>
      <xdr:nvPicPr>
        <xdr:cNvPr id="8" name="image1.png" title="Image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5210175" y="46758225"/>
          <a:ext cx="6515100" cy="32194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251</xdr:row>
      <xdr:rowOff>200025</xdr:rowOff>
    </xdr:from>
    <xdr:ext cx="7210425" cy="3314700"/>
    <xdr:pic>
      <xdr:nvPicPr>
        <xdr:cNvPr id="9" name="image3.png" title="Image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4905375" y="50444400"/>
          <a:ext cx="7210425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269</xdr:row>
      <xdr:rowOff>38100</xdr:rowOff>
    </xdr:from>
    <xdr:ext cx="6791325" cy="3114675"/>
    <xdr:pic>
      <xdr:nvPicPr>
        <xdr:cNvPr id="10" name="image8.png" title="Image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4981575" y="53882925"/>
          <a:ext cx="6791325" cy="31146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323850</xdr:colOff>
      <xdr:row>287</xdr:row>
      <xdr:rowOff>152400</xdr:rowOff>
    </xdr:from>
    <xdr:ext cx="6791325" cy="2790825"/>
    <xdr:pic>
      <xdr:nvPicPr>
        <xdr:cNvPr id="11" name="image14.png" title="Image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5191125" y="57597675"/>
          <a:ext cx="6791325" cy="27908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304</xdr:row>
      <xdr:rowOff>152400</xdr:rowOff>
    </xdr:from>
    <xdr:ext cx="6515100" cy="2790825"/>
    <xdr:pic>
      <xdr:nvPicPr>
        <xdr:cNvPr id="12" name="image13.png" title="Image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5181600" y="60998100"/>
          <a:ext cx="6515100" cy="27908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</xdr:colOff>
      <xdr:row>322</xdr:row>
      <xdr:rowOff>152400</xdr:rowOff>
    </xdr:from>
    <xdr:ext cx="6515100" cy="2790825"/>
    <xdr:pic>
      <xdr:nvPicPr>
        <xdr:cNvPr id="13" name="image11.png" title="Image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5248275" y="64598550"/>
          <a:ext cx="6515100" cy="27908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</xdr:colOff>
      <xdr:row>339</xdr:row>
      <xdr:rowOff>76200</xdr:rowOff>
    </xdr:from>
    <xdr:ext cx="6515100" cy="2790825"/>
    <xdr:pic>
      <xdr:nvPicPr>
        <xdr:cNvPr id="14" name="image12.png" title="Image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5248275" y="67922775"/>
          <a:ext cx="6515100" cy="27908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542925</xdr:colOff>
      <xdr:row>357</xdr:row>
      <xdr:rowOff>152400</xdr:rowOff>
    </xdr:from>
    <xdr:ext cx="6286500" cy="2638425"/>
    <xdr:pic>
      <xdr:nvPicPr>
        <xdr:cNvPr id="15" name="image9.png" title="Image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5410200" y="71599425"/>
          <a:ext cx="6286500" cy="263842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07.68375" refreshedBy="a1jha" recordCount="120">
  <cacheSource type="worksheet">
    <worksheetSource ref="A1:AO121" sheet="DATA SHEET"/>
  </cacheSource>
  <cacheFields count="41">
    <cacheField name="1. Have you used Ed-Tech?" numFmtId="0">
      <sharedItems count="2">
        <s v="Yes"/>
        <s v="No"/>
      </sharedItems>
    </cacheField>
    <cacheField name="2. How many brands of Ed-Tech are you aware of?" numFmtId="0">
      <sharedItems containsBlank="1" count="16">
        <s v="Unacademy, Byjus, Aakash Institute"/>
        <s v="Unacademy"/>
        <s v="Unacademy, Byjus, Aakash Institute, MOOCs (Massive Open Online Courses), Udemy"/>
        <s v="Unacademy, Byjus, Udemy"/>
        <s v="Unacademy, Byjus, Aakash Institute, Udemy"/>
        <s v="Unacademy, Byjus"/>
        <s v="Unacademy, MOOCs (Massive Open Online Courses)"/>
        <s v="MOOCs (Massive Open Online Courses), Udemy"/>
        <s v="Unacademy, Byjus, Aakash Institute, MOOCs (Massive Open Online Courses)"/>
        <m/>
        <s v="Unacademy, Udemy"/>
        <s v="Udemy"/>
        <s v="Unacademy, Byjus, MOOCs (Massive Open Online Courses), Udemy"/>
        <s v="Unacademy, Byjus, MOOCs (Massive Open Online Courses)"/>
        <s v="Byjus"/>
        <s v="Aakash Institute"/>
      </sharedItems>
    </cacheField>
    <cacheField name="3. Which brand of Ed-Tech you are currently using?" numFmtId="0">
      <sharedItems containsBlank="1" count="7">
        <s v="None"/>
        <s v="Byjus"/>
        <s v="Udemy"/>
        <s v="Unacademy"/>
        <m/>
        <s v="MOOCs (Massive Open Online Courses)"/>
        <s v="Aakash Institute"/>
      </sharedItems>
    </cacheField>
    <cacheField name="4. Please Rank the Ed-Tech brands  according to your Preferences !_x000a_( The Most Preferred Brand is to be ranked with [5]  &amp;_x000a_   The Least Preferred Brand is to be ranked with [1] )_x000a_  [Unacademy]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4. Please Rank the Ed-Tech brands  according to your Preferences !_x000a_( The Most Preferred Brand is to be ranked with [5]  &amp;_x000a_   The Least Preferred Brand is to be ranked with [1] )_x000a_  [Byjus]" numFmtId="0">
      <sharedItems containsString="0" containsBlank="1" containsNumber="1" containsInteger="1" minValue="1" maxValue="5" count="6">
        <n v="3"/>
        <n v="1"/>
        <n v="2"/>
        <m/>
        <n v="4"/>
        <n v="5"/>
      </sharedItems>
    </cacheField>
    <cacheField name="4. Please Rank the Ed-Tech brands  according to your Preferences !_x000a_( The Most Preferred Brand is to be ranked with [5]  &amp;_x000a_   The Least Preferred Brand is to be ranked with [1] )_x000a_  [Aakash Institute]" numFmtId="0">
      <sharedItems containsString="0" containsBlank="1" containsNumber="1" containsInteger="1" minValue="1" maxValue="5" count="6">
        <n v="2"/>
        <n v="3"/>
        <n v="1"/>
        <n v="4"/>
        <m/>
        <n v="5"/>
      </sharedItems>
    </cacheField>
    <cacheField name="4. Please Rank the Ed-Tech brands  according to your Preferences !_x000a_( The Most Preferred Brand is to be ranked with [5]  &amp;_x000a_   The Least Preferred Brand is to be ranked with [1] )_x000a_  [MOOCs (Massive Open Online Courses)]" numFmtId="0">
      <sharedItems containsString="0" containsBlank="1" containsNumber="1" containsInteger="1" minValue="1" maxValue="5" count="6">
        <n v="4"/>
        <n v="1"/>
        <n v="3"/>
        <n v="2"/>
        <m/>
        <n v="5"/>
      </sharedItems>
    </cacheField>
    <cacheField name="4. Please Rank the Ed-Tech brands  according to your Preferences !_x000a_( The Most Preferred Brand is to be ranked with [5]  &amp;_x000a_   The Least Preferred Brand is to be ranked with [1] )_x000a_  [Udemy]" numFmtId="0">
      <sharedItems containsString="0" containsBlank="1" containsNumber="1" containsInteger="1" minValue="1" maxValue="5" count="6">
        <n v="2"/>
        <n v="1"/>
        <n v="4"/>
        <n v="3"/>
        <m/>
        <n v="5"/>
      </sharedItems>
    </cacheField>
    <cacheField name="5. Please Rank the Five Criteria mentioned Above which you prefer while choosing the Ed-Tech. _x000a_(Mark the Most Important Preferred Criteria as [5] &amp;_x000a_  Mark the Least Important Preferred Criteria as [1] ) [Brand ]" numFmtId="0">
      <sharedItems containsString="0" containsBlank="1" containsNumber="1" containsInteger="1" minValue="1" maxValue="5" count="6">
        <n v="1"/>
        <n v="2"/>
        <n v="3"/>
        <n v="4"/>
        <m/>
        <n v="5"/>
      </sharedItems>
    </cacheField>
    <cacheField name="5. Please Rank the Five Criteria mentioned Above which you prefer while choosing the Ed-Tech. _x000a_(Mark the Most Important Preferred Criteria as [5] &amp;_x000a_  Mark the Least Important Preferred Criteria as [1] ) [Personalized Learning]" numFmtId="0">
      <sharedItems containsString="0" containsBlank="1" containsNumber="1" containsInteger="1" minValue="1" maxValue="5" count="6">
        <n v="1"/>
        <n v="3"/>
        <n v="4"/>
        <n v="2"/>
        <m/>
        <n v="5"/>
      </sharedItems>
    </cacheField>
    <cacheField name="5. Please Rank the Five Criteria mentioned Above which you prefer while choosing the Ed-Tech. _x000a_(Mark the Most Important Preferred Criteria as [5] &amp;_x000a_  Mark the Least Important Preferred Criteria as [1] ) [24/7 Access]" numFmtId="0">
      <sharedItems containsString="0" containsBlank="1" containsNumber="1" containsInteger="1" minValue="1" maxValue="5" count="6">
        <n v="2"/>
        <n v="3"/>
        <n v="4"/>
        <n v="5"/>
        <m/>
        <n v="1"/>
      </sharedItems>
    </cacheField>
    <cacheField name="5. Please Rank the Five Criteria mentioned Above which you prefer while choosing the Ed-Tech. _x000a_(Mark the Most Important Preferred Criteria as [5] &amp;_x000a_  Mark the Least Important Preferred Criteria as [1] ) [Price Affordability]" numFmtId="0">
      <sharedItems containsString="0" containsBlank="1" containsNumber="1" containsInteger="1" minValue="1" maxValue="5" count="6">
        <n v="3"/>
        <n v="5"/>
        <n v="4"/>
        <n v="1"/>
        <n v="2"/>
        <m/>
      </sharedItems>
    </cacheField>
    <cacheField name="5. Please Rank the Five Criteria mentioned Above which you prefer while choosing the Ed-Tech. _x000a_(Mark the Most Important Preferred Criteria as [5] &amp;_x000a_  Mark the Least Important Preferred Criteria as [1] ) [Knowledge Based FAQs]" numFmtId="0">
      <sharedItems containsString="0" containsBlank="1" containsNumber="1" containsInteger="1" minValue="1" maxValue="5" count="6">
        <n v="2"/>
        <n v="4"/>
        <n v="3"/>
        <n v="5"/>
        <m/>
        <n v="1"/>
      </sharedItems>
    </cacheField>
    <cacheField name=" " numFmtId="0">
      <sharedItems containsString="0" containsBlank="1" containsNonDate="0" count="1">
        <m/>
      </sharedItems>
    </cacheField>
    <cacheField name="6. Please Rank the brand on the basis of criteria Personalized Learning._x000a_( Mark if Most Preferred as [5] &amp; _x000a_  if Least Preferred as [1] ) [Unacademy]" numFmtId="0">
      <sharedItems containsString="0" containsBlank="1" containsNumber="1" containsInteger="1" minValue="1" maxValue="5" count="6">
        <n v="1"/>
        <n v="2"/>
        <n v="3"/>
        <n v="5"/>
        <m/>
        <n v="4"/>
      </sharedItems>
    </cacheField>
    <cacheField name="6. Please Rank the brand on the basis of criteria Personalized Learning._x000a_( Mark if Most Preferred as [5] &amp; _x000a_  if Least Preferred as [1] ) [Byjus]" numFmtId="0">
      <sharedItems containsString="0" containsBlank="1" containsNumber="1" containsInteger="1" minValue="1" maxValue="5" count="6">
        <n v="2"/>
        <n v="3"/>
        <n v="5"/>
        <n v="1"/>
        <n v="4"/>
        <m/>
      </sharedItems>
    </cacheField>
    <cacheField name="6. Please Rank the brand on the basis of criteria Personalized Learning._x000a_( Mark if Most Preferred as [5] &amp; _x000a_  if Least Preferred as [1] ) [Aakash Institute]" numFmtId="0">
      <sharedItems containsString="0" containsBlank="1" containsNumber="1" containsInteger="1" minValue="1" maxValue="5" count="6">
        <n v="3"/>
        <n v="4"/>
        <n v="5"/>
        <n v="1"/>
        <n v="2"/>
        <m/>
      </sharedItems>
    </cacheField>
    <cacheField name="6. Please Rank the brand on the basis of criteria Personalized Learning._x000a_( Mark if Most Preferred as [5] &amp; _x000a_  if Least Preferred as [1] ) [MOOCs (Massive Open Online Courses)]" numFmtId="0">
      <sharedItems containsString="0" containsBlank="1" containsNumber="1" containsInteger="1" minValue="1" maxValue="5" count="6">
        <n v="2"/>
        <n v="5"/>
        <n v="3"/>
        <n v="4"/>
        <n v="1"/>
        <m/>
      </sharedItems>
    </cacheField>
    <cacheField name="6. Please Rank the brand on the basis of criteria Personalized Learning._x000a_( Mark if Most Preferred as [5] &amp; _x000a_  if Least Preferred as [1] ) [Udemy]" numFmtId="0">
      <sharedItems containsString="0" containsBlank="1" containsNumber="1" containsInteger="1" minValue="1" maxValue="5" count="6">
        <n v="4"/>
        <n v="3"/>
        <n v="5"/>
        <n v="2"/>
        <m/>
        <n v="1"/>
      </sharedItems>
    </cacheField>
    <cacheField name="8. Rank the Brand you believe is best for Price Affordability._x000a_( Mark the brand if Most Affordable as [5] and if Least Affordable as [1] ) [Unacademy]" numFmtId="0">
      <sharedItems containsString="0" containsBlank="1" containsNumber="1" containsInteger="1" minValue="1" maxValue="5" count="6">
        <n v="2"/>
        <n v="3"/>
        <n v="1"/>
        <n v="4"/>
        <m/>
        <n v="5"/>
      </sharedItems>
    </cacheField>
    <cacheField name="8. Rank the Brand you believe is best for Price Affordability._x000a_( Mark the brand if Most Affordable as [5] and if Least Affordable as [1] ) [Byjus]" numFmtId="0">
      <sharedItems containsString="0" containsBlank="1" containsNumber="1" containsInteger="1" minValue="1" maxValue="5" count="6">
        <n v="1"/>
        <n v="4"/>
        <n v="3"/>
        <n v="2"/>
        <m/>
        <n v="5"/>
      </sharedItems>
    </cacheField>
    <cacheField name="8. Rank the Brand you believe is best for Price Affordability._x000a_( Mark the brand if Most Affordable as [5] and if Least Affordable as [1] ) [Aakash Institute]" numFmtId="0">
      <sharedItems containsString="0" containsBlank="1" containsNumber="1" containsInteger="1" minValue="1" maxValue="5" count="6">
        <n v="2"/>
        <n v="3"/>
        <n v="5"/>
        <n v="1"/>
        <m/>
        <n v="4"/>
      </sharedItems>
    </cacheField>
    <cacheField name="8. Rank the Brand you believe is best for Price Affordability._x000a_( Mark the brand if Most Affordable as [5] and if Least Affordable as [1] ) [MOOCs (Massive Open Online Courses)]" numFmtId="0">
      <sharedItems containsString="0" containsBlank="1" containsNumber="1" containsInteger="1" minValue="1" maxValue="5" count="6">
        <n v="2"/>
        <n v="4"/>
        <n v="3"/>
        <n v="5"/>
        <n v="1"/>
        <m/>
      </sharedItems>
    </cacheField>
    <cacheField name="8. Rank the Brand you believe is best for Price Affordability._x000a_( Mark the brand if Most Affordable as [5] and if Least Affordable as [1] ) [Udemy]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7. Please Rank the brand on the basis of criteria 24/7 Access. _x000a_( Mark if Most Preferred as [5] &amp; _x000a_  if Least Preferred as [1] ) [Unacademy]" numFmtId="0">
      <sharedItems containsString="0" containsBlank="1" containsNumber="1" containsInteger="1" minValue="1" maxValue="5" count="6">
        <n v="5"/>
        <n v="4"/>
        <m/>
        <n v="2"/>
        <n v="1"/>
        <n v="3"/>
      </sharedItems>
    </cacheField>
    <cacheField name="7. Please Rank the brand on the basis of criteria 24/7 Access. _x000a_( Mark if Most Preferred as [5] &amp; _x000a_  if Least Preferred as [1] ) [Byjus]" numFmtId="0">
      <sharedItems containsString="0" containsBlank="1" containsNumber="1" containsInteger="1" minValue="1" maxValue="5" count="6">
        <n v="4"/>
        <n v="5"/>
        <m/>
        <n v="3"/>
        <n v="2"/>
        <n v="1"/>
      </sharedItems>
    </cacheField>
    <cacheField name="7. Please Rank the brand on the basis of criteria 24/7 Access. _x000a_( Mark if Most Preferred as [5] &amp; _x000a_  if Least Preferred as [1] ) [Aakash Institute]" numFmtId="0">
      <sharedItems containsString="0" containsBlank="1" containsNumber="1" containsInteger="1" minValue="1" maxValue="5" count="6">
        <n v="5"/>
        <n v="4"/>
        <m/>
        <n v="2"/>
        <n v="3"/>
        <n v="1"/>
      </sharedItems>
    </cacheField>
    <cacheField name="7. Please Rank the brand on the basis of criteria 24/7 Access. _x000a_( Mark if Most Preferred as [5] &amp; _x000a_  if Least Preferred as [1] ) [MOOCs (Massive Open Online Courses)]" numFmtId="0">
      <sharedItems containsString="0" containsBlank="1" containsNumber="1" containsInteger="1" minValue="1" maxValue="5" count="6">
        <n v="4"/>
        <n v="3"/>
        <n v="2"/>
        <m/>
        <n v="5"/>
        <n v="1"/>
      </sharedItems>
    </cacheField>
    <cacheField name="7. Please Rank the brand on the basis of criteria 24/7 Access. _x000a_( Mark if Most Preferred as [5] &amp; _x000a_  if Least Preferred as [1] ) [Udemy]" numFmtId="0">
      <sharedItems containsString="0" containsBlank="1" containsNumber="1" containsInteger="1" minValue="1" maxValue="5" count="6">
        <n v="3"/>
        <n v="2"/>
        <n v="4"/>
        <m/>
        <n v="5"/>
        <n v="1"/>
      </sharedItems>
    </cacheField>
    <cacheField name="9. Rank the Brand you believe is best for knowledge Based FAQs _x000a_( Mark the brand if Most Affordable as [5] and if Least Affordable as [1] ) [Unacademy]" numFmtId="0">
      <sharedItems containsString="0" containsBlank="1" containsNumber="1" containsInteger="1" minValue="1" maxValue="5" count="6">
        <n v="5"/>
        <n v="4"/>
        <m/>
        <n v="3"/>
        <n v="2"/>
        <n v="1"/>
      </sharedItems>
    </cacheField>
    <cacheField name="9. Rank the Brand you believe is best for knowledge Based FAQs _x000a_( Mark the brand if Most Affordable as [5] and if Least Affordable as [1] ) [Byjus]" numFmtId="0">
      <sharedItems containsString="0" containsBlank="1" containsNumber="1" containsInteger="1" minValue="1" maxValue="5" count="6">
        <n v="4"/>
        <n v="3"/>
        <m/>
        <n v="2"/>
        <n v="1"/>
        <n v="5"/>
      </sharedItems>
    </cacheField>
    <cacheField name="9. Rank the Brand you believe is best for knowledge Based FAQs _x000a_( Mark the brand if Most Affordable as [5] and if Least Affordable as [1] ) [Aakash Institute]" numFmtId="0">
      <sharedItems containsString="0" containsBlank="1" containsNumber="1" containsInteger="1" minValue="1" maxValue="5" count="6">
        <n v="5"/>
        <n v="4"/>
        <m/>
        <n v="3"/>
        <n v="1"/>
        <n v="2"/>
      </sharedItems>
    </cacheField>
    <cacheField name="9. Rank the Brand you believe is best for knowledge Based FAQs _x000a_( Mark the brand if Most Affordable as [5] and if Least Affordable as [1] ) [MOOCs (Massive Open Online Courses) ]" numFmtId="0">
      <sharedItems containsString="0" containsBlank="1" containsNumber="1" containsInteger="1" minValue="1" maxValue="5" count="6">
        <n v="4"/>
        <n v="3"/>
        <m/>
        <n v="2"/>
        <n v="5"/>
        <n v="1"/>
      </sharedItems>
    </cacheField>
    <cacheField name="9. Rank the Brand you believe is best for knowledge Based FAQs _x000a_( Mark the brand if Most Affordable as [5] and if Least Affordable as [1] ) [Udemy]" numFmtId="0">
      <sharedItems containsString="0" containsBlank="1" containsNumber="1" containsInteger="1" minValue="1" maxValue="5" count="6">
        <n v="3"/>
        <n v="2"/>
        <n v="4"/>
        <m/>
        <n v="5"/>
        <n v="1"/>
      </sharedItems>
    </cacheField>
    <cacheField name="10. Usage Rate" numFmtId="0">
      <sharedItems containsBlank="1" count="5">
        <s v="4 - 6 Hours"/>
        <s v="2 - 4 Hours"/>
        <s v="0 - 2 Hours"/>
        <m/>
        <s v="Above 6 Hours"/>
      </sharedItems>
    </cacheField>
    <cacheField name="Name" numFmtId="0">
      <sharedItems containsBlank="1" count="79">
        <s v="Ayush Tripathi "/>
        <s v="Sapna tiwari "/>
        <s v="Rishi baba"/>
        <s v="Pratishtha Ghai"/>
        <s v="Ishika Rastogi"/>
        <s v="Mayank"/>
        <s v="Gaurav "/>
        <s v="Priyanshi "/>
        <s v="Vanshika"/>
        <s v="Ashish"/>
        <s v="CHETNA"/>
        <s v="Trivyan Tayal"/>
        <s v="Rahul "/>
        <s v="Ashwani Pathak "/>
        <m/>
        <s v="LAKHAN Singh "/>
        <s v="Chhavi"/>
        <s v="Ishika"/>
        <s v="Harshill Aggarwal"/>
        <s v="Akhilesh kumar"/>
        <s v="Abhash Tripathi "/>
        <s v="Hemant "/>
        <s v="Himanshu Gupta "/>
        <s v="Jerry bhardwaj "/>
        <s v="Naman Sharma "/>
        <s v="Jhanvi Aggarwal"/>
        <s v="Shreya jain"/>
        <s v="Harsh"/>
        <s v="Shivani Jain"/>
        <s v="Ajay Singh rawat "/>
        <s v="Preeti"/>
        <s v="Yuvraj "/>
        <s v="Isha"/>
        <s v="Bhoomi Jain"/>
        <s v="Vidushi "/>
        <s v="Krish Garg "/>
        <s v="Shruti Bansal "/>
        <s v="Aditya"/>
        <s v="Kritika Sharma "/>
        <s v="Aditya "/>
        <s v="Khushi Chawla"/>
        <s v="Puneet Sharma "/>
        <s v="Dev"/>
        <s v="Vivek"/>
        <s v="Aman"/>
        <s v="Vishwa "/>
        <s v="Ayushi Jain"/>
        <s v="Hritik Jain"/>
        <s v="Kannan Kumar"/>
        <s v="Vishal "/>
        <s v="Utkarsh raj"/>
        <s v="Tanya"/>
        <s v="Lucky"/>
        <s v="Rohan Kumar"/>
        <s v="Chirag "/>
        <s v="Deepak singh bisht"/>
        <s v="Aniket"/>
        <s v="Manu"/>
        <s v="Atul Mishra"/>
        <s v="Pallavi kumari "/>
        <s v="Khushit Garg"/>
        <s v="Navneet Kumar "/>
        <s v="Jeetanshi Dhamija"/>
        <s v="Param Garg"/>
        <s v="Riya"/>
        <s v="Sheela"/>
        <s v="Rita"/>
        <s v="Annu"/>
        <s v="Anamika"/>
        <s v="Meenu goel"/>
        <s v="Ashish chappal"/>
        <s v="Mohnish goel"/>
        <s v="Abhishek walia"/>
        <s v="Yaniya"/>
        <s v="Ishita"/>
        <s v="Sunidhi"/>
        <s v="Kriti singh "/>
        <s v="diya"/>
        <s v="Anubhav "/>
      </sharedItems>
    </cacheField>
    <cacheField name="Gender" numFmtId="0">
      <sharedItems containsBlank="1" count="3">
        <s v="Male"/>
        <s v="Female"/>
        <m/>
      </sharedItems>
    </cacheField>
    <cacheField name="Age" numFmtId="0">
      <sharedItems containsBlank="1" count="4">
        <s v="20 - 25 Years"/>
        <s v="15 - 20 Years"/>
        <s v="Above 25 Years"/>
        <m/>
      </sharedItems>
    </cacheField>
    <cacheField name="Occupation" numFmtId="0">
      <sharedItems containsBlank="1" count="5">
        <s v="Student"/>
        <s v="Profession"/>
        <s v="Self Employed"/>
        <m/>
        <s v="Housewife"/>
      </sharedItems>
    </cacheField>
    <cacheField name="Monthly Household Income_x000a_  (If Student , You can ignore this question)" numFmtId="0">
      <sharedItems containsBlank="1" count="5">
        <s v="Rs100000 - Rs200000"/>
        <s v="Above Rs 500000"/>
        <s v="Rs 50000 - Rs100000"/>
        <m/>
        <s v="Rs200000 - Rs500000"/>
      </sharedItems>
    </cacheField>
    <cacheField name="Will you recommend others to use Ed-Tech?" numFmtId="0">
      <sharedItems containsBlank="1" count="3">
        <s v="Yes"/>
        <m/>
        <s v="N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0"/>
    <x v="0"/>
    <x v="1"/>
    <x v="0"/>
    <x v="1"/>
    <x v="1"/>
    <x v="1"/>
    <x v="0"/>
    <x v="1"/>
    <x v="1"/>
    <x v="1"/>
    <x v="1"/>
    <x v="1"/>
    <x v="1"/>
    <x v="1"/>
    <x v="1"/>
    <x v="1"/>
    <x v="0"/>
    <x v="0"/>
    <x v="0"/>
    <x v="0"/>
    <x v="1"/>
    <x v="0"/>
    <x v="0"/>
    <x v="0"/>
    <x v="0"/>
    <x v="1"/>
    <x v="0"/>
    <x v="1"/>
    <x v="1"/>
    <x v="1"/>
    <x v="0"/>
    <x v="0"/>
    <x v="0"/>
    <x v="0"/>
  </r>
  <r>
    <x v="0"/>
    <x v="2"/>
    <x v="1"/>
    <x v="2"/>
    <x v="0"/>
    <x v="2"/>
    <x v="1"/>
    <x v="1"/>
    <x v="2"/>
    <x v="1"/>
    <x v="1"/>
    <x v="0"/>
    <x v="2"/>
    <x v="0"/>
    <x v="2"/>
    <x v="1"/>
    <x v="0"/>
    <x v="2"/>
    <x v="0"/>
    <x v="1"/>
    <x v="2"/>
    <x v="1"/>
    <x v="2"/>
    <x v="0"/>
    <x v="0"/>
    <x v="0"/>
    <x v="0"/>
    <x v="1"/>
    <x v="0"/>
    <x v="0"/>
    <x v="0"/>
    <x v="0"/>
    <x v="1"/>
    <x v="1"/>
    <x v="0"/>
    <x v="2"/>
    <x v="0"/>
    <x v="0"/>
    <x v="0"/>
    <x v="1"/>
    <x v="0"/>
  </r>
  <r>
    <x v="0"/>
    <x v="3"/>
    <x v="0"/>
    <x v="2"/>
    <x v="0"/>
    <x v="2"/>
    <x v="0"/>
    <x v="2"/>
    <x v="3"/>
    <x v="2"/>
    <x v="2"/>
    <x v="2"/>
    <x v="1"/>
    <x v="0"/>
    <x v="2"/>
    <x v="0"/>
    <x v="0"/>
    <x v="3"/>
    <x v="2"/>
    <x v="1"/>
    <x v="2"/>
    <x v="0"/>
    <x v="1"/>
    <x v="1"/>
    <x v="0"/>
    <x v="0"/>
    <x v="0"/>
    <x v="1"/>
    <x v="0"/>
    <x v="0"/>
    <x v="0"/>
    <x v="0"/>
    <x v="1"/>
    <x v="2"/>
    <x v="1"/>
    <x v="3"/>
    <x v="1"/>
    <x v="0"/>
    <x v="0"/>
    <x v="2"/>
    <x v="0"/>
  </r>
  <r>
    <x v="0"/>
    <x v="4"/>
    <x v="2"/>
    <x v="0"/>
    <x v="1"/>
    <x v="0"/>
    <x v="1"/>
    <x v="2"/>
    <x v="3"/>
    <x v="2"/>
    <x v="2"/>
    <x v="2"/>
    <x v="1"/>
    <x v="0"/>
    <x v="3"/>
    <x v="2"/>
    <x v="2"/>
    <x v="1"/>
    <x v="0"/>
    <x v="1"/>
    <x v="2"/>
    <x v="0"/>
    <x v="0"/>
    <x v="0"/>
    <x v="1"/>
    <x v="1"/>
    <x v="0"/>
    <x v="0"/>
    <x v="1"/>
    <x v="1"/>
    <x v="1"/>
    <x v="0"/>
    <x v="0"/>
    <x v="0"/>
    <x v="2"/>
    <x v="4"/>
    <x v="1"/>
    <x v="0"/>
    <x v="0"/>
    <x v="3"/>
    <x v="0"/>
  </r>
  <r>
    <x v="0"/>
    <x v="5"/>
    <x v="1"/>
    <x v="0"/>
    <x v="2"/>
    <x v="1"/>
    <x v="2"/>
    <x v="3"/>
    <x v="0"/>
    <x v="3"/>
    <x v="0"/>
    <x v="3"/>
    <x v="0"/>
    <x v="0"/>
    <x v="1"/>
    <x v="3"/>
    <x v="3"/>
    <x v="0"/>
    <x v="1"/>
    <x v="2"/>
    <x v="3"/>
    <x v="1"/>
    <x v="2"/>
    <x v="2"/>
    <x v="1"/>
    <x v="1"/>
    <x v="0"/>
    <x v="1"/>
    <x v="1"/>
    <x v="0"/>
    <x v="1"/>
    <x v="1"/>
    <x v="1"/>
    <x v="1"/>
    <x v="1"/>
    <x v="5"/>
    <x v="0"/>
    <x v="1"/>
    <x v="0"/>
    <x v="2"/>
    <x v="0"/>
  </r>
  <r>
    <x v="0"/>
    <x v="6"/>
    <x v="3"/>
    <x v="3"/>
    <x v="1"/>
    <x v="3"/>
    <x v="2"/>
    <x v="0"/>
    <x v="2"/>
    <x v="2"/>
    <x v="3"/>
    <x v="1"/>
    <x v="2"/>
    <x v="0"/>
    <x v="1"/>
    <x v="0"/>
    <x v="4"/>
    <x v="0"/>
    <x v="0"/>
    <x v="3"/>
    <x v="2"/>
    <x v="2"/>
    <x v="3"/>
    <x v="3"/>
    <x v="0"/>
    <x v="1"/>
    <x v="0"/>
    <x v="1"/>
    <x v="0"/>
    <x v="0"/>
    <x v="0"/>
    <x v="1"/>
    <x v="0"/>
    <x v="2"/>
    <x v="1"/>
    <x v="6"/>
    <x v="0"/>
    <x v="0"/>
    <x v="0"/>
    <x v="3"/>
    <x v="0"/>
  </r>
  <r>
    <x v="0"/>
    <x v="2"/>
    <x v="3"/>
    <x v="4"/>
    <x v="1"/>
    <x v="0"/>
    <x v="0"/>
    <x v="3"/>
    <x v="3"/>
    <x v="2"/>
    <x v="2"/>
    <x v="2"/>
    <x v="2"/>
    <x v="0"/>
    <x v="2"/>
    <x v="1"/>
    <x v="1"/>
    <x v="3"/>
    <x v="0"/>
    <x v="3"/>
    <x v="3"/>
    <x v="1"/>
    <x v="3"/>
    <x v="1"/>
    <x v="0"/>
    <x v="1"/>
    <x v="0"/>
    <x v="1"/>
    <x v="1"/>
    <x v="1"/>
    <x v="0"/>
    <x v="0"/>
    <x v="1"/>
    <x v="1"/>
    <x v="1"/>
    <x v="6"/>
    <x v="0"/>
    <x v="0"/>
    <x v="0"/>
    <x v="0"/>
    <x v="0"/>
  </r>
  <r>
    <x v="0"/>
    <x v="3"/>
    <x v="0"/>
    <x v="3"/>
    <x v="0"/>
    <x v="1"/>
    <x v="2"/>
    <x v="3"/>
    <x v="2"/>
    <x v="2"/>
    <x v="2"/>
    <x v="2"/>
    <x v="1"/>
    <x v="0"/>
    <x v="3"/>
    <x v="4"/>
    <x v="2"/>
    <x v="1"/>
    <x v="0"/>
    <x v="0"/>
    <x v="2"/>
    <x v="1"/>
    <x v="2"/>
    <x v="0"/>
    <x v="0"/>
    <x v="1"/>
    <x v="0"/>
    <x v="1"/>
    <x v="1"/>
    <x v="1"/>
    <x v="0"/>
    <x v="0"/>
    <x v="0"/>
    <x v="0"/>
    <x v="1"/>
    <x v="7"/>
    <x v="1"/>
    <x v="0"/>
    <x v="0"/>
    <x v="3"/>
    <x v="0"/>
  </r>
  <r>
    <x v="0"/>
    <x v="4"/>
    <x v="3"/>
    <x v="2"/>
    <x v="0"/>
    <x v="2"/>
    <x v="1"/>
    <x v="1"/>
    <x v="2"/>
    <x v="1"/>
    <x v="1"/>
    <x v="0"/>
    <x v="2"/>
    <x v="0"/>
    <x v="2"/>
    <x v="1"/>
    <x v="0"/>
    <x v="0"/>
    <x v="0"/>
    <x v="1"/>
    <x v="0"/>
    <x v="3"/>
    <x v="4"/>
    <x v="2"/>
    <x v="0"/>
    <x v="0"/>
    <x v="0"/>
    <x v="1"/>
    <x v="0"/>
    <x v="0"/>
    <x v="1"/>
    <x v="0"/>
    <x v="1"/>
    <x v="0"/>
    <x v="1"/>
    <x v="8"/>
    <x v="1"/>
    <x v="0"/>
    <x v="0"/>
    <x v="3"/>
    <x v="0"/>
  </r>
  <r>
    <x v="0"/>
    <x v="1"/>
    <x v="3"/>
    <x v="0"/>
    <x v="0"/>
    <x v="1"/>
    <x v="2"/>
    <x v="3"/>
    <x v="0"/>
    <x v="3"/>
    <x v="0"/>
    <x v="3"/>
    <x v="0"/>
    <x v="0"/>
    <x v="1"/>
    <x v="0"/>
    <x v="4"/>
    <x v="0"/>
    <x v="0"/>
    <x v="2"/>
    <x v="2"/>
    <x v="1"/>
    <x v="0"/>
    <x v="2"/>
    <x v="0"/>
    <x v="0"/>
    <x v="0"/>
    <x v="1"/>
    <x v="2"/>
    <x v="1"/>
    <x v="1"/>
    <x v="0"/>
    <x v="0"/>
    <x v="0"/>
    <x v="2"/>
    <x v="9"/>
    <x v="0"/>
    <x v="2"/>
    <x v="1"/>
    <x v="4"/>
    <x v="0"/>
  </r>
  <r>
    <x v="0"/>
    <x v="1"/>
    <x v="3"/>
    <x v="0"/>
    <x v="2"/>
    <x v="0"/>
    <x v="3"/>
    <x v="0"/>
    <x v="0"/>
    <x v="3"/>
    <x v="1"/>
    <x v="4"/>
    <x v="0"/>
    <x v="0"/>
    <x v="1"/>
    <x v="3"/>
    <x v="4"/>
    <x v="0"/>
    <x v="1"/>
    <x v="2"/>
    <x v="3"/>
    <x v="0"/>
    <x v="0"/>
    <x v="0"/>
    <x v="1"/>
    <x v="0"/>
    <x v="0"/>
    <x v="2"/>
    <x v="2"/>
    <x v="0"/>
    <x v="1"/>
    <x v="1"/>
    <x v="0"/>
    <x v="1"/>
    <x v="2"/>
    <x v="10"/>
    <x v="1"/>
    <x v="2"/>
    <x v="2"/>
    <x v="2"/>
    <x v="0"/>
  </r>
  <r>
    <x v="0"/>
    <x v="0"/>
    <x v="0"/>
    <x v="0"/>
    <x v="1"/>
    <x v="2"/>
    <x v="2"/>
    <x v="3"/>
    <x v="1"/>
    <x v="3"/>
    <x v="0"/>
    <x v="4"/>
    <x v="0"/>
    <x v="0"/>
    <x v="1"/>
    <x v="1"/>
    <x v="4"/>
    <x v="4"/>
    <x v="3"/>
    <x v="2"/>
    <x v="0"/>
    <x v="3"/>
    <x v="2"/>
    <x v="0"/>
    <x v="0"/>
    <x v="1"/>
    <x v="1"/>
    <x v="0"/>
    <x v="0"/>
    <x v="0"/>
    <x v="1"/>
    <x v="1"/>
    <x v="1"/>
    <x v="1"/>
    <x v="2"/>
    <x v="11"/>
    <x v="0"/>
    <x v="0"/>
    <x v="0"/>
    <x v="2"/>
    <x v="0"/>
  </r>
  <r>
    <x v="0"/>
    <x v="7"/>
    <x v="0"/>
    <x v="2"/>
    <x v="0"/>
    <x v="1"/>
    <x v="1"/>
    <x v="1"/>
    <x v="2"/>
    <x v="1"/>
    <x v="0"/>
    <x v="0"/>
    <x v="2"/>
    <x v="0"/>
    <x v="2"/>
    <x v="0"/>
    <x v="0"/>
    <x v="0"/>
    <x v="3"/>
    <x v="1"/>
    <x v="2"/>
    <x v="1"/>
    <x v="4"/>
    <x v="4"/>
    <x v="1"/>
    <x v="1"/>
    <x v="1"/>
    <x v="2"/>
    <x v="2"/>
    <x v="0"/>
    <x v="1"/>
    <x v="0"/>
    <x v="1"/>
    <x v="1"/>
    <x v="1"/>
    <x v="12"/>
    <x v="0"/>
    <x v="2"/>
    <x v="2"/>
    <x v="2"/>
    <x v="0"/>
  </r>
  <r>
    <x v="0"/>
    <x v="8"/>
    <x v="3"/>
    <x v="4"/>
    <x v="2"/>
    <x v="0"/>
    <x v="3"/>
    <x v="0"/>
    <x v="3"/>
    <x v="2"/>
    <x v="1"/>
    <x v="2"/>
    <x v="3"/>
    <x v="0"/>
    <x v="3"/>
    <x v="1"/>
    <x v="0"/>
    <x v="2"/>
    <x v="1"/>
    <x v="3"/>
    <x v="2"/>
    <x v="0"/>
    <x v="0"/>
    <x v="0"/>
    <x v="0"/>
    <x v="0"/>
    <x v="0"/>
    <x v="0"/>
    <x v="0"/>
    <x v="0"/>
    <x v="0"/>
    <x v="0"/>
    <x v="0"/>
    <x v="0"/>
    <x v="0"/>
    <x v="13"/>
    <x v="0"/>
    <x v="2"/>
    <x v="0"/>
    <x v="2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4"/>
    <x v="0"/>
    <x v="2"/>
    <x v="1"/>
    <x v="3"/>
    <x v="2"/>
    <x v="2"/>
    <x v="0"/>
    <x v="3"/>
    <x v="5"/>
    <x v="3"/>
    <x v="0"/>
    <x v="0"/>
    <x v="1"/>
    <x v="3"/>
    <x v="4"/>
    <x v="0"/>
    <x v="1"/>
    <x v="0"/>
    <x v="0"/>
    <x v="0"/>
    <x v="0"/>
    <x v="2"/>
    <x v="0"/>
    <x v="0"/>
    <x v="0"/>
    <x v="0"/>
    <x v="2"/>
    <x v="0"/>
    <x v="1"/>
    <x v="0"/>
    <x v="1"/>
    <x v="0"/>
    <x v="1"/>
    <x v="15"/>
    <x v="0"/>
    <x v="1"/>
    <x v="1"/>
    <x v="2"/>
    <x v="0"/>
  </r>
  <r>
    <x v="0"/>
    <x v="3"/>
    <x v="2"/>
    <x v="3"/>
    <x v="2"/>
    <x v="3"/>
    <x v="5"/>
    <x v="5"/>
    <x v="3"/>
    <x v="5"/>
    <x v="3"/>
    <x v="1"/>
    <x v="3"/>
    <x v="0"/>
    <x v="3"/>
    <x v="4"/>
    <x v="2"/>
    <x v="3"/>
    <x v="3"/>
    <x v="3"/>
    <x v="1"/>
    <x v="1"/>
    <x v="1"/>
    <x v="3"/>
    <x v="0"/>
    <x v="0"/>
    <x v="0"/>
    <x v="1"/>
    <x v="0"/>
    <x v="0"/>
    <x v="1"/>
    <x v="0"/>
    <x v="1"/>
    <x v="2"/>
    <x v="2"/>
    <x v="16"/>
    <x v="1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3"/>
    <x v="4"/>
    <x v="4"/>
    <x v="3"/>
    <x v="2"/>
    <x v="0"/>
    <x v="5"/>
    <x v="5"/>
    <x v="3"/>
    <x v="1"/>
    <x v="3"/>
    <x v="0"/>
    <x v="3"/>
    <x v="2"/>
    <x v="2"/>
    <x v="1"/>
    <x v="3"/>
    <x v="5"/>
    <x v="5"/>
    <x v="2"/>
    <x v="3"/>
    <x v="3"/>
    <x v="0"/>
    <x v="1"/>
    <x v="0"/>
    <x v="1"/>
    <x v="1"/>
    <x v="0"/>
    <x v="1"/>
    <x v="0"/>
    <x v="1"/>
    <x v="2"/>
    <x v="0"/>
    <x v="17"/>
    <x v="1"/>
    <x v="2"/>
    <x v="2"/>
    <x v="0"/>
    <x v="0"/>
  </r>
  <r>
    <x v="0"/>
    <x v="4"/>
    <x v="0"/>
    <x v="2"/>
    <x v="4"/>
    <x v="1"/>
    <x v="3"/>
    <x v="2"/>
    <x v="2"/>
    <x v="2"/>
    <x v="1"/>
    <x v="2"/>
    <x v="2"/>
    <x v="0"/>
    <x v="5"/>
    <x v="4"/>
    <x v="1"/>
    <x v="3"/>
    <x v="0"/>
    <x v="1"/>
    <x v="0"/>
    <x v="3"/>
    <x v="0"/>
    <x v="0"/>
    <x v="0"/>
    <x v="0"/>
    <x v="0"/>
    <x v="1"/>
    <x v="1"/>
    <x v="0"/>
    <x v="0"/>
    <x v="1"/>
    <x v="0"/>
    <x v="1"/>
    <x v="2"/>
    <x v="18"/>
    <x v="0"/>
    <x v="1"/>
    <x v="0"/>
    <x v="3"/>
    <x v="0"/>
  </r>
  <r>
    <x v="0"/>
    <x v="2"/>
    <x v="5"/>
    <x v="3"/>
    <x v="5"/>
    <x v="3"/>
    <x v="5"/>
    <x v="2"/>
    <x v="3"/>
    <x v="2"/>
    <x v="3"/>
    <x v="1"/>
    <x v="1"/>
    <x v="0"/>
    <x v="5"/>
    <x v="2"/>
    <x v="2"/>
    <x v="3"/>
    <x v="1"/>
    <x v="3"/>
    <x v="5"/>
    <x v="5"/>
    <x v="3"/>
    <x v="1"/>
    <x v="0"/>
    <x v="1"/>
    <x v="0"/>
    <x v="1"/>
    <x v="1"/>
    <x v="0"/>
    <x v="0"/>
    <x v="1"/>
    <x v="1"/>
    <x v="2"/>
    <x v="1"/>
    <x v="19"/>
    <x v="0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3"/>
    <x v="4"/>
    <x v="5"/>
    <x v="3"/>
    <x v="0"/>
    <x v="1"/>
    <x v="3"/>
    <x v="5"/>
    <x v="1"/>
    <x v="1"/>
    <x v="3"/>
    <x v="0"/>
    <x v="3"/>
    <x v="2"/>
    <x v="2"/>
    <x v="1"/>
    <x v="0"/>
    <x v="5"/>
    <x v="5"/>
    <x v="1"/>
    <x v="2"/>
    <x v="1"/>
    <x v="0"/>
    <x v="1"/>
    <x v="0"/>
    <x v="0"/>
    <x v="2"/>
    <x v="0"/>
    <x v="0"/>
    <x v="0"/>
    <x v="0"/>
    <x v="0"/>
    <x v="2"/>
    <x v="20"/>
    <x v="0"/>
    <x v="0"/>
    <x v="0"/>
    <x v="4"/>
    <x v="0"/>
  </r>
  <r>
    <x v="0"/>
    <x v="3"/>
    <x v="3"/>
    <x v="4"/>
    <x v="2"/>
    <x v="0"/>
    <x v="3"/>
    <x v="2"/>
    <x v="5"/>
    <x v="0"/>
    <x v="1"/>
    <x v="4"/>
    <x v="1"/>
    <x v="0"/>
    <x v="2"/>
    <x v="0"/>
    <x v="0"/>
    <x v="3"/>
    <x v="0"/>
    <x v="0"/>
    <x v="2"/>
    <x v="5"/>
    <x v="3"/>
    <x v="2"/>
    <x v="0"/>
    <x v="0"/>
    <x v="0"/>
    <x v="1"/>
    <x v="2"/>
    <x v="0"/>
    <x v="1"/>
    <x v="0"/>
    <x v="0"/>
    <x v="1"/>
    <x v="2"/>
    <x v="21"/>
    <x v="0"/>
    <x v="2"/>
    <x v="0"/>
    <x v="1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10"/>
    <x v="0"/>
    <x v="1"/>
    <x v="1"/>
    <x v="2"/>
    <x v="1"/>
    <x v="0"/>
    <x v="1"/>
    <x v="3"/>
    <x v="0"/>
    <x v="4"/>
    <x v="0"/>
    <x v="0"/>
    <x v="1"/>
    <x v="0"/>
    <x v="3"/>
    <x v="0"/>
    <x v="1"/>
    <x v="0"/>
    <x v="0"/>
    <x v="0"/>
    <x v="0"/>
    <x v="0"/>
    <x v="0"/>
    <x v="0"/>
    <x v="0"/>
    <x v="4"/>
    <x v="0"/>
    <x v="0"/>
    <x v="1"/>
    <x v="0"/>
    <x v="1"/>
    <x v="1"/>
    <x v="2"/>
    <x v="22"/>
    <x v="0"/>
    <x v="0"/>
    <x v="0"/>
    <x v="2"/>
    <x v="2"/>
  </r>
  <r>
    <x v="0"/>
    <x v="11"/>
    <x v="0"/>
    <x v="0"/>
    <x v="1"/>
    <x v="2"/>
    <x v="1"/>
    <x v="1"/>
    <x v="0"/>
    <x v="0"/>
    <x v="5"/>
    <x v="3"/>
    <x v="5"/>
    <x v="0"/>
    <x v="0"/>
    <x v="3"/>
    <x v="3"/>
    <x v="4"/>
    <x v="0"/>
    <x v="2"/>
    <x v="0"/>
    <x v="3"/>
    <x v="4"/>
    <x v="4"/>
    <x v="0"/>
    <x v="1"/>
    <x v="0"/>
    <x v="4"/>
    <x v="1"/>
    <x v="1"/>
    <x v="0"/>
    <x v="0"/>
    <x v="1"/>
    <x v="0"/>
    <x v="2"/>
    <x v="23"/>
    <x v="0"/>
    <x v="1"/>
    <x v="2"/>
    <x v="1"/>
    <x v="2"/>
  </r>
  <r>
    <x v="0"/>
    <x v="4"/>
    <x v="3"/>
    <x v="4"/>
    <x v="4"/>
    <x v="5"/>
    <x v="0"/>
    <x v="3"/>
    <x v="5"/>
    <x v="5"/>
    <x v="2"/>
    <x v="2"/>
    <x v="1"/>
    <x v="0"/>
    <x v="3"/>
    <x v="4"/>
    <x v="1"/>
    <x v="3"/>
    <x v="1"/>
    <x v="3"/>
    <x v="2"/>
    <x v="0"/>
    <x v="2"/>
    <x v="0"/>
    <x v="1"/>
    <x v="0"/>
    <x v="0"/>
    <x v="0"/>
    <x v="1"/>
    <x v="0"/>
    <x v="0"/>
    <x v="0"/>
    <x v="1"/>
    <x v="0"/>
    <x v="2"/>
    <x v="24"/>
    <x v="0"/>
    <x v="0"/>
    <x v="0"/>
    <x v="2"/>
    <x v="0"/>
  </r>
  <r>
    <x v="0"/>
    <x v="2"/>
    <x v="5"/>
    <x v="4"/>
    <x v="4"/>
    <x v="5"/>
    <x v="5"/>
    <x v="3"/>
    <x v="5"/>
    <x v="2"/>
    <x v="2"/>
    <x v="1"/>
    <x v="3"/>
    <x v="0"/>
    <x v="3"/>
    <x v="4"/>
    <x v="1"/>
    <x v="1"/>
    <x v="0"/>
    <x v="1"/>
    <x v="1"/>
    <x v="0"/>
    <x v="1"/>
    <x v="0"/>
    <x v="0"/>
    <x v="0"/>
    <x v="0"/>
    <x v="4"/>
    <x v="1"/>
    <x v="0"/>
    <x v="0"/>
    <x v="1"/>
    <x v="0"/>
    <x v="2"/>
    <x v="2"/>
    <x v="25"/>
    <x v="1"/>
    <x v="0"/>
    <x v="0"/>
    <x v="3"/>
    <x v="0"/>
  </r>
  <r>
    <x v="0"/>
    <x v="2"/>
    <x v="1"/>
    <x v="4"/>
    <x v="4"/>
    <x v="3"/>
    <x v="2"/>
    <x v="3"/>
    <x v="5"/>
    <x v="2"/>
    <x v="3"/>
    <x v="1"/>
    <x v="3"/>
    <x v="0"/>
    <x v="5"/>
    <x v="2"/>
    <x v="0"/>
    <x v="1"/>
    <x v="2"/>
    <x v="0"/>
    <x v="1"/>
    <x v="3"/>
    <x v="4"/>
    <x v="0"/>
    <x v="0"/>
    <x v="1"/>
    <x v="0"/>
    <x v="0"/>
    <x v="2"/>
    <x v="0"/>
    <x v="3"/>
    <x v="1"/>
    <x v="1"/>
    <x v="2"/>
    <x v="1"/>
    <x v="26"/>
    <x v="1"/>
    <x v="2"/>
    <x v="2"/>
    <x v="2"/>
    <x v="0"/>
  </r>
  <r>
    <x v="0"/>
    <x v="4"/>
    <x v="3"/>
    <x v="4"/>
    <x v="2"/>
    <x v="1"/>
    <x v="2"/>
    <x v="2"/>
    <x v="3"/>
    <x v="5"/>
    <x v="2"/>
    <x v="2"/>
    <x v="3"/>
    <x v="0"/>
    <x v="5"/>
    <x v="2"/>
    <x v="2"/>
    <x v="2"/>
    <x v="0"/>
    <x v="1"/>
    <x v="1"/>
    <x v="1"/>
    <x v="2"/>
    <x v="3"/>
    <x v="0"/>
    <x v="1"/>
    <x v="0"/>
    <x v="1"/>
    <x v="0"/>
    <x v="0"/>
    <x v="1"/>
    <x v="0"/>
    <x v="1"/>
    <x v="1"/>
    <x v="1"/>
    <x v="27"/>
    <x v="0"/>
    <x v="0"/>
    <x v="0"/>
    <x v="2"/>
    <x v="0"/>
  </r>
  <r>
    <x v="0"/>
    <x v="2"/>
    <x v="2"/>
    <x v="3"/>
    <x v="5"/>
    <x v="5"/>
    <x v="0"/>
    <x v="5"/>
    <x v="3"/>
    <x v="5"/>
    <x v="3"/>
    <x v="2"/>
    <x v="3"/>
    <x v="0"/>
    <x v="3"/>
    <x v="2"/>
    <x v="2"/>
    <x v="1"/>
    <x v="2"/>
    <x v="3"/>
    <x v="2"/>
    <x v="1"/>
    <x v="3"/>
    <x v="3"/>
    <x v="0"/>
    <x v="0"/>
    <x v="0"/>
    <x v="0"/>
    <x v="1"/>
    <x v="0"/>
    <x v="0"/>
    <x v="0"/>
    <x v="1"/>
    <x v="1"/>
    <x v="2"/>
    <x v="28"/>
    <x v="1"/>
    <x v="0"/>
    <x v="0"/>
    <x v="4"/>
    <x v="0"/>
  </r>
  <r>
    <x v="0"/>
    <x v="2"/>
    <x v="2"/>
    <x v="1"/>
    <x v="2"/>
    <x v="1"/>
    <x v="3"/>
    <x v="3"/>
    <x v="2"/>
    <x v="3"/>
    <x v="0"/>
    <x v="0"/>
    <x v="0"/>
    <x v="0"/>
    <x v="2"/>
    <x v="0"/>
    <x v="4"/>
    <x v="2"/>
    <x v="0"/>
    <x v="1"/>
    <x v="2"/>
    <x v="0"/>
    <x v="2"/>
    <x v="2"/>
    <x v="0"/>
    <x v="0"/>
    <x v="0"/>
    <x v="1"/>
    <x v="1"/>
    <x v="0"/>
    <x v="1"/>
    <x v="0"/>
    <x v="0"/>
    <x v="1"/>
    <x v="0"/>
    <x v="29"/>
    <x v="0"/>
    <x v="2"/>
    <x v="0"/>
    <x v="2"/>
    <x v="0"/>
  </r>
  <r>
    <x v="0"/>
    <x v="10"/>
    <x v="2"/>
    <x v="3"/>
    <x v="0"/>
    <x v="2"/>
    <x v="5"/>
    <x v="2"/>
    <x v="3"/>
    <x v="2"/>
    <x v="2"/>
    <x v="2"/>
    <x v="1"/>
    <x v="0"/>
    <x v="3"/>
    <x v="2"/>
    <x v="2"/>
    <x v="1"/>
    <x v="1"/>
    <x v="5"/>
    <x v="2"/>
    <x v="1"/>
    <x v="3"/>
    <x v="3"/>
    <x v="0"/>
    <x v="0"/>
    <x v="0"/>
    <x v="0"/>
    <x v="1"/>
    <x v="0"/>
    <x v="1"/>
    <x v="1"/>
    <x v="1"/>
    <x v="0"/>
    <x v="4"/>
    <x v="30"/>
    <x v="1"/>
    <x v="0"/>
    <x v="0"/>
    <x v="3"/>
    <x v="0"/>
  </r>
  <r>
    <x v="0"/>
    <x v="2"/>
    <x v="5"/>
    <x v="4"/>
    <x v="1"/>
    <x v="1"/>
    <x v="0"/>
    <x v="2"/>
    <x v="5"/>
    <x v="5"/>
    <x v="3"/>
    <x v="1"/>
    <x v="3"/>
    <x v="0"/>
    <x v="2"/>
    <x v="1"/>
    <x v="1"/>
    <x v="2"/>
    <x v="0"/>
    <x v="1"/>
    <x v="3"/>
    <x v="3"/>
    <x v="1"/>
    <x v="3"/>
    <x v="0"/>
    <x v="0"/>
    <x v="0"/>
    <x v="1"/>
    <x v="0"/>
    <x v="0"/>
    <x v="1"/>
    <x v="0"/>
    <x v="0"/>
    <x v="0"/>
    <x v="1"/>
    <x v="31"/>
    <x v="0"/>
    <x v="0"/>
    <x v="0"/>
    <x v="2"/>
    <x v="2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0"/>
    <x v="0"/>
    <x v="0"/>
    <x v="4"/>
    <x v="2"/>
    <x v="2"/>
    <x v="0"/>
    <x v="0"/>
    <x v="0"/>
    <x v="1"/>
    <x v="3"/>
    <x v="5"/>
    <x v="0"/>
    <x v="0"/>
    <x v="0"/>
    <x v="3"/>
    <x v="2"/>
    <x v="0"/>
    <x v="2"/>
    <x v="1"/>
    <x v="3"/>
    <x v="0"/>
    <x v="2"/>
    <x v="1"/>
    <x v="1"/>
    <x v="0"/>
    <x v="0"/>
    <x v="0"/>
    <x v="0"/>
    <x v="0"/>
    <x v="0"/>
    <x v="1"/>
    <x v="1"/>
    <x v="4"/>
    <x v="32"/>
    <x v="1"/>
    <x v="0"/>
    <x v="0"/>
    <x v="3"/>
    <x v="0"/>
  </r>
  <r>
    <x v="0"/>
    <x v="12"/>
    <x v="2"/>
    <x v="4"/>
    <x v="2"/>
    <x v="2"/>
    <x v="0"/>
    <x v="5"/>
    <x v="5"/>
    <x v="5"/>
    <x v="3"/>
    <x v="1"/>
    <x v="3"/>
    <x v="0"/>
    <x v="5"/>
    <x v="2"/>
    <x v="4"/>
    <x v="0"/>
    <x v="1"/>
    <x v="2"/>
    <x v="0"/>
    <x v="3"/>
    <x v="3"/>
    <x v="3"/>
    <x v="0"/>
    <x v="0"/>
    <x v="0"/>
    <x v="4"/>
    <x v="0"/>
    <x v="1"/>
    <x v="1"/>
    <x v="0"/>
    <x v="1"/>
    <x v="0"/>
    <x v="1"/>
    <x v="17"/>
    <x v="1"/>
    <x v="0"/>
    <x v="0"/>
    <x v="2"/>
    <x v="0"/>
  </r>
  <r>
    <x v="0"/>
    <x v="3"/>
    <x v="3"/>
    <x v="3"/>
    <x v="2"/>
    <x v="1"/>
    <x v="2"/>
    <x v="3"/>
    <x v="3"/>
    <x v="1"/>
    <x v="3"/>
    <x v="1"/>
    <x v="2"/>
    <x v="0"/>
    <x v="2"/>
    <x v="1"/>
    <x v="2"/>
    <x v="1"/>
    <x v="1"/>
    <x v="1"/>
    <x v="2"/>
    <x v="0"/>
    <x v="2"/>
    <x v="0"/>
    <x v="0"/>
    <x v="1"/>
    <x v="0"/>
    <x v="4"/>
    <x v="1"/>
    <x v="1"/>
    <x v="1"/>
    <x v="0"/>
    <x v="1"/>
    <x v="2"/>
    <x v="0"/>
    <x v="33"/>
    <x v="1"/>
    <x v="0"/>
    <x v="1"/>
    <x v="2"/>
    <x v="0"/>
  </r>
  <r>
    <x v="0"/>
    <x v="2"/>
    <x v="2"/>
    <x v="3"/>
    <x v="4"/>
    <x v="3"/>
    <x v="2"/>
    <x v="5"/>
    <x v="5"/>
    <x v="5"/>
    <x v="3"/>
    <x v="1"/>
    <x v="3"/>
    <x v="0"/>
    <x v="3"/>
    <x v="2"/>
    <x v="2"/>
    <x v="1"/>
    <x v="0"/>
    <x v="3"/>
    <x v="1"/>
    <x v="0"/>
    <x v="0"/>
    <x v="1"/>
    <x v="1"/>
    <x v="1"/>
    <x v="0"/>
    <x v="4"/>
    <x v="0"/>
    <x v="0"/>
    <x v="1"/>
    <x v="0"/>
    <x v="1"/>
    <x v="2"/>
    <x v="2"/>
    <x v="34"/>
    <x v="1"/>
    <x v="0"/>
    <x v="0"/>
    <x v="0"/>
    <x v="0"/>
  </r>
  <r>
    <x v="0"/>
    <x v="2"/>
    <x v="3"/>
    <x v="4"/>
    <x v="0"/>
    <x v="2"/>
    <x v="0"/>
    <x v="0"/>
    <x v="1"/>
    <x v="5"/>
    <x v="2"/>
    <x v="0"/>
    <x v="5"/>
    <x v="0"/>
    <x v="5"/>
    <x v="0"/>
    <x v="3"/>
    <x v="2"/>
    <x v="2"/>
    <x v="3"/>
    <x v="2"/>
    <x v="0"/>
    <x v="3"/>
    <x v="4"/>
    <x v="1"/>
    <x v="0"/>
    <x v="0"/>
    <x v="4"/>
    <x v="1"/>
    <x v="1"/>
    <x v="0"/>
    <x v="1"/>
    <x v="1"/>
    <x v="1"/>
    <x v="1"/>
    <x v="35"/>
    <x v="0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5"/>
    <x v="3"/>
    <x v="0"/>
    <x v="0"/>
    <x v="0"/>
    <x v="1"/>
    <x v="3"/>
    <x v="5"/>
    <x v="3"/>
    <x v="3"/>
    <x v="1"/>
    <x v="0"/>
    <x v="2"/>
    <x v="1"/>
    <x v="0"/>
    <x v="1"/>
    <x v="2"/>
    <x v="3"/>
    <x v="3"/>
    <x v="3"/>
    <x v="2"/>
    <x v="4"/>
    <x v="0"/>
    <x v="0"/>
    <x v="0"/>
    <x v="0"/>
    <x v="0"/>
    <x v="0"/>
    <x v="1"/>
    <x v="0"/>
    <x v="1"/>
    <x v="2"/>
    <x v="0"/>
    <x v="36"/>
    <x v="1"/>
    <x v="0"/>
    <x v="0"/>
    <x v="3"/>
    <x v="0"/>
  </r>
  <r>
    <x v="0"/>
    <x v="3"/>
    <x v="3"/>
    <x v="3"/>
    <x v="2"/>
    <x v="0"/>
    <x v="3"/>
    <x v="2"/>
    <x v="1"/>
    <x v="5"/>
    <x v="3"/>
    <x v="1"/>
    <x v="3"/>
    <x v="0"/>
    <x v="3"/>
    <x v="2"/>
    <x v="2"/>
    <x v="1"/>
    <x v="0"/>
    <x v="5"/>
    <x v="2"/>
    <x v="1"/>
    <x v="2"/>
    <x v="1"/>
    <x v="0"/>
    <x v="0"/>
    <x v="0"/>
    <x v="0"/>
    <x v="1"/>
    <x v="0"/>
    <x v="0"/>
    <x v="0"/>
    <x v="1"/>
    <x v="1"/>
    <x v="0"/>
    <x v="37"/>
    <x v="0"/>
    <x v="0"/>
    <x v="0"/>
    <x v="3"/>
    <x v="0"/>
  </r>
  <r>
    <x v="0"/>
    <x v="2"/>
    <x v="3"/>
    <x v="3"/>
    <x v="0"/>
    <x v="2"/>
    <x v="3"/>
    <x v="0"/>
    <x v="3"/>
    <x v="2"/>
    <x v="2"/>
    <x v="1"/>
    <x v="1"/>
    <x v="0"/>
    <x v="3"/>
    <x v="0"/>
    <x v="1"/>
    <x v="3"/>
    <x v="1"/>
    <x v="3"/>
    <x v="3"/>
    <x v="0"/>
    <x v="2"/>
    <x v="0"/>
    <x v="0"/>
    <x v="0"/>
    <x v="0"/>
    <x v="1"/>
    <x v="0"/>
    <x v="0"/>
    <x v="1"/>
    <x v="0"/>
    <x v="1"/>
    <x v="1"/>
    <x v="2"/>
    <x v="38"/>
    <x v="1"/>
    <x v="0"/>
    <x v="0"/>
    <x v="2"/>
    <x v="2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4"/>
    <x v="0"/>
    <x v="4"/>
    <x v="0"/>
    <x v="3"/>
    <x v="1"/>
    <x v="5"/>
    <x v="0"/>
    <x v="2"/>
    <x v="3"/>
    <x v="1"/>
    <x v="3"/>
    <x v="0"/>
    <x v="5"/>
    <x v="1"/>
    <x v="1"/>
    <x v="0"/>
    <x v="0"/>
    <x v="5"/>
    <x v="3"/>
    <x v="1"/>
    <x v="4"/>
    <x v="1"/>
    <x v="0"/>
    <x v="1"/>
    <x v="0"/>
    <x v="0"/>
    <x v="4"/>
    <x v="0"/>
    <x v="1"/>
    <x v="0"/>
    <x v="1"/>
    <x v="2"/>
    <x v="0"/>
    <x v="39"/>
    <x v="0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13"/>
    <x v="0"/>
    <x v="0"/>
    <x v="0"/>
    <x v="5"/>
    <x v="3"/>
    <x v="2"/>
    <x v="1"/>
    <x v="1"/>
    <x v="2"/>
    <x v="1"/>
    <x v="5"/>
    <x v="0"/>
    <x v="0"/>
    <x v="1"/>
    <x v="1"/>
    <x v="1"/>
    <x v="0"/>
    <x v="1"/>
    <x v="3"/>
    <x v="2"/>
    <x v="4"/>
    <x v="1"/>
    <x v="0"/>
    <x v="1"/>
    <x v="0"/>
    <x v="4"/>
    <x v="2"/>
    <x v="0"/>
    <x v="0"/>
    <x v="0"/>
    <x v="1"/>
    <x v="0"/>
    <x v="1"/>
    <x v="40"/>
    <x v="1"/>
    <x v="0"/>
    <x v="0"/>
    <x v="3"/>
    <x v="0"/>
  </r>
  <r>
    <x v="0"/>
    <x v="4"/>
    <x v="0"/>
    <x v="2"/>
    <x v="4"/>
    <x v="0"/>
    <x v="5"/>
    <x v="1"/>
    <x v="2"/>
    <x v="2"/>
    <x v="0"/>
    <x v="3"/>
    <x v="3"/>
    <x v="0"/>
    <x v="5"/>
    <x v="3"/>
    <x v="2"/>
    <x v="2"/>
    <x v="0"/>
    <x v="1"/>
    <x v="3"/>
    <x v="3"/>
    <x v="3"/>
    <x v="1"/>
    <x v="0"/>
    <x v="1"/>
    <x v="0"/>
    <x v="1"/>
    <x v="2"/>
    <x v="0"/>
    <x v="0"/>
    <x v="1"/>
    <x v="1"/>
    <x v="2"/>
    <x v="2"/>
    <x v="41"/>
    <x v="0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14"/>
    <x v="1"/>
    <x v="1"/>
    <x v="1"/>
    <x v="0"/>
    <x v="3"/>
    <x v="0"/>
    <x v="0"/>
    <x v="3"/>
    <x v="0"/>
    <x v="4"/>
    <x v="0"/>
    <x v="0"/>
    <x v="2"/>
    <x v="3"/>
    <x v="0"/>
    <x v="2"/>
    <x v="1"/>
    <x v="0"/>
    <x v="0"/>
    <x v="1"/>
    <x v="0"/>
    <x v="2"/>
    <x v="0"/>
    <x v="1"/>
    <x v="0"/>
    <x v="1"/>
    <x v="0"/>
    <x v="0"/>
    <x v="1"/>
    <x v="0"/>
    <x v="0"/>
    <x v="0"/>
    <x v="2"/>
    <x v="42"/>
    <x v="0"/>
    <x v="1"/>
    <x v="0"/>
    <x v="3"/>
    <x v="0"/>
  </r>
  <r>
    <x v="0"/>
    <x v="15"/>
    <x v="6"/>
    <x v="2"/>
    <x v="2"/>
    <x v="2"/>
    <x v="2"/>
    <x v="3"/>
    <x v="1"/>
    <x v="3"/>
    <x v="1"/>
    <x v="0"/>
    <x v="2"/>
    <x v="0"/>
    <x v="2"/>
    <x v="1"/>
    <x v="3"/>
    <x v="2"/>
    <x v="0"/>
    <x v="1"/>
    <x v="2"/>
    <x v="3"/>
    <x v="2"/>
    <x v="0"/>
    <x v="0"/>
    <x v="1"/>
    <x v="0"/>
    <x v="2"/>
    <x v="0"/>
    <x v="0"/>
    <x v="0"/>
    <x v="1"/>
    <x v="0"/>
    <x v="1"/>
    <x v="1"/>
    <x v="43"/>
    <x v="0"/>
    <x v="2"/>
    <x v="0"/>
    <x v="2"/>
    <x v="0"/>
  </r>
  <r>
    <x v="0"/>
    <x v="4"/>
    <x v="0"/>
    <x v="2"/>
    <x v="2"/>
    <x v="3"/>
    <x v="2"/>
    <x v="3"/>
    <x v="3"/>
    <x v="2"/>
    <x v="2"/>
    <x v="2"/>
    <x v="1"/>
    <x v="0"/>
    <x v="1"/>
    <x v="1"/>
    <x v="0"/>
    <x v="0"/>
    <x v="3"/>
    <x v="0"/>
    <x v="3"/>
    <x v="0"/>
    <x v="0"/>
    <x v="0"/>
    <x v="0"/>
    <x v="3"/>
    <x v="0"/>
    <x v="1"/>
    <x v="0"/>
    <x v="3"/>
    <x v="1"/>
    <x v="0"/>
    <x v="1"/>
    <x v="0"/>
    <x v="1"/>
    <x v="44"/>
    <x v="0"/>
    <x v="2"/>
    <x v="1"/>
    <x v="4"/>
    <x v="0"/>
  </r>
  <r>
    <x v="0"/>
    <x v="2"/>
    <x v="0"/>
    <x v="2"/>
    <x v="2"/>
    <x v="3"/>
    <x v="2"/>
    <x v="3"/>
    <x v="2"/>
    <x v="5"/>
    <x v="3"/>
    <x v="1"/>
    <x v="3"/>
    <x v="0"/>
    <x v="1"/>
    <x v="0"/>
    <x v="0"/>
    <x v="0"/>
    <x v="0"/>
    <x v="0"/>
    <x v="3"/>
    <x v="0"/>
    <x v="0"/>
    <x v="1"/>
    <x v="3"/>
    <x v="4"/>
    <x v="3"/>
    <x v="2"/>
    <x v="0"/>
    <x v="4"/>
    <x v="3"/>
    <x v="3"/>
    <x v="3"/>
    <x v="1"/>
    <x v="1"/>
    <x v="45"/>
    <x v="0"/>
    <x v="0"/>
    <x v="0"/>
    <x v="3"/>
    <x v="2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4"/>
    <x v="0"/>
    <x v="3"/>
    <x v="0"/>
    <x v="2"/>
    <x v="3"/>
    <x v="5"/>
    <x v="3"/>
    <x v="0"/>
    <x v="1"/>
    <x v="1"/>
    <x v="0"/>
    <x v="0"/>
    <x v="5"/>
    <x v="4"/>
    <x v="1"/>
    <x v="3"/>
    <x v="0"/>
    <x v="5"/>
    <x v="5"/>
    <x v="2"/>
    <x v="3"/>
    <x v="3"/>
    <x v="0"/>
    <x v="1"/>
    <x v="0"/>
    <x v="4"/>
    <x v="4"/>
    <x v="3"/>
    <x v="1"/>
    <x v="3"/>
    <x v="1"/>
    <x v="0"/>
    <x v="2"/>
    <x v="46"/>
    <x v="1"/>
    <x v="2"/>
    <x v="1"/>
    <x v="3"/>
    <x v="0"/>
  </r>
  <r>
    <x v="0"/>
    <x v="4"/>
    <x v="0"/>
    <x v="4"/>
    <x v="4"/>
    <x v="1"/>
    <x v="2"/>
    <x v="3"/>
    <x v="5"/>
    <x v="2"/>
    <x v="1"/>
    <x v="0"/>
    <x v="3"/>
    <x v="0"/>
    <x v="3"/>
    <x v="4"/>
    <x v="0"/>
    <x v="3"/>
    <x v="1"/>
    <x v="3"/>
    <x v="5"/>
    <x v="1"/>
    <x v="2"/>
    <x v="1"/>
    <x v="0"/>
    <x v="0"/>
    <x v="4"/>
    <x v="1"/>
    <x v="2"/>
    <x v="0"/>
    <x v="1"/>
    <x v="3"/>
    <x v="0"/>
    <x v="0"/>
    <x v="1"/>
    <x v="47"/>
    <x v="0"/>
    <x v="0"/>
    <x v="2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12"/>
    <x v="2"/>
    <x v="0"/>
    <x v="1"/>
    <x v="2"/>
    <x v="5"/>
    <x v="5"/>
    <x v="1"/>
    <x v="3"/>
    <x v="2"/>
    <x v="1"/>
    <x v="2"/>
    <x v="0"/>
    <x v="0"/>
    <x v="3"/>
    <x v="3"/>
    <x v="1"/>
    <x v="2"/>
    <x v="2"/>
    <x v="0"/>
    <x v="3"/>
    <x v="3"/>
    <x v="3"/>
    <x v="4"/>
    <x v="5"/>
    <x v="5"/>
    <x v="4"/>
    <x v="4"/>
    <x v="5"/>
    <x v="4"/>
    <x v="4"/>
    <x v="4"/>
    <x v="4"/>
    <x v="2"/>
    <x v="48"/>
    <x v="0"/>
    <x v="2"/>
    <x v="1"/>
    <x v="0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6"/>
    <x v="0"/>
    <x v="0"/>
    <x v="0"/>
    <x v="5"/>
    <x v="0"/>
    <x v="1"/>
    <x v="5"/>
    <x v="2"/>
    <x v="1"/>
    <x v="3"/>
    <x v="0"/>
    <x v="0"/>
    <x v="1"/>
    <x v="2"/>
    <x v="0"/>
    <x v="3"/>
    <x v="5"/>
    <x v="5"/>
    <x v="1"/>
    <x v="1"/>
    <x v="0"/>
    <x v="4"/>
    <x v="0"/>
    <x v="0"/>
    <x v="4"/>
    <x v="2"/>
    <x v="5"/>
    <x v="5"/>
    <x v="3"/>
    <x v="3"/>
    <x v="0"/>
    <x v="4"/>
    <x v="1"/>
    <x v="49"/>
    <x v="0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6"/>
    <x v="3"/>
    <x v="0"/>
    <x v="1"/>
    <x v="0"/>
    <x v="0"/>
    <x v="1"/>
    <x v="2"/>
    <x v="2"/>
    <x v="4"/>
    <x v="1"/>
    <x v="0"/>
    <x v="2"/>
    <x v="1"/>
    <x v="1"/>
    <x v="2"/>
    <x v="1"/>
    <x v="0"/>
    <x v="1"/>
    <x v="3"/>
    <x v="4"/>
    <x v="2"/>
    <x v="1"/>
    <x v="0"/>
    <x v="3"/>
    <x v="2"/>
    <x v="1"/>
    <x v="1"/>
    <x v="0"/>
    <x v="3"/>
    <x v="1"/>
    <x v="1"/>
    <x v="1"/>
    <x v="50"/>
    <x v="0"/>
    <x v="0"/>
    <x v="0"/>
    <x v="2"/>
    <x v="2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0"/>
    <x v="4"/>
    <x v="1"/>
    <x v="3"/>
    <x v="2"/>
    <x v="0"/>
    <x v="0"/>
    <x v="0"/>
    <x v="5"/>
    <x v="3"/>
    <x v="5"/>
    <x v="0"/>
    <x v="3"/>
    <x v="3"/>
    <x v="1"/>
    <x v="2"/>
    <x v="3"/>
    <x v="3"/>
    <x v="1"/>
    <x v="1"/>
    <x v="4"/>
    <x v="4"/>
    <x v="5"/>
    <x v="4"/>
    <x v="3"/>
    <x v="5"/>
    <x v="5"/>
    <x v="5"/>
    <x v="4"/>
    <x v="4"/>
    <x v="5"/>
    <x v="5"/>
    <x v="2"/>
    <x v="51"/>
    <x v="1"/>
    <x v="2"/>
    <x v="1"/>
    <x v="2"/>
    <x v="0"/>
  </r>
  <r>
    <x v="0"/>
    <x v="2"/>
    <x v="2"/>
    <x v="3"/>
    <x v="1"/>
    <x v="3"/>
    <x v="2"/>
    <x v="2"/>
    <x v="1"/>
    <x v="2"/>
    <x v="2"/>
    <x v="1"/>
    <x v="3"/>
    <x v="0"/>
    <x v="3"/>
    <x v="1"/>
    <x v="1"/>
    <x v="3"/>
    <x v="0"/>
    <x v="5"/>
    <x v="3"/>
    <x v="1"/>
    <x v="2"/>
    <x v="3"/>
    <x v="1"/>
    <x v="0"/>
    <x v="1"/>
    <x v="0"/>
    <x v="2"/>
    <x v="0"/>
    <x v="1"/>
    <x v="1"/>
    <x v="0"/>
    <x v="2"/>
    <x v="1"/>
    <x v="52"/>
    <x v="0"/>
    <x v="2"/>
    <x v="0"/>
    <x v="3"/>
    <x v="0"/>
  </r>
  <r>
    <x v="0"/>
    <x v="2"/>
    <x v="3"/>
    <x v="2"/>
    <x v="4"/>
    <x v="3"/>
    <x v="2"/>
    <x v="2"/>
    <x v="3"/>
    <x v="2"/>
    <x v="2"/>
    <x v="2"/>
    <x v="1"/>
    <x v="0"/>
    <x v="5"/>
    <x v="4"/>
    <x v="2"/>
    <x v="1"/>
    <x v="0"/>
    <x v="3"/>
    <x v="3"/>
    <x v="0"/>
    <x v="1"/>
    <x v="1"/>
    <x v="0"/>
    <x v="0"/>
    <x v="0"/>
    <x v="0"/>
    <x v="2"/>
    <x v="1"/>
    <x v="1"/>
    <x v="1"/>
    <x v="1"/>
    <x v="2"/>
    <x v="1"/>
    <x v="53"/>
    <x v="0"/>
    <x v="2"/>
    <x v="0"/>
    <x v="4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7"/>
    <x v="6"/>
    <x v="1"/>
    <x v="2"/>
    <x v="1"/>
    <x v="1"/>
    <x v="3"/>
    <x v="1"/>
    <x v="1"/>
    <x v="5"/>
    <x v="0"/>
    <x v="0"/>
    <x v="0"/>
    <x v="0"/>
    <x v="0"/>
    <x v="0"/>
    <x v="4"/>
    <x v="3"/>
    <x v="2"/>
    <x v="0"/>
    <x v="3"/>
    <x v="0"/>
    <x v="0"/>
    <x v="4"/>
    <x v="4"/>
    <x v="4"/>
    <x v="2"/>
    <x v="5"/>
    <x v="3"/>
    <x v="3"/>
    <x v="4"/>
    <x v="5"/>
    <x v="1"/>
    <x v="0"/>
    <x v="54"/>
    <x v="0"/>
    <x v="2"/>
    <x v="2"/>
    <x v="0"/>
    <x v="0"/>
  </r>
  <r>
    <x v="0"/>
    <x v="14"/>
    <x v="1"/>
    <x v="3"/>
    <x v="4"/>
    <x v="3"/>
    <x v="0"/>
    <x v="2"/>
    <x v="5"/>
    <x v="5"/>
    <x v="2"/>
    <x v="1"/>
    <x v="3"/>
    <x v="0"/>
    <x v="5"/>
    <x v="2"/>
    <x v="2"/>
    <x v="1"/>
    <x v="2"/>
    <x v="3"/>
    <x v="5"/>
    <x v="2"/>
    <x v="3"/>
    <x v="3"/>
    <x v="1"/>
    <x v="0"/>
    <x v="0"/>
    <x v="4"/>
    <x v="4"/>
    <x v="0"/>
    <x v="5"/>
    <x v="0"/>
    <x v="4"/>
    <x v="4"/>
    <x v="0"/>
    <x v="55"/>
    <x v="0"/>
    <x v="0"/>
    <x v="0"/>
    <x v="0"/>
    <x v="0"/>
  </r>
  <r>
    <x v="0"/>
    <x v="4"/>
    <x v="0"/>
    <x v="1"/>
    <x v="2"/>
    <x v="1"/>
    <x v="3"/>
    <x v="3"/>
    <x v="2"/>
    <x v="2"/>
    <x v="1"/>
    <x v="4"/>
    <x v="1"/>
    <x v="0"/>
    <x v="5"/>
    <x v="0"/>
    <x v="1"/>
    <x v="0"/>
    <x v="1"/>
    <x v="0"/>
    <x v="2"/>
    <x v="0"/>
    <x v="2"/>
    <x v="1"/>
    <x v="3"/>
    <x v="3"/>
    <x v="3"/>
    <x v="1"/>
    <x v="0"/>
    <x v="3"/>
    <x v="3"/>
    <x v="3"/>
    <x v="1"/>
    <x v="0"/>
    <x v="2"/>
    <x v="56"/>
    <x v="0"/>
    <x v="0"/>
    <x v="0"/>
    <x v="0"/>
    <x v="0"/>
  </r>
  <r>
    <x v="0"/>
    <x v="4"/>
    <x v="0"/>
    <x v="2"/>
    <x v="4"/>
    <x v="3"/>
    <x v="2"/>
    <x v="2"/>
    <x v="2"/>
    <x v="2"/>
    <x v="1"/>
    <x v="0"/>
    <x v="2"/>
    <x v="0"/>
    <x v="5"/>
    <x v="4"/>
    <x v="0"/>
    <x v="2"/>
    <x v="0"/>
    <x v="1"/>
    <x v="2"/>
    <x v="1"/>
    <x v="2"/>
    <x v="0"/>
    <x v="5"/>
    <x v="3"/>
    <x v="3"/>
    <x v="1"/>
    <x v="2"/>
    <x v="3"/>
    <x v="3"/>
    <x v="3"/>
    <x v="3"/>
    <x v="0"/>
    <x v="2"/>
    <x v="56"/>
    <x v="0"/>
    <x v="0"/>
    <x v="0"/>
    <x v="2"/>
    <x v="0"/>
  </r>
  <r>
    <x v="0"/>
    <x v="0"/>
    <x v="3"/>
    <x v="2"/>
    <x v="0"/>
    <x v="0"/>
    <x v="1"/>
    <x v="1"/>
    <x v="1"/>
    <x v="0"/>
    <x v="5"/>
    <x v="3"/>
    <x v="5"/>
    <x v="0"/>
    <x v="1"/>
    <x v="3"/>
    <x v="4"/>
    <x v="4"/>
    <x v="3"/>
    <x v="1"/>
    <x v="0"/>
    <x v="0"/>
    <x v="0"/>
    <x v="2"/>
    <x v="3"/>
    <x v="5"/>
    <x v="3"/>
    <x v="2"/>
    <x v="1"/>
    <x v="3"/>
    <x v="3"/>
    <x v="4"/>
    <x v="5"/>
    <x v="5"/>
    <x v="2"/>
    <x v="57"/>
    <x v="1"/>
    <x v="0"/>
    <x v="0"/>
    <x v="2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10"/>
    <x v="2"/>
    <x v="2"/>
    <x v="1"/>
    <x v="2"/>
    <x v="0"/>
    <x v="5"/>
    <x v="3"/>
    <x v="5"/>
    <x v="3"/>
    <x v="2"/>
    <x v="3"/>
    <x v="0"/>
    <x v="2"/>
    <x v="3"/>
    <x v="3"/>
    <x v="3"/>
    <x v="2"/>
    <x v="3"/>
    <x v="3"/>
    <x v="3"/>
    <x v="2"/>
    <x v="3"/>
    <x v="1"/>
    <x v="4"/>
    <x v="3"/>
    <x v="0"/>
    <x v="4"/>
    <x v="1"/>
    <x v="4"/>
    <x v="5"/>
    <x v="1"/>
    <x v="4"/>
    <x v="1"/>
    <x v="58"/>
    <x v="0"/>
    <x v="0"/>
    <x v="0"/>
    <x v="2"/>
    <x v="0"/>
  </r>
  <r>
    <x v="0"/>
    <x v="1"/>
    <x v="3"/>
    <x v="3"/>
    <x v="4"/>
    <x v="3"/>
    <x v="2"/>
    <x v="2"/>
    <x v="3"/>
    <x v="2"/>
    <x v="2"/>
    <x v="2"/>
    <x v="1"/>
    <x v="0"/>
    <x v="5"/>
    <x v="4"/>
    <x v="1"/>
    <x v="2"/>
    <x v="1"/>
    <x v="3"/>
    <x v="1"/>
    <x v="5"/>
    <x v="2"/>
    <x v="0"/>
    <x v="1"/>
    <x v="0"/>
    <x v="4"/>
    <x v="1"/>
    <x v="1"/>
    <x v="1"/>
    <x v="0"/>
    <x v="1"/>
    <x v="1"/>
    <x v="0"/>
    <x v="2"/>
    <x v="59"/>
    <x v="1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4"/>
    <x v="2"/>
    <x v="2"/>
    <x v="4"/>
    <x v="5"/>
    <x v="3"/>
    <x v="5"/>
    <x v="5"/>
    <x v="2"/>
    <x v="3"/>
    <x v="2"/>
    <x v="3"/>
    <x v="0"/>
    <x v="5"/>
    <x v="2"/>
    <x v="1"/>
    <x v="1"/>
    <x v="0"/>
    <x v="0"/>
    <x v="5"/>
    <x v="1"/>
    <x v="4"/>
    <x v="3"/>
    <x v="5"/>
    <x v="0"/>
    <x v="0"/>
    <x v="0"/>
    <x v="0"/>
    <x v="0"/>
    <x v="0"/>
    <x v="1"/>
    <x v="3"/>
    <x v="4"/>
    <x v="0"/>
    <x v="32"/>
    <x v="1"/>
    <x v="0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14"/>
    <x v="1"/>
    <x v="3"/>
    <x v="2"/>
    <x v="5"/>
    <x v="2"/>
    <x v="1"/>
    <x v="0"/>
    <x v="3"/>
    <x v="1"/>
    <x v="2"/>
    <x v="3"/>
    <x v="0"/>
    <x v="0"/>
    <x v="0"/>
    <x v="0"/>
    <x v="3"/>
    <x v="2"/>
    <x v="0"/>
    <x v="1"/>
    <x v="1"/>
    <x v="4"/>
    <x v="3"/>
    <x v="4"/>
    <x v="4"/>
    <x v="4"/>
    <x v="0"/>
    <x v="4"/>
    <x v="1"/>
    <x v="1"/>
    <x v="0"/>
    <x v="3"/>
    <x v="5"/>
    <x v="2"/>
    <x v="60"/>
    <x v="0"/>
    <x v="0"/>
    <x v="0"/>
    <x v="3"/>
    <x v="0"/>
  </r>
  <r>
    <x v="0"/>
    <x v="4"/>
    <x v="0"/>
    <x v="3"/>
    <x v="2"/>
    <x v="1"/>
    <x v="2"/>
    <x v="3"/>
    <x v="2"/>
    <x v="2"/>
    <x v="2"/>
    <x v="2"/>
    <x v="1"/>
    <x v="0"/>
    <x v="5"/>
    <x v="0"/>
    <x v="0"/>
    <x v="2"/>
    <x v="1"/>
    <x v="1"/>
    <x v="2"/>
    <x v="1"/>
    <x v="2"/>
    <x v="0"/>
    <x v="1"/>
    <x v="0"/>
    <x v="1"/>
    <x v="0"/>
    <x v="2"/>
    <x v="1"/>
    <x v="1"/>
    <x v="3"/>
    <x v="0"/>
    <x v="2"/>
    <x v="0"/>
    <x v="61"/>
    <x v="0"/>
    <x v="0"/>
    <x v="0"/>
    <x v="3"/>
    <x v="0"/>
  </r>
  <r>
    <x v="0"/>
    <x v="1"/>
    <x v="3"/>
    <x v="4"/>
    <x v="4"/>
    <x v="3"/>
    <x v="5"/>
    <x v="2"/>
    <x v="5"/>
    <x v="2"/>
    <x v="1"/>
    <x v="4"/>
    <x v="5"/>
    <x v="0"/>
    <x v="0"/>
    <x v="0"/>
    <x v="0"/>
    <x v="3"/>
    <x v="2"/>
    <x v="2"/>
    <x v="2"/>
    <x v="0"/>
    <x v="1"/>
    <x v="1"/>
    <x v="4"/>
    <x v="4"/>
    <x v="4"/>
    <x v="2"/>
    <x v="2"/>
    <x v="5"/>
    <x v="3"/>
    <x v="3"/>
    <x v="0"/>
    <x v="2"/>
    <x v="2"/>
    <x v="62"/>
    <x v="1"/>
    <x v="1"/>
    <x v="0"/>
    <x v="2"/>
    <x v="0"/>
  </r>
  <r>
    <x v="0"/>
    <x v="2"/>
    <x v="5"/>
    <x v="2"/>
    <x v="0"/>
    <x v="1"/>
    <x v="2"/>
    <x v="3"/>
    <x v="0"/>
    <x v="2"/>
    <x v="2"/>
    <x v="0"/>
    <x v="2"/>
    <x v="0"/>
    <x v="2"/>
    <x v="1"/>
    <x v="0"/>
    <x v="2"/>
    <x v="1"/>
    <x v="5"/>
    <x v="2"/>
    <x v="1"/>
    <x v="3"/>
    <x v="3"/>
    <x v="0"/>
    <x v="4"/>
    <x v="3"/>
    <x v="4"/>
    <x v="4"/>
    <x v="3"/>
    <x v="1"/>
    <x v="3"/>
    <x v="4"/>
    <x v="0"/>
    <x v="2"/>
    <x v="63"/>
    <x v="0"/>
    <x v="0"/>
    <x v="0"/>
    <x v="3"/>
    <x v="0"/>
  </r>
  <r>
    <x v="0"/>
    <x v="1"/>
    <x v="1"/>
    <x v="4"/>
    <x v="4"/>
    <x v="5"/>
    <x v="0"/>
    <x v="3"/>
    <x v="5"/>
    <x v="5"/>
    <x v="2"/>
    <x v="1"/>
    <x v="3"/>
    <x v="0"/>
    <x v="3"/>
    <x v="4"/>
    <x v="2"/>
    <x v="3"/>
    <x v="1"/>
    <x v="0"/>
    <x v="2"/>
    <x v="3"/>
    <x v="2"/>
    <x v="0"/>
    <x v="0"/>
    <x v="1"/>
    <x v="0"/>
    <x v="0"/>
    <x v="2"/>
    <x v="0"/>
    <x v="0"/>
    <x v="0"/>
    <x v="0"/>
    <x v="4"/>
    <x v="1"/>
    <x v="64"/>
    <x v="1"/>
    <x v="1"/>
    <x v="0"/>
    <x v="3"/>
    <x v="0"/>
  </r>
  <r>
    <x v="0"/>
    <x v="2"/>
    <x v="2"/>
    <x v="3"/>
    <x v="4"/>
    <x v="5"/>
    <x v="0"/>
    <x v="2"/>
    <x v="5"/>
    <x v="5"/>
    <x v="2"/>
    <x v="1"/>
    <x v="3"/>
    <x v="0"/>
    <x v="3"/>
    <x v="4"/>
    <x v="2"/>
    <x v="3"/>
    <x v="1"/>
    <x v="2"/>
    <x v="2"/>
    <x v="3"/>
    <x v="0"/>
    <x v="0"/>
    <x v="0"/>
    <x v="1"/>
    <x v="1"/>
    <x v="0"/>
    <x v="0"/>
    <x v="0"/>
    <x v="0"/>
    <x v="0"/>
    <x v="4"/>
    <x v="2"/>
    <x v="2"/>
    <x v="65"/>
    <x v="1"/>
    <x v="1"/>
    <x v="0"/>
    <x v="3"/>
    <x v="0"/>
  </r>
  <r>
    <x v="0"/>
    <x v="1"/>
    <x v="3"/>
    <x v="1"/>
    <x v="0"/>
    <x v="0"/>
    <x v="2"/>
    <x v="3"/>
    <x v="2"/>
    <x v="3"/>
    <x v="1"/>
    <x v="0"/>
    <x v="5"/>
    <x v="0"/>
    <x v="2"/>
    <x v="1"/>
    <x v="0"/>
    <x v="2"/>
    <x v="3"/>
    <x v="0"/>
    <x v="2"/>
    <x v="0"/>
    <x v="2"/>
    <x v="2"/>
    <x v="3"/>
    <x v="4"/>
    <x v="3"/>
    <x v="1"/>
    <x v="1"/>
    <x v="3"/>
    <x v="3"/>
    <x v="5"/>
    <x v="1"/>
    <x v="1"/>
    <x v="2"/>
    <x v="66"/>
    <x v="1"/>
    <x v="1"/>
    <x v="0"/>
    <x v="2"/>
    <x v="2"/>
  </r>
  <r>
    <x v="0"/>
    <x v="2"/>
    <x v="5"/>
    <x v="4"/>
    <x v="4"/>
    <x v="5"/>
    <x v="2"/>
    <x v="2"/>
    <x v="5"/>
    <x v="5"/>
    <x v="2"/>
    <x v="1"/>
    <x v="3"/>
    <x v="0"/>
    <x v="5"/>
    <x v="4"/>
    <x v="2"/>
    <x v="3"/>
    <x v="0"/>
    <x v="2"/>
    <x v="2"/>
    <x v="3"/>
    <x v="0"/>
    <x v="0"/>
    <x v="0"/>
    <x v="0"/>
    <x v="0"/>
    <x v="4"/>
    <x v="2"/>
    <x v="0"/>
    <x v="0"/>
    <x v="0"/>
    <x v="0"/>
    <x v="2"/>
    <x v="0"/>
    <x v="67"/>
    <x v="1"/>
    <x v="1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2"/>
    <x v="3"/>
    <x v="5"/>
    <x v="3"/>
    <x v="5"/>
    <x v="2"/>
    <x v="5"/>
    <x v="5"/>
    <x v="2"/>
    <x v="1"/>
    <x v="3"/>
    <x v="0"/>
    <x v="5"/>
    <x v="2"/>
    <x v="0"/>
    <x v="3"/>
    <x v="0"/>
    <x v="2"/>
    <x v="2"/>
    <x v="3"/>
    <x v="0"/>
    <x v="0"/>
    <x v="0"/>
    <x v="0"/>
    <x v="1"/>
    <x v="0"/>
    <x v="4"/>
    <x v="0"/>
    <x v="0"/>
    <x v="0"/>
    <x v="0"/>
    <x v="2"/>
    <x v="1"/>
    <x v="68"/>
    <x v="1"/>
    <x v="0"/>
    <x v="1"/>
    <x v="2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4"/>
    <x v="0"/>
    <x v="4"/>
    <x v="4"/>
    <x v="1"/>
    <x v="3"/>
    <x v="2"/>
    <x v="5"/>
    <x v="2"/>
    <x v="1"/>
    <x v="1"/>
    <x v="0"/>
    <x v="0"/>
    <x v="3"/>
    <x v="4"/>
    <x v="4"/>
    <x v="3"/>
    <x v="2"/>
    <x v="5"/>
    <x v="2"/>
    <x v="2"/>
    <x v="1"/>
    <x v="3"/>
    <x v="0"/>
    <x v="0"/>
    <x v="1"/>
    <x v="1"/>
    <x v="4"/>
    <x v="1"/>
    <x v="0"/>
    <x v="1"/>
    <x v="0"/>
    <x v="2"/>
    <x v="1"/>
    <x v="69"/>
    <x v="1"/>
    <x v="2"/>
    <x v="4"/>
    <x v="1"/>
    <x v="0"/>
  </r>
  <r>
    <x v="0"/>
    <x v="5"/>
    <x v="1"/>
    <x v="3"/>
    <x v="5"/>
    <x v="1"/>
    <x v="2"/>
    <x v="0"/>
    <x v="5"/>
    <x v="5"/>
    <x v="1"/>
    <x v="1"/>
    <x v="5"/>
    <x v="0"/>
    <x v="3"/>
    <x v="2"/>
    <x v="3"/>
    <x v="2"/>
    <x v="1"/>
    <x v="5"/>
    <x v="1"/>
    <x v="2"/>
    <x v="2"/>
    <x v="1"/>
    <x v="0"/>
    <x v="1"/>
    <x v="5"/>
    <x v="2"/>
    <x v="4"/>
    <x v="0"/>
    <x v="5"/>
    <x v="3"/>
    <x v="4"/>
    <x v="4"/>
    <x v="1"/>
    <x v="70"/>
    <x v="0"/>
    <x v="1"/>
    <x v="0"/>
    <x v="1"/>
    <x v="0"/>
  </r>
  <r>
    <x v="0"/>
    <x v="2"/>
    <x v="0"/>
    <x v="4"/>
    <x v="0"/>
    <x v="1"/>
    <x v="0"/>
    <x v="5"/>
    <x v="5"/>
    <x v="1"/>
    <x v="0"/>
    <x v="2"/>
    <x v="5"/>
    <x v="0"/>
    <x v="3"/>
    <x v="2"/>
    <x v="1"/>
    <x v="3"/>
    <x v="2"/>
    <x v="3"/>
    <x v="1"/>
    <x v="2"/>
    <x v="1"/>
    <x v="3"/>
    <x v="0"/>
    <x v="1"/>
    <x v="4"/>
    <x v="4"/>
    <x v="4"/>
    <x v="1"/>
    <x v="0"/>
    <x v="1"/>
    <x v="0"/>
    <x v="2"/>
    <x v="2"/>
    <x v="71"/>
    <x v="0"/>
    <x v="2"/>
    <x v="2"/>
    <x v="1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2"/>
    <x v="2"/>
    <x v="3"/>
    <x v="5"/>
    <x v="3"/>
    <x v="0"/>
    <x v="5"/>
    <x v="5"/>
    <x v="5"/>
    <x v="2"/>
    <x v="1"/>
    <x v="1"/>
    <x v="0"/>
    <x v="3"/>
    <x v="2"/>
    <x v="1"/>
    <x v="1"/>
    <x v="2"/>
    <x v="5"/>
    <x v="1"/>
    <x v="2"/>
    <x v="1"/>
    <x v="3"/>
    <x v="0"/>
    <x v="1"/>
    <x v="0"/>
    <x v="4"/>
    <x v="4"/>
    <x v="0"/>
    <x v="5"/>
    <x v="3"/>
    <x v="1"/>
    <x v="4"/>
    <x v="2"/>
    <x v="72"/>
    <x v="0"/>
    <x v="1"/>
    <x v="0"/>
    <x v="1"/>
    <x v="0"/>
  </r>
  <r>
    <x v="0"/>
    <x v="0"/>
    <x v="1"/>
    <x v="2"/>
    <x v="4"/>
    <x v="1"/>
    <x v="3"/>
    <x v="3"/>
    <x v="3"/>
    <x v="3"/>
    <x v="1"/>
    <x v="0"/>
    <x v="0"/>
    <x v="0"/>
    <x v="5"/>
    <x v="0"/>
    <x v="0"/>
    <x v="3"/>
    <x v="3"/>
    <x v="0"/>
    <x v="2"/>
    <x v="5"/>
    <x v="2"/>
    <x v="2"/>
    <x v="5"/>
    <x v="4"/>
    <x v="3"/>
    <x v="0"/>
    <x v="5"/>
    <x v="3"/>
    <x v="3"/>
    <x v="1"/>
    <x v="3"/>
    <x v="4"/>
    <x v="2"/>
    <x v="73"/>
    <x v="1"/>
    <x v="1"/>
    <x v="0"/>
    <x v="3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0"/>
    <x v="0"/>
    <x v="2"/>
    <x v="5"/>
    <x v="3"/>
    <x v="1"/>
    <x v="0"/>
    <x v="5"/>
    <x v="2"/>
    <x v="1"/>
    <x v="4"/>
    <x v="5"/>
    <x v="0"/>
    <x v="2"/>
    <x v="2"/>
    <x v="1"/>
    <x v="4"/>
    <x v="3"/>
    <x v="3"/>
    <x v="3"/>
    <x v="2"/>
    <x v="4"/>
    <x v="0"/>
    <x v="5"/>
    <x v="1"/>
    <x v="1"/>
    <x v="5"/>
    <x v="1"/>
    <x v="3"/>
    <x v="5"/>
    <x v="1"/>
    <x v="5"/>
    <x v="1"/>
    <x v="0"/>
    <x v="74"/>
    <x v="1"/>
    <x v="1"/>
    <x v="0"/>
    <x v="0"/>
    <x v="0"/>
  </r>
  <r>
    <x v="0"/>
    <x v="14"/>
    <x v="0"/>
    <x v="0"/>
    <x v="0"/>
    <x v="2"/>
    <x v="3"/>
    <x v="0"/>
    <x v="1"/>
    <x v="3"/>
    <x v="0"/>
    <x v="4"/>
    <x v="0"/>
    <x v="0"/>
    <x v="0"/>
    <x v="1"/>
    <x v="3"/>
    <x v="0"/>
    <x v="3"/>
    <x v="2"/>
    <x v="3"/>
    <x v="0"/>
    <x v="0"/>
    <x v="2"/>
    <x v="4"/>
    <x v="4"/>
    <x v="3"/>
    <x v="2"/>
    <x v="1"/>
    <x v="5"/>
    <x v="1"/>
    <x v="4"/>
    <x v="3"/>
    <x v="1"/>
    <x v="1"/>
    <x v="75"/>
    <x v="1"/>
    <x v="0"/>
    <x v="0"/>
    <x v="4"/>
    <x v="2"/>
  </r>
  <r>
    <x v="0"/>
    <x v="0"/>
    <x v="0"/>
    <x v="0"/>
    <x v="4"/>
    <x v="2"/>
    <x v="3"/>
    <x v="0"/>
    <x v="0"/>
    <x v="0"/>
    <x v="5"/>
    <x v="3"/>
    <x v="5"/>
    <x v="0"/>
    <x v="0"/>
    <x v="1"/>
    <x v="3"/>
    <x v="0"/>
    <x v="3"/>
    <x v="2"/>
    <x v="3"/>
    <x v="0"/>
    <x v="2"/>
    <x v="0"/>
    <x v="4"/>
    <x v="3"/>
    <x v="5"/>
    <x v="2"/>
    <x v="1"/>
    <x v="5"/>
    <x v="3"/>
    <x v="5"/>
    <x v="1"/>
    <x v="0"/>
    <x v="0"/>
    <x v="76"/>
    <x v="1"/>
    <x v="2"/>
    <x v="1"/>
    <x v="4"/>
    <x v="0"/>
  </r>
  <r>
    <x v="1"/>
    <x v="9"/>
    <x v="4"/>
    <x v="5"/>
    <x v="3"/>
    <x v="4"/>
    <x v="4"/>
    <x v="4"/>
    <x v="4"/>
    <x v="4"/>
    <x v="4"/>
    <x v="5"/>
    <x v="4"/>
    <x v="0"/>
    <x v="4"/>
    <x v="5"/>
    <x v="5"/>
    <x v="5"/>
    <x v="4"/>
    <x v="4"/>
    <x v="4"/>
    <x v="4"/>
    <x v="5"/>
    <x v="5"/>
    <x v="2"/>
    <x v="2"/>
    <x v="2"/>
    <x v="3"/>
    <x v="3"/>
    <x v="2"/>
    <x v="2"/>
    <x v="2"/>
    <x v="2"/>
    <x v="3"/>
    <x v="3"/>
    <x v="14"/>
    <x v="2"/>
    <x v="3"/>
    <x v="3"/>
    <x v="3"/>
    <x v="1"/>
  </r>
  <r>
    <x v="0"/>
    <x v="5"/>
    <x v="3"/>
    <x v="3"/>
    <x v="4"/>
    <x v="1"/>
    <x v="2"/>
    <x v="0"/>
    <x v="2"/>
    <x v="2"/>
    <x v="1"/>
    <x v="2"/>
    <x v="1"/>
    <x v="0"/>
    <x v="2"/>
    <x v="4"/>
    <x v="1"/>
    <x v="3"/>
    <x v="1"/>
    <x v="3"/>
    <x v="1"/>
    <x v="5"/>
    <x v="1"/>
    <x v="1"/>
    <x v="1"/>
    <x v="0"/>
    <x v="1"/>
    <x v="0"/>
    <x v="2"/>
    <x v="1"/>
    <x v="0"/>
    <x v="1"/>
    <x v="0"/>
    <x v="2"/>
    <x v="1"/>
    <x v="77"/>
    <x v="1"/>
    <x v="1"/>
    <x v="0"/>
    <x v="3"/>
    <x v="0"/>
  </r>
  <r>
    <x v="0"/>
    <x v="2"/>
    <x v="3"/>
    <x v="4"/>
    <x v="5"/>
    <x v="1"/>
    <x v="5"/>
    <x v="2"/>
    <x v="1"/>
    <x v="5"/>
    <x v="1"/>
    <x v="1"/>
    <x v="3"/>
    <x v="0"/>
    <x v="3"/>
    <x v="2"/>
    <x v="1"/>
    <x v="2"/>
    <x v="0"/>
    <x v="5"/>
    <x v="1"/>
    <x v="3"/>
    <x v="0"/>
    <x v="0"/>
    <x v="1"/>
    <x v="0"/>
    <x v="4"/>
    <x v="1"/>
    <x v="2"/>
    <x v="0"/>
    <x v="5"/>
    <x v="0"/>
    <x v="0"/>
    <x v="2"/>
    <x v="2"/>
    <x v="78"/>
    <x v="0"/>
    <x v="1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4:E12" firstHeaderRow="1" firstDataRow="2" firstDataCol="1" rowPageCount="1" colPageCount="1"/>
  <pivotFields count="41">
    <pivotField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17">
        <item x="15"/>
        <item x="14"/>
        <item x="7"/>
        <item x="11"/>
        <item x="1"/>
        <item x="5"/>
        <item x="0"/>
        <item x="8"/>
        <item x="2"/>
        <item x="4"/>
        <item x="13"/>
        <item x="12"/>
        <item x="3"/>
        <item x="6"/>
        <item x="10"/>
        <item x="9"/>
        <item t="default"/>
      </items>
    </pivotField>
    <pivotField compact="0" outline="0" multipleItemSelectionAllowed="1" showAll="0">
      <items count="8">
        <item x="6"/>
        <item x="1"/>
        <item x="5"/>
        <item x="0"/>
        <item x="2"/>
        <item x="3"/>
        <item x="4"/>
        <item t="default"/>
      </items>
    </pivotField>
    <pivotField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compact="0" outline="0" multipleItemSelectionAllowed="1" showAll="0">
      <items count="7">
        <item x="1"/>
        <item x="2"/>
        <item x="0"/>
        <item x="4"/>
        <item x="5"/>
        <item x="3"/>
        <item t="default"/>
      </items>
    </pivotField>
    <pivotField compact="0" outline="0" multipleItemSelectionAllowed="1" showAll="0">
      <items count="7">
        <item x="2"/>
        <item x="0"/>
        <item x="1"/>
        <item x="3"/>
        <item x="5"/>
        <item x="4"/>
        <item t="default"/>
      </items>
    </pivotField>
    <pivotField compact="0" outline="0" multipleItemSelectionAllowed="1" showAll="0">
      <items count="7">
        <item x="1"/>
        <item x="3"/>
        <item x="2"/>
        <item x="0"/>
        <item x="5"/>
        <item x="4"/>
        <item t="default"/>
      </items>
    </pivotField>
    <pivotField compact="0" outline="0" multipleItemSelectionAllowed="1" showAll="0">
      <items count="7">
        <item x="1"/>
        <item x="0"/>
        <item x="3"/>
        <item x="2"/>
        <item x="5"/>
        <item x="4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>
      <items count="2">
        <item x="0"/>
        <item t="default"/>
      </items>
    </pivotField>
    <pivotField compact="0" outline="0" multipleItemSelectionAllowed="1" showAll="0">
      <items count="7">
        <item x="0"/>
        <item x="1"/>
        <item x="2"/>
        <item x="5"/>
        <item x="3"/>
        <item x="4"/>
        <item t="default"/>
      </items>
    </pivotField>
    <pivotField compact="0" outline="0" multipleItemSelectionAllowed="1" showAll="0">
      <items count="7">
        <item x="3"/>
        <item x="0"/>
        <item x="1"/>
        <item x="4"/>
        <item x="2"/>
        <item x="5"/>
        <item t="default"/>
      </items>
    </pivotField>
    <pivotField compact="0" outline="0" multipleItemSelectionAllowed="1" showAll="0">
      <items count="7">
        <item x="3"/>
        <item x="4"/>
        <item x="0"/>
        <item x="1"/>
        <item x="2"/>
        <item x="5"/>
        <item t="default"/>
      </items>
    </pivotField>
    <pivotField compact="0" outline="0" multipleItemSelectionAllowed="1" showAll="0">
      <items count="7">
        <item x="4"/>
        <item x="0"/>
        <item x="2"/>
        <item x="3"/>
        <item x="1"/>
        <item x="5"/>
        <item t="default"/>
      </items>
    </pivotField>
    <pivotField axis="axisRow" compact="0" outline="0" multipleItemSelectionAllowed="1" showAll="0">
      <items count="7">
        <item x="5"/>
        <item x="3"/>
        <item x="1"/>
        <item x="0"/>
        <item x="2"/>
        <item x="4"/>
        <item t="default"/>
      </items>
    </pivotField>
    <pivotField compact="0" outline="0" multipleItemSelectionAllowed="1" showAll="0">
      <items count="7">
        <item x="2"/>
        <item x="0"/>
        <item x="1"/>
        <item x="3"/>
        <item x="5"/>
        <item x="4"/>
        <item t="default"/>
      </items>
    </pivotField>
    <pivotField compact="0" outline="0" multipleItemSelectionAllowed="1" showAll="0">
      <items count="7">
        <item x="0"/>
        <item x="3"/>
        <item x="2"/>
        <item x="1"/>
        <item x="5"/>
        <item x="4"/>
        <item t="default"/>
      </items>
    </pivotField>
    <pivotField compact="0" outline="0" multipleItemSelectionAllowed="1" showAll="0">
      <items count="7">
        <item x="3"/>
        <item x="0"/>
        <item x="1"/>
        <item x="5"/>
        <item x="2"/>
        <item x="4"/>
        <item t="default"/>
      </items>
    </pivotField>
    <pivotField compact="0" outline="0" multipleItemSelectionAllowed="1" showAll="0">
      <items count="7">
        <item x="4"/>
        <item x="0"/>
        <item x="2"/>
        <item x="1"/>
        <item x="3"/>
        <item x="5"/>
        <item t="default"/>
      </items>
    </pivotField>
    <pivotField compact="0" outline="0" multipleItemSelectionAllowed="1" showAll="0">
      <items count="7">
        <item x="4"/>
        <item x="2"/>
        <item x="0"/>
        <item x="1"/>
        <item x="3"/>
        <item x="5"/>
        <item t="default"/>
      </items>
    </pivotField>
    <pivotField compact="0" outline="0" multipleItemSelectionAllowed="1" showAll="0">
      <items count="7">
        <item x="4"/>
        <item x="3"/>
        <item x="5"/>
        <item x="1"/>
        <item x="0"/>
        <item x="2"/>
        <item t="default"/>
      </items>
    </pivotField>
    <pivotField compact="0" outline="0" multipleItemSelectionAllowed="1" showAll="0">
      <items count="7">
        <item x="5"/>
        <item x="4"/>
        <item x="3"/>
        <item x="0"/>
        <item x="1"/>
        <item x="2"/>
        <item t="default"/>
      </items>
    </pivotField>
    <pivotField compact="0" outline="0" multipleItemSelectionAllowed="1" showAll="0">
      <items count="7">
        <item x="5"/>
        <item x="3"/>
        <item x="4"/>
        <item x="1"/>
        <item x="0"/>
        <item x="2"/>
        <item t="default"/>
      </items>
    </pivotField>
    <pivotField compact="0" outline="0" multipleItemSelectionAllowed="1" showAll="0">
      <items count="7">
        <item x="5"/>
        <item x="2"/>
        <item x="1"/>
        <item x="0"/>
        <item x="4"/>
        <item x="3"/>
        <item t="default"/>
      </items>
    </pivotField>
    <pivotField compact="0" outline="0" multipleItemSelectionAllowed="1" showAll="0">
      <items count="7">
        <item x="5"/>
        <item x="1"/>
        <item x="0"/>
        <item x="2"/>
        <item x="4"/>
        <item x="3"/>
        <item t="default"/>
      </items>
    </pivotField>
    <pivotField compact="0" outline="0" multipleItemSelectionAllowed="1" showAll="0">
      <items count="7">
        <item x="5"/>
        <item x="4"/>
        <item x="3"/>
        <item x="1"/>
        <item x="0"/>
        <item x="2"/>
        <item t="default"/>
      </items>
    </pivotField>
    <pivotField compact="0" outline="0" multipleItemSelectionAllowed="1" showAll="0">
      <items count="7">
        <item x="4"/>
        <item x="3"/>
        <item x="1"/>
        <item x="0"/>
        <item x="5"/>
        <item x="2"/>
        <item t="default"/>
      </items>
    </pivotField>
    <pivotField compact="0" outline="0" multipleItemSelectionAllowed="1" showAll="0">
      <items count="7">
        <item x="4"/>
        <item x="5"/>
        <item x="3"/>
        <item x="1"/>
        <item x="0"/>
        <item x="2"/>
        <item t="default"/>
      </items>
    </pivotField>
    <pivotField compact="0" outline="0" multipleItemSelectionAllowed="1" showAll="0">
      <items count="7">
        <item x="5"/>
        <item x="3"/>
        <item x="1"/>
        <item x="0"/>
        <item x="4"/>
        <item x="2"/>
        <item t="default"/>
      </items>
    </pivotField>
    <pivotField compact="0" outline="0" multipleItemSelectionAllowed="1" showAll="0">
      <items count="7">
        <item x="5"/>
        <item x="1"/>
        <item x="0"/>
        <item x="2"/>
        <item x="4"/>
        <item x="3"/>
        <item t="default"/>
      </items>
    </pivotField>
    <pivotField compact="0" outline="0" multipleItemSelectionAllowed="1" showAll="0">
      <items count="6">
        <item x="2"/>
        <item x="1"/>
        <item x="0"/>
        <item x="4"/>
        <item x="3"/>
        <item t="default"/>
      </items>
    </pivotField>
    <pivotField compact="0" outline="0" multipleItemSelectionAllowed="1" showAll="0">
      <items count="80">
        <item x="20"/>
        <item x="72"/>
        <item x="37"/>
        <item x="39"/>
        <item x="29"/>
        <item x="19"/>
        <item x="44"/>
        <item x="68"/>
        <item x="56"/>
        <item x="67"/>
        <item x="78"/>
        <item x="9"/>
        <item x="70"/>
        <item x="13"/>
        <item x="58"/>
        <item x="0"/>
        <item x="46"/>
        <item x="33"/>
        <item x="10"/>
        <item x="16"/>
        <item x="54"/>
        <item x="55"/>
        <item x="42"/>
        <item x="77"/>
        <item x="6"/>
        <item x="27"/>
        <item x="18"/>
        <item x="21"/>
        <item x="22"/>
        <item x="47"/>
        <item x="32"/>
        <item x="17"/>
        <item x="4"/>
        <item x="74"/>
        <item x="62"/>
        <item x="23"/>
        <item x="25"/>
        <item x="48"/>
        <item x="40"/>
        <item x="60"/>
        <item x="35"/>
        <item x="76"/>
        <item x="38"/>
        <item x="15"/>
        <item x="52"/>
        <item x="57"/>
        <item x="5"/>
        <item x="69"/>
        <item x="71"/>
        <item x="24"/>
        <item x="61"/>
        <item x="59"/>
        <item x="63"/>
        <item x="3"/>
        <item x="30"/>
        <item x="7"/>
        <item x="41"/>
        <item x="12"/>
        <item x="2"/>
        <item x="66"/>
        <item x="64"/>
        <item x="53"/>
        <item x="1"/>
        <item x="65"/>
        <item x="28"/>
        <item x="26"/>
        <item x="36"/>
        <item x="75"/>
        <item x="51"/>
        <item x="11"/>
        <item x="50"/>
        <item x="8"/>
        <item x="34"/>
        <item x="49"/>
        <item x="45"/>
        <item x="43"/>
        <item x="73"/>
        <item x="31"/>
        <item x="14"/>
        <item t="default"/>
      </items>
    </pivotField>
    <pivotField axis="axisCol" compact="0" outline="0" multipleItemSelectionAllowed="1" showAll="0">
      <items count="4">
        <item x="1"/>
        <item x="0"/>
        <item x="2"/>
        <item t="default"/>
      </items>
    </pivotField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dataField="1" compact="0" outline="0" multipleItemSelectionAllowed="1" showAll="0">
      <items count="6">
        <item x="4"/>
        <item x="1"/>
        <item x="2"/>
        <item x="0"/>
        <item x="3"/>
        <item t="default"/>
      </items>
    </pivotField>
    <pivotField compact="0" outline="0" multipleItemSelectionAllowed="1" showAll="0">
      <items count="6">
        <item h="1" x="1"/>
        <item sd="0" x="2"/>
        <item h="1" sd="0" x="0"/>
        <item h="1" sd="0" x="4"/>
        <item h="1" sd="0" x="3"/>
        <item t="default"/>
      </items>
    </pivotField>
    <pivotField compact="0" outline="0" multipleItemSelectionAllowed="1" showAll="0">
      <items count="4">
        <item x="2"/>
        <item x="0"/>
        <item x="1"/>
        <item t="default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6"/>
  </colFields>
  <colItems count="4">
    <i>
      <x/>
    </i>
    <i>
      <x v="1"/>
    </i>
    <i>
      <x v="2"/>
    </i>
    <i t="grand">
      <x/>
    </i>
  </colItems>
  <pageFields count="1">
    <pageField fld="37"/>
  </pageFields>
  <dataFields count="1">
    <dataField name="COUNTA of Occupation" fld="38" subtotal="count" baseField="0" baseItem="0"/>
  </dataFields>
  <formats count="16">
    <format dxfId="0">
      <pivotArea field="38" type="button" dataOnly="0" labelOnly="1" outline="0" fieldPosition="0"/>
    </format>
    <format dxfId="1">
      <pivotArea dataOnly="0" labelOnly="1" grandRow="1" fieldPosition="0"/>
    </format>
    <format dxfId="2">
      <pivotArea dataOnly="0" labelOnly="1" fieldPosition="0">
        <references count="1">
          <reference field="36" count="1">
            <x v="0"/>
          </reference>
        </references>
      </pivotArea>
    </format>
    <format dxfId="3">
      <pivotArea dataOnly="0" labelOnly="1" fieldPosition="0">
        <references count="1">
          <reference field="36" count="1">
            <x v="1"/>
          </reference>
        </references>
      </pivotArea>
    </format>
    <format dxfId="4">
      <pivotArea dataOnly="0" labelOnly="1" fieldPosition="0">
        <references count="1">
          <reference field="36" count="1">
            <x v="2"/>
          </reference>
        </references>
      </pivotArea>
    </format>
    <format dxfId="5">
      <pivotArea dataOnly="0" labelOnly="1" grandCol="1" fieldPosition="0"/>
    </format>
    <format dxfId="6">
      <pivotArea collapsedLevelsAreSubtotals="1" fieldPosition="0"/>
    </format>
    <format dxfId="7">
      <pivotArea type="origin" dataOnly="0" labelOnly="1" outline="0" fieldPosition="0"/>
    </format>
    <format dxfId="8">
      <pivotArea field="36" type="button" dataOnly="0" labelOnly="1" outline="0" fieldPosition="0"/>
    </format>
    <format dxfId="9">
      <pivotArea field="38" type="button" dataOnly="0" labelOnly="1" outline="0" fieldPosition="0"/>
    </format>
    <format dxfId="10">
      <pivotArea dataOnly="0" labelOnly="1" grandRow="1" fieldPosition="0"/>
    </format>
    <format dxfId="11">
      <pivotArea dataOnly="0" labelOnly="1" fieldPosition="0">
        <references count="1">
          <reference field="36" count="1">
            <x v="0"/>
          </reference>
        </references>
      </pivotArea>
    </format>
    <format dxfId="12">
      <pivotArea dataOnly="0" labelOnly="1" fieldPosition="0">
        <references count="1">
          <reference field="36" count="1">
            <x v="1"/>
          </reference>
        </references>
      </pivotArea>
    </format>
    <format dxfId="13">
      <pivotArea dataOnly="0" labelOnly="1" fieldPosition="0">
        <references count="1">
          <reference field="36" count="1">
            <x v="2"/>
          </reference>
        </references>
      </pivotArea>
    </format>
    <format dxfId="14">
      <pivotArea dataOnly="0" labelOnly="1" grandCol="1" fieldPosition="0"/>
    </format>
    <format dxfId="15">
      <pivotArea collapsedLevelsAreSubtotals="1" fieldPosition="0"/>
    </format>
  </format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X1000"/>
  <sheetViews>
    <sheetView tabSelected="1" zoomScale="70" zoomScaleNormal="70" topLeftCell="D1" workbookViewId="0">
      <pane ySplit="1" topLeftCell="A121" activePane="bottomLeft" state="frozen"/>
      <selection/>
      <selection pane="bottomLeft" activeCell="E138" sqref="E138"/>
    </sheetView>
  </sheetViews>
  <sheetFormatPr defaultColWidth="12.6285714285714" defaultRowHeight="15" customHeight="1"/>
  <cols>
    <col min="1" max="1" width="73" customWidth="1"/>
    <col min="2" max="2" width="97.3809523809524" customWidth="1"/>
    <col min="3" max="3" width="95.1333333333333" customWidth="1"/>
    <col min="4" max="4" width="51.247619047619" customWidth="1"/>
    <col min="5" max="5" width="42.8571428571429" customWidth="1"/>
    <col min="6" max="6" width="32.8761904761905" customWidth="1"/>
    <col min="7" max="7" width="16.1428571428571" customWidth="1"/>
    <col min="8" max="8" width="23.5714285714286" customWidth="1"/>
    <col min="9" max="9" width="17.247619047619" customWidth="1"/>
    <col min="10" max="10" width="19.5714285714286" customWidth="1"/>
    <col min="11" max="12" width="25.1428571428571" customWidth="1"/>
    <col min="13" max="13" width="16" customWidth="1"/>
    <col min="14" max="14" width="15.6285714285714" customWidth="1"/>
    <col min="15" max="15" width="13.5047619047619" customWidth="1"/>
    <col min="16" max="16" width="24.1333333333333" customWidth="1"/>
    <col min="17" max="19" width="54.1333333333333" customWidth="1"/>
    <col min="20" max="20" width="54.752380952381" customWidth="1"/>
    <col min="21" max="21" width="68.8761904761905" customWidth="1"/>
    <col min="22" max="22" width="64" customWidth="1"/>
    <col min="23" max="23" width="70.8761904761905" customWidth="1"/>
    <col min="24" max="24" width="90.5047619047619" customWidth="1"/>
    <col min="25" max="25" width="65.2476190476191" customWidth="1"/>
    <col min="26" max="26" width="49.8761904761905" customWidth="1"/>
    <col min="27" max="28" width="47.8761904761905" customWidth="1"/>
    <col min="29" max="29" width="53" customWidth="1"/>
    <col min="30" max="30" width="46.6285714285714" customWidth="1"/>
    <col min="31" max="31" width="68" customWidth="1"/>
    <col min="32" max="32" width="63.1333333333333" customWidth="1"/>
    <col min="33" max="33" width="70.8761904761905" customWidth="1"/>
    <col min="34" max="34" width="89.7523809523809" customWidth="1"/>
    <col min="35" max="35" width="64.3809523809524" customWidth="1"/>
    <col min="36" max="41" width="18.8761904761905" customWidth="1"/>
    <col min="42" max="42" width="39.5047619047619" customWidth="1"/>
    <col min="43" max="43" width="39.8761904761905" customWidth="1"/>
    <col min="44" max="49" width="18.8761904761905" customWidth="1"/>
    <col min="50" max="50" width="8.24761904761905" customWidth="1"/>
  </cols>
  <sheetData>
    <row r="1" ht="15.75" customHeight="1" spans="1:50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/>
      <c r="M1" s="9" t="s">
        <v>11</v>
      </c>
      <c r="N1" s="7" t="s">
        <v>12</v>
      </c>
      <c r="O1" s="7"/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/>
      <c r="AX1" s="7" t="s">
        <v>40</v>
      </c>
    </row>
    <row r="2" ht="15.75" customHeight="1" spans="1:50">
      <c r="A2" s="7" t="s">
        <v>41</v>
      </c>
      <c r="B2" s="7" t="s">
        <v>42</v>
      </c>
      <c r="C2" s="7" t="s">
        <v>43</v>
      </c>
      <c r="D2" s="7">
        <v>1</v>
      </c>
      <c r="E2" s="7">
        <v>3</v>
      </c>
      <c r="F2" s="7">
        <v>2</v>
      </c>
      <c r="G2" s="7">
        <v>4</v>
      </c>
      <c r="H2" s="7">
        <v>2</v>
      </c>
      <c r="I2" s="7">
        <v>1</v>
      </c>
      <c r="J2" s="7">
        <v>1</v>
      </c>
      <c r="K2" s="7">
        <v>2</v>
      </c>
      <c r="L2" s="7"/>
      <c r="M2" s="7">
        <v>3</v>
      </c>
      <c r="N2" s="7">
        <v>2</v>
      </c>
      <c r="P2" s="7">
        <v>1</v>
      </c>
      <c r="Q2" s="7">
        <v>2</v>
      </c>
      <c r="R2" s="7">
        <v>3</v>
      </c>
      <c r="S2" s="7">
        <v>2</v>
      </c>
      <c r="T2" s="7">
        <v>4</v>
      </c>
      <c r="U2" s="7">
        <v>2</v>
      </c>
      <c r="V2" s="7">
        <v>1</v>
      </c>
      <c r="W2" s="7">
        <v>2</v>
      </c>
      <c r="X2" s="7">
        <v>2</v>
      </c>
      <c r="Y2" s="7">
        <v>3</v>
      </c>
      <c r="Z2" s="7">
        <v>5</v>
      </c>
      <c r="AA2" s="7">
        <v>4</v>
      </c>
      <c r="AB2" s="7">
        <v>5</v>
      </c>
      <c r="AC2" s="7">
        <v>4</v>
      </c>
      <c r="AD2" s="7">
        <v>3</v>
      </c>
      <c r="AE2" s="7">
        <v>5</v>
      </c>
      <c r="AF2" s="7">
        <v>4</v>
      </c>
      <c r="AG2" s="7">
        <v>5</v>
      </c>
      <c r="AH2" s="7">
        <v>4</v>
      </c>
      <c r="AI2" s="7">
        <v>3</v>
      </c>
      <c r="AJ2" s="7" t="s">
        <v>44</v>
      </c>
      <c r="AK2" s="7" t="s">
        <v>45</v>
      </c>
      <c r="AL2" s="7" t="s">
        <v>46</v>
      </c>
      <c r="AM2" s="7" t="s">
        <v>47</v>
      </c>
      <c r="AN2" s="7" t="s">
        <v>48</v>
      </c>
      <c r="AO2" s="7" t="s">
        <v>49</v>
      </c>
      <c r="AP2" s="7" t="s">
        <v>41</v>
      </c>
      <c r="AX2" s="10"/>
    </row>
    <row r="3" ht="15.75" customHeight="1" spans="1:50">
      <c r="A3" s="7" t="s">
        <v>41</v>
      </c>
      <c r="B3" s="7" t="s">
        <v>50</v>
      </c>
      <c r="C3" s="7" t="s">
        <v>43</v>
      </c>
      <c r="D3" s="7">
        <v>2</v>
      </c>
      <c r="E3" s="7">
        <v>1</v>
      </c>
      <c r="F3" s="7">
        <v>3</v>
      </c>
      <c r="G3" s="7">
        <v>4</v>
      </c>
      <c r="H3" s="7">
        <v>2</v>
      </c>
      <c r="I3" s="7">
        <v>2</v>
      </c>
      <c r="J3" s="7">
        <v>1</v>
      </c>
      <c r="K3" s="7">
        <v>3</v>
      </c>
      <c r="L3" s="7"/>
      <c r="M3" s="7">
        <v>5</v>
      </c>
      <c r="N3" s="7">
        <v>4</v>
      </c>
      <c r="P3" s="7">
        <v>2</v>
      </c>
      <c r="Q3" s="7">
        <v>3</v>
      </c>
      <c r="R3" s="7">
        <v>4</v>
      </c>
      <c r="S3" s="7">
        <v>5</v>
      </c>
      <c r="T3" s="7">
        <v>3</v>
      </c>
      <c r="U3" s="7">
        <v>3</v>
      </c>
      <c r="V3" s="7">
        <v>4</v>
      </c>
      <c r="W3" s="7">
        <v>3</v>
      </c>
      <c r="X3" s="7">
        <v>4</v>
      </c>
      <c r="Y3" s="7">
        <v>3</v>
      </c>
      <c r="Z3" s="7">
        <v>5</v>
      </c>
      <c r="AA3" s="7">
        <v>4</v>
      </c>
      <c r="AB3" s="7">
        <v>5</v>
      </c>
      <c r="AC3" s="7">
        <v>3</v>
      </c>
      <c r="AD3" s="7">
        <v>3</v>
      </c>
      <c r="AE3" s="7">
        <v>5</v>
      </c>
      <c r="AF3" s="7">
        <v>4</v>
      </c>
      <c r="AG3" s="7">
        <v>5</v>
      </c>
      <c r="AH3" s="7">
        <v>3</v>
      </c>
      <c r="AI3" s="7">
        <v>3</v>
      </c>
      <c r="AJ3" s="7" t="s">
        <v>51</v>
      </c>
      <c r="AK3" s="7" t="s">
        <v>52</v>
      </c>
      <c r="AL3" s="7" t="s">
        <v>53</v>
      </c>
      <c r="AM3" s="7" t="s">
        <v>47</v>
      </c>
      <c r="AN3" s="7" t="s">
        <v>48</v>
      </c>
      <c r="AO3" s="7" t="s">
        <v>49</v>
      </c>
      <c r="AP3" s="7" t="s">
        <v>41</v>
      </c>
      <c r="AX3" s="10"/>
    </row>
    <row r="4" ht="15.75" customHeight="1" spans="1:50">
      <c r="A4" s="7" t="s">
        <v>41</v>
      </c>
      <c r="B4" s="7" t="s">
        <v>54</v>
      </c>
      <c r="C4" s="7" t="s">
        <v>55</v>
      </c>
      <c r="D4" s="7">
        <v>3</v>
      </c>
      <c r="E4" s="7">
        <v>3</v>
      </c>
      <c r="F4" s="7">
        <v>1</v>
      </c>
      <c r="G4" s="7">
        <v>1</v>
      </c>
      <c r="H4" s="7">
        <v>1</v>
      </c>
      <c r="I4" s="7">
        <v>3</v>
      </c>
      <c r="J4" s="7">
        <v>3</v>
      </c>
      <c r="K4" s="7">
        <v>3</v>
      </c>
      <c r="L4" s="7"/>
      <c r="M4" s="7">
        <v>3</v>
      </c>
      <c r="N4" s="7">
        <v>3</v>
      </c>
      <c r="P4" s="7">
        <v>3</v>
      </c>
      <c r="Q4" s="7">
        <v>3</v>
      </c>
      <c r="R4" s="7">
        <v>3</v>
      </c>
      <c r="S4" s="7">
        <v>3</v>
      </c>
      <c r="T4" s="7">
        <v>4</v>
      </c>
      <c r="U4" s="7">
        <v>3</v>
      </c>
      <c r="V4" s="7">
        <v>3</v>
      </c>
      <c r="W4" s="7">
        <v>3</v>
      </c>
      <c r="X4" s="7">
        <v>3</v>
      </c>
      <c r="Y4" s="7">
        <v>3</v>
      </c>
      <c r="Z4" s="7">
        <v>5</v>
      </c>
      <c r="AA4" s="7">
        <v>4</v>
      </c>
      <c r="AB4" s="7">
        <v>5</v>
      </c>
      <c r="AC4" s="7">
        <v>3</v>
      </c>
      <c r="AD4" s="7">
        <v>3</v>
      </c>
      <c r="AE4" s="7">
        <v>5</v>
      </c>
      <c r="AF4" s="7">
        <v>4</v>
      </c>
      <c r="AG4" s="7">
        <v>5</v>
      </c>
      <c r="AH4" s="7">
        <v>3</v>
      </c>
      <c r="AI4" s="7">
        <v>2</v>
      </c>
      <c r="AJ4" s="7" t="s">
        <v>44</v>
      </c>
      <c r="AK4" s="7" t="s">
        <v>56</v>
      </c>
      <c r="AL4" s="7" t="s">
        <v>46</v>
      </c>
      <c r="AM4" s="7" t="s">
        <v>47</v>
      </c>
      <c r="AN4" s="7" t="s">
        <v>48</v>
      </c>
      <c r="AO4" s="7" t="s">
        <v>57</v>
      </c>
      <c r="AP4" s="7" t="s">
        <v>41</v>
      </c>
      <c r="AX4" s="10"/>
    </row>
    <row r="5" ht="15.75" customHeight="1" spans="1:50">
      <c r="A5" s="7" t="s">
        <v>41</v>
      </c>
      <c r="B5" s="7" t="s">
        <v>58</v>
      </c>
      <c r="C5" s="7" t="s">
        <v>43</v>
      </c>
      <c r="D5" s="7">
        <v>3</v>
      </c>
      <c r="E5" s="7">
        <v>3</v>
      </c>
      <c r="F5" s="7">
        <v>1</v>
      </c>
      <c r="G5" s="7">
        <v>4</v>
      </c>
      <c r="H5" s="7">
        <v>4</v>
      </c>
      <c r="I5" s="7">
        <v>4</v>
      </c>
      <c r="J5" s="7">
        <v>4</v>
      </c>
      <c r="K5" s="7">
        <v>4</v>
      </c>
      <c r="L5" s="7"/>
      <c r="M5" s="7">
        <v>4</v>
      </c>
      <c r="N5" s="7">
        <v>4</v>
      </c>
      <c r="P5" s="7">
        <v>3</v>
      </c>
      <c r="Q5" s="7">
        <v>2</v>
      </c>
      <c r="R5" s="7">
        <v>3</v>
      </c>
      <c r="S5" s="7">
        <v>4</v>
      </c>
      <c r="T5" s="7">
        <v>5</v>
      </c>
      <c r="U5" s="7">
        <v>3</v>
      </c>
      <c r="V5" s="7">
        <v>3</v>
      </c>
      <c r="W5" s="7">
        <v>2</v>
      </c>
      <c r="X5" s="7">
        <v>4</v>
      </c>
      <c r="Y5" s="7">
        <v>4</v>
      </c>
      <c r="Z5" s="7">
        <v>5</v>
      </c>
      <c r="AA5" s="7">
        <v>4</v>
      </c>
      <c r="AB5" s="7">
        <v>5</v>
      </c>
      <c r="AC5" s="7">
        <v>3</v>
      </c>
      <c r="AD5" s="7">
        <v>3</v>
      </c>
      <c r="AE5" s="7">
        <v>5</v>
      </c>
      <c r="AF5" s="7">
        <v>4</v>
      </c>
      <c r="AG5" s="7">
        <v>5</v>
      </c>
      <c r="AH5" s="7">
        <v>3</v>
      </c>
      <c r="AI5" s="7">
        <v>4</v>
      </c>
      <c r="AJ5" s="7" t="s">
        <v>51</v>
      </c>
      <c r="AK5" s="7" t="s">
        <v>59</v>
      </c>
      <c r="AL5" s="7" t="s">
        <v>53</v>
      </c>
      <c r="AM5" s="7" t="s">
        <v>47</v>
      </c>
      <c r="AN5" s="7" t="s">
        <v>48</v>
      </c>
      <c r="AO5" s="7" t="s">
        <v>60</v>
      </c>
      <c r="AP5" s="7" t="s">
        <v>41</v>
      </c>
      <c r="AX5" s="10"/>
    </row>
    <row r="6" ht="15.75" customHeight="1" spans="1:50">
      <c r="A6" s="7" t="s">
        <v>41</v>
      </c>
      <c r="B6" s="7" t="s">
        <v>61</v>
      </c>
      <c r="C6" s="7" t="s">
        <v>62</v>
      </c>
      <c r="D6" s="7">
        <v>1</v>
      </c>
      <c r="E6" s="7">
        <v>1</v>
      </c>
      <c r="F6" s="7">
        <v>2</v>
      </c>
      <c r="G6" s="7">
        <v>1</v>
      </c>
      <c r="H6" s="7">
        <v>4</v>
      </c>
      <c r="I6" s="7">
        <v>4</v>
      </c>
      <c r="J6" s="7">
        <v>4</v>
      </c>
      <c r="K6" s="7">
        <v>4</v>
      </c>
      <c r="L6" s="7"/>
      <c r="M6" s="7">
        <v>4</v>
      </c>
      <c r="N6" s="7">
        <v>4</v>
      </c>
      <c r="P6" s="7">
        <v>5</v>
      </c>
      <c r="Q6" s="7">
        <v>5</v>
      </c>
      <c r="R6" s="7">
        <v>5</v>
      </c>
      <c r="S6" s="7">
        <v>5</v>
      </c>
      <c r="T6" s="7">
        <v>4</v>
      </c>
      <c r="U6" s="7">
        <v>3</v>
      </c>
      <c r="V6" s="7">
        <v>3</v>
      </c>
      <c r="W6" s="7">
        <v>2</v>
      </c>
      <c r="X6" s="7">
        <v>2</v>
      </c>
      <c r="Y6" s="7">
        <v>3</v>
      </c>
      <c r="Z6" s="7">
        <v>4</v>
      </c>
      <c r="AA6" s="7">
        <v>5</v>
      </c>
      <c r="AB6" s="7">
        <v>5</v>
      </c>
      <c r="AC6" s="7">
        <v>4</v>
      </c>
      <c r="AD6" s="7">
        <v>2</v>
      </c>
      <c r="AE6" s="7">
        <v>4</v>
      </c>
      <c r="AF6" s="7">
        <v>3</v>
      </c>
      <c r="AG6" s="7">
        <v>5</v>
      </c>
      <c r="AH6" s="7">
        <v>4</v>
      </c>
      <c r="AI6" s="7">
        <v>3</v>
      </c>
      <c r="AJ6" s="7" t="s">
        <v>63</v>
      </c>
      <c r="AK6" s="7" t="s">
        <v>64</v>
      </c>
      <c r="AL6" s="7" t="s">
        <v>53</v>
      </c>
      <c r="AM6" s="7" t="s">
        <v>47</v>
      </c>
      <c r="AN6" s="7" t="s">
        <v>48</v>
      </c>
      <c r="AP6" s="7" t="s">
        <v>41</v>
      </c>
      <c r="AX6" s="10"/>
    </row>
    <row r="7" ht="15.75" customHeight="1" spans="1:50">
      <c r="A7" s="7" t="s">
        <v>41</v>
      </c>
      <c r="B7" s="7" t="s">
        <v>65</v>
      </c>
      <c r="C7" s="7" t="s">
        <v>55</v>
      </c>
      <c r="D7" s="7">
        <v>1</v>
      </c>
      <c r="E7" s="7">
        <v>2</v>
      </c>
      <c r="F7" s="7">
        <v>3</v>
      </c>
      <c r="G7" s="7">
        <v>3</v>
      </c>
      <c r="H7" s="7">
        <v>3</v>
      </c>
      <c r="I7" s="7">
        <v>1</v>
      </c>
      <c r="J7" s="7">
        <v>2</v>
      </c>
      <c r="K7" s="7">
        <v>2</v>
      </c>
      <c r="L7" s="7"/>
      <c r="M7" s="7">
        <v>1</v>
      </c>
      <c r="N7" s="7">
        <v>2</v>
      </c>
      <c r="P7" s="7">
        <v>2</v>
      </c>
      <c r="Q7" s="7">
        <v>1</v>
      </c>
      <c r="R7" s="7">
        <v>1</v>
      </c>
      <c r="S7" s="7">
        <v>2</v>
      </c>
      <c r="T7" s="7">
        <v>3</v>
      </c>
      <c r="U7" s="7">
        <v>1</v>
      </c>
      <c r="V7" s="7">
        <v>2</v>
      </c>
      <c r="W7" s="7">
        <v>3</v>
      </c>
      <c r="X7" s="7">
        <v>3</v>
      </c>
      <c r="Y7" s="7">
        <v>2</v>
      </c>
      <c r="Z7" s="7">
        <v>4</v>
      </c>
      <c r="AA7" s="7">
        <v>5</v>
      </c>
      <c r="AB7" s="7">
        <v>5</v>
      </c>
      <c r="AC7" s="7">
        <v>3</v>
      </c>
      <c r="AD7" s="7">
        <v>2</v>
      </c>
      <c r="AE7" s="7">
        <v>5</v>
      </c>
      <c r="AF7" s="7">
        <v>3</v>
      </c>
      <c r="AG7" s="7">
        <v>4</v>
      </c>
      <c r="AH7" s="7">
        <v>3</v>
      </c>
      <c r="AI7" s="7">
        <v>2</v>
      </c>
      <c r="AJ7" s="7" t="s">
        <v>51</v>
      </c>
      <c r="AK7" s="7" t="s">
        <v>66</v>
      </c>
      <c r="AL7" s="7" t="s">
        <v>46</v>
      </c>
      <c r="AM7" s="7" t="s">
        <v>67</v>
      </c>
      <c r="AN7" s="7" t="s">
        <v>48</v>
      </c>
      <c r="AO7" s="7" t="s">
        <v>60</v>
      </c>
      <c r="AP7" s="7" t="s">
        <v>41</v>
      </c>
      <c r="AX7" s="10"/>
    </row>
    <row r="8" ht="15.75" customHeight="1" spans="1:50">
      <c r="A8" s="7" t="s">
        <v>41</v>
      </c>
      <c r="B8" s="7" t="s">
        <v>68</v>
      </c>
      <c r="C8" s="7" t="s">
        <v>50</v>
      </c>
      <c r="D8" s="7">
        <v>4</v>
      </c>
      <c r="E8" s="7">
        <v>1</v>
      </c>
      <c r="F8" s="7">
        <v>4</v>
      </c>
      <c r="G8" s="7">
        <v>3</v>
      </c>
      <c r="H8" s="7">
        <v>2</v>
      </c>
      <c r="I8" s="7">
        <v>3</v>
      </c>
      <c r="J8" s="7">
        <v>4</v>
      </c>
      <c r="K8" s="7">
        <v>5</v>
      </c>
      <c r="L8" s="7"/>
      <c r="M8" s="7">
        <v>5</v>
      </c>
      <c r="N8" s="7">
        <v>3</v>
      </c>
      <c r="P8" s="7">
        <v>2</v>
      </c>
      <c r="Q8" s="7">
        <v>2</v>
      </c>
      <c r="R8" s="7">
        <v>2</v>
      </c>
      <c r="S8" s="7">
        <v>2</v>
      </c>
      <c r="T8" s="7">
        <v>4</v>
      </c>
      <c r="U8" s="7">
        <v>4</v>
      </c>
      <c r="V8" s="7">
        <v>3</v>
      </c>
      <c r="W8" s="7">
        <v>5</v>
      </c>
      <c r="X8" s="7">
        <v>5</v>
      </c>
      <c r="Y8" s="7">
        <v>5</v>
      </c>
      <c r="Z8" s="7">
        <v>5</v>
      </c>
      <c r="AA8" s="7">
        <v>5</v>
      </c>
      <c r="AB8" s="7">
        <v>5</v>
      </c>
      <c r="AC8" s="7">
        <v>3</v>
      </c>
      <c r="AD8" s="7">
        <v>3</v>
      </c>
      <c r="AE8" s="7">
        <v>5</v>
      </c>
      <c r="AF8" s="7">
        <v>4</v>
      </c>
      <c r="AG8" s="7">
        <v>4</v>
      </c>
      <c r="AH8" s="7">
        <v>4</v>
      </c>
      <c r="AI8" s="7">
        <v>4</v>
      </c>
      <c r="AJ8" s="7" t="s">
        <v>51</v>
      </c>
      <c r="AK8" s="7" t="s">
        <v>69</v>
      </c>
      <c r="AL8" s="7" t="s">
        <v>46</v>
      </c>
      <c r="AM8" s="7" t="s">
        <v>47</v>
      </c>
      <c r="AN8" s="7" t="s">
        <v>48</v>
      </c>
      <c r="AP8" s="7" t="s">
        <v>41</v>
      </c>
      <c r="AX8" s="10"/>
    </row>
    <row r="9" ht="15.75" customHeight="1" spans="1:50">
      <c r="A9" s="7" t="s">
        <v>41</v>
      </c>
      <c r="B9" s="7" t="s">
        <v>54</v>
      </c>
      <c r="C9" s="7" t="s">
        <v>50</v>
      </c>
      <c r="D9" s="7">
        <v>5</v>
      </c>
      <c r="E9" s="7">
        <v>1</v>
      </c>
      <c r="F9" s="7">
        <v>2</v>
      </c>
      <c r="G9" s="7">
        <v>4</v>
      </c>
      <c r="H9" s="7">
        <v>3</v>
      </c>
      <c r="I9" s="7">
        <v>4</v>
      </c>
      <c r="J9" s="7">
        <v>4</v>
      </c>
      <c r="K9" s="7">
        <v>4</v>
      </c>
      <c r="L9" s="7"/>
      <c r="M9" s="7">
        <v>4</v>
      </c>
      <c r="N9" s="7">
        <v>3</v>
      </c>
      <c r="P9" s="7">
        <v>3</v>
      </c>
      <c r="Q9" s="7">
        <v>3</v>
      </c>
      <c r="R9" s="7">
        <v>4</v>
      </c>
      <c r="S9" s="7">
        <v>4</v>
      </c>
      <c r="T9" s="7">
        <v>4</v>
      </c>
      <c r="U9" s="7">
        <v>4</v>
      </c>
      <c r="V9" s="7">
        <v>2</v>
      </c>
      <c r="W9" s="7">
        <v>3</v>
      </c>
      <c r="X9" s="7">
        <v>5</v>
      </c>
      <c r="Y9" s="7">
        <v>4</v>
      </c>
      <c r="Z9" s="7">
        <v>5</v>
      </c>
      <c r="AA9" s="7">
        <v>5</v>
      </c>
      <c r="AB9" s="7">
        <v>5</v>
      </c>
      <c r="AC9" s="7">
        <v>3</v>
      </c>
      <c r="AD9" s="7">
        <v>2</v>
      </c>
      <c r="AE9" s="7">
        <v>4</v>
      </c>
      <c r="AF9" s="7">
        <v>4</v>
      </c>
      <c r="AG9" s="7">
        <v>5</v>
      </c>
      <c r="AH9" s="7">
        <v>3</v>
      </c>
      <c r="AI9" s="7">
        <v>2</v>
      </c>
      <c r="AJ9" s="7" t="s">
        <v>51</v>
      </c>
      <c r="AK9" s="7" t="s">
        <v>69</v>
      </c>
      <c r="AL9" s="7" t="s">
        <v>46</v>
      </c>
      <c r="AM9" s="7" t="s">
        <v>47</v>
      </c>
      <c r="AN9" s="7" t="s">
        <v>48</v>
      </c>
      <c r="AO9" s="7" t="s">
        <v>49</v>
      </c>
      <c r="AP9" s="7" t="s">
        <v>41</v>
      </c>
      <c r="AX9" s="10"/>
    </row>
    <row r="10" ht="15.75" customHeight="1" spans="1:50">
      <c r="A10" s="7" t="s">
        <v>41</v>
      </c>
      <c r="B10" s="7" t="s">
        <v>58</v>
      </c>
      <c r="C10" s="7" t="s">
        <v>43</v>
      </c>
      <c r="D10" s="7">
        <v>4</v>
      </c>
      <c r="E10" s="7">
        <v>3</v>
      </c>
      <c r="F10" s="7">
        <v>3</v>
      </c>
      <c r="G10" s="7">
        <v>3</v>
      </c>
      <c r="H10" s="7">
        <v>3</v>
      </c>
      <c r="I10" s="7">
        <v>3</v>
      </c>
      <c r="J10" s="7">
        <v>4</v>
      </c>
      <c r="K10" s="7">
        <v>4</v>
      </c>
      <c r="L10" s="7"/>
      <c r="M10" s="7">
        <v>4</v>
      </c>
      <c r="N10" s="7">
        <v>4</v>
      </c>
      <c r="P10" s="7">
        <v>5</v>
      </c>
      <c r="Q10" s="7">
        <v>4</v>
      </c>
      <c r="R10" s="7">
        <v>5</v>
      </c>
      <c r="S10" s="7">
        <v>5</v>
      </c>
      <c r="T10" s="7">
        <v>4</v>
      </c>
      <c r="U10" s="7">
        <v>2</v>
      </c>
      <c r="V10" s="7">
        <v>3</v>
      </c>
      <c r="W10" s="7">
        <v>3</v>
      </c>
      <c r="X10" s="7">
        <v>3</v>
      </c>
      <c r="Y10" s="7">
        <v>3</v>
      </c>
      <c r="Z10" s="7">
        <v>5</v>
      </c>
      <c r="AA10" s="7">
        <v>5</v>
      </c>
      <c r="AB10" s="7">
        <v>5</v>
      </c>
      <c r="AC10" s="7">
        <v>3</v>
      </c>
      <c r="AD10" s="7">
        <v>2</v>
      </c>
      <c r="AE10" s="7">
        <v>4</v>
      </c>
      <c r="AF10" s="7">
        <v>4</v>
      </c>
      <c r="AG10" s="7">
        <v>5</v>
      </c>
      <c r="AH10" s="7">
        <v>4</v>
      </c>
      <c r="AI10" s="7">
        <v>3</v>
      </c>
      <c r="AJ10" s="7" t="s">
        <v>51</v>
      </c>
      <c r="AK10" s="7" t="s">
        <v>70</v>
      </c>
      <c r="AL10" s="7" t="s">
        <v>53</v>
      </c>
      <c r="AM10" s="7" t="s">
        <v>47</v>
      </c>
      <c r="AN10" s="7" t="s">
        <v>48</v>
      </c>
      <c r="AP10" s="7" t="s">
        <v>41</v>
      </c>
      <c r="AX10" s="10"/>
    </row>
    <row r="11" ht="15.75" customHeight="1" spans="1:50">
      <c r="A11" s="7" t="s">
        <v>41</v>
      </c>
      <c r="B11" s="7" t="s">
        <v>61</v>
      </c>
      <c r="C11" s="7" t="s">
        <v>50</v>
      </c>
      <c r="D11" s="7">
        <v>3</v>
      </c>
      <c r="E11" s="7">
        <v>3</v>
      </c>
      <c r="F11" s="7">
        <v>1</v>
      </c>
      <c r="G11" s="7">
        <v>1</v>
      </c>
      <c r="H11" s="7">
        <v>1</v>
      </c>
      <c r="I11" s="7">
        <v>3</v>
      </c>
      <c r="J11" s="7">
        <v>3</v>
      </c>
      <c r="K11" s="7">
        <v>3</v>
      </c>
      <c r="L11" s="7"/>
      <c r="M11" s="7">
        <v>3</v>
      </c>
      <c r="N11" s="7">
        <v>3</v>
      </c>
      <c r="P11" s="7">
        <v>3</v>
      </c>
      <c r="Q11" s="7">
        <v>3</v>
      </c>
      <c r="R11" s="7">
        <v>3</v>
      </c>
      <c r="S11" s="7">
        <v>2</v>
      </c>
      <c r="T11" s="7">
        <v>4</v>
      </c>
      <c r="U11" s="7">
        <v>3</v>
      </c>
      <c r="V11" s="7">
        <v>1</v>
      </c>
      <c r="W11" s="7">
        <v>1</v>
      </c>
      <c r="X11" s="7">
        <v>1</v>
      </c>
      <c r="Y11" s="7">
        <v>2</v>
      </c>
      <c r="Z11" s="7">
        <v>5</v>
      </c>
      <c r="AA11" s="7">
        <v>4</v>
      </c>
      <c r="AB11" s="7">
        <v>5</v>
      </c>
      <c r="AC11" s="7">
        <v>3</v>
      </c>
      <c r="AD11" s="7">
        <v>3</v>
      </c>
      <c r="AE11" s="7">
        <v>5</v>
      </c>
      <c r="AF11" s="7">
        <v>3</v>
      </c>
      <c r="AG11" s="7">
        <v>5</v>
      </c>
      <c r="AH11" s="7">
        <v>3</v>
      </c>
      <c r="AI11" s="7">
        <v>3</v>
      </c>
      <c r="AJ11" s="7" t="s">
        <v>51</v>
      </c>
      <c r="AK11" s="7" t="s">
        <v>71</v>
      </c>
      <c r="AL11" s="7" t="s">
        <v>53</v>
      </c>
      <c r="AM11" s="7" t="s">
        <v>47</v>
      </c>
      <c r="AN11" s="7" t="s">
        <v>48</v>
      </c>
      <c r="AP11" s="7" t="s">
        <v>41</v>
      </c>
      <c r="AX11" s="10"/>
    </row>
    <row r="12" ht="15.75" customHeight="1" spans="1:50">
      <c r="A12" s="7" t="s">
        <v>41</v>
      </c>
      <c r="B12" s="7" t="s">
        <v>50</v>
      </c>
      <c r="C12" s="7" t="s">
        <v>50</v>
      </c>
      <c r="D12" s="7">
        <v>1</v>
      </c>
      <c r="E12" s="7">
        <v>3</v>
      </c>
      <c r="F12" s="7">
        <v>3</v>
      </c>
      <c r="G12" s="7">
        <v>3</v>
      </c>
      <c r="H12" s="7">
        <v>3</v>
      </c>
      <c r="I12" s="7">
        <v>1</v>
      </c>
      <c r="J12" s="7">
        <v>2</v>
      </c>
      <c r="K12" s="7">
        <v>2</v>
      </c>
      <c r="L12" s="7"/>
      <c r="M12" s="7">
        <v>1</v>
      </c>
      <c r="N12" s="7">
        <v>2</v>
      </c>
      <c r="P12" s="7">
        <v>2</v>
      </c>
      <c r="Q12" s="7">
        <v>2</v>
      </c>
      <c r="R12" s="7">
        <v>2</v>
      </c>
      <c r="S12" s="7">
        <v>2</v>
      </c>
      <c r="T12" s="7">
        <v>4</v>
      </c>
      <c r="U12" s="7">
        <v>1</v>
      </c>
      <c r="V12" s="7">
        <v>3</v>
      </c>
      <c r="W12" s="7">
        <v>3</v>
      </c>
      <c r="X12" s="7">
        <v>2</v>
      </c>
      <c r="Y12" s="7">
        <v>2</v>
      </c>
      <c r="Z12" s="7">
        <v>5</v>
      </c>
      <c r="AA12" s="7">
        <v>4</v>
      </c>
      <c r="AB12" s="7">
        <v>5</v>
      </c>
      <c r="AC12" s="7">
        <v>3</v>
      </c>
      <c r="AD12" s="7">
        <v>4</v>
      </c>
      <c r="AE12" s="7">
        <v>4</v>
      </c>
      <c r="AF12" s="7">
        <v>3</v>
      </c>
      <c r="AG12" s="7">
        <v>5</v>
      </c>
      <c r="AH12" s="7">
        <v>4</v>
      </c>
      <c r="AI12" s="7">
        <v>3</v>
      </c>
      <c r="AJ12" s="7" t="s">
        <v>63</v>
      </c>
      <c r="AK12" s="7" t="s">
        <v>72</v>
      </c>
      <c r="AL12" s="7" t="s">
        <v>46</v>
      </c>
      <c r="AM12" s="7" t="s">
        <v>73</v>
      </c>
      <c r="AN12" s="7" t="s">
        <v>74</v>
      </c>
      <c r="AO12" s="7" t="s">
        <v>75</v>
      </c>
      <c r="AP12" s="7" t="s">
        <v>41</v>
      </c>
      <c r="AX12" s="10"/>
    </row>
    <row r="13" ht="15.75" customHeight="1" spans="1:50">
      <c r="A13" s="7" t="s">
        <v>41</v>
      </c>
      <c r="B13" s="7" t="s">
        <v>50</v>
      </c>
      <c r="C13" s="7" t="s">
        <v>50</v>
      </c>
      <c r="D13" s="7">
        <v>1</v>
      </c>
      <c r="E13" s="7">
        <v>2</v>
      </c>
      <c r="F13" s="7">
        <v>2</v>
      </c>
      <c r="G13" s="7">
        <v>2</v>
      </c>
      <c r="H13" s="7">
        <v>2</v>
      </c>
      <c r="I13" s="7">
        <v>1</v>
      </c>
      <c r="J13" s="7">
        <v>2</v>
      </c>
      <c r="K13" s="7">
        <v>3</v>
      </c>
      <c r="L13" s="7"/>
      <c r="M13" s="7">
        <v>2</v>
      </c>
      <c r="N13" s="7">
        <v>2</v>
      </c>
      <c r="P13" s="7">
        <v>2</v>
      </c>
      <c r="Q13" s="7">
        <v>1</v>
      </c>
      <c r="R13" s="7">
        <v>2</v>
      </c>
      <c r="S13" s="7">
        <v>2</v>
      </c>
      <c r="T13" s="7">
        <v>3</v>
      </c>
      <c r="U13" s="7">
        <v>1</v>
      </c>
      <c r="V13" s="7">
        <v>2</v>
      </c>
      <c r="W13" s="7">
        <v>2</v>
      </c>
      <c r="X13" s="7">
        <v>2</v>
      </c>
      <c r="Y13" s="7">
        <v>3</v>
      </c>
      <c r="Z13" s="7">
        <v>4</v>
      </c>
      <c r="AA13" s="7">
        <v>4</v>
      </c>
      <c r="AB13" s="7">
        <v>5</v>
      </c>
      <c r="AC13" s="7">
        <v>2</v>
      </c>
      <c r="AD13" s="7">
        <v>4</v>
      </c>
      <c r="AE13" s="7">
        <v>5</v>
      </c>
      <c r="AF13" s="7">
        <v>3</v>
      </c>
      <c r="AG13" s="7">
        <v>4</v>
      </c>
      <c r="AH13" s="7">
        <v>4</v>
      </c>
      <c r="AI13" s="7">
        <v>2</v>
      </c>
      <c r="AJ13" s="7" t="s">
        <v>63</v>
      </c>
      <c r="AK13" s="7" t="s">
        <v>76</v>
      </c>
      <c r="AL13" s="7" t="s">
        <v>53</v>
      </c>
      <c r="AM13" s="7" t="s">
        <v>73</v>
      </c>
      <c r="AN13" s="7" t="s">
        <v>77</v>
      </c>
      <c r="AO13" s="7" t="s">
        <v>60</v>
      </c>
      <c r="AP13" s="7" t="s">
        <v>41</v>
      </c>
      <c r="AX13" s="10"/>
    </row>
    <row r="14" ht="15.75" customHeight="1" spans="1:50">
      <c r="A14" s="7" t="s">
        <v>41</v>
      </c>
      <c r="B14" s="7" t="s">
        <v>42</v>
      </c>
      <c r="C14" s="7" t="s">
        <v>43</v>
      </c>
      <c r="D14" s="7">
        <v>1</v>
      </c>
      <c r="E14" s="7">
        <v>1</v>
      </c>
      <c r="F14" s="7">
        <v>1</v>
      </c>
      <c r="G14" s="7">
        <v>3</v>
      </c>
      <c r="H14" s="7">
        <v>3</v>
      </c>
      <c r="I14" s="7">
        <v>2</v>
      </c>
      <c r="J14" s="7">
        <v>2</v>
      </c>
      <c r="K14" s="7">
        <v>2</v>
      </c>
      <c r="L14" s="7"/>
      <c r="M14" s="7">
        <v>2</v>
      </c>
      <c r="N14" s="7">
        <v>2</v>
      </c>
      <c r="P14" s="7">
        <v>2</v>
      </c>
      <c r="Q14" s="7">
        <v>3</v>
      </c>
      <c r="R14" s="7">
        <v>2</v>
      </c>
      <c r="S14" s="7">
        <v>1</v>
      </c>
      <c r="T14" s="7">
        <v>2</v>
      </c>
      <c r="U14" s="7">
        <v>1</v>
      </c>
      <c r="V14" s="7">
        <v>1</v>
      </c>
      <c r="W14" s="7">
        <v>1</v>
      </c>
      <c r="X14" s="7">
        <v>3</v>
      </c>
      <c r="Y14" s="7">
        <v>3</v>
      </c>
      <c r="Z14" s="7">
        <v>5</v>
      </c>
      <c r="AA14" s="7">
        <v>5</v>
      </c>
      <c r="AB14" s="7">
        <v>4</v>
      </c>
      <c r="AC14" s="7">
        <v>4</v>
      </c>
      <c r="AD14" s="7">
        <v>3</v>
      </c>
      <c r="AE14" s="7">
        <v>5</v>
      </c>
      <c r="AF14" s="7">
        <v>3</v>
      </c>
      <c r="AG14" s="7">
        <v>4</v>
      </c>
      <c r="AH14" s="7">
        <v>3</v>
      </c>
      <c r="AI14" s="7">
        <v>2</v>
      </c>
      <c r="AJ14" s="7" t="s">
        <v>63</v>
      </c>
      <c r="AK14" s="7" t="s">
        <v>78</v>
      </c>
      <c r="AL14" s="7" t="s">
        <v>46</v>
      </c>
      <c r="AM14" s="7" t="s">
        <v>47</v>
      </c>
      <c r="AN14" s="7" t="s">
        <v>48</v>
      </c>
      <c r="AO14" s="7" t="s">
        <v>60</v>
      </c>
      <c r="AP14" s="7" t="s">
        <v>41</v>
      </c>
      <c r="AX14" s="10"/>
    </row>
    <row r="15" ht="15.75" customHeight="1" spans="1:50">
      <c r="A15" s="7" t="s">
        <v>41</v>
      </c>
      <c r="B15" s="7" t="s">
        <v>79</v>
      </c>
      <c r="C15" s="7" t="s">
        <v>43</v>
      </c>
      <c r="D15" s="7">
        <v>3</v>
      </c>
      <c r="E15" s="7">
        <v>3</v>
      </c>
      <c r="F15" s="7">
        <v>3</v>
      </c>
      <c r="G15" s="7">
        <v>1</v>
      </c>
      <c r="H15" s="7">
        <v>1</v>
      </c>
      <c r="I15" s="7">
        <v>3</v>
      </c>
      <c r="J15" s="7">
        <v>3</v>
      </c>
      <c r="K15" s="7">
        <v>2</v>
      </c>
      <c r="L15" s="7"/>
      <c r="M15" s="7">
        <v>3</v>
      </c>
      <c r="N15" s="7">
        <v>3</v>
      </c>
      <c r="P15" s="7">
        <v>3</v>
      </c>
      <c r="Q15" s="7">
        <v>2</v>
      </c>
      <c r="R15" s="7">
        <v>3</v>
      </c>
      <c r="S15" s="7">
        <v>2</v>
      </c>
      <c r="T15" s="7">
        <v>2</v>
      </c>
      <c r="U15" s="7">
        <v>3</v>
      </c>
      <c r="V15" s="7">
        <v>3</v>
      </c>
      <c r="W15" s="7">
        <v>3</v>
      </c>
      <c r="X15" s="7">
        <v>1</v>
      </c>
      <c r="Y15" s="7">
        <v>1</v>
      </c>
      <c r="Z15" s="7">
        <v>4</v>
      </c>
      <c r="AA15" s="7">
        <v>5</v>
      </c>
      <c r="AB15" s="7">
        <v>4</v>
      </c>
      <c r="AC15" s="7">
        <v>2</v>
      </c>
      <c r="AD15" s="7">
        <v>4</v>
      </c>
      <c r="AE15" s="7">
        <v>5</v>
      </c>
      <c r="AF15" s="7">
        <v>3</v>
      </c>
      <c r="AG15" s="7">
        <v>5</v>
      </c>
      <c r="AH15" s="7">
        <v>3</v>
      </c>
      <c r="AI15" s="7">
        <v>2</v>
      </c>
      <c r="AJ15" s="7" t="s">
        <v>51</v>
      </c>
      <c r="AK15" s="7" t="s">
        <v>80</v>
      </c>
      <c r="AL15" s="7" t="s">
        <v>46</v>
      </c>
      <c r="AM15" s="7" t="s">
        <v>73</v>
      </c>
      <c r="AN15" s="7" t="s">
        <v>77</v>
      </c>
      <c r="AO15" s="7" t="s">
        <v>60</v>
      </c>
      <c r="AP15" s="7" t="s">
        <v>41</v>
      </c>
      <c r="AX15" s="10"/>
    </row>
    <row r="16" ht="15.75" customHeight="1" spans="1:50">
      <c r="A16" s="7" t="s">
        <v>41</v>
      </c>
      <c r="B16" s="7" t="s">
        <v>81</v>
      </c>
      <c r="C16" s="7" t="s">
        <v>50</v>
      </c>
      <c r="D16" s="7">
        <v>5</v>
      </c>
      <c r="E16" s="7">
        <v>2</v>
      </c>
      <c r="F16" s="7">
        <v>2</v>
      </c>
      <c r="G16" s="7">
        <v>2</v>
      </c>
      <c r="H16" s="7">
        <v>2</v>
      </c>
      <c r="I16" s="7">
        <v>4</v>
      </c>
      <c r="J16" s="7">
        <v>4</v>
      </c>
      <c r="K16" s="7">
        <v>3</v>
      </c>
      <c r="L16" s="7"/>
      <c r="M16" s="7">
        <v>4</v>
      </c>
      <c r="N16" s="7">
        <v>5</v>
      </c>
      <c r="P16" s="7">
        <v>5</v>
      </c>
      <c r="Q16" s="7">
        <v>3</v>
      </c>
      <c r="R16" s="7">
        <v>3</v>
      </c>
      <c r="S16" s="7">
        <v>3</v>
      </c>
      <c r="T16" s="7">
        <v>3</v>
      </c>
      <c r="U16" s="7">
        <v>4</v>
      </c>
      <c r="V16" s="7">
        <v>3</v>
      </c>
      <c r="W16" s="7">
        <v>2</v>
      </c>
      <c r="X16" s="7">
        <v>2</v>
      </c>
      <c r="Y16" s="7">
        <v>3</v>
      </c>
      <c r="Z16" s="7">
        <v>5</v>
      </c>
      <c r="AA16" s="7">
        <v>4</v>
      </c>
      <c r="AB16" s="7">
        <v>5</v>
      </c>
      <c r="AC16" s="7">
        <v>4</v>
      </c>
      <c r="AD16" s="7">
        <v>3</v>
      </c>
      <c r="AE16" s="7">
        <v>5</v>
      </c>
      <c r="AF16" s="7">
        <v>4</v>
      </c>
      <c r="AG16" s="7">
        <v>5</v>
      </c>
      <c r="AH16" s="7">
        <v>4</v>
      </c>
      <c r="AI16" s="7">
        <v>3</v>
      </c>
      <c r="AJ16" s="7" t="s">
        <v>44</v>
      </c>
      <c r="AK16" s="7" t="s">
        <v>82</v>
      </c>
      <c r="AL16" s="7" t="s">
        <v>46</v>
      </c>
      <c r="AM16" s="7" t="s">
        <v>73</v>
      </c>
      <c r="AN16" s="7" t="s">
        <v>48</v>
      </c>
      <c r="AO16" s="7" t="s">
        <v>60</v>
      </c>
      <c r="AP16" s="7" t="s">
        <v>41</v>
      </c>
      <c r="AX16" s="10"/>
    </row>
    <row r="17" ht="15.75" customHeight="1" spans="1:50">
      <c r="A17" s="7" t="s">
        <v>83</v>
      </c>
      <c r="AX17" s="10"/>
    </row>
    <row r="18" ht="15.75" customHeight="1" spans="1:50">
      <c r="A18" s="7" t="s">
        <v>41</v>
      </c>
      <c r="B18" s="7" t="s">
        <v>61</v>
      </c>
      <c r="C18" s="7" t="s">
        <v>43</v>
      </c>
      <c r="D18" s="7">
        <v>3</v>
      </c>
      <c r="E18" s="7">
        <v>1</v>
      </c>
      <c r="F18" s="7">
        <v>4</v>
      </c>
      <c r="G18" s="7">
        <v>3</v>
      </c>
      <c r="H18" s="7">
        <v>4</v>
      </c>
      <c r="I18" s="7">
        <v>1</v>
      </c>
      <c r="J18" s="7">
        <v>2</v>
      </c>
      <c r="K18" s="7">
        <v>1</v>
      </c>
      <c r="L18" s="7"/>
      <c r="M18" s="7">
        <v>1</v>
      </c>
      <c r="N18" s="7">
        <v>2</v>
      </c>
      <c r="P18" s="7">
        <v>2</v>
      </c>
      <c r="Q18" s="7">
        <v>1</v>
      </c>
      <c r="R18" s="7">
        <v>2</v>
      </c>
      <c r="S18" s="7">
        <v>2</v>
      </c>
      <c r="T18" s="7">
        <v>3</v>
      </c>
      <c r="U18" s="7">
        <v>2</v>
      </c>
      <c r="V18" s="7">
        <v>1</v>
      </c>
      <c r="W18" s="7">
        <v>2</v>
      </c>
      <c r="X18" s="7">
        <v>2</v>
      </c>
      <c r="Y18" s="7">
        <v>2</v>
      </c>
      <c r="Z18" s="7">
        <v>5</v>
      </c>
      <c r="AA18" s="7">
        <v>4</v>
      </c>
      <c r="AB18" s="7">
        <v>5</v>
      </c>
      <c r="AC18" s="7">
        <v>4</v>
      </c>
      <c r="AD18" s="7">
        <v>4</v>
      </c>
      <c r="AE18" s="7">
        <v>5</v>
      </c>
      <c r="AF18" s="7">
        <v>3</v>
      </c>
      <c r="AG18" s="7">
        <v>5</v>
      </c>
      <c r="AH18" s="7">
        <v>3</v>
      </c>
      <c r="AI18" s="7">
        <v>3</v>
      </c>
      <c r="AJ18" s="7" t="s">
        <v>51</v>
      </c>
      <c r="AK18" s="7" t="s">
        <v>84</v>
      </c>
      <c r="AL18" s="7" t="s">
        <v>46</v>
      </c>
      <c r="AM18" s="7" t="s">
        <v>67</v>
      </c>
      <c r="AN18" s="7" t="s">
        <v>74</v>
      </c>
      <c r="AO18" s="7" t="s">
        <v>60</v>
      </c>
      <c r="AP18" s="7" t="s">
        <v>41</v>
      </c>
      <c r="AX18" s="10"/>
    </row>
    <row r="19" ht="15.75" customHeight="1" spans="1:50">
      <c r="A19" s="7" t="s">
        <v>41</v>
      </c>
      <c r="B19" s="7" t="s">
        <v>58</v>
      </c>
      <c r="C19" s="7" t="s">
        <v>62</v>
      </c>
      <c r="D19" s="7">
        <v>4</v>
      </c>
      <c r="E19" s="7">
        <v>2</v>
      </c>
      <c r="F19" s="7">
        <v>4</v>
      </c>
      <c r="G19" s="7">
        <v>5</v>
      </c>
      <c r="H19" s="7">
        <v>5</v>
      </c>
      <c r="I19" s="7">
        <v>4</v>
      </c>
      <c r="J19" s="7">
        <v>5</v>
      </c>
      <c r="K19" s="7">
        <v>5</v>
      </c>
      <c r="L19" s="7"/>
      <c r="M19" s="7">
        <v>5</v>
      </c>
      <c r="N19" s="7">
        <v>5</v>
      </c>
      <c r="P19" s="7">
        <v>5</v>
      </c>
      <c r="Q19" s="7">
        <v>4</v>
      </c>
      <c r="R19" s="7">
        <v>5</v>
      </c>
      <c r="S19" s="7">
        <v>4</v>
      </c>
      <c r="T19" s="7">
        <v>2</v>
      </c>
      <c r="U19" s="7">
        <v>4</v>
      </c>
      <c r="V19" s="7">
        <v>4</v>
      </c>
      <c r="W19" s="7">
        <v>3</v>
      </c>
      <c r="X19" s="7">
        <v>4</v>
      </c>
      <c r="Y19" s="7">
        <v>5</v>
      </c>
      <c r="Z19" s="7">
        <v>5</v>
      </c>
      <c r="AA19" s="7">
        <v>4</v>
      </c>
      <c r="AB19" s="7">
        <v>5</v>
      </c>
      <c r="AC19" s="7">
        <v>3</v>
      </c>
      <c r="AD19" s="7">
        <v>3</v>
      </c>
      <c r="AE19" s="7">
        <v>5</v>
      </c>
      <c r="AF19" s="7">
        <v>3</v>
      </c>
      <c r="AG19" s="7">
        <v>5</v>
      </c>
      <c r="AH19" s="7">
        <v>3</v>
      </c>
      <c r="AI19" s="7">
        <v>4</v>
      </c>
      <c r="AJ19" s="7" t="s">
        <v>63</v>
      </c>
      <c r="AK19" s="7" t="s">
        <v>85</v>
      </c>
      <c r="AL19" s="7" t="s">
        <v>53</v>
      </c>
      <c r="AM19" s="7" t="s">
        <v>47</v>
      </c>
      <c r="AN19" s="7" t="s">
        <v>48</v>
      </c>
      <c r="AP19" s="7" t="s">
        <v>41</v>
      </c>
      <c r="AX19" s="10"/>
    </row>
    <row r="20" ht="15.75" customHeight="1" spans="1:50">
      <c r="A20" s="7" t="s">
        <v>83</v>
      </c>
      <c r="AX20" s="10"/>
    </row>
    <row r="21" ht="15.75" customHeight="1" spans="1:50">
      <c r="A21" s="7" t="s">
        <v>41</v>
      </c>
      <c r="B21" s="7" t="s">
        <v>54</v>
      </c>
      <c r="C21" s="7" t="s">
        <v>50</v>
      </c>
      <c r="D21" s="7">
        <v>5</v>
      </c>
      <c r="E21" s="7">
        <v>4</v>
      </c>
      <c r="F21" s="7">
        <v>4</v>
      </c>
      <c r="G21" s="7">
        <v>3</v>
      </c>
      <c r="H21" s="7">
        <v>2</v>
      </c>
      <c r="I21" s="7">
        <v>5</v>
      </c>
      <c r="J21" s="7">
        <v>5</v>
      </c>
      <c r="K21" s="7">
        <v>5</v>
      </c>
      <c r="L21" s="7"/>
      <c r="M21" s="7">
        <v>5</v>
      </c>
      <c r="N21" s="7">
        <v>5</v>
      </c>
      <c r="P21" s="7">
        <v>5</v>
      </c>
      <c r="Q21" s="7">
        <v>5</v>
      </c>
      <c r="R21" s="7">
        <v>5</v>
      </c>
      <c r="S21" s="7">
        <v>5</v>
      </c>
      <c r="T21" s="7">
        <v>2</v>
      </c>
      <c r="U21" s="7">
        <v>5</v>
      </c>
      <c r="V21" s="7">
        <v>5</v>
      </c>
      <c r="W21" s="7">
        <v>5</v>
      </c>
      <c r="X21" s="7">
        <v>5</v>
      </c>
      <c r="Y21" s="7">
        <v>5</v>
      </c>
      <c r="Z21" s="7">
        <v>5</v>
      </c>
      <c r="AA21" s="7">
        <v>5</v>
      </c>
      <c r="AB21" s="7">
        <v>5</v>
      </c>
      <c r="AC21" s="7">
        <v>3</v>
      </c>
      <c r="AD21" s="7">
        <v>2</v>
      </c>
      <c r="AE21" s="7">
        <v>5</v>
      </c>
      <c r="AF21" s="7">
        <v>3</v>
      </c>
      <c r="AG21" s="7">
        <v>5</v>
      </c>
      <c r="AH21" s="7">
        <v>3</v>
      </c>
      <c r="AI21" s="7">
        <v>4</v>
      </c>
      <c r="AJ21" s="7" t="s">
        <v>44</v>
      </c>
      <c r="AK21" s="7" t="s">
        <v>86</v>
      </c>
      <c r="AL21" s="7" t="s">
        <v>53</v>
      </c>
      <c r="AM21" s="7" t="s">
        <v>73</v>
      </c>
      <c r="AN21" s="7" t="s">
        <v>77</v>
      </c>
      <c r="AO21" s="7" t="s">
        <v>49</v>
      </c>
      <c r="AP21" s="7" t="s">
        <v>41</v>
      </c>
      <c r="AX21" s="10"/>
    </row>
    <row r="22" ht="15.75" customHeight="1" spans="1:50">
      <c r="A22" s="7" t="s">
        <v>41</v>
      </c>
      <c r="B22" s="7" t="s">
        <v>61</v>
      </c>
      <c r="C22" s="7" t="s">
        <v>43</v>
      </c>
      <c r="D22" s="7">
        <v>3</v>
      </c>
      <c r="E22" s="7">
        <v>4</v>
      </c>
      <c r="F22" s="7">
        <v>3</v>
      </c>
      <c r="G22" s="7">
        <v>2</v>
      </c>
      <c r="H22" s="7">
        <v>4</v>
      </c>
      <c r="I22" s="7">
        <v>3</v>
      </c>
      <c r="J22" s="7">
        <v>4</v>
      </c>
      <c r="K22" s="7">
        <v>3</v>
      </c>
      <c r="L22" s="7"/>
      <c r="M22" s="7">
        <v>4</v>
      </c>
      <c r="N22" s="7">
        <v>3</v>
      </c>
      <c r="P22" s="7">
        <v>4</v>
      </c>
      <c r="Q22" s="7">
        <v>4</v>
      </c>
      <c r="R22" s="7">
        <v>4</v>
      </c>
      <c r="S22" s="7">
        <v>4</v>
      </c>
      <c r="T22" s="7">
        <v>4</v>
      </c>
      <c r="U22" s="7">
        <v>3</v>
      </c>
      <c r="V22" s="7">
        <v>1</v>
      </c>
      <c r="W22" s="7">
        <v>1</v>
      </c>
      <c r="X22" s="7">
        <v>2</v>
      </c>
      <c r="Y22" s="7">
        <v>3</v>
      </c>
      <c r="Z22" s="7">
        <v>5</v>
      </c>
      <c r="AA22" s="7">
        <v>4</v>
      </c>
      <c r="AB22" s="7">
        <v>5</v>
      </c>
      <c r="AC22" s="7">
        <v>3</v>
      </c>
      <c r="AD22" s="7">
        <v>2</v>
      </c>
      <c r="AE22" s="7">
        <v>5</v>
      </c>
      <c r="AF22" s="7">
        <v>4</v>
      </c>
      <c r="AG22" s="7">
        <v>4</v>
      </c>
      <c r="AH22" s="7">
        <v>4</v>
      </c>
      <c r="AI22" s="7">
        <v>2</v>
      </c>
      <c r="AJ22" s="7" t="s">
        <v>63</v>
      </c>
      <c r="AK22" s="7" t="s">
        <v>87</v>
      </c>
      <c r="AL22" s="7" t="s">
        <v>46</v>
      </c>
      <c r="AM22" s="7" t="s">
        <v>67</v>
      </c>
      <c r="AN22" s="7" t="s">
        <v>48</v>
      </c>
      <c r="AP22" s="7" t="s">
        <v>41</v>
      </c>
      <c r="AX22" s="10"/>
    </row>
    <row r="23" ht="15.75" customHeight="1" spans="1:50">
      <c r="A23" s="7" t="s">
        <v>41</v>
      </c>
      <c r="B23" s="7" t="s">
        <v>54</v>
      </c>
      <c r="C23" s="7" t="s">
        <v>88</v>
      </c>
      <c r="D23" s="7">
        <v>4</v>
      </c>
      <c r="E23" s="7">
        <v>5</v>
      </c>
      <c r="F23" s="7">
        <v>4</v>
      </c>
      <c r="G23" s="7">
        <v>5</v>
      </c>
      <c r="H23" s="7">
        <v>4</v>
      </c>
      <c r="I23" s="7">
        <v>4</v>
      </c>
      <c r="J23" s="7">
        <v>4</v>
      </c>
      <c r="K23" s="7">
        <v>5</v>
      </c>
      <c r="L23" s="7"/>
      <c r="M23" s="7">
        <v>5</v>
      </c>
      <c r="N23" s="7">
        <v>4</v>
      </c>
      <c r="P23" s="7">
        <v>4</v>
      </c>
      <c r="Q23" s="7">
        <v>5</v>
      </c>
      <c r="R23" s="7">
        <v>5</v>
      </c>
      <c r="S23" s="7">
        <v>4</v>
      </c>
      <c r="T23" s="7">
        <v>3</v>
      </c>
      <c r="U23" s="7">
        <v>4</v>
      </c>
      <c r="V23" s="7">
        <v>5</v>
      </c>
      <c r="W23" s="7">
        <v>4</v>
      </c>
      <c r="X23" s="7">
        <v>5</v>
      </c>
      <c r="Y23" s="7">
        <v>4</v>
      </c>
      <c r="Z23" s="7">
        <v>5</v>
      </c>
      <c r="AA23" s="7">
        <v>5</v>
      </c>
      <c r="AB23" s="7">
        <v>5</v>
      </c>
      <c r="AC23" s="7">
        <v>3</v>
      </c>
      <c r="AD23" s="7">
        <v>2</v>
      </c>
      <c r="AE23" s="7">
        <v>5</v>
      </c>
      <c r="AF23" s="7">
        <v>4</v>
      </c>
      <c r="AG23" s="7">
        <v>4</v>
      </c>
      <c r="AH23" s="7">
        <v>3</v>
      </c>
      <c r="AI23" s="7">
        <v>4</v>
      </c>
      <c r="AJ23" s="7" t="s">
        <v>51</v>
      </c>
      <c r="AK23" s="7" t="s">
        <v>89</v>
      </c>
      <c r="AL23" s="7" t="s">
        <v>46</v>
      </c>
      <c r="AM23" s="7" t="s">
        <v>47</v>
      </c>
      <c r="AN23" s="7" t="s">
        <v>48</v>
      </c>
      <c r="AP23" s="7" t="s">
        <v>41</v>
      </c>
      <c r="AX23" s="10"/>
    </row>
    <row r="24" ht="15.75" customHeight="1" spans="1:50">
      <c r="A24" s="7" t="s">
        <v>83</v>
      </c>
      <c r="AX24" s="10"/>
    </row>
    <row r="25" ht="15.75" customHeight="1" spans="1:50">
      <c r="A25" s="7" t="s">
        <v>41</v>
      </c>
      <c r="B25" s="7" t="s">
        <v>54</v>
      </c>
      <c r="C25" s="7" t="s">
        <v>50</v>
      </c>
      <c r="D25" s="7">
        <v>5</v>
      </c>
      <c r="E25" s="7">
        <v>5</v>
      </c>
      <c r="F25" s="7">
        <v>4</v>
      </c>
      <c r="G25" s="7">
        <v>4</v>
      </c>
      <c r="H25" s="7">
        <v>1</v>
      </c>
      <c r="I25" s="7">
        <v>4</v>
      </c>
      <c r="J25" s="7">
        <v>5</v>
      </c>
      <c r="K25" s="7">
        <v>3</v>
      </c>
      <c r="L25" s="7"/>
      <c r="M25" s="7">
        <v>5</v>
      </c>
      <c r="N25" s="7">
        <v>5</v>
      </c>
      <c r="P25" s="7">
        <v>5</v>
      </c>
      <c r="Q25" s="7">
        <v>5</v>
      </c>
      <c r="R25" s="7">
        <v>5</v>
      </c>
      <c r="S25" s="7">
        <v>5</v>
      </c>
      <c r="T25" s="7">
        <v>4</v>
      </c>
      <c r="U25" s="7">
        <v>5</v>
      </c>
      <c r="V25" s="7">
        <v>5</v>
      </c>
      <c r="W25" s="7">
        <v>3</v>
      </c>
      <c r="X25" s="7">
        <v>3</v>
      </c>
      <c r="Y25" s="7">
        <v>4</v>
      </c>
      <c r="Z25" s="7">
        <v>5</v>
      </c>
      <c r="AA25" s="7">
        <v>5</v>
      </c>
      <c r="AB25" s="7">
        <v>5</v>
      </c>
      <c r="AC25" s="7">
        <v>4</v>
      </c>
      <c r="AD25" s="7">
        <v>4</v>
      </c>
      <c r="AE25" s="7">
        <v>5</v>
      </c>
      <c r="AF25" s="7">
        <v>4</v>
      </c>
      <c r="AG25" s="7">
        <v>5</v>
      </c>
      <c r="AH25" s="7">
        <v>4</v>
      </c>
      <c r="AI25" s="7">
        <v>3</v>
      </c>
      <c r="AJ25" s="7" t="s">
        <v>63</v>
      </c>
      <c r="AK25" s="7" t="s">
        <v>90</v>
      </c>
      <c r="AL25" s="7" t="s">
        <v>46</v>
      </c>
      <c r="AM25" s="7" t="s">
        <v>47</v>
      </c>
      <c r="AN25" s="7" t="s">
        <v>48</v>
      </c>
      <c r="AO25" s="7" t="s">
        <v>75</v>
      </c>
      <c r="AP25" s="7" t="s">
        <v>41</v>
      </c>
      <c r="AX25" s="10"/>
    </row>
    <row r="26" ht="15.75" customHeight="1" spans="1:50">
      <c r="A26" s="7" t="s">
        <v>41</v>
      </c>
      <c r="B26" s="7" t="s">
        <v>58</v>
      </c>
      <c r="C26" s="7" t="s">
        <v>50</v>
      </c>
      <c r="D26" s="7">
        <v>5</v>
      </c>
      <c r="E26" s="7">
        <v>2</v>
      </c>
      <c r="F26" s="7">
        <v>2</v>
      </c>
      <c r="G26" s="7">
        <v>2</v>
      </c>
      <c r="H26" s="7">
        <v>4</v>
      </c>
      <c r="I26" s="7">
        <v>5</v>
      </c>
      <c r="J26" s="7">
        <v>1</v>
      </c>
      <c r="K26" s="7">
        <v>3</v>
      </c>
      <c r="L26" s="7"/>
      <c r="M26" s="7">
        <v>2</v>
      </c>
      <c r="N26" s="7">
        <v>4</v>
      </c>
      <c r="P26" s="7">
        <v>3</v>
      </c>
      <c r="Q26" s="7">
        <v>2</v>
      </c>
      <c r="R26" s="7">
        <v>3</v>
      </c>
      <c r="S26" s="7">
        <v>4</v>
      </c>
      <c r="T26" s="7">
        <v>4</v>
      </c>
      <c r="U26" s="7">
        <v>2</v>
      </c>
      <c r="V26" s="7">
        <v>3</v>
      </c>
      <c r="W26" s="7">
        <v>4</v>
      </c>
      <c r="X26" s="7">
        <v>5</v>
      </c>
      <c r="Y26" s="7">
        <v>2</v>
      </c>
      <c r="Z26" s="7">
        <v>5</v>
      </c>
      <c r="AA26" s="7">
        <v>4</v>
      </c>
      <c r="AB26" s="7">
        <v>5</v>
      </c>
      <c r="AC26" s="7">
        <v>3</v>
      </c>
      <c r="AD26" s="7">
        <v>4</v>
      </c>
      <c r="AE26" s="7">
        <v>5</v>
      </c>
      <c r="AF26" s="7">
        <v>3</v>
      </c>
      <c r="AG26" s="7">
        <v>5</v>
      </c>
      <c r="AH26" s="7">
        <v>4</v>
      </c>
      <c r="AI26" s="7">
        <v>2</v>
      </c>
      <c r="AJ26" s="7" t="s">
        <v>63</v>
      </c>
      <c r="AK26" s="7" t="s">
        <v>91</v>
      </c>
      <c r="AL26" s="7" t="s">
        <v>46</v>
      </c>
      <c r="AM26" s="7" t="s">
        <v>73</v>
      </c>
      <c r="AN26" s="7" t="s">
        <v>48</v>
      </c>
      <c r="AO26" s="7" t="s">
        <v>92</v>
      </c>
      <c r="AP26" s="7" t="s">
        <v>41</v>
      </c>
      <c r="AX26" s="10"/>
    </row>
    <row r="27" ht="15.75" customHeight="1" spans="1:50">
      <c r="A27" s="7" t="s">
        <v>83</v>
      </c>
      <c r="AX27" s="10"/>
    </row>
    <row r="28" ht="15.75" customHeight="1" spans="1:50">
      <c r="A28" s="7" t="s">
        <v>41</v>
      </c>
      <c r="B28" s="7" t="s">
        <v>93</v>
      </c>
      <c r="C28" s="7" t="s">
        <v>43</v>
      </c>
      <c r="D28" s="7">
        <v>2</v>
      </c>
      <c r="E28" s="7">
        <v>1</v>
      </c>
      <c r="F28" s="7">
        <v>1</v>
      </c>
      <c r="G28" s="7">
        <v>1</v>
      </c>
      <c r="H28" s="7">
        <v>2</v>
      </c>
      <c r="I28" s="7">
        <v>2</v>
      </c>
      <c r="J28" s="7">
        <v>2</v>
      </c>
      <c r="K28" s="7">
        <v>2</v>
      </c>
      <c r="L28" s="7"/>
      <c r="M28" s="7">
        <v>2</v>
      </c>
      <c r="N28" s="7">
        <v>2</v>
      </c>
      <c r="P28" s="7">
        <v>2</v>
      </c>
      <c r="Q28" s="7">
        <v>2</v>
      </c>
      <c r="R28" s="7">
        <v>1</v>
      </c>
      <c r="S28" s="7">
        <v>2</v>
      </c>
      <c r="T28" s="7">
        <v>3</v>
      </c>
      <c r="U28" s="7">
        <v>2</v>
      </c>
      <c r="V28" s="7">
        <v>1</v>
      </c>
      <c r="W28" s="7">
        <v>2</v>
      </c>
      <c r="X28" s="7">
        <v>2</v>
      </c>
      <c r="Y28" s="7">
        <v>3</v>
      </c>
      <c r="Z28" s="7">
        <v>5</v>
      </c>
      <c r="AA28" s="7">
        <v>4</v>
      </c>
      <c r="AB28" s="7">
        <v>5</v>
      </c>
      <c r="AC28" s="7">
        <v>5</v>
      </c>
      <c r="AD28" s="7">
        <v>3</v>
      </c>
      <c r="AE28" s="7">
        <v>5</v>
      </c>
      <c r="AF28" s="7">
        <v>3</v>
      </c>
      <c r="AG28" s="7">
        <v>5</v>
      </c>
      <c r="AH28" s="7">
        <v>3</v>
      </c>
      <c r="AI28" s="7">
        <v>2</v>
      </c>
      <c r="AJ28" s="7" t="s">
        <v>63</v>
      </c>
      <c r="AK28" s="7" t="s">
        <v>94</v>
      </c>
      <c r="AL28" s="7" t="s">
        <v>46</v>
      </c>
      <c r="AM28" s="7" t="s">
        <v>47</v>
      </c>
      <c r="AN28" s="7" t="s">
        <v>48</v>
      </c>
      <c r="AO28" s="7" t="s">
        <v>60</v>
      </c>
      <c r="AP28" s="7" t="s">
        <v>83</v>
      </c>
      <c r="AX28" s="10"/>
    </row>
    <row r="29" ht="15.75" customHeight="1" spans="1:50">
      <c r="A29" s="7" t="s">
        <v>41</v>
      </c>
      <c r="B29" s="7" t="s">
        <v>62</v>
      </c>
      <c r="C29" s="7" t="s">
        <v>43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/>
      <c r="M29" s="7">
        <v>1</v>
      </c>
      <c r="N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4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5</v>
      </c>
      <c r="AA29" s="7">
        <v>5</v>
      </c>
      <c r="AB29" s="7">
        <v>5</v>
      </c>
      <c r="AC29" s="7">
        <v>5</v>
      </c>
      <c r="AD29" s="7">
        <v>2</v>
      </c>
      <c r="AE29" s="7">
        <v>4</v>
      </c>
      <c r="AF29" s="7">
        <v>4</v>
      </c>
      <c r="AG29" s="7">
        <v>5</v>
      </c>
      <c r="AH29" s="7">
        <v>3</v>
      </c>
      <c r="AI29" s="7">
        <v>3</v>
      </c>
      <c r="AJ29" s="7" t="s">
        <v>63</v>
      </c>
      <c r="AK29" s="7" t="s">
        <v>95</v>
      </c>
      <c r="AL29" s="7" t="s">
        <v>46</v>
      </c>
      <c r="AM29" s="7" t="s">
        <v>67</v>
      </c>
      <c r="AN29" s="7" t="s">
        <v>77</v>
      </c>
      <c r="AO29" s="7" t="s">
        <v>57</v>
      </c>
      <c r="AP29" s="7" t="s">
        <v>83</v>
      </c>
      <c r="AX29" s="10"/>
    </row>
    <row r="30" ht="15.75" customHeight="1" spans="1:50">
      <c r="A30" s="7" t="s">
        <v>41</v>
      </c>
      <c r="B30" s="7" t="s">
        <v>61</v>
      </c>
      <c r="C30" s="7" t="s">
        <v>50</v>
      </c>
      <c r="D30" s="7">
        <v>5</v>
      </c>
      <c r="E30" s="7">
        <v>4</v>
      </c>
      <c r="F30" s="7">
        <v>5</v>
      </c>
      <c r="G30" s="7">
        <v>4</v>
      </c>
      <c r="H30" s="7">
        <v>3</v>
      </c>
      <c r="I30" s="7">
        <v>5</v>
      </c>
      <c r="J30" s="7">
        <v>5</v>
      </c>
      <c r="K30" s="7">
        <v>4</v>
      </c>
      <c r="L30" s="7"/>
      <c r="M30" s="7">
        <v>4</v>
      </c>
      <c r="N30" s="7">
        <v>4</v>
      </c>
      <c r="P30" s="7">
        <v>5</v>
      </c>
      <c r="Q30" s="7">
        <v>4</v>
      </c>
      <c r="R30" s="7">
        <v>4</v>
      </c>
      <c r="S30" s="7">
        <v>4</v>
      </c>
      <c r="T30" s="7">
        <v>3</v>
      </c>
      <c r="U30" s="7">
        <v>4</v>
      </c>
      <c r="V30" s="7">
        <v>3</v>
      </c>
      <c r="W30" s="7">
        <v>2</v>
      </c>
      <c r="X30" s="7">
        <v>3</v>
      </c>
      <c r="Y30" s="7">
        <v>3</v>
      </c>
      <c r="Z30" s="7">
        <v>4</v>
      </c>
      <c r="AA30" s="7">
        <v>4</v>
      </c>
      <c r="AB30" s="7">
        <v>5</v>
      </c>
      <c r="AC30" s="7">
        <v>4</v>
      </c>
      <c r="AD30" s="7">
        <v>2</v>
      </c>
      <c r="AE30" s="7">
        <v>5</v>
      </c>
      <c r="AF30" s="7">
        <v>4</v>
      </c>
      <c r="AG30" s="7">
        <v>5</v>
      </c>
      <c r="AH30" s="7">
        <v>3</v>
      </c>
      <c r="AI30" s="7">
        <v>3</v>
      </c>
      <c r="AJ30" s="7" t="s">
        <v>63</v>
      </c>
      <c r="AK30" s="7" t="s">
        <v>96</v>
      </c>
      <c r="AL30" s="7" t="s">
        <v>46</v>
      </c>
      <c r="AM30" s="7" t="s">
        <v>47</v>
      </c>
      <c r="AN30" s="7" t="s">
        <v>48</v>
      </c>
      <c r="AO30" s="7" t="s">
        <v>60</v>
      </c>
      <c r="AP30" s="7" t="s">
        <v>41</v>
      </c>
      <c r="AX30" s="10"/>
    </row>
    <row r="31" ht="15.75" customHeight="1" spans="1:50">
      <c r="A31" s="7" t="s">
        <v>41</v>
      </c>
      <c r="B31" s="7" t="s">
        <v>54</v>
      </c>
      <c r="C31" s="7" t="s">
        <v>88</v>
      </c>
      <c r="D31" s="7">
        <v>5</v>
      </c>
      <c r="E31" s="7">
        <v>4</v>
      </c>
      <c r="F31" s="7">
        <v>5</v>
      </c>
      <c r="G31" s="7">
        <v>5</v>
      </c>
      <c r="H31" s="7">
        <v>3</v>
      </c>
      <c r="I31" s="7">
        <v>5</v>
      </c>
      <c r="J31" s="7">
        <v>4</v>
      </c>
      <c r="K31" s="7">
        <v>4</v>
      </c>
      <c r="L31" s="7"/>
      <c r="M31" s="7">
        <v>5</v>
      </c>
      <c r="N31" s="7">
        <v>5</v>
      </c>
      <c r="P31" s="7">
        <v>5</v>
      </c>
      <c r="Q31" s="7">
        <v>4</v>
      </c>
      <c r="R31" s="7">
        <v>4</v>
      </c>
      <c r="S31" s="7">
        <v>5</v>
      </c>
      <c r="T31" s="7">
        <v>4</v>
      </c>
      <c r="U31" s="7">
        <v>3</v>
      </c>
      <c r="V31" s="7">
        <v>4</v>
      </c>
      <c r="W31" s="7">
        <v>2</v>
      </c>
      <c r="X31" s="7">
        <v>4</v>
      </c>
      <c r="Y31" s="7">
        <v>3</v>
      </c>
      <c r="Z31" s="7">
        <v>5</v>
      </c>
      <c r="AA31" s="7">
        <v>4</v>
      </c>
      <c r="AB31" s="7">
        <v>5</v>
      </c>
      <c r="AC31" s="7">
        <v>5</v>
      </c>
      <c r="AD31" s="7">
        <v>2</v>
      </c>
      <c r="AE31" s="7">
        <v>5</v>
      </c>
      <c r="AF31" s="7">
        <v>4</v>
      </c>
      <c r="AG31" s="7">
        <v>4</v>
      </c>
      <c r="AH31" s="7">
        <v>4</v>
      </c>
      <c r="AI31" s="7">
        <v>4</v>
      </c>
      <c r="AJ31" s="7" t="s">
        <v>63</v>
      </c>
      <c r="AK31" s="7" t="s">
        <v>97</v>
      </c>
      <c r="AL31" s="7" t="s">
        <v>53</v>
      </c>
      <c r="AM31" s="7" t="s">
        <v>47</v>
      </c>
      <c r="AN31" s="7" t="s">
        <v>48</v>
      </c>
      <c r="AP31" s="7" t="s">
        <v>41</v>
      </c>
      <c r="AX31" s="10"/>
    </row>
    <row r="32" ht="15.75" customHeight="1" spans="1:50">
      <c r="A32" s="7" t="s">
        <v>41</v>
      </c>
      <c r="B32" s="7" t="s">
        <v>54</v>
      </c>
      <c r="C32" s="7" t="s">
        <v>55</v>
      </c>
      <c r="D32" s="7">
        <v>5</v>
      </c>
      <c r="E32" s="7">
        <v>4</v>
      </c>
      <c r="F32" s="7">
        <v>4</v>
      </c>
      <c r="G32" s="7">
        <v>3</v>
      </c>
      <c r="H32" s="7">
        <v>3</v>
      </c>
      <c r="I32" s="7">
        <v>5</v>
      </c>
      <c r="J32" s="7">
        <v>4</v>
      </c>
      <c r="K32" s="7">
        <v>5</v>
      </c>
      <c r="L32" s="7"/>
      <c r="M32" s="7">
        <v>5</v>
      </c>
      <c r="N32" s="7">
        <v>5</v>
      </c>
      <c r="P32" s="7">
        <v>4</v>
      </c>
      <c r="Q32" s="7">
        <v>5</v>
      </c>
      <c r="R32" s="7">
        <v>3</v>
      </c>
      <c r="S32" s="7">
        <v>5</v>
      </c>
      <c r="T32" s="7">
        <v>5</v>
      </c>
      <c r="U32" s="7">
        <v>2</v>
      </c>
      <c r="V32" s="7">
        <v>4</v>
      </c>
      <c r="W32" s="7">
        <v>1</v>
      </c>
      <c r="X32" s="7">
        <v>1</v>
      </c>
      <c r="Y32" s="7">
        <v>3</v>
      </c>
      <c r="Z32" s="7">
        <v>5</v>
      </c>
      <c r="AA32" s="7">
        <v>5</v>
      </c>
      <c r="AB32" s="7">
        <v>5</v>
      </c>
      <c r="AC32" s="7">
        <v>4</v>
      </c>
      <c r="AD32" s="7">
        <v>4</v>
      </c>
      <c r="AE32" s="7">
        <v>5</v>
      </c>
      <c r="AF32" s="7">
        <v>2</v>
      </c>
      <c r="AG32" s="7">
        <v>4</v>
      </c>
      <c r="AH32" s="7">
        <v>3</v>
      </c>
      <c r="AI32" s="7">
        <v>4</v>
      </c>
      <c r="AJ32" s="7" t="s">
        <v>51</v>
      </c>
      <c r="AK32" s="7" t="s">
        <v>98</v>
      </c>
      <c r="AL32" s="7" t="s">
        <v>53</v>
      </c>
      <c r="AM32" s="7" t="s">
        <v>73</v>
      </c>
      <c r="AN32" s="7" t="s">
        <v>77</v>
      </c>
      <c r="AO32" s="7" t="s">
        <v>60</v>
      </c>
      <c r="AP32" s="7" t="s">
        <v>41</v>
      </c>
      <c r="AX32" s="10"/>
    </row>
    <row r="33" ht="15.75" customHeight="1" spans="1:50">
      <c r="A33" s="7" t="s">
        <v>41</v>
      </c>
      <c r="B33" s="7" t="s">
        <v>61</v>
      </c>
      <c r="C33" s="7" t="s">
        <v>50</v>
      </c>
      <c r="D33" s="7">
        <v>5</v>
      </c>
      <c r="E33" s="7">
        <v>2</v>
      </c>
      <c r="F33" s="7">
        <v>3</v>
      </c>
      <c r="G33" s="7">
        <v>3</v>
      </c>
      <c r="H33" s="7">
        <v>4</v>
      </c>
      <c r="I33" s="7">
        <v>4</v>
      </c>
      <c r="J33" s="7">
        <v>5</v>
      </c>
      <c r="K33" s="7">
        <v>4</v>
      </c>
      <c r="L33" s="7"/>
      <c r="M33" s="7">
        <v>4</v>
      </c>
      <c r="N33" s="7">
        <v>5</v>
      </c>
      <c r="P33" s="7">
        <v>4</v>
      </c>
      <c r="Q33" s="7">
        <v>5</v>
      </c>
      <c r="R33" s="7">
        <v>5</v>
      </c>
      <c r="S33" s="7">
        <v>3</v>
      </c>
      <c r="T33" s="7">
        <v>4</v>
      </c>
      <c r="U33" s="7">
        <v>3</v>
      </c>
      <c r="V33" s="7">
        <v>4</v>
      </c>
      <c r="W33" s="7">
        <v>3</v>
      </c>
      <c r="X33" s="7">
        <v>3</v>
      </c>
      <c r="Y33" s="7">
        <v>5</v>
      </c>
      <c r="Z33" s="7">
        <v>5</v>
      </c>
      <c r="AA33" s="7">
        <v>5</v>
      </c>
      <c r="AB33" s="7">
        <v>5</v>
      </c>
      <c r="AC33" s="7">
        <v>3</v>
      </c>
      <c r="AD33" s="7">
        <v>3</v>
      </c>
      <c r="AE33" s="7">
        <v>5</v>
      </c>
      <c r="AF33" s="7">
        <v>3</v>
      </c>
      <c r="AG33" s="7">
        <v>5</v>
      </c>
      <c r="AH33" s="7">
        <v>3</v>
      </c>
      <c r="AI33" s="7">
        <v>2</v>
      </c>
      <c r="AJ33" s="7" t="s">
        <v>51</v>
      </c>
      <c r="AK33" s="7" t="s">
        <v>99</v>
      </c>
      <c r="AL33" s="7" t="s">
        <v>46</v>
      </c>
      <c r="AM33" s="7" t="s">
        <v>47</v>
      </c>
      <c r="AN33" s="7" t="s">
        <v>48</v>
      </c>
      <c r="AO33" s="7" t="s">
        <v>60</v>
      </c>
      <c r="AP33" s="7" t="s">
        <v>41</v>
      </c>
      <c r="AX33" s="10"/>
    </row>
    <row r="34" ht="15.75" customHeight="1" spans="1:50">
      <c r="A34" s="7" t="s">
        <v>41</v>
      </c>
      <c r="B34" s="7" t="s">
        <v>54</v>
      </c>
      <c r="C34" s="7" t="s">
        <v>62</v>
      </c>
      <c r="D34" s="7">
        <v>4</v>
      </c>
      <c r="E34" s="7">
        <v>5</v>
      </c>
      <c r="F34" s="7">
        <v>5</v>
      </c>
      <c r="G34" s="7">
        <v>4</v>
      </c>
      <c r="H34" s="7">
        <v>5</v>
      </c>
      <c r="I34" s="7">
        <v>4</v>
      </c>
      <c r="J34" s="7">
        <v>5</v>
      </c>
      <c r="K34" s="7">
        <v>5</v>
      </c>
      <c r="L34" s="7"/>
      <c r="M34" s="7">
        <v>4</v>
      </c>
      <c r="N34" s="7">
        <v>5</v>
      </c>
      <c r="P34" s="7">
        <v>5</v>
      </c>
      <c r="Q34" s="7">
        <v>5</v>
      </c>
      <c r="R34" s="7">
        <v>5</v>
      </c>
      <c r="S34" s="7">
        <v>5</v>
      </c>
      <c r="T34" s="7">
        <v>5</v>
      </c>
      <c r="U34" s="7">
        <v>4</v>
      </c>
      <c r="V34" s="7">
        <v>3</v>
      </c>
      <c r="W34" s="7">
        <v>3</v>
      </c>
      <c r="X34" s="7">
        <v>5</v>
      </c>
      <c r="Y34" s="7">
        <v>5</v>
      </c>
      <c r="Z34" s="7">
        <v>5</v>
      </c>
      <c r="AA34" s="7">
        <v>4</v>
      </c>
      <c r="AB34" s="7">
        <v>5</v>
      </c>
      <c r="AC34" s="7">
        <v>4</v>
      </c>
      <c r="AD34" s="7">
        <v>2</v>
      </c>
      <c r="AE34" s="7">
        <v>5</v>
      </c>
      <c r="AF34" s="7">
        <v>4</v>
      </c>
      <c r="AG34" s="7">
        <v>5</v>
      </c>
      <c r="AH34" s="7">
        <v>3</v>
      </c>
      <c r="AI34" s="7">
        <v>2</v>
      </c>
      <c r="AJ34" s="7" t="s">
        <v>63</v>
      </c>
      <c r="AK34" s="7" t="s">
        <v>100</v>
      </c>
      <c r="AL34" s="7" t="s">
        <v>53</v>
      </c>
      <c r="AM34" s="7" t="s">
        <v>47</v>
      </c>
      <c r="AN34" s="7" t="s">
        <v>48</v>
      </c>
      <c r="AO34" s="7" t="s">
        <v>75</v>
      </c>
      <c r="AP34" s="7" t="s">
        <v>41</v>
      </c>
      <c r="AX34" s="10"/>
    </row>
    <row r="35" ht="15.75" customHeight="1" spans="1:50">
      <c r="A35" s="7" t="s">
        <v>41</v>
      </c>
      <c r="B35" s="7" t="s">
        <v>54</v>
      </c>
      <c r="C35" s="7" t="s">
        <v>62</v>
      </c>
      <c r="D35" s="7">
        <v>2</v>
      </c>
      <c r="E35" s="7">
        <v>2</v>
      </c>
      <c r="F35" s="7">
        <v>3</v>
      </c>
      <c r="G35" s="7">
        <v>2</v>
      </c>
      <c r="H35" s="7">
        <v>3</v>
      </c>
      <c r="I35" s="7">
        <v>3</v>
      </c>
      <c r="J35" s="7">
        <v>2</v>
      </c>
      <c r="K35" s="7">
        <v>2</v>
      </c>
      <c r="L35" s="7"/>
      <c r="M35" s="7">
        <v>3</v>
      </c>
      <c r="N35" s="7">
        <v>2</v>
      </c>
      <c r="P35" s="7">
        <v>3</v>
      </c>
      <c r="Q35" s="7">
        <v>2</v>
      </c>
      <c r="R35" s="7">
        <v>2</v>
      </c>
      <c r="S35" s="7">
        <v>3</v>
      </c>
      <c r="T35" s="7">
        <v>4</v>
      </c>
      <c r="U35" s="7">
        <v>3</v>
      </c>
      <c r="V35" s="7">
        <v>3</v>
      </c>
      <c r="W35" s="7">
        <v>2</v>
      </c>
      <c r="X35" s="7">
        <v>3</v>
      </c>
      <c r="Y35" s="7">
        <v>2</v>
      </c>
      <c r="Z35" s="7">
        <v>5</v>
      </c>
      <c r="AA35" s="7">
        <v>4</v>
      </c>
      <c r="AB35" s="7">
        <v>5</v>
      </c>
      <c r="AC35" s="7">
        <v>3</v>
      </c>
      <c r="AD35" s="7">
        <v>2</v>
      </c>
      <c r="AE35" s="7">
        <v>5</v>
      </c>
      <c r="AF35" s="7">
        <v>3</v>
      </c>
      <c r="AG35" s="7">
        <v>5</v>
      </c>
      <c r="AH35" s="7">
        <v>4</v>
      </c>
      <c r="AI35" s="7">
        <v>2</v>
      </c>
      <c r="AJ35" s="7" t="s">
        <v>44</v>
      </c>
      <c r="AK35" s="7" t="s">
        <v>101</v>
      </c>
      <c r="AL35" s="7" t="s">
        <v>46</v>
      </c>
      <c r="AM35" s="7" t="s">
        <v>73</v>
      </c>
      <c r="AN35" s="7" t="s">
        <v>48</v>
      </c>
      <c r="AO35" s="7" t="s">
        <v>60</v>
      </c>
      <c r="AP35" s="7" t="s">
        <v>41</v>
      </c>
      <c r="AX35" s="10"/>
    </row>
    <row r="36" ht="15.75" customHeight="1" spans="1:50">
      <c r="A36" s="7" t="s">
        <v>41</v>
      </c>
      <c r="B36" s="7" t="s">
        <v>93</v>
      </c>
      <c r="C36" s="7" t="s">
        <v>62</v>
      </c>
      <c r="D36" s="7">
        <v>4</v>
      </c>
      <c r="E36" s="7">
        <v>3</v>
      </c>
      <c r="F36" s="7">
        <v>1</v>
      </c>
      <c r="G36" s="7">
        <v>5</v>
      </c>
      <c r="H36" s="7">
        <v>4</v>
      </c>
      <c r="I36" s="7">
        <v>4</v>
      </c>
      <c r="J36" s="7">
        <v>4</v>
      </c>
      <c r="K36" s="7">
        <v>4</v>
      </c>
      <c r="L36" s="7"/>
      <c r="M36" s="7">
        <v>4</v>
      </c>
      <c r="N36" s="7">
        <v>4</v>
      </c>
      <c r="P36" s="7">
        <v>5</v>
      </c>
      <c r="Q36" s="7">
        <v>5</v>
      </c>
      <c r="R36" s="7">
        <v>5</v>
      </c>
      <c r="S36" s="7">
        <v>5</v>
      </c>
      <c r="T36" s="7">
        <v>3</v>
      </c>
      <c r="U36" s="7">
        <v>5</v>
      </c>
      <c r="V36" s="7">
        <v>3</v>
      </c>
      <c r="W36" s="7">
        <v>3</v>
      </c>
      <c r="X36" s="7">
        <v>5</v>
      </c>
      <c r="Y36" s="7">
        <v>5</v>
      </c>
      <c r="Z36" s="7">
        <v>5</v>
      </c>
      <c r="AA36" s="7">
        <v>4</v>
      </c>
      <c r="AB36" s="7">
        <v>5</v>
      </c>
      <c r="AC36" s="7">
        <v>4</v>
      </c>
      <c r="AD36" s="7">
        <v>2</v>
      </c>
      <c r="AE36" s="7">
        <v>5</v>
      </c>
      <c r="AF36" s="7">
        <v>3</v>
      </c>
      <c r="AG36" s="7">
        <v>4</v>
      </c>
      <c r="AH36" s="7">
        <v>3</v>
      </c>
      <c r="AI36" s="7">
        <v>3</v>
      </c>
      <c r="AJ36" s="7" t="s">
        <v>102</v>
      </c>
      <c r="AK36" s="7" t="s">
        <v>103</v>
      </c>
      <c r="AL36" s="7" t="s">
        <v>53</v>
      </c>
      <c r="AM36" s="7" t="s">
        <v>47</v>
      </c>
      <c r="AN36" s="7" t="s">
        <v>48</v>
      </c>
      <c r="AP36" s="7" t="s">
        <v>41</v>
      </c>
      <c r="AX36" s="10"/>
    </row>
    <row r="37" ht="15.75" customHeight="1" spans="1:50">
      <c r="A37" s="7" t="s">
        <v>41</v>
      </c>
      <c r="B37" s="7" t="s">
        <v>54</v>
      </c>
      <c r="C37" s="7" t="s">
        <v>88</v>
      </c>
      <c r="D37" s="7">
        <v>5</v>
      </c>
      <c r="E37" s="7">
        <v>1</v>
      </c>
      <c r="F37" s="7">
        <v>3</v>
      </c>
      <c r="G37" s="7">
        <v>4</v>
      </c>
      <c r="H37" s="7">
        <v>4</v>
      </c>
      <c r="I37" s="7">
        <v>5</v>
      </c>
      <c r="J37" s="7">
        <v>5</v>
      </c>
      <c r="K37" s="7">
        <v>5</v>
      </c>
      <c r="L37" s="7"/>
      <c r="M37" s="7">
        <v>5</v>
      </c>
      <c r="N37" s="7">
        <v>5</v>
      </c>
      <c r="P37" s="7">
        <v>3</v>
      </c>
      <c r="Q37" s="7">
        <v>3</v>
      </c>
      <c r="R37" s="7">
        <v>4</v>
      </c>
      <c r="S37" s="7">
        <v>3</v>
      </c>
      <c r="T37" s="7">
        <v>4</v>
      </c>
      <c r="U37" s="7">
        <v>3</v>
      </c>
      <c r="V37" s="7">
        <v>2</v>
      </c>
      <c r="W37" s="7">
        <v>1</v>
      </c>
      <c r="X37" s="7">
        <v>4</v>
      </c>
      <c r="Y37" s="7">
        <v>5</v>
      </c>
      <c r="Z37" s="7">
        <v>5</v>
      </c>
      <c r="AA37" s="7">
        <v>4</v>
      </c>
      <c r="AB37" s="7">
        <v>5</v>
      </c>
      <c r="AC37" s="7">
        <v>3</v>
      </c>
      <c r="AD37" s="7">
        <v>3</v>
      </c>
      <c r="AE37" s="7">
        <v>5</v>
      </c>
      <c r="AF37" s="7">
        <v>3</v>
      </c>
      <c r="AG37" s="7">
        <v>5</v>
      </c>
      <c r="AH37" s="7">
        <v>4</v>
      </c>
      <c r="AI37" s="7">
        <v>3</v>
      </c>
      <c r="AJ37" s="7" t="s">
        <v>51</v>
      </c>
      <c r="AK37" s="7" t="s">
        <v>104</v>
      </c>
      <c r="AL37" s="7" t="s">
        <v>46</v>
      </c>
      <c r="AM37" s="7" t="s">
        <v>47</v>
      </c>
      <c r="AN37" s="7" t="s">
        <v>48</v>
      </c>
      <c r="AO37" s="7" t="s">
        <v>60</v>
      </c>
      <c r="AP37" s="7" t="s">
        <v>83</v>
      </c>
      <c r="AX37" s="10"/>
    </row>
    <row r="38" ht="15.75" customHeight="1" spans="1:50">
      <c r="A38" s="7" t="s">
        <v>83</v>
      </c>
      <c r="AX38" s="10"/>
    </row>
    <row r="39" ht="15.75" customHeight="1" spans="1:50">
      <c r="A39" s="7" t="s">
        <v>83</v>
      </c>
      <c r="AX39" s="10"/>
    </row>
    <row r="40" ht="15.75" customHeight="1" spans="1:50">
      <c r="A40" s="7" t="s">
        <v>41</v>
      </c>
      <c r="B40" s="7" t="s">
        <v>42</v>
      </c>
      <c r="C40" s="7" t="s">
        <v>43</v>
      </c>
      <c r="D40" s="7">
        <v>1</v>
      </c>
      <c r="E40" s="7">
        <v>4</v>
      </c>
      <c r="F40" s="7">
        <v>1</v>
      </c>
      <c r="G40" s="7">
        <v>3</v>
      </c>
      <c r="H40" s="7">
        <v>2</v>
      </c>
      <c r="I40" s="7">
        <v>1</v>
      </c>
      <c r="J40" s="7">
        <v>1</v>
      </c>
      <c r="K40" s="7">
        <v>3</v>
      </c>
      <c r="L40" s="7"/>
      <c r="M40" s="7">
        <v>1</v>
      </c>
      <c r="N40" s="7">
        <v>1</v>
      </c>
      <c r="P40" s="7">
        <v>1</v>
      </c>
      <c r="Q40" s="7">
        <v>2</v>
      </c>
      <c r="R40" s="7">
        <v>1</v>
      </c>
      <c r="S40" s="7">
        <v>3</v>
      </c>
      <c r="T40" s="7">
        <v>4</v>
      </c>
      <c r="U40" s="7">
        <v>1</v>
      </c>
      <c r="V40" s="7">
        <v>4</v>
      </c>
      <c r="W40" s="7">
        <v>1</v>
      </c>
      <c r="X40" s="7">
        <v>2</v>
      </c>
      <c r="Y40" s="7">
        <v>2</v>
      </c>
      <c r="Z40" s="7">
        <v>4</v>
      </c>
      <c r="AA40" s="7">
        <v>5</v>
      </c>
      <c r="AB40" s="7">
        <v>5</v>
      </c>
      <c r="AC40" s="7">
        <v>4</v>
      </c>
      <c r="AD40" s="7">
        <v>3</v>
      </c>
      <c r="AE40" s="7">
        <v>5</v>
      </c>
      <c r="AF40" s="7">
        <v>4</v>
      </c>
      <c r="AG40" s="7">
        <v>5</v>
      </c>
      <c r="AH40" s="7">
        <v>3</v>
      </c>
      <c r="AI40" s="7">
        <v>2</v>
      </c>
      <c r="AJ40" s="7" t="s">
        <v>102</v>
      </c>
      <c r="AK40" s="7" t="s">
        <v>105</v>
      </c>
      <c r="AL40" s="7" t="s">
        <v>53</v>
      </c>
      <c r="AM40" s="7" t="s">
        <v>47</v>
      </c>
      <c r="AN40" s="7" t="s">
        <v>48</v>
      </c>
      <c r="AP40" s="7" t="s">
        <v>41</v>
      </c>
      <c r="AX40" s="10"/>
    </row>
    <row r="41" ht="15.75" customHeight="1" spans="1:50">
      <c r="A41" s="7" t="s">
        <v>41</v>
      </c>
      <c r="B41" s="7" t="s">
        <v>106</v>
      </c>
      <c r="C41" s="7" t="s">
        <v>62</v>
      </c>
      <c r="D41" s="7">
        <v>5</v>
      </c>
      <c r="E41" s="7">
        <v>2</v>
      </c>
      <c r="F41" s="7">
        <v>1</v>
      </c>
      <c r="G41" s="7">
        <v>4</v>
      </c>
      <c r="H41" s="7">
        <v>5</v>
      </c>
      <c r="I41" s="7">
        <v>5</v>
      </c>
      <c r="J41" s="7">
        <v>5</v>
      </c>
      <c r="K41" s="7">
        <v>5</v>
      </c>
      <c r="L41" s="7"/>
      <c r="M41" s="7">
        <v>5</v>
      </c>
      <c r="N41" s="7">
        <v>5</v>
      </c>
      <c r="P41" s="7">
        <v>4</v>
      </c>
      <c r="Q41" s="7">
        <v>5</v>
      </c>
      <c r="R41" s="7">
        <v>2</v>
      </c>
      <c r="S41" s="7">
        <v>2</v>
      </c>
      <c r="T41" s="7">
        <v>3</v>
      </c>
      <c r="U41" s="7">
        <v>1</v>
      </c>
      <c r="V41" s="7">
        <v>1</v>
      </c>
      <c r="W41" s="7">
        <v>1</v>
      </c>
      <c r="X41" s="7">
        <v>5</v>
      </c>
      <c r="Y41" s="7">
        <v>5</v>
      </c>
      <c r="Z41" s="7">
        <v>5</v>
      </c>
      <c r="AA41" s="7">
        <v>4</v>
      </c>
      <c r="AB41" s="7">
        <v>5</v>
      </c>
      <c r="AC41" s="7">
        <v>5</v>
      </c>
      <c r="AD41" s="7">
        <v>3</v>
      </c>
      <c r="AE41" s="7">
        <v>4</v>
      </c>
      <c r="AF41" s="7">
        <v>3</v>
      </c>
      <c r="AG41" s="7">
        <v>5</v>
      </c>
      <c r="AH41" s="7">
        <v>3</v>
      </c>
      <c r="AI41" s="7">
        <v>3</v>
      </c>
      <c r="AJ41" s="7" t="s">
        <v>51</v>
      </c>
      <c r="AK41" s="7" t="s">
        <v>86</v>
      </c>
      <c r="AL41" s="7" t="s">
        <v>53</v>
      </c>
      <c r="AM41" s="7" t="s">
        <v>47</v>
      </c>
      <c r="AN41" s="7" t="s">
        <v>48</v>
      </c>
      <c r="AO41" s="7" t="s">
        <v>60</v>
      </c>
      <c r="AP41" s="7" t="s">
        <v>41</v>
      </c>
      <c r="AX41" s="10"/>
    </row>
    <row r="42" ht="15.75" customHeight="1" spans="1:50">
      <c r="A42" s="7" t="s">
        <v>41</v>
      </c>
      <c r="B42" s="7" t="s">
        <v>58</v>
      </c>
      <c r="C42" s="7" t="s">
        <v>50</v>
      </c>
      <c r="D42" s="7">
        <v>4</v>
      </c>
      <c r="E42" s="7">
        <v>2</v>
      </c>
      <c r="F42" s="7">
        <v>3</v>
      </c>
      <c r="G42" s="7">
        <v>3</v>
      </c>
      <c r="H42" s="7">
        <v>3</v>
      </c>
      <c r="I42" s="7">
        <v>4</v>
      </c>
      <c r="J42" s="7">
        <v>3</v>
      </c>
      <c r="K42" s="7">
        <v>5</v>
      </c>
      <c r="L42" s="7"/>
      <c r="M42" s="7">
        <v>5</v>
      </c>
      <c r="N42" s="7">
        <v>3</v>
      </c>
      <c r="P42" s="7">
        <v>3</v>
      </c>
      <c r="Q42" s="7">
        <v>3</v>
      </c>
      <c r="R42" s="7">
        <v>5</v>
      </c>
      <c r="S42" s="7">
        <v>5</v>
      </c>
      <c r="T42" s="7">
        <v>3</v>
      </c>
      <c r="U42" s="7">
        <v>3</v>
      </c>
      <c r="V42" s="7">
        <v>3</v>
      </c>
      <c r="W42" s="7">
        <v>2</v>
      </c>
      <c r="X42" s="7">
        <v>3</v>
      </c>
      <c r="Y42" s="7">
        <v>3</v>
      </c>
      <c r="Z42" s="7">
        <v>5</v>
      </c>
      <c r="AA42" s="7">
        <v>5</v>
      </c>
      <c r="AB42" s="7">
        <v>5</v>
      </c>
      <c r="AC42" s="7">
        <v>5</v>
      </c>
      <c r="AD42" s="7">
        <v>2</v>
      </c>
      <c r="AE42" s="7">
        <v>4</v>
      </c>
      <c r="AF42" s="7">
        <v>3</v>
      </c>
      <c r="AG42" s="7">
        <v>5</v>
      </c>
      <c r="AH42" s="7">
        <v>3</v>
      </c>
      <c r="AI42" s="7">
        <v>4</v>
      </c>
      <c r="AJ42" s="7" t="s">
        <v>44</v>
      </c>
      <c r="AK42" s="7" t="s">
        <v>107</v>
      </c>
      <c r="AL42" s="7" t="s">
        <v>53</v>
      </c>
      <c r="AM42" s="7" t="s">
        <v>47</v>
      </c>
      <c r="AN42" s="7" t="s">
        <v>74</v>
      </c>
      <c r="AO42" s="7" t="s">
        <v>60</v>
      </c>
      <c r="AP42" s="7" t="s">
        <v>41</v>
      </c>
      <c r="AX42" s="10"/>
    </row>
    <row r="43" ht="15.75" customHeight="1" spans="1:50">
      <c r="A43" s="7" t="s">
        <v>41</v>
      </c>
      <c r="B43" s="7" t="s">
        <v>54</v>
      </c>
      <c r="C43" s="7" t="s">
        <v>62</v>
      </c>
      <c r="D43" s="7">
        <v>4</v>
      </c>
      <c r="E43" s="7">
        <v>4</v>
      </c>
      <c r="F43" s="7">
        <v>4</v>
      </c>
      <c r="G43" s="7">
        <v>3</v>
      </c>
      <c r="H43" s="7">
        <v>5</v>
      </c>
      <c r="I43" s="7">
        <v>5</v>
      </c>
      <c r="J43" s="7">
        <v>5</v>
      </c>
      <c r="K43" s="7">
        <v>5</v>
      </c>
      <c r="L43" s="7"/>
      <c r="M43" s="7">
        <v>5</v>
      </c>
      <c r="N43" s="7">
        <v>5</v>
      </c>
      <c r="P43" s="7">
        <v>5</v>
      </c>
      <c r="Q43" s="7">
        <v>5</v>
      </c>
      <c r="R43" s="7">
        <v>5</v>
      </c>
      <c r="S43" s="7">
        <v>5</v>
      </c>
      <c r="T43" s="7">
        <v>4</v>
      </c>
      <c r="U43" s="7">
        <v>4</v>
      </c>
      <c r="V43" s="7">
        <v>4</v>
      </c>
      <c r="W43" s="7">
        <v>2</v>
      </c>
      <c r="X43" s="7">
        <v>2</v>
      </c>
      <c r="Y43" s="7">
        <v>4</v>
      </c>
      <c r="Z43" s="7">
        <v>4</v>
      </c>
      <c r="AA43" s="7">
        <v>5</v>
      </c>
      <c r="AB43" s="7">
        <v>5</v>
      </c>
      <c r="AC43" s="7">
        <v>5</v>
      </c>
      <c r="AD43" s="7">
        <v>3</v>
      </c>
      <c r="AE43" s="7">
        <v>5</v>
      </c>
      <c r="AF43" s="7">
        <v>3</v>
      </c>
      <c r="AG43" s="7">
        <v>5</v>
      </c>
      <c r="AH43" s="7">
        <v>3</v>
      </c>
      <c r="AI43" s="7">
        <v>4</v>
      </c>
      <c r="AJ43" s="7" t="s">
        <v>63</v>
      </c>
      <c r="AK43" s="7" t="s">
        <v>108</v>
      </c>
      <c r="AL43" s="7" t="s">
        <v>53</v>
      </c>
      <c r="AM43" s="7" t="s">
        <v>47</v>
      </c>
      <c r="AN43" s="7" t="s">
        <v>48</v>
      </c>
      <c r="AO43" s="7" t="s">
        <v>49</v>
      </c>
      <c r="AP43" s="7" t="s">
        <v>41</v>
      </c>
      <c r="AX43" s="10"/>
    </row>
    <row r="44" ht="15.75" customHeight="1" spans="1:50">
      <c r="A44" s="7" t="s">
        <v>41</v>
      </c>
      <c r="B44" s="7" t="s">
        <v>54</v>
      </c>
      <c r="C44" s="7" t="s">
        <v>50</v>
      </c>
      <c r="D44" s="7">
        <v>5</v>
      </c>
      <c r="E44" s="7">
        <v>3</v>
      </c>
      <c r="F44" s="7">
        <v>1</v>
      </c>
      <c r="G44" s="7">
        <v>4</v>
      </c>
      <c r="H44" s="7">
        <v>2</v>
      </c>
      <c r="I44" s="7">
        <v>2</v>
      </c>
      <c r="J44" s="7">
        <v>5</v>
      </c>
      <c r="K44" s="7">
        <v>4</v>
      </c>
      <c r="L44" s="7"/>
      <c r="M44" s="7">
        <v>3</v>
      </c>
      <c r="N44" s="7">
        <v>1</v>
      </c>
      <c r="P44" s="7">
        <v>4</v>
      </c>
      <c r="Q44" s="7">
        <v>2</v>
      </c>
      <c r="R44" s="7">
        <v>1</v>
      </c>
      <c r="S44" s="7">
        <v>3</v>
      </c>
      <c r="T44" s="7">
        <v>5</v>
      </c>
      <c r="U44" s="7">
        <v>4</v>
      </c>
      <c r="V44" s="7">
        <v>3</v>
      </c>
      <c r="W44" s="7">
        <v>2</v>
      </c>
      <c r="X44" s="7">
        <v>5</v>
      </c>
      <c r="Y44" s="7">
        <v>1</v>
      </c>
      <c r="Z44" s="7">
        <v>4</v>
      </c>
      <c r="AA44" s="7">
        <v>4</v>
      </c>
      <c r="AB44" s="7">
        <v>5</v>
      </c>
      <c r="AC44" s="7">
        <v>5</v>
      </c>
      <c r="AD44" s="7">
        <v>2</v>
      </c>
      <c r="AE44" s="7">
        <v>4</v>
      </c>
      <c r="AF44" s="7">
        <v>4</v>
      </c>
      <c r="AG44" s="7">
        <v>4</v>
      </c>
      <c r="AH44" s="7">
        <v>3</v>
      </c>
      <c r="AI44" s="7">
        <v>2</v>
      </c>
      <c r="AJ44" s="7" t="s">
        <v>51</v>
      </c>
      <c r="AK44" s="7" t="s">
        <v>109</v>
      </c>
      <c r="AL44" s="7" t="s">
        <v>46</v>
      </c>
      <c r="AM44" s="7" t="s">
        <v>47</v>
      </c>
      <c r="AN44" s="7" t="s">
        <v>48</v>
      </c>
      <c r="AP44" s="7" t="s">
        <v>41</v>
      </c>
      <c r="AX44" s="10"/>
    </row>
    <row r="45" ht="15.75" customHeight="1" spans="1:50">
      <c r="A45" s="7" t="s">
        <v>83</v>
      </c>
      <c r="AX45" s="10"/>
    </row>
    <row r="46" ht="15.75" customHeight="1" spans="1:50">
      <c r="A46" s="7" t="s">
        <v>83</v>
      </c>
      <c r="AX46" s="10"/>
    </row>
    <row r="47" ht="15.75" customHeight="1" spans="1:50">
      <c r="A47" s="7" t="s">
        <v>41</v>
      </c>
      <c r="B47" s="7" t="s">
        <v>54</v>
      </c>
      <c r="C47" s="7" t="s">
        <v>88</v>
      </c>
      <c r="D47" s="7">
        <v>4</v>
      </c>
      <c r="E47" s="7">
        <v>3</v>
      </c>
      <c r="F47" s="7">
        <v>2</v>
      </c>
      <c r="G47" s="7">
        <v>4</v>
      </c>
      <c r="H47" s="7">
        <v>1</v>
      </c>
      <c r="I47" s="7">
        <v>4</v>
      </c>
      <c r="J47" s="7">
        <v>5</v>
      </c>
      <c r="K47" s="7">
        <v>5</v>
      </c>
      <c r="L47" s="7"/>
      <c r="M47" s="7">
        <v>1</v>
      </c>
      <c r="N47" s="7">
        <v>4</v>
      </c>
      <c r="P47" s="7">
        <v>3</v>
      </c>
      <c r="Q47" s="7">
        <v>3</v>
      </c>
      <c r="R47" s="7">
        <v>3</v>
      </c>
      <c r="S47" s="7">
        <v>5</v>
      </c>
      <c r="T47" s="7">
        <v>5</v>
      </c>
      <c r="U47" s="7">
        <v>4</v>
      </c>
      <c r="V47" s="7">
        <v>2</v>
      </c>
      <c r="W47" s="7">
        <v>1</v>
      </c>
      <c r="X47" s="7">
        <v>3</v>
      </c>
      <c r="Y47" s="7">
        <v>1</v>
      </c>
      <c r="Z47" s="7">
        <v>5</v>
      </c>
      <c r="AA47" s="7">
        <v>4</v>
      </c>
      <c r="AB47" s="7">
        <v>5</v>
      </c>
      <c r="AC47" s="7">
        <v>4</v>
      </c>
      <c r="AD47" s="7">
        <v>3</v>
      </c>
      <c r="AE47" s="7">
        <v>5</v>
      </c>
      <c r="AF47" s="7">
        <v>3</v>
      </c>
      <c r="AG47" s="7">
        <v>5</v>
      </c>
      <c r="AH47" s="7">
        <v>3</v>
      </c>
      <c r="AI47" s="7">
        <v>4</v>
      </c>
      <c r="AJ47" s="7" t="s">
        <v>44</v>
      </c>
      <c r="AK47" s="7" t="s">
        <v>110</v>
      </c>
      <c r="AL47" s="7" t="s">
        <v>53</v>
      </c>
      <c r="AM47" s="7" t="s">
        <v>47</v>
      </c>
      <c r="AN47" s="7" t="s">
        <v>48</v>
      </c>
      <c r="AP47" s="7" t="s">
        <v>41</v>
      </c>
      <c r="AX47" s="10"/>
    </row>
    <row r="48" ht="15.75" customHeight="1" spans="1:50">
      <c r="A48" s="7" t="s">
        <v>41</v>
      </c>
      <c r="B48" s="7" t="s">
        <v>58</v>
      </c>
      <c r="C48" s="7" t="s">
        <v>50</v>
      </c>
      <c r="D48" s="7">
        <v>4</v>
      </c>
      <c r="E48" s="7">
        <v>2</v>
      </c>
      <c r="F48" s="7">
        <v>2</v>
      </c>
      <c r="G48" s="7">
        <v>2</v>
      </c>
      <c r="H48" s="7">
        <v>4</v>
      </c>
      <c r="I48" s="7">
        <v>2</v>
      </c>
      <c r="J48" s="7">
        <v>5</v>
      </c>
      <c r="K48" s="7">
        <v>5</v>
      </c>
      <c r="L48" s="7"/>
      <c r="M48" s="7">
        <v>5</v>
      </c>
      <c r="N48" s="7">
        <v>5</v>
      </c>
      <c r="P48" s="7">
        <v>5</v>
      </c>
      <c r="Q48" s="7">
        <v>5</v>
      </c>
      <c r="R48" s="7">
        <v>5</v>
      </c>
      <c r="S48" s="7">
        <v>5</v>
      </c>
      <c r="T48" s="7">
        <v>4</v>
      </c>
      <c r="U48" s="7">
        <v>5</v>
      </c>
      <c r="V48" s="7">
        <v>3</v>
      </c>
      <c r="W48" s="7">
        <v>3</v>
      </c>
      <c r="X48" s="7">
        <v>3</v>
      </c>
      <c r="Y48" s="7">
        <v>4</v>
      </c>
      <c r="Z48" s="7">
        <v>5</v>
      </c>
      <c r="AA48" s="7">
        <v>4</v>
      </c>
      <c r="AB48" s="7">
        <v>5</v>
      </c>
      <c r="AC48" s="7">
        <v>4</v>
      </c>
      <c r="AD48" s="7">
        <v>2</v>
      </c>
      <c r="AE48" s="7">
        <v>5</v>
      </c>
      <c r="AF48" s="7">
        <v>4</v>
      </c>
      <c r="AG48" s="7">
        <v>5</v>
      </c>
      <c r="AH48" s="7">
        <v>3</v>
      </c>
      <c r="AI48" s="7">
        <v>2</v>
      </c>
      <c r="AJ48" s="7" t="s">
        <v>44</v>
      </c>
      <c r="AK48" s="7" t="s">
        <v>111</v>
      </c>
      <c r="AL48" s="7" t="s">
        <v>46</v>
      </c>
      <c r="AM48" s="7" t="s">
        <v>47</v>
      </c>
      <c r="AN48" s="7" t="s">
        <v>48</v>
      </c>
      <c r="AP48" s="7" t="s">
        <v>41</v>
      </c>
      <c r="AX48" s="10"/>
    </row>
    <row r="49" ht="15.75" customHeight="1" spans="1:50">
      <c r="A49" s="7" t="s">
        <v>41</v>
      </c>
      <c r="B49" s="7" t="s">
        <v>54</v>
      </c>
      <c r="C49" s="7" t="s">
        <v>50</v>
      </c>
      <c r="D49" s="7">
        <v>4</v>
      </c>
      <c r="E49" s="7">
        <v>3</v>
      </c>
      <c r="F49" s="7">
        <v>1</v>
      </c>
      <c r="G49" s="7">
        <v>2</v>
      </c>
      <c r="H49" s="7">
        <v>2</v>
      </c>
      <c r="I49" s="7">
        <v>4</v>
      </c>
      <c r="J49" s="7">
        <v>4</v>
      </c>
      <c r="K49" s="7">
        <v>4</v>
      </c>
      <c r="L49" s="7"/>
      <c r="M49" s="7">
        <v>5</v>
      </c>
      <c r="N49" s="7">
        <v>4</v>
      </c>
      <c r="P49" s="7">
        <v>5</v>
      </c>
      <c r="Q49" s="7">
        <v>2</v>
      </c>
      <c r="R49" s="7">
        <v>4</v>
      </c>
      <c r="S49" s="7">
        <v>4</v>
      </c>
      <c r="T49" s="7">
        <v>3</v>
      </c>
      <c r="U49" s="7">
        <v>4</v>
      </c>
      <c r="V49" s="7">
        <v>2</v>
      </c>
      <c r="W49" s="7">
        <v>2</v>
      </c>
      <c r="X49" s="7">
        <v>3</v>
      </c>
      <c r="Y49" s="7">
        <v>3</v>
      </c>
      <c r="Z49" s="7">
        <v>5</v>
      </c>
      <c r="AA49" s="7">
        <v>4</v>
      </c>
      <c r="AB49" s="7">
        <v>5</v>
      </c>
      <c r="AC49" s="7">
        <v>3</v>
      </c>
      <c r="AD49" s="7">
        <v>3</v>
      </c>
      <c r="AE49" s="7">
        <v>5</v>
      </c>
      <c r="AF49" s="7">
        <v>3</v>
      </c>
      <c r="AG49" s="7">
        <v>5</v>
      </c>
      <c r="AH49" s="7">
        <v>3</v>
      </c>
      <c r="AI49" s="7">
        <v>2</v>
      </c>
      <c r="AJ49" s="7" t="s">
        <v>63</v>
      </c>
      <c r="AK49" s="7" t="s">
        <v>112</v>
      </c>
      <c r="AL49" s="7" t="s">
        <v>53</v>
      </c>
      <c r="AM49" s="7" t="s">
        <v>47</v>
      </c>
      <c r="AN49" s="7" t="s">
        <v>48</v>
      </c>
      <c r="AO49" s="7" t="s">
        <v>60</v>
      </c>
      <c r="AP49" s="7" t="s">
        <v>83</v>
      </c>
      <c r="AX49" s="10"/>
    </row>
    <row r="50" ht="15.75" customHeight="1" spans="1:50">
      <c r="A50" s="7" t="s">
        <v>83</v>
      </c>
      <c r="AX50" s="10"/>
    </row>
    <row r="51" ht="15.75" customHeight="1" spans="1:50">
      <c r="A51" s="7" t="s">
        <v>41</v>
      </c>
      <c r="B51" s="7" t="s">
        <v>61</v>
      </c>
      <c r="C51" s="7" t="s">
        <v>43</v>
      </c>
      <c r="D51" s="7">
        <v>5</v>
      </c>
      <c r="E51" s="7">
        <v>3</v>
      </c>
      <c r="F51" s="7">
        <v>4</v>
      </c>
      <c r="G51" s="7">
        <v>1</v>
      </c>
      <c r="H51" s="7">
        <v>5</v>
      </c>
      <c r="I51" s="7">
        <v>1</v>
      </c>
      <c r="J51" s="7">
        <v>4</v>
      </c>
      <c r="K51" s="7">
        <v>5</v>
      </c>
      <c r="L51" s="7"/>
      <c r="M51" s="7">
        <v>5</v>
      </c>
      <c r="N51" s="7">
        <v>5</v>
      </c>
      <c r="P51" s="7">
        <v>4</v>
      </c>
      <c r="Q51" s="7">
        <v>3</v>
      </c>
      <c r="R51" s="7">
        <v>4</v>
      </c>
      <c r="S51" s="7">
        <v>2</v>
      </c>
      <c r="T51" s="7">
        <v>4</v>
      </c>
      <c r="U51" s="7">
        <v>5</v>
      </c>
      <c r="V51" s="7">
        <v>2</v>
      </c>
      <c r="W51" s="7">
        <v>3</v>
      </c>
      <c r="X51" s="7">
        <v>1</v>
      </c>
      <c r="Y51" s="7">
        <v>4</v>
      </c>
      <c r="Z51" s="7">
        <v>5</v>
      </c>
      <c r="AA51" s="7">
        <v>5</v>
      </c>
      <c r="AB51" s="7">
        <v>5</v>
      </c>
      <c r="AC51" s="7">
        <v>4</v>
      </c>
      <c r="AD51" s="7">
        <v>5</v>
      </c>
      <c r="AE51" s="7">
        <v>5</v>
      </c>
      <c r="AF51" s="7">
        <v>3</v>
      </c>
      <c r="AG51" s="7">
        <v>5</v>
      </c>
      <c r="AH51" s="7">
        <v>3</v>
      </c>
      <c r="AI51" s="7">
        <v>4</v>
      </c>
      <c r="AJ51" s="7" t="s">
        <v>44</v>
      </c>
      <c r="AK51" s="7" t="s">
        <v>113</v>
      </c>
      <c r="AL51" s="7" t="s">
        <v>46</v>
      </c>
      <c r="AM51" s="7" t="s">
        <v>47</v>
      </c>
      <c r="AN51" s="7" t="s">
        <v>48</v>
      </c>
      <c r="AP51" s="7" t="s">
        <v>41</v>
      </c>
      <c r="AX51" s="10"/>
    </row>
    <row r="52" ht="15.75" customHeight="1" spans="1:50">
      <c r="A52" s="7" t="s">
        <v>83</v>
      </c>
      <c r="AX52" s="10"/>
    </row>
    <row r="53" ht="15.75" customHeight="1" spans="1:50">
      <c r="A53" s="7" t="s">
        <v>41</v>
      </c>
      <c r="B53" s="7" t="s">
        <v>114</v>
      </c>
      <c r="C53" s="7" t="s">
        <v>43</v>
      </c>
      <c r="D53" s="7">
        <v>1</v>
      </c>
      <c r="E53" s="7">
        <v>3</v>
      </c>
      <c r="F53" s="7">
        <v>5</v>
      </c>
      <c r="G53" s="7">
        <v>2</v>
      </c>
      <c r="H53" s="7">
        <v>4</v>
      </c>
      <c r="I53" s="7">
        <v>2</v>
      </c>
      <c r="J53" s="7">
        <v>3</v>
      </c>
      <c r="K53" s="7">
        <v>4</v>
      </c>
      <c r="L53" s="7"/>
      <c r="M53" s="7">
        <v>5</v>
      </c>
      <c r="N53" s="7">
        <v>1</v>
      </c>
      <c r="P53" s="7">
        <v>1</v>
      </c>
      <c r="Q53" s="7">
        <v>3</v>
      </c>
      <c r="R53" s="7">
        <v>4</v>
      </c>
      <c r="S53" s="7">
        <v>5</v>
      </c>
      <c r="T53" s="7">
        <v>4</v>
      </c>
      <c r="U53" s="7">
        <v>3</v>
      </c>
      <c r="V53" s="7">
        <v>2</v>
      </c>
      <c r="W53" s="7">
        <v>5</v>
      </c>
      <c r="X53" s="7">
        <v>1</v>
      </c>
      <c r="Y53" s="7">
        <v>4</v>
      </c>
      <c r="Z53" s="7">
        <v>5</v>
      </c>
      <c r="AA53" s="7">
        <v>5</v>
      </c>
      <c r="AB53" s="7">
        <v>5</v>
      </c>
      <c r="AC53" s="7">
        <v>5</v>
      </c>
      <c r="AD53" s="7">
        <v>4</v>
      </c>
      <c r="AE53" s="7">
        <v>5</v>
      </c>
      <c r="AF53" s="7">
        <v>4</v>
      </c>
      <c r="AG53" s="7">
        <v>5</v>
      </c>
      <c r="AH53" s="7">
        <v>3</v>
      </c>
      <c r="AI53" s="7">
        <v>3</v>
      </c>
      <c r="AJ53" s="7" t="s">
        <v>51</v>
      </c>
      <c r="AK53" s="7" t="s">
        <v>115</v>
      </c>
      <c r="AL53" s="7" t="s">
        <v>53</v>
      </c>
      <c r="AM53" s="7" t="s">
        <v>47</v>
      </c>
      <c r="AN53" s="7" t="s">
        <v>48</v>
      </c>
      <c r="AP53" s="7" t="s">
        <v>41</v>
      </c>
      <c r="AX53" s="10"/>
    </row>
    <row r="54" ht="15.75" customHeight="1" spans="1:50">
      <c r="A54" s="7" t="s">
        <v>41</v>
      </c>
      <c r="B54" s="7" t="s">
        <v>61</v>
      </c>
      <c r="C54" s="7" t="s">
        <v>43</v>
      </c>
      <c r="D54" s="7">
        <v>3</v>
      </c>
      <c r="E54" s="7">
        <v>4</v>
      </c>
      <c r="F54" s="7">
        <v>2</v>
      </c>
      <c r="G54" s="7">
        <v>5</v>
      </c>
      <c r="H54" s="7">
        <v>1</v>
      </c>
      <c r="I54" s="7">
        <v>3</v>
      </c>
      <c r="J54" s="7">
        <v>4</v>
      </c>
      <c r="K54" s="7">
        <v>2</v>
      </c>
      <c r="L54" s="7"/>
      <c r="M54" s="7">
        <v>1</v>
      </c>
      <c r="N54" s="7">
        <v>5</v>
      </c>
      <c r="P54" s="7">
        <v>4</v>
      </c>
      <c r="Q54" s="7">
        <v>1</v>
      </c>
      <c r="R54" s="7">
        <v>5</v>
      </c>
      <c r="S54" s="7">
        <v>3</v>
      </c>
      <c r="T54" s="7">
        <v>4</v>
      </c>
      <c r="U54" s="7">
        <v>3</v>
      </c>
      <c r="V54" s="7">
        <v>2</v>
      </c>
      <c r="W54" s="7">
        <v>1</v>
      </c>
      <c r="X54" s="7">
        <v>5</v>
      </c>
      <c r="Y54" s="7">
        <v>4</v>
      </c>
      <c r="Z54" s="7">
        <v>5</v>
      </c>
      <c r="AA54" s="7">
        <v>5</v>
      </c>
      <c r="AB54" s="7">
        <v>5</v>
      </c>
      <c r="AC54" s="7">
        <v>3</v>
      </c>
      <c r="AD54" s="7">
        <v>4</v>
      </c>
      <c r="AE54" s="7">
        <v>5</v>
      </c>
      <c r="AF54" s="7">
        <v>4</v>
      </c>
      <c r="AG54" s="7">
        <v>4</v>
      </c>
      <c r="AH54" s="7">
        <v>3</v>
      </c>
      <c r="AI54" s="7">
        <v>4</v>
      </c>
      <c r="AJ54" s="7" t="s">
        <v>63</v>
      </c>
      <c r="AK54" s="7" t="s">
        <v>116</v>
      </c>
      <c r="AL54" s="7" t="s">
        <v>46</v>
      </c>
      <c r="AM54" s="7" t="s">
        <v>47</v>
      </c>
      <c r="AN54" s="7" t="s">
        <v>48</v>
      </c>
      <c r="AP54" s="7" t="s">
        <v>41</v>
      </c>
      <c r="AX54" s="10"/>
    </row>
    <row r="55" ht="15.75" customHeight="1" spans="1:50">
      <c r="A55" s="7" t="s">
        <v>83</v>
      </c>
      <c r="AX55" s="10"/>
    </row>
    <row r="56" ht="15.75" customHeight="1" spans="1:50">
      <c r="A56" s="7" t="s">
        <v>41</v>
      </c>
      <c r="B56" s="7" t="s">
        <v>55</v>
      </c>
      <c r="C56" s="7" t="s">
        <v>55</v>
      </c>
      <c r="D56" s="7">
        <v>2</v>
      </c>
      <c r="E56" s="7">
        <v>1</v>
      </c>
      <c r="F56" s="7">
        <v>2</v>
      </c>
      <c r="G56" s="7">
        <v>2</v>
      </c>
      <c r="H56" s="7">
        <v>2</v>
      </c>
      <c r="I56" s="7">
        <v>1</v>
      </c>
      <c r="J56" s="7">
        <v>2</v>
      </c>
      <c r="K56" s="7">
        <v>2</v>
      </c>
      <c r="L56" s="7"/>
      <c r="M56" s="7">
        <v>2</v>
      </c>
      <c r="N56" s="7">
        <v>2</v>
      </c>
      <c r="P56" s="7">
        <v>3</v>
      </c>
      <c r="Q56" s="7">
        <v>1</v>
      </c>
      <c r="R56" s="7">
        <v>3</v>
      </c>
      <c r="S56" s="7">
        <v>3</v>
      </c>
      <c r="T56" s="7">
        <v>3</v>
      </c>
      <c r="U56" s="7">
        <v>2</v>
      </c>
      <c r="V56" s="7">
        <v>1</v>
      </c>
      <c r="W56" s="7">
        <v>3</v>
      </c>
      <c r="X56" s="7">
        <v>2</v>
      </c>
      <c r="Y56" s="7">
        <v>2</v>
      </c>
      <c r="Z56" s="7">
        <v>5</v>
      </c>
      <c r="AA56" s="7">
        <v>5</v>
      </c>
      <c r="AB56" s="7">
        <v>5</v>
      </c>
      <c r="AC56" s="7">
        <v>3</v>
      </c>
      <c r="AD56" s="7">
        <v>3</v>
      </c>
      <c r="AE56" s="7">
        <v>5</v>
      </c>
      <c r="AF56" s="7">
        <v>3</v>
      </c>
      <c r="AG56" s="7">
        <v>5</v>
      </c>
      <c r="AH56" s="7">
        <v>4</v>
      </c>
      <c r="AI56" s="7">
        <v>3</v>
      </c>
      <c r="AJ56" s="7" t="s">
        <v>63</v>
      </c>
      <c r="AK56" s="7" t="s">
        <v>117</v>
      </c>
      <c r="AL56" s="7" t="s">
        <v>46</v>
      </c>
      <c r="AM56" s="7" t="s">
        <v>67</v>
      </c>
      <c r="AN56" s="7" t="s">
        <v>48</v>
      </c>
      <c r="AP56" s="7" t="s">
        <v>41</v>
      </c>
      <c r="AX56" s="10"/>
    </row>
    <row r="57" ht="15.75" customHeight="1" spans="1:50">
      <c r="A57" s="7" t="s">
        <v>41</v>
      </c>
      <c r="B57" s="7" t="s">
        <v>118</v>
      </c>
      <c r="C57" s="7" t="s">
        <v>118</v>
      </c>
      <c r="D57" s="7">
        <v>3</v>
      </c>
      <c r="E57" s="7">
        <v>2</v>
      </c>
      <c r="F57" s="7">
        <v>1</v>
      </c>
      <c r="G57" s="7">
        <v>3</v>
      </c>
      <c r="H57" s="7">
        <v>3</v>
      </c>
      <c r="I57" s="7">
        <v>2</v>
      </c>
      <c r="J57" s="7">
        <v>2</v>
      </c>
      <c r="K57" s="7">
        <v>3</v>
      </c>
      <c r="L57" s="7"/>
      <c r="M57" s="7">
        <v>3</v>
      </c>
      <c r="N57" s="7">
        <v>3</v>
      </c>
      <c r="P57" s="7">
        <v>3</v>
      </c>
      <c r="Q57" s="7">
        <v>3</v>
      </c>
      <c r="R57" s="7">
        <v>1</v>
      </c>
      <c r="S57" s="7">
        <v>3</v>
      </c>
      <c r="T57" s="7">
        <v>4</v>
      </c>
      <c r="U57" s="7">
        <v>3</v>
      </c>
      <c r="V57" s="7">
        <v>3</v>
      </c>
      <c r="W57" s="7">
        <v>1</v>
      </c>
      <c r="X57" s="7">
        <v>3</v>
      </c>
      <c r="Y57" s="7">
        <v>3</v>
      </c>
      <c r="Z57" s="7">
        <v>5</v>
      </c>
      <c r="AA57" s="7">
        <v>5</v>
      </c>
      <c r="AB57" s="7">
        <v>5</v>
      </c>
      <c r="AC57" s="7">
        <v>2</v>
      </c>
      <c r="AD57" s="7">
        <v>3</v>
      </c>
      <c r="AE57" s="7">
        <v>5</v>
      </c>
      <c r="AF57" s="7">
        <v>4</v>
      </c>
      <c r="AG57" s="7">
        <v>4</v>
      </c>
      <c r="AH57" s="7">
        <v>4</v>
      </c>
      <c r="AI57" s="7">
        <v>2</v>
      </c>
      <c r="AJ57" s="7" t="s">
        <v>51</v>
      </c>
      <c r="AK57" s="7" t="s">
        <v>119</v>
      </c>
      <c r="AL57" s="7" t="s">
        <v>46</v>
      </c>
      <c r="AM57" s="7" t="s">
        <v>73</v>
      </c>
      <c r="AN57" s="7" t="s">
        <v>48</v>
      </c>
      <c r="AO57" s="7" t="s">
        <v>60</v>
      </c>
      <c r="AP57" s="7" t="s">
        <v>41</v>
      </c>
      <c r="AX57" s="10"/>
    </row>
    <row r="58" ht="15.75" customHeight="1" spans="1:50">
      <c r="A58" s="7" t="s">
        <v>41</v>
      </c>
      <c r="B58" s="7" t="s">
        <v>61</v>
      </c>
      <c r="C58" s="7" t="s">
        <v>43</v>
      </c>
      <c r="D58" s="7">
        <v>3</v>
      </c>
      <c r="E58" s="7">
        <v>2</v>
      </c>
      <c r="F58" s="7">
        <v>4</v>
      </c>
      <c r="G58" s="7">
        <v>3</v>
      </c>
      <c r="H58" s="7">
        <v>3</v>
      </c>
      <c r="I58" s="7">
        <v>4</v>
      </c>
      <c r="J58" s="7">
        <v>4</v>
      </c>
      <c r="K58" s="7">
        <v>4</v>
      </c>
      <c r="L58" s="7"/>
      <c r="M58" s="7">
        <v>4</v>
      </c>
      <c r="N58" s="7">
        <v>4</v>
      </c>
      <c r="P58" s="7">
        <v>2</v>
      </c>
      <c r="Q58" s="7">
        <v>3</v>
      </c>
      <c r="R58" s="7">
        <v>3</v>
      </c>
      <c r="S58" s="7">
        <v>2</v>
      </c>
      <c r="T58" s="7">
        <v>2</v>
      </c>
      <c r="U58" s="7">
        <v>2</v>
      </c>
      <c r="V58" s="7">
        <v>2</v>
      </c>
      <c r="W58" s="7">
        <v>2</v>
      </c>
      <c r="X58" s="7">
        <v>2</v>
      </c>
      <c r="Y58" s="7">
        <v>3</v>
      </c>
      <c r="Z58" s="7">
        <v>5</v>
      </c>
      <c r="AA58" s="7">
        <v>3</v>
      </c>
      <c r="AB58" s="7">
        <v>5</v>
      </c>
      <c r="AC58" s="7">
        <v>3</v>
      </c>
      <c r="AD58" s="7">
        <v>3</v>
      </c>
      <c r="AE58" s="7">
        <v>3</v>
      </c>
      <c r="AF58" s="7">
        <v>3</v>
      </c>
      <c r="AG58" s="7">
        <v>5</v>
      </c>
      <c r="AH58" s="7">
        <v>3</v>
      </c>
      <c r="AI58" s="7">
        <v>3</v>
      </c>
      <c r="AJ58" s="7" t="s">
        <v>51</v>
      </c>
      <c r="AK58" s="7" t="s">
        <v>120</v>
      </c>
      <c r="AL58" s="7" t="s">
        <v>46</v>
      </c>
      <c r="AM58" s="7" t="s">
        <v>73</v>
      </c>
      <c r="AN58" s="7" t="s">
        <v>74</v>
      </c>
      <c r="AO58" s="7" t="s">
        <v>75</v>
      </c>
      <c r="AP58" s="7" t="s">
        <v>41</v>
      </c>
      <c r="AX58" s="10"/>
    </row>
    <row r="59" ht="15.75" customHeight="1" spans="1:50">
      <c r="A59" s="7" t="s">
        <v>41</v>
      </c>
      <c r="B59" s="7" t="s">
        <v>54</v>
      </c>
      <c r="C59" s="7" t="s">
        <v>43</v>
      </c>
      <c r="D59" s="7">
        <v>3</v>
      </c>
      <c r="E59" s="7">
        <v>2</v>
      </c>
      <c r="F59" s="7">
        <v>4</v>
      </c>
      <c r="G59" s="7">
        <v>3</v>
      </c>
      <c r="H59" s="7">
        <v>3</v>
      </c>
      <c r="I59" s="7">
        <v>3</v>
      </c>
      <c r="J59" s="7">
        <v>5</v>
      </c>
      <c r="K59" s="7">
        <v>5</v>
      </c>
      <c r="L59" s="7"/>
      <c r="M59" s="7">
        <v>5</v>
      </c>
      <c r="N59" s="7">
        <v>5</v>
      </c>
      <c r="P59" s="7">
        <v>2</v>
      </c>
      <c r="Q59" s="7">
        <v>2</v>
      </c>
      <c r="R59" s="7">
        <v>3</v>
      </c>
      <c r="S59" s="7">
        <v>2</v>
      </c>
      <c r="T59" s="7">
        <v>4</v>
      </c>
      <c r="U59" s="7">
        <v>2</v>
      </c>
      <c r="V59" s="7">
        <v>2</v>
      </c>
      <c r="W59" s="7">
        <v>2</v>
      </c>
      <c r="X59" s="7">
        <v>2</v>
      </c>
      <c r="Y59" s="7">
        <v>4</v>
      </c>
      <c r="Z59" s="7">
        <v>2</v>
      </c>
      <c r="AA59" s="7">
        <v>2</v>
      </c>
      <c r="AB59" s="7">
        <v>2</v>
      </c>
      <c r="AC59" s="7">
        <v>2</v>
      </c>
      <c r="AD59" s="7">
        <v>3</v>
      </c>
      <c r="AE59" s="7">
        <v>2</v>
      </c>
      <c r="AF59" s="7">
        <v>2</v>
      </c>
      <c r="AG59" s="7">
        <v>3</v>
      </c>
      <c r="AH59" s="7">
        <v>2</v>
      </c>
      <c r="AI59" s="7">
        <v>2</v>
      </c>
      <c r="AJ59" s="7" t="s">
        <v>51</v>
      </c>
      <c r="AK59" s="7" t="s">
        <v>121</v>
      </c>
      <c r="AL59" s="7" t="s">
        <v>46</v>
      </c>
      <c r="AM59" s="7" t="s">
        <v>47</v>
      </c>
      <c r="AN59" s="7" t="s">
        <v>48</v>
      </c>
      <c r="AP59" s="7" t="s">
        <v>83</v>
      </c>
      <c r="AX59" s="10"/>
    </row>
    <row r="60" ht="15.75" customHeight="1" spans="1:50">
      <c r="A60" s="7" t="s">
        <v>83</v>
      </c>
      <c r="AX60" s="10"/>
    </row>
    <row r="61" ht="15.75" customHeight="1" spans="1:50">
      <c r="A61" s="7" t="s">
        <v>83</v>
      </c>
      <c r="AX61" s="10"/>
    </row>
    <row r="62" ht="15.75" customHeight="1" spans="1:50">
      <c r="A62" s="7" t="s">
        <v>83</v>
      </c>
      <c r="AX62" s="10"/>
    </row>
    <row r="63" ht="15.75" customHeight="1" spans="1:50">
      <c r="A63" s="7" t="s">
        <v>83</v>
      </c>
      <c r="AX63" s="10"/>
    </row>
    <row r="64" ht="15.75" customHeight="1" spans="1:50">
      <c r="A64" s="7" t="s">
        <v>83</v>
      </c>
      <c r="AX64" s="10">
        <v>45391.960541956</v>
      </c>
    </row>
    <row r="65" ht="15.75" customHeight="1" spans="1:50">
      <c r="A65" s="7" t="s">
        <v>41</v>
      </c>
      <c r="B65" s="7" t="s">
        <v>61</v>
      </c>
      <c r="C65" s="7" t="s">
        <v>43</v>
      </c>
      <c r="D65" s="7">
        <v>4</v>
      </c>
      <c r="E65" s="7">
        <v>3</v>
      </c>
      <c r="F65" s="7">
        <v>1</v>
      </c>
      <c r="G65" s="7">
        <v>2</v>
      </c>
      <c r="H65" s="7">
        <v>5</v>
      </c>
      <c r="I65" s="7">
        <v>4</v>
      </c>
      <c r="J65" s="7">
        <v>1</v>
      </c>
      <c r="K65" s="7">
        <v>3</v>
      </c>
      <c r="L65" s="7"/>
      <c r="M65" s="7">
        <v>5</v>
      </c>
      <c r="N65" s="7">
        <v>2</v>
      </c>
      <c r="P65" s="7">
        <v>4</v>
      </c>
      <c r="Q65" s="7">
        <v>4</v>
      </c>
      <c r="R65" s="7">
        <v>4</v>
      </c>
      <c r="S65" s="7">
        <v>4</v>
      </c>
      <c r="T65" s="7">
        <v>4</v>
      </c>
      <c r="U65" s="7">
        <v>5</v>
      </c>
      <c r="V65" s="7">
        <v>5</v>
      </c>
      <c r="W65" s="7">
        <v>5</v>
      </c>
      <c r="X65" s="7">
        <v>5</v>
      </c>
      <c r="Y65" s="7">
        <v>5</v>
      </c>
      <c r="Z65" s="7">
        <v>5</v>
      </c>
      <c r="AA65" s="7">
        <v>5</v>
      </c>
      <c r="AB65" s="7">
        <v>5</v>
      </c>
      <c r="AC65" s="7">
        <v>5</v>
      </c>
      <c r="AD65" s="7">
        <v>5</v>
      </c>
      <c r="AE65" s="7">
        <v>3</v>
      </c>
      <c r="AF65" s="7">
        <v>3</v>
      </c>
      <c r="AG65" s="7">
        <v>3</v>
      </c>
      <c r="AH65" s="7">
        <v>3</v>
      </c>
      <c r="AI65" s="7">
        <v>3</v>
      </c>
      <c r="AJ65" s="7" t="s">
        <v>63</v>
      </c>
      <c r="AK65" s="7" t="s">
        <v>122</v>
      </c>
      <c r="AL65" s="7" t="s">
        <v>53</v>
      </c>
      <c r="AM65" s="7" t="s">
        <v>73</v>
      </c>
      <c r="AN65" s="7" t="s">
        <v>74</v>
      </c>
      <c r="AP65" s="7" t="s">
        <v>41</v>
      </c>
      <c r="AX65" s="10">
        <v>45392.5247129745</v>
      </c>
    </row>
    <row r="66" ht="15.75" customHeight="1" spans="1:50">
      <c r="A66" s="7" t="s">
        <v>41</v>
      </c>
      <c r="B66" s="7" t="s">
        <v>61</v>
      </c>
      <c r="C66" s="7" t="s">
        <v>43</v>
      </c>
      <c r="D66" s="7">
        <v>5</v>
      </c>
      <c r="E66" s="7">
        <v>4</v>
      </c>
      <c r="F66" s="7">
        <v>3</v>
      </c>
      <c r="G66" s="7">
        <v>3</v>
      </c>
      <c r="H66" s="7">
        <v>3</v>
      </c>
      <c r="I66" s="7">
        <v>5</v>
      </c>
      <c r="J66" s="7">
        <v>4</v>
      </c>
      <c r="K66" s="7">
        <v>3</v>
      </c>
      <c r="L66" s="7"/>
      <c r="M66" s="7">
        <v>3</v>
      </c>
      <c r="N66" s="7">
        <v>5</v>
      </c>
      <c r="P66" s="7">
        <v>5</v>
      </c>
      <c r="Q66" s="7">
        <v>4</v>
      </c>
      <c r="R66" s="7">
        <v>3</v>
      </c>
      <c r="S66" s="7">
        <v>4</v>
      </c>
      <c r="T66" s="7">
        <v>3</v>
      </c>
      <c r="U66" s="7">
        <v>4</v>
      </c>
      <c r="V66" s="7">
        <v>5</v>
      </c>
      <c r="W66" s="7">
        <v>3</v>
      </c>
      <c r="X66" s="7">
        <v>3</v>
      </c>
      <c r="Y66" s="7">
        <v>4</v>
      </c>
      <c r="Z66" s="7">
        <v>5</v>
      </c>
      <c r="AA66" s="7">
        <v>4</v>
      </c>
      <c r="AB66" s="7">
        <v>3</v>
      </c>
      <c r="AC66" s="7">
        <v>3</v>
      </c>
      <c r="AD66" s="7">
        <v>4</v>
      </c>
      <c r="AE66" s="7">
        <v>5</v>
      </c>
      <c r="AF66" s="7">
        <v>3</v>
      </c>
      <c r="AG66" s="7">
        <v>3</v>
      </c>
      <c r="AH66" s="7">
        <v>4</v>
      </c>
      <c r="AI66" s="7">
        <v>3</v>
      </c>
      <c r="AJ66" s="7" t="s">
        <v>51</v>
      </c>
      <c r="AK66" s="7" t="s">
        <v>123</v>
      </c>
      <c r="AL66" s="7" t="s">
        <v>46</v>
      </c>
      <c r="AM66" s="7" t="s">
        <v>47</v>
      </c>
      <c r="AN66" s="7" t="s">
        <v>77</v>
      </c>
      <c r="AP66" s="7" t="s">
        <v>41</v>
      </c>
      <c r="AX66" s="10">
        <v>45392.5260603472</v>
      </c>
    </row>
    <row r="67" ht="15.75" customHeight="1" spans="1:50">
      <c r="A67" s="7" t="s">
        <v>83</v>
      </c>
      <c r="AX67" s="10">
        <v>45392.5262495949</v>
      </c>
    </row>
    <row r="68" ht="15.75" customHeight="1" spans="1:50">
      <c r="A68" s="7" t="s">
        <v>41</v>
      </c>
      <c r="B68" s="7" t="s">
        <v>106</v>
      </c>
      <c r="C68" s="7" t="s">
        <v>62</v>
      </c>
      <c r="D68" s="7">
        <v>1</v>
      </c>
      <c r="E68" s="7">
        <v>1</v>
      </c>
      <c r="F68" s="7">
        <v>1</v>
      </c>
      <c r="G68" s="7">
        <v>5</v>
      </c>
      <c r="H68" s="7">
        <v>5</v>
      </c>
      <c r="I68" s="7">
        <v>2</v>
      </c>
      <c r="J68" s="7">
        <v>2</v>
      </c>
      <c r="K68" s="7">
        <v>4</v>
      </c>
      <c r="L68" s="7"/>
      <c r="M68" s="7">
        <v>5</v>
      </c>
      <c r="N68" s="7">
        <v>3</v>
      </c>
      <c r="P68" s="7">
        <v>1</v>
      </c>
      <c r="Q68" s="7">
        <v>1</v>
      </c>
      <c r="R68" s="7">
        <v>1</v>
      </c>
      <c r="S68" s="7">
        <v>5</v>
      </c>
      <c r="T68" s="7">
        <v>5</v>
      </c>
      <c r="U68" s="7">
        <v>1</v>
      </c>
      <c r="V68" s="7">
        <v>1</v>
      </c>
      <c r="W68" s="7">
        <v>1</v>
      </c>
      <c r="X68" s="7">
        <v>5</v>
      </c>
      <c r="Y68" s="7">
        <v>5</v>
      </c>
      <c r="Z68" s="7">
        <v>1</v>
      </c>
      <c r="AA68" s="7">
        <v>1</v>
      </c>
      <c r="AB68" s="7">
        <v>1</v>
      </c>
      <c r="AC68" s="7">
        <v>5</v>
      </c>
      <c r="AD68" s="7">
        <v>5</v>
      </c>
      <c r="AE68" s="7">
        <v>1</v>
      </c>
      <c r="AF68" s="7">
        <v>1</v>
      </c>
      <c r="AG68" s="7">
        <v>1</v>
      </c>
      <c r="AH68" s="7">
        <v>5</v>
      </c>
      <c r="AI68" s="7">
        <v>5</v>
      </c>
      <c r="AJ68" s="7" t="s">
        <v>63</v>
      </c>
      <c r="AK68" s="7" t="s">
        <v>124</v>
      </c>
      <c r="AL68" s="7" t="s">
        <v>46</v>
      </c>
      <c r="AM68" s="7" t="s">
        <v>73</v>
      </c>
      <c r="AN68" s="7" t="s">
        <v>74</v>
      </c>
      <c r="AO68" s="7" t="s">
        <v>49</v>
      </c>
      <c r="AP68" s="7" t="s">
        <v>41</v>
      </c>
      <c r="AX68" s="10">
        <v>45392.5280358102</v>
      </c>
    </row>
    <row r="69" ht="15.75" customHeight="1" spans="1:50">
      <c r="A69" s="7" t="s">
        <v>83</v>
      </c>
      <c r="AX69" s="10">
        <v>45392.5353486574</v>
      </c>
    </row>
    <row r="70" ht="15.75" customHeight="1" spans="1:50">
      <c r="A70" s="7" t="s">
        <v>83</v>
      </c>
      <c r="AX70" s="10">
        <v>45392.5354181944</v>
      </c>
    </row>
    <row r="71" ht="15.75" customHeight="1" spans="1:50">
      <c r="A71" s="7" t="s">
        <v>41</v>
      </c>
      <c r="B71" s="7" t="s">
        <v>68</v>
      </c>
      <c r="C71" s="7" t="s">
        <v>43</v>
      </c>
      <c r="D71" s="7">
        <v>1</v>
      </c>
      <c r="E71" s="7">
        <v>3</v>
      </c>
      <c r="F71" s="7">
        <v>5</v>
      </c>
      <c r="G71" s="7">
        <v>4</v>
      </c>
      <c r="H71" s="7">
        <v>1</v>
      </c>
      <c r="I71" s="7">
        <v>5</v>
      </c>
      <c r="J71" s="7">
        <v>4</v>
      </c>
      <c r="K71" s="7">
        <v>3</v>
      </c>
      <c r="L71" s="7"/>
      <c r="M71" s="7">
        <v>1</v>
      </c>
      <c r="N71" s="7">
        <v>2</v>
      </c>
      <c r="P71" s="7">
        <v>2</v>
      </c>
      <c r="Q71" s="7">
        <v>5</v>
      </c>
      <c r="R71" s="7">
        <v>3</v>
      </c>
      <c r="S71" s="7">
        <v>4</v>
      </c>
      <c r="T71" s="7">
        <v>1</v>
      </c>
      <c r="U71" s="7">
        <v>5</v>
      </c>
      <c r="V71" s="7">
        <v>4</v>
      </c>
      <c r="W71" s="7">
        <v>3</v>
      </c>
      <c r="X71" s="7">
        <v>2</v>
      </c>
      <c r="Y71" s="7">
        <v>1</v>
      </c>
      <c r="Z71" s="7">
        <v>5</v>
      </c>
      <c r="AA71" s="7">
        <v>4</v>
      </c>
      <c r="AB71" s="7">
        <v>3</v>
      </c>
      <c r="AC71" s="7">
        <v>2</v>
      </c>
      <c r="AD71" s="7">
        <v>1</v>
      </c>
      <c r="AE71" s="7">
        <v>1</v>
      </c>
      <c r="AF71" s="7">
        <v>2</v>
      </c>
      <c r="AG71" s="7">
        <v>3</v>
      </c>
      <c r="AH71" s="7">
        <v>4</v>
      </c>
      <c r="AI71" s="7">
        <v>5</v>
      </c>
      <c r="AJ71" s="7" t="s">
        <v>51</v>
      </c>
      <c r="AK71" s="7" t="s">
        <v>125</v>
      </c>
      <c r="AL71" s="7" t="s">
        <v>46</v>
      </c>
      <c r="AM71" s="7" t="s">
        <v>47</v>
      </c>
      <c r="AN71" s="7" t="s">
        <v>48</v>
      </c>
      <c r="AP71" s="7" t="s">
        <v>41</v>
      </c>
      <c r="AX71" s="10">
        <v>45392.5531485069</v>
      </c>
    </row>
    <row r="72" ht="15.75" customHeight="1" spans="1:50">
      <c r="A72" s="7" t="s">
        <v>83</v>
      </c>
      <c r="AX72" s="10"/>
    </row>
    <row r="73" ht="15.75" customHeight="1" spans="1:50">
      <c r="A73" s="7" t="s">
        <v>83</v>
      </c>
      <c r="AX73" s="10">
        <v>45392.6001625231</v>
      </c>
    </row>
    <row r="74" ht="15.75" customHeight="1" spans="1:50">
      <c r="A74" s="7" t="s">
        <v>83</v>
      </c>
      <c r="AX74" s="10">
        <v>45392.6038230556</v>
      </c>
    </row>
    <row r="75" ht="15.75" customHeight="1" spans="1:50">
      <c r="A75" s="7" t="s">
        <v>83</v>
      </c>
      <c r="AX75" s="10">
        <v>45392.6163253819</v>
      </c>
    </row>
    <row r="76" ht="15.75" customHeight="1" spans="1:50">
      <c r="A76" s="7" t="s">
        <v>41</v>
      </c>
      <c r="B76" s="7" t="s">
        <v>54</v>
      </c>
      <c r="C76" s="7" t="s">
        <v>118</v>
      </c>
      <c r="D76" s="7">
        <v>4</v>
      </c>
      <c r="E76" s="7">
        <v>3</v>
      </c>
      <c r="F76" s="7">
        <v>3</v>
      </c>
      <c r="G76" s="7">
        <v>4</v>
      </c>
      <c r="H76" s="7">
        <v>2</v>
      </c>
      <c r="I76" s="7">
        <v>2</v>
      </c>
      <c r="J76" s="7">
        <v>4</v>
      </c>
      <c r="K76" s="7">
        <v>4</v>
      </c>
      <c r="L76" s="7"/>
      <c r="M76" s="7">
        <v>2</v>
      </c>
      <c r="N76" s="7">
        <v>4</v>
      </c>
      <c r="P76" s="7">
        <v>3</v>
      </c>
      <c r="Q76" s="7">
        <v>3</v>
      </c>
      <c r="R76" s="7">
        <v>4</v>
      </c>
      <c r="S76" s="7">
        <v>3</v>
      </c>
      <c r="T76" s="7">
        <v>3</v>
      </c>
      <c r="U76" s="7">
        <v>2</v>
      </c>
      <c r="V76" s="7">
        <v>4</v>
      </c>
      <c r="W76" s="7">
        <v>1</v>
      </c>
      <c r="X76" s="7">
        <v>1</v>
      </c>
      <c r="Y76" s="7">
        <v>2</v>
      </c>
      <c r="Z76" s="7">
        <v>4</v>
      </c>
      <c r="AA76" s="7">
        <v>4</v>
      </c>
      <c r="AB76" s="7">
        <v>2</v>
      </c>
      <c r="AC76" s="7">
        <v>2</v>
      </c>
      <c r="AD76" s="7">
        <v>2</v>
      </c>
      <c r="AE76" s="7">
        <v>4</v>
      </c>
      <c r="AF76" s="7">
        <v>4</v>
      </c>
      <c r="AG76" s="7">
        <v>3</v>
      </c>
      <c r="AH76" s="7">
        <v>3</v>
      </c>
      <c r="AI76" s="7">
        <v>2</v>
      </c>
      <c r="AJ76" s="7" t="s">
        <v>51</v>
      </c>
      <c r="AK76" s="7" t="s">
        <v>126</v>
      </c>
      <c r="AL76" s="7" t="s">
        <v>46</v>
      </c>
      <c r="AM76" s="7" t="s">
        <v>47</v>
      </c>
      <c r="AN76" s="7" t="s">
        <v>48</v>
      </c>
      <c r="AO76" s="7" t="s">
        <v>60</v>
      </c>
      <c r="AP76" s="7" t="s">
        <v>83</v>
      </c>
      <c r="AX76" s="10">
        <v>45392.6199617361</v>
      </c>
    </row>
    <row r="77" ht="15.75" customHeight="1" spans="1:50">
      <c r="A77" s="7" t="s">
        <v>83</v>
      </c>
      <c r="AX77" s="10">
        <v>45392.6328420255</v>
      </c>
    </row>
    <row r="78" ht="15.75" customHeight="1" spans="1:50">
      <c r="A78" s="7" t="s">
        <v>41</v>
      </c>
      <c r="B78" s="7" t="s">
        <v>54</v>
      </c>
      <c r="C78" s="7" t="s">
        <v>43</v>
      </c>
      <c r="D78" s="7">
        <v>5</v>
      </c>
      <c r="E78" s="7">
        <v>1</v>
      </c>
      <c r="F78" s="7">
        <v>4</v>
      </c>
      <c r="G78" s="7">
        <v>3</v>
      </c>
      <c r="H78" s="7">
        <v>2</v>
      </c>
      <c r="I78" s="7">
        <v>1</v>
      </c>
      <c r="J78" s="7">
        <v>1</v>
      </c>
      <c r="K78" s="7">
        <v>1</v>
      </c>
      <c r="L78" s="7"/>
      <c r="M78" s="7">
        <v>1</v>
      </c>
      <c r="N78" s="7">
        <v>1</v>
      </c>
      <c r="P78" s="7">
        <v>5</v>
      </c>
      <c r="Q78" s="7">
        <v>1</v>
      </c>
      <c r="R78" s="7">
        <v>4</v>
      </c>
      <c r="S78" s="7">
        <v>3</v>
      </c>
      <c r="T78" s="7">
        <v>2</v>
      </c>
      <c r="U78" s="7">
        <v>4</v>
      </c>
      <c r="V78" s="7">
        <v>4</v>
      </c>
      <c r="W78" s="7">
        <v>3</v>
      </c>
      <c r="X78" s="7">
        <v>1</v>
      </c>
      <c r="Y78" s="7">
        <v>1</v>
      </c>
      <c r="Z78" s="7">
        <v>3</v>
      </c>
      <c r="AA78" s="7">
        <v>2</v>
      </c>
      <c r="AB78" s="7">
        <v>2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1</v>
      </c>
      <c r="AJ78" s="7" t="s">
        <v>63</v>
      </c>
      <c r="AK78" s="7" t="s">
        <v>127</v>
      </c>
      <c r="AL78" s="7" t="s">
        <v>53</v>
      </c>
      <c r="AM78" s="7" t="s">
        <v>73</v>
      </c>
      <c r="AN78" s="7" t="s">
        <v>74</v>
      </c>
      <c r="AO78" s="7" t="s">
        <v>60</v>
      </c>
      <c r="AP78" s="7" t="s">
        <v>41</v>
      </c>
      <c r="AX78" s="10">
        <v>45392.6434867477</v>
      </c>
    </row>
    <row r="79" ht="15.75" customHeight="1" spans="1:50">
      <c r="A79" s="7" t="s">
        <v>41</v>
      </c>
      <c r="B79" s="7" t="s">
        <v>54</v>
      </c>
      <c r="C79" s="7" t="s">
        <v>62</v>
      </c>
      <c r="D79" s="7">
        <v>4</v>
      </c>
      <c r="E79" s="7">
        <v>1</v>
      </c>
      <c r="F79" s="7">
        <v>4</v>
      </c>
      <c r="G79" s="7">
        <v>3</v>
      </c>
      <c r="H79" s="7">
        <v>4</v>
      </c>
      <c r="I79" s="7">
        <v>2</v>
      </c>
      <c r="J79" s="7">
        <v>4</v>
      </c>
      <c r="K79" s="7">
        <v>4</v>
      </c>
      <c r="L79" s="7"/>
      <c r="M79" s="7">
        <v>5</v>
      </c>
      <c r="N79" s="7">
        <v>5</v>
      </c>
      <c r="P79" s="7">
        <v>5</v>
      </c>
      <c r="Q79" s="7">
        <v>3</v>
      </c>
      <c r="R79" s="7">
        <v>4</v>
      </c>
      <c r="S79" s="7">
        <v>4</v>
      </c>
      <c r="T79" s="7">
        <v>4</v>
      </c>
      <c r="U79" s="7">
        <v>5</v>
      </c>
      <c r="V79" s="7">
        <v>2</v>
      </c>
      <c r="W79" s="7">
        <v>3</v>
      </c>
      <c r="X79" s="7">
        <v>3</v>
      </c>
      <c r="Y79" s="7">
        <v>5</v>
      </c>
      <c r="Z79" s="7">
        <v>4</v>
      </c>
      <c r="AA79" s="7">
        <v>4</v>
      </c>
      <c r="AB79" s="7">
        <v>4</v>
      </c>
      <c r="AC79" s="7">
        <v>4</v>
      </c>
      <c r="AD79" s="7">
        <v>4</v>
      </c>
      <c r="AE79" s="7">
        <v>5</v>
      </c>
      <c r="AF79" s="7">
        <v>3</v>
      </c>
      <c r="AG79" s="7">
        <v>4</v>
      </c>
      <c r="AH79" s="7">
        <v>4</v>
      </c>
      <c r="AI79" s="7">
        <v>4</v>
      </c>
      <c r="AJ79" s="7" t="s">
        <v>51</v>
      </c>
      <c r="AK79" s="7" t="s">
        <v>128</v>
      </c>
      <c r="AL79" s="7" t="s">
        <v>46</v>
      </c>
      <c r="AM79" s="7" t="s">
        <v>73</v>
      </c>
      <c r="AN79" s="7" t="s">
        <v>48</v>
      </c>
      <c r="AP79" s="7" t="s">
        <v>41</v>
      </c>
      <c r="AX79" s="10">
        <v>45392.6573530787</v>
      </c>
    </row>
    <row r="80" ht="15.75" customHeight="1" spans="1:50">
      <c r="A80" s="7" t="s">
        <v>41</v>
      </c>
      <c r="B80" s="7" t="s">
        <v>54</v>
      </c>
      <c r="C80" s="7" t="s">
        <v>50</v>
      </c>
      <c r="D80" s="7">
        <v>3</v>
      </c>
      <c r="E80" s="7">
        <v>4</v>
      </c>
      <c r="F80" s="7">
        <v>4</v>
      </c>
      <c r="G80" s="7">
        <v>3</v>
      </c>
      <c r="H80" s="7">
        <v>4</v>
      </c>
      <c r="I80" s="7">
        <v>4</v>
      </c>
      <c r="J80" s="7">
        <v>4</v>
      </c>
      <c r="K80" s="7">
        <v>4</v>
      </c>
      <c r="L80" s="7"/>
      <c r="M80" s="7">
        <v>4</v>
      </c>
      <c r="N80" s="7">
        <v>4</v>
      </c>
      <c r="P80" s="7">
        <v>4</v>
      </c>
      <c r="Q80" s="7">
        <v>4</v>
      </c>
      <c r="R80" s="7">
        <v>5</v>
      </c>
      <c r="S80" s="7">
        <v>5</v>
      </c>
      <c r="T80" s="7">
        <v>4</v>
      </c>
      <c r="U80" s="7">
        <v>4</v>
      </c>
      <c r="V80" s="7">
        <v>2</v>
      </c>
      <c r="W80" s="7">
        <v>2</v>
      </c>
      <c r="X80" s="7">
        <v>4</v>
      </c>
      <c r="Y80" s="7">
        <v>4</v>
      </c>
      <c r="Z80" s="7">
        <v>5</v>
      </c>
      <c r="AA80" s="7">
        <v>4</v>
      </c>
      <c r="AB80" s="7">
        <v>5</v>
      </c>
      <c r="AC80" s="7">
        <v>4</v>
      </c>
      <c r="AD80" s="7">
        <v>4</v>
      </c>
      <c r="AE80" s="7">
        <v>4</v>
      </c>
      <c r="AF80" s="7">
        <v>3</v>
      </c>
      <c r="AG80" s="7">
        <v>4</v>
      </c>
      <c r="AH80" s="7">
        <v>3</v>
      </c>
      <c r="AI80" s="7">
        <v>4</v>
      </c>
      <c r="AJ80" s="7" t="s">
        <v>51</v>
      </c>
      <c r="AK80" s="7" t="s">
        <v>129</v>
      </c>
      <c r="AL80" s="7" t="s">
        <v>46</v>
      </c>
      <c r="AM80" s="7" t="s">
        <v>73</v>
      </c>
      <c r="AN80" s="7" t="s">
        <v>48</v>
      </c>
      <c r="AO80" s="7" t="s">
        <v>75</v>
      </c>
      <c r="AP80" s="7" t="s">
        <v>41</v>
      </c>
      <c r="AX80" s="10">
        <v>45392.6724970718</v>
      </c>
    </row>
    <row r="81" ht="15.75" customHeight="1" spans="1:50">
      <c r="A81" s="7" t="s">
        <v>83</v>
      </c>
      <c r="AX81" s="10">
        <v>45392.6743215278</v>
      </c>
    </row>
    <row r="82" ht="15.75" customHeight="1" spans="1:50">
      <c r="A82" s="7" t="s">
        <v>83</v>
      </c>
      <c r="AX82" s="10">
        <v>45392.6836738194</v>
      </c>
    </row>
    <row r="83" ht="15.75" customHeight="1" spans="1:50">
      <c r="A83" s="7" t="s">
        <v>41</v>
      </c>
      <c r="B83" s="7" t="s">
        <v>79</v>
      </c>
      <c r="C83" s="7" t="s">
        <v>118</v>
      </c>
      <c r="D83" s="7">
        <v>2</v>
      </c>
      <c r="E83" s="7">
        <v>2</v>
      </c>
      <c r="F83" s="7">
        <v>3</v>
      </c>
      <c r="G83" s="7">
        <v>1</v>
      </c>
      <c r="H83" s="7">
        <v>3</v>
      </c>
      <c r="I83" s="7">
        <v>2</v>
      </c>
      <c r="J83" s="7">
        <v>3</v>
      </c>
      <c r="K83" s="7">
        <v>1</v>
      </c>
      <c r="L83" s="7"/>
      <c r="M83" s="7">
        <v>3</v>
      </c>
      <c r="N83" s="7">
        <v>2</v>
      </c>
      <c r="P83" s="7">
        <v>1</v>
      </c>
      <c r="Q83" s="7">
        <v>2</v>
      </c>
      <c r="R83" s="7">
        <v>3</v>
      </c>
      <c r="S83" s="7">
        <v>1</v>
      </c>
      <c r="T83" s="7">
        <v>2</v>
      </c>
      <c r="U83" s="7">
        <v>1</v>
      </c>
      <c r="V83" s="7">
        <v>1</v>
      </c>
      <c r="W83" s="7">
        <v>1</v>
      </c>
      <c r="X83" s="7">
        <v>2</v>
      </c>
      <c r="Y83" s="7">
        <v>3</v>
      </c>
      <c r="Z83" s="7">
        <v>1</v>
      </c>
      <c r="AA83" s="7">
        <v>2</v>
      </c>
      <c r="AB83" s="7">
        <v>3</v>
      </c>
      <c r="AC83" s="7">
        <v>2</v>
      </c>
      <c r="AD83" s="7">
        <v>1</v>
      </c>
      <c r="AE83" s="7">
        <v>3</v>
      </c>
      <c r="AF83" s="7">
        <v>2</v>
      </c>
      <c r="AG83" s="7">
        <v>1</v>
      </c>
      <c r="AH83" s="7">
        <v>1</v>
      </c>
      <c r="AI83" s="7">
        <v>2</v>
      </c>
      <c r="AJ83" s="7" t="s">
        <v>44</v>
      </c>
      <c r="AK83" s="7" t="s">
        <v>130</v>
      </c>
      <c r="AL83" s="7" t="s">
        <v>46</v>
      </c>
      <c r="AM83" s="7" t="s">
        <v>73</v>
      </c>
      <c r="AN83" s="7" t="s">
        <v>77</v>
      </c>
      <c r="AO83" s="7" t="s">
        <v>49</v>
      </c>
      <c r="AP83" s="7" t="s">
        <v>41</v>
      </c>
      <c r="AX83" s="10">
        <v>45392.7060047917</v>
      </c>
    </row>
    <row r="84" ht="15.75" customHeight="1" spans="1:50">
      <c r="A84" s="7" t="s">
        <v>41</v>
      </c>
      <c r="B84" s="7" t="s">
        <v>55</v>
      </c>
      <c r="C84" s="7" t="s">
        <v>55</v>
      </c>
      <c r="D84" s="7">
        <v>4</v>
      </c>
      <c r="E84" s="7">
        <v>4</v>
      </c>
      <c r="F84" s="7">
        <v>4</v>
      </c>
      <c r="G84" s="7">
        <v>4</v>
      </c>
      <c r="H84" s="7">
        <v>4</v>
      </c>
      <c r="I84" s="7">
        <v>5</v>
      </c>
      <c r="J84" s="7">
        <v>5</v>
      </c>
      <c r="K84" s="7">
        <v>4</v>
      </c>
      <c r="L84" s="7"/>
      <c r="M84" s="7">
        <v>5</v>
      </c>
      <c r="N84" s="7">
        <v>5</v>
      </c>
      <c r="P84" s="7">
        <v>4</v>
      </c>
      <c r="Q84" s="7">
        <v>5</v>
      </c>
      <c r="R84" s="7">
        <v>5</v>
      </c>
      <c r="S84" s="7">
        <v>5</v>
      </c>
      <c r="T84" s="7">
        <v>5</v>
      </c>
      <c r="U84" s="7">
        <v>4</v>
      </c>
      <c r="V84" s="7">
        <v>5</v>
      </c>
      <c r="W84" s="7">
        <v>5</v>
      </c>
      <c r="X84" s="7">
        <v>5</v>
      </c>
      <c r="Y84" s="7">
        <v>5</v>
      </c>
      <c r="Z84" s="7">
        <v>4</v>
      </c>
      <c r="AA84" s="7">
        <v>4</v>
      </c>
      <c r="AB84" s="7">
        <v>5</v>
      </c>
      <c r="AC84" s="7">
        <v>5</v>
      </c>
      <c r="AD84" s="7">
        <v>5</v>
      </c>
      <c r="AE84" s="7">
        <v>5</v>
      </c>
      <c r="AF84" s="7">
        <v>5</v>
      </c>
      <c r="AG84" s="7">
        <v>5</v>
      </c>
      <c r="AH84" s="7">
        <v>5</v>
      </c>
      <c r="AI84" s="7">
        <v>5</v>
      </c>
      <c r="AJ84" s="7" t="s">
        <v>44</v>
      </c>
      <c r="AK84" s="7" t="s">
        <v>131</v>
      </c>
      <c r="AL84" s="7" t="s">
        <v>46</v>
      </c>
      <c r="AM84" s="7" t="s">
        <v>47</v>
      </c>
      <c r="AN84" s="7" t="s">
        <v>48</v>
      </c>
      <c r="AO84" s="7" t="s">
        <v>49</v>
      </c>
      <c r="AP84" s="7" t="s">
        <v>41</v>
      </c>
      <c r="AX84" s="10">
        <v>45392.7146031134</v>
      </c>
    </row>
    <row r="85" ht="15.75" customHeight="1" spans="1:50">
      <c r="A85" s="7" t="s">
        <v>41</v>
      </c>
      <c r="B85" s="7" t="s">
        <v>61</v>
      </c>
      <c r="C85" s="7" t="s">
        <v>43</v>
      </c>
      <c r="D85" s="7">
        <v>2</v>
      </c>
      <c r="E85" s="7">
        <v>2</v>
      </c>
      <c r="F85" s="7">
        <v>3</v>
      </c>
      <c r="G85" s="7">
        <v>2</v>
      </c>
      <c r="H85" s="7">
        <v>3</v>
      </c>
      <c r="I85" s="7">
        <v>3</v>
      </c>
      <c r="J85" s="7">
        <v>4</v>
      </c>
      <c r="K85" s="7">
        <v>3</v>
      </c>
      <c r="L85" s="7"/>
      <c r="M85" s="7">
        <v>2</v>
      </c>
      <c r="N85" s="7">
        <v>4</v>
      </c>
      <c r="P85" s="7">
        <v>4</v>
      </c>
      <c r="Q85" s="7">
        <v>2</v>
      </c>
      <c r="R85" s="7">
        <v>4</v>
      </c>
      <c r="S85" s="7">
        <v>2</v>
      </c>
      <c r="T85" s="7">
        <v>3</v>
      </c>
      <c r="U85" s="7">
        <v>2</v>
      </c>
      <c r="V85" s="7">
        <v>3</v>
      </c>
      <c r="W85" s="7">
        <v>2</v>
      </c>
      <c r="X85" s="7">
        <v>3</v>
      </c>
      <c r="Y85" s="7">
        <v>4</v>
      </c>
      <c r="Z85" s="7">
        <v>2</v>
      </c>
      <c r="AA85" s="7">
        <v>3</v>
      </c>
      <c r="AB85" s="7">
        <v>2</v>
      </c>
      <c r="AC85" s="7">
        <v>3</v>
      </c>
      <c r="AD85" s="7">
        <v>3</v>
      </c>
      <c r="AE85" s="7">
        <v>3</v>
      </c>
      <c r="AF85" s="7">
        <v>2</v>
      </c>
      <c r="AG85" s="7">
        <v>3</v>
      </c>
      <c r="AH85" s="7">
        <v>3</v>
      </c>
      <c r="AI85" s="7">
        <v>3</v>
      </c>
      <c r="AJ85" s="7" t="s">
        <v>63</v>
      </c>
      <c r="AK85" s="7" t="s">
        <v>132</v>
      </c>
      <c r="AL85" s="7" t="s">
        <v>46</v>
      </c>
      <c r="AM85" s="7" t="s">
        <v>47</v>
      </c>
      <c r="AN85" s="7" t="s">
        <v>48</v>
      </c>
      <c r="AO85" s="7" t="s">
        <v>49</v>
      </c>
      <c r="AP85" s="7" t="s">
        <v>41</v>
      </c>
      <c r="AX85" s="10">
        <v>45392.7297467824</v>
      </c>
    </row>
    <row r="86" ht="15.75" customHeight="1" spans="1:50">
      <c r="A86" s="7" t="s">
        <v>41</v>
      </c>
      <c r="B86" s="7" t="s">
        <v>61</v>
      </c>
      <c r="C86" s="7" t="s">
        <v>43</v>
      </c>
      <c r="D86" s="7">
        <v>3</v>
      </c>
      <c r="E86" s="7">
        <v>4</v>
      </c>
      <c r="F86" s="7">
        <v>4</v>
      </c>
      <c r="G86" s="7">
        <v>3</v>
      </c>
      <c r="H86" s="7">
        <v>4</v>
      </c>
      <c r="I86" s="7">
        <v>3</v>
      </c>
      <c r="J86" s="7">
        <v>4</v>
      </c>
      <c r="K86" s="7">
        <v>3</v>
      </c>
      <c r="L86" s="7"/>
      <c r="M86" s="7">
        <v>3</v>
      </c>
      <c r="N86" s="7">
        <v>3</v>
      </c>
      <c r="P86" s="7">
        <v>4</v>
      </c>
      <c r="Q86" s="7">
        <v>4</v>
      </c>
      <c r="R86" s="7">
        <v>3</v>
      </c>
      <c r="S86" s="7">
        <v>3</v>
      </c>
      <c r="T86" s="7">
        <v>4</v>
      </c>
      <c r="U86" s="7">
        <v>3</v>
      </c>
      <c r="V86" s="7">
        <v>3</v>
      </c>
      <c r="W86" s="7">
        <v>3</v>
      </c>
      <c r="X86" s="7">
        <v>3</v>
      </c>
      <c r="Y86" s="7">
        <v>3</v>
      </c>
      <c r="Z86" s="7">
        <v>3</v>
      </c>
      <c r="AA86" s="7">
        <v>3</v>
      </c>
      <c r="AB86" s="7">
        <v>2</v>
      </c>
      <c r="AC86" s="7">
        <v>3</v>
      </c>
      <c r="AD86" s="7">
        <v>4</v>
      </c>
      <c r="AE86" s="7">
        <v>3</v>
      </c>
      <c r="AF86" s="7">
        <v>2</v>
      </c>
      <c r="AG86" s="7">
        <v>3</v>
      </c>
      <c r="AH86" s="7">
        <v>2</v>
      </c>
      <c r="AI86" s="7">
        <v>3</v>
      </c>
      <c r="AJ86" s="7" t="s">
        <v>63</v>
      </c>
      <c r="AK86" s="7" t="s">
        <v>132</v>
      </c>
      <c r="AL86" s="7" t="s">
        <v>46</v>
      </c>
      <c r="AM86" s="7" t="s">
        <v>47</v>
      </c>
      <c r="AN86" s="7" t="s">
        <v>48</v>
      </c>
      <c r="AO86" s="7" t="s">
        <v>60</v>
      </c>
      <c r="AP86" s="7" t="s">
        <v>41</v>
      </c>
      <c r="AX86" s="10">
        <v>45392.7739771412</v>
      </c>
    </row>
    <row r="87" ht="15.75" customHeight="1" spans="1:50">
      <c r="A87" s="7" t="s">
        <v>41</v>
      </c>
      <c r="B87" s="7" t="s">
        <v>42</v>
      </c>
      <c r="C87" s="7" t="s">
        <v>50</v>
      </c>
      <c r="D87" s="7">
        <v>3</v>
      </c>
      <c r="E87" s="7">
        <v>3</v>
      </c>
      <c r="F87" s="7">
        <v>2</v>
      </c>
      <c r="G87" s="7">
        <v>1</v>
      </c>
      <c r="H87" s="7">
        <v>1</v>
      </c>
      <c r="I87" s="7">
        <v>2</v>
      </c>
      <c r="J87" s="7">
        <v>1</v>
      </c>
      <c r="K87" s="7">
        <v>1</v>
      </c>
      <c r="L87" s="7"/>
      <c r="M87" s="7">
        <v>1</v>
      </c>
      <c r="N87" s="7">
        <v>1</v>
      </c>
      <c r="P87" s="7">
        <v>2</v>
      </c>
      <c r="Q87" s="7">
        <v>1</v>
      </c>
      <c r="R87" s="7">
        <v>2</v>
      </c>
      <c r="S87" s="7">
        <v>1</v>
      </c>
      <c r="T87" s="7">
        <v>2</v>
      </c>
      <c r="U87" s="7">
        <v>3</v>
      </c>
      <c r="V87" s="7">
        <v>1</v>
      </c>
      <c r="W87" s="7">
        <v>2</v>
      </c>
      <c r="X87" s="7">
        <v>2</v>
      </c>
      <c r="Y87" s="7">
        <v>2</v>
      </c>
      <c r="Z87" s="7">
        <v>2</v>
      </c>
      <c r="AA87" s="7">
        <v>1</v>
      </c>
      <c r="AB87" s="7">
        <v>2</v>
      </c>
      <c r="AC87" s="7">
        <v>2</v>
      </c>
      <c r="AD87" s="7">
        <v>2</v>
      </c>
      <c r="AE87" s="7">
        <v>3</v>
      </c>
      <c r="AF87" s="7">
        <v>2</v>
      </c>
      <c r="AG87" s="7">
        <v>1</v>
      </c>
      <c r="AH87" s="7">
        <v>1</v>
      </c>
      <c r="AI87" s="7">
        <v>1</v>
      </c>
      <c r="AJ87" s="7" t="s">
        <v>63</v>
      </c>
      <c r="AK87" s="7" t="s">
        <v>133</v>
      </c>
      <c r="AL87" s="7" t="s">
        <v>53</v>
      </c>
      <c r="AM87" s="7" t="s">
        <v>47</v>
      </c>
      <c r="AN87" s="7" t="s">
        <v>48</v>
      </c>
      <c r="AO87" s="7" t="s">
        <v>60</v>
      </c>
      <c r="AP87" s="7" t="s">
        <v>41</v>
      </c>
      <c r="AX87" s="10">
        <v>45392.8537436111</v>
      </c>
    </row>
    <row r="88" ht="15.75" customHeight="1" spans="1:50">
      <c r="A88" s="7" t="s">
        <v>83</v>
      </c>
      <c r="AX88" s="10">
        <v>45392.9090083796</v>
      </c>
    </row>
    <row r="89" ht="15.75" customHeight="1" spans="1:50">
      <c r="A89" s="7" t="s">
        <v>83</v>
      </c>
      <c r="AX89" s="10">
        <v>45392.9120301968</v>
      </c>
    </row>
    <row r="90" ht="15.75" customHeight="1" spans="1:50">
      <c r="A90" s="7" t="s">
        <v>83</v>
      </c>
      <c r="AX90" s="10">
        <v>45392.9124746412</v>
      </c>
    </row>
    <row r="91" ht="15.75" customHeight="1" spans="1:50">
      <c r="A91" s="7" t="s">
        <v>83</v>
      </c>
      <c r="AX91" s="10">
        <v>45392.9161187037</v>
      </c>
    </row>
    <row r="92" ht="15.75" customHeight="1" spans="1:50">
      <c r="A92" s="7" t="s">
        <v>41</v>
      </c>
      <c r="B92" s="7" t="s">
        <v>93</v>
      </c>
      <c r="C92" s="7" t="s">
        <v>62</v>
      </c>
      <c r="D92" s="7">
        <v>3</v>
      </c>
      <c r="E92" s="7">
        <v>1</v>
      </c>
      <c r="F92" s="7">
        <v>1</v>
      </c>
      <c r="G92" s="7">
        <v>4</v>
      </c>
      <c r="H92" s="7">
        <v>5</v>
      </c>
      <c r="I92" s="7">
        <v>4</v>
      </c>
      <c r="J92" s="7">
        <v>5</v>
      </c>
      <c r="K92" s="7">
        <v>5</v>
      </c>
      <c r="L92" s="7"/>
      <c r="M92" s="7">
        <v>4</v>
      </c>
      <c r="N92" s="7">
        <v>5</v>
      </c>
      <c r="P92" s="7">
        <v>3</v>
      </c>
      <c r="Q92" s="7">
        <v>1</v>
      </c>
      <c r="R92" s="7">
        <v>1</v>
      </c>
      <c r="S92" s="7">
        <v>4</v>
      </c>
      <c r="T92" s="7">
        <v>5</v>
      </c>
      <c r="U92" s="7">
        <v>4</v>
      </c>
      <c r="V92" s="7">
        <v>2</v>
      </c>
      <c r="W92" s="7">
        <v>1</v>
      </c>
      <c r="X92" s="7">
        <v>3</v>
      </c>
      <c r="Y92" s="7">
        <v>5</v>
      </c>
      <c r="Z92" s="7">
        <v>4</v>
      </c>
      <c r="AA92" s="7">
        <v>2</v>
      </c>
      <c r="AB92" s="7">
        <v>2</v>
      </c>
      <c r="AC92" s="7">
        <v>4</v>
      </c>
      <c r="AD92" s="7">
        <v>5</v>
      </c>
      <c r="AE92" s="7">
        <v>4</v>
      </c>
      <c r="AF92" s="7">
        <v>1</v>
      </c>
      <c r="AG92" s="7">
        <v>2</v>
      </c>
      <c r="AH92" s="7">
        <v>3</v>
      </c>
      <c r="AI92" s="7">
        <v>5</v>
      </c>
      <c r="AJ92" s="7" t="s">
        <v>51</v>
      </c>
      <c r="AK92" s="7" t="s">
        <v>134</v>
      </c>
      <c r="AL92" s="7" t="s">
        <v>46</v>
      </c>
      <c r="AM92" s="7" t="s">
        <v>47</v>
      </c>
      <c r="AN92" s="7" t="s">
        <v>48</v>
      </c>
      <c r="AO92" s="7" t="s">
        <v>60</v>
      </c>
      <c r="AP92" s="7" t="s">
        <v>41</v>
      </c>
      <c r="AX92" s="10">
        <v>45392.9189415741</v>
      </c>
    </row>
    <row r="93" ht="15.75" customHeight="1" spans="1:50">
      <c r="A93" s="7" t="s">
        <v>41</v>
      </c>
      <c r="B93" s="7" t="s">
        <v>50</v>
      </c>
      <c r="C93" s="7" t="s">
        <v>50</v>
      </c>
      <c r="D93" s="7">
        <v>4</v>
      </c>
      <c r="E93" s="7">
        <v>4</v>
      </c>
      <c r="F93" s="7">
        <v>4</v>
      </c>
      <c r="G93" s="7">
        <v>3</v>
      </c>
      <c r="H93" s="7">
        <v>4</v>
      </c>
      <c r="I93" s="7">
        <v>4</v>
      </c>
      <c r="J93" s="7">
        <v>4</v>
      </c>
      <c r="K93" s="7">
        <v>4</v>
      </c>
      <c r="L93" s="7"/>
      <c r="M93" s="7">
        <v>4</v>
      </c>
      <c r="N93" s="7">
        <v>4</v>
      </c>
      <c r="P93" s="7">
        <v>4</v>
      </c>
      <c r="Q93" s="7">
        <v>4</v>
      </c>
      <c r="R93" s="7">
        <v>4</v>
      </c>
      <c r="S93" s="7">
        <v>3</v>
      </c>
      <c r="T93" s="7">
        <v>3</v>
      </c>
      <c r="U93" s="7">
        <v>4</v>
      </c>
      <c r="V93" s="7">
        <v>4</v>
      </c>
      <c r="W93" s="7">
        <v>4</v>
      </c>
      <c r="X93" s="7">
        <v>3</v>
      </c>
      <c r="Y93" s="7">
        <v>3</v>
      </c>
      <c r="Z93" s="7">
        <v>4</v>
      </c>
      <c r="AA93" s="7">
        <v>4</v>
      </c>
      <c r="AB93" s="7">
        <v>3</v>
      </c>
      <c r="AC93" s="7">
        <v>3</v>
      </c>
      <c r="AD93" s="7">
        <v>2</v>
      </c>
      <c r="AE93" s="7">
        <v>4</v>
      </c>
      <c r="AF93" s="7">
        <v>4</v>
      </c>
      <c r="AG93" s="7">
        <v>4</v>
      </c>
      <c r="AH93" s="7">
        <v>3</v>
      </c>
      <c r="AI93" s="7">
        <v>3</v>
      </c>
      <c r="AJ93" s="7" t="s">
        <v>63</v>
      </c>
      <c r="AK93" s="7" t="s">
        <v>135</v>
      </c>
      <c r="AL93" s="7" t="s">
        <v>53</v>
      </c>
      <c r="AM93" s="7" t="s">
        <v>47</v>
      </c>
      <c r="AN93" s="7" t="s">
        <v>48</v>
      </c>
      <c r="AP93" s="7" t="s">
        <v>41</v>
      </c>
      <c r="AX93" s="10">
        <v>45392.9198569213</v>
      </c>
    </row>
    <row r="94" ht="15.75" customHeight="1" spans="1:50">
      <c r="A94" s="7" t="s">
        <v>83</v>
      </c>
      <c r="AX94" s="10">
        <v>45392.9201302431</v>
      </c>
    </row>
    <row r="95" ht="15.75" customHeight="1" spans="1:50">
      <c r="A95" s="7" t="s">
        <v>41</v>
      </c>
      <c r="B95" s="7" t="s">
        <v>61</v>
      </c>
      <c r="C95" s="7" t="s">
        <v>62</v>
      </c>
      <c r="D95" s="7">
        <v>3</v>
      </c>
      <c r="E95" s="7">
        <v>4</v>
      </c>
      <c r="F95" s="7">
        <v>5</v>
      </c>
      <c r="G95" s="7">
        <v>2</v>
      </c>
      <c r="H95" s="7">
        <v>5</v>
      </c>
      <c r="I95" s="7">
        <v>5</v>
      </c>
      <c r="J95" s="7">
        <v>4</v>
      </c>
      <c r="K95" s="7">
        <v>5</v>
      </c>
      <c r="L95" s="7"/>
      <c r="M95" s="7">
        <v>4</v>
      </c>
      <c r="N95" s="7">
        <v>5</v>
      </c>
      <c r="P95" s="7">
        <v>4</v>
      </c>
      <c r="Q95" s="7">
        <v>5</v>
      </c>
      <c r="R95" s="7">
        <v>4</v>
      </c>
      <c r="S95" s="7">
        <v>5</v>
      </c>
      <c r="T95" s="7">
        <v>4</v>
      </c>
      <c r="U95" s="7">
        <v>2</v>
      </c>
      <c r="V95" s="7">
        <v>5</v>
      </c>
      <c r="W95" s="7">
        <v>3</v>
      </c>
      <c r="X95" s="7">
        <v>1</v>
      </c>
      <c r="Y95" s="7">
        <v>5</v>
      </c>
      <c r="Z95" s="7">
        <v>3</v>
      </c>
      <c r="AA95" s="7">
        <v>4</v>
      </c>
      <c r="AB95" s="7">
        <v>5</v>
      </c>
      <c r="AC95" s="7">
        <v>4</v>
      </c>
      <c r="AD95" s="7">
        <v>3</v>
      </c>
      <c r="AE95" s="7">
        <v>5</v>
      </c>
      <c r="AF95" s="7">
        <v>4</v>
      </c>
      <c r="AG95" s="7">
        <v>4</v>
      </c>
      <c r="AH95" s="7">
        <v>2</v>
      </c>
      <c r="AI95" s="7">
        <v>5</v>
      </c>
      <c r="AJ95" s="7" t="s">
        <v>44</v>
      </c>
      <c r="AK95" s="7" t="s">
        <v>105</v>
      </c>
      <c r="AL95" s="7" t="s">
        <v>53</v>
      </c>
      <c r="AM95" s="7" t="s">
        <v>47</v>
      </c>
      <c r="AN95" s="7" t="s">
        <v>48</v>
      </c>
      <c r="AP95" s="7" t="s">
        <v>41</v>
      </c>
      <c r="AX95" s="10">
        <v>45392.9244673264</v>
      </c>
    </row>
    <row r="96" ht="15.75" customHeight="1" spans="1:50">
      <c r="A96" s="7" t="s">
        <v>83</v>
      </c>
      <c r="AX96" s="10">
        <v>45392.9565273264</v>
      </c>
    </row>
    <row r="97" ht="15.75" customHeight="1" spans="1:50">
      <c r="A97" s="7" t="s">
        <v>83</v>
      </c>
      <c r="AX97" s="10">
        <v>45393.2831034838</v>
      </c>
    </row>
    <row r="98" ht="15.75" customHeight="1" spans="1:50">
      <c r="A98" s="7" t="s">
        <v>41</v>
      </c>
      <c r="B98" s="7" t="s">
        <v>55</v>
      </c>
      <c r="C98" s="7" t="s">
        <v>55</v>
      </c>
      <c r="D98" s="7">
        <v>4</v>
      </c>
      <c r="E98" s="7">
        <v>2</v>
      </c>
      <c r="F98" s="7">
        <v>5</v>
      </c>
      <c r="G98" s="7">
        <v>3</v>
      </c>
      <c r="H98" s="7">
        <v>1</v>
      </c>
      <c r="I98" s="7">
        <v>1</v>
      </c>
      <c r="J98" s="7">
        <v>2</v>
      </c>
      <c r="K98" s="7">
        <v>3</v>
      </c>
      <c r="L98" s="7"/>
      <c r="M98" s="7">
        <v>4</v>
      </c>
      <c r="N98" s="7">
        <v>5</v>
      </c>
      <c r="P98" s="7">
        <v>1</v>
      </c>
      <c r="Q98" s="7">
        <v>2</v>
      </c>
      <c r="R98" s="7">
        <v>3</v>
      </c>
      <c r="S98" s="7">
        <v>4</v>
      </c>
      <c r="T98" s="7">
        <v>5</v>
      </c>
      <c r="U98" s="7">
        <v>2</v>
      </c>
      <c r="V98" s="7">
        <v>4</v>
      </c>
      <c r="W98" s="7">
        <v>3</v>
      </c>
      <c r="X98" s="7">
        <v>1</v>
      </c>
      <c r="Y98" s="7">
        <v>5</v>
      </c>
      <c r="Z98" s="7">
        <v>1</v>
      </c>
      <c r="AA98" s="7">
        <v>2</v>
      </c>
      <c r="AB98" s="7">
        <v>3</v>
      </c>
      <c r="AC98" s="7">
        <v>4</v>
      </c>
      <c r="AD98" s="7">
        <v>5</v>
      </c>
      <c r="AE98" s="7">
        <v>4</v>
      </c>
      <c r="AF98" s="7">
        <v>3</v>
      </c>
      <c r="AG98" s="7">
        <v>5</v>
      </c>
      <c r="AH98" s="7">
        <v>2</v>
      </c>
      <c r="AI98" s="7">
        <v>1</v>
      </c>
      <c r="AJ98" s="7" t="s">
        <v>63</v>
      </c>
      <c r="AK98" s="7" t="s">
        <v>136</v>
      </c>
      <c r="AL98" s="7" t="s">
        <v>46</v>
      </c>
      <c r="AM98" s="7" t="s">
        <v>47</v>
      </c>
      <c r="AN98" s="7" t="s">
        <v>48</v>
      </c>
      <c r="AP98" s="7" t="s">
        <v>41</v>
      </c>
      <c r="AX98" s="10">
        <v>45393.3908098148</v>
      </c>
    </row>
    <row r="99" ht="15.75" customHeight="1" spans="1:50">
      <c r="A99" s="7" t="s">
        <v>41</v>
      </c>
      <c r="B99" s="7" t="s">
        <v>61</v>
      </c>
      <c r="C99" s="7" t="s">
        <v>43</v>
      </c>
      <c r="D99" s="7">
        <v>4</v>
      </c>
      <c r="E99" s="7">
        <v>2</v>
      </c>
      <c r="F99" s="7">
        <v>3</v>
      </c>
      <c r="G99" s="7">
        <v>3</v>
      </c>
      <c r="H99" s="7">
        <v>3</v>
      </c>
      <c r="I99" s="7">
        <v>3</v>
      </c>
      <c r="J99" s="7">
        <v>4</v>
      </c>
      <c r="K99" s="7">
        <v>4</v>
      </c>
      <c r="L99" s="7"/>
      <c r="M99" s="7">
        <v>4</v>
      </c>
      <c r="N99" s="7">
        <v>4</v>
      </c>
      <c r="P99" s="7">
        <v>4</v>
      </c>
      <c r="Q99" s="7">
        <v>2</v>
      </c>
      <c r="R99" s="7">
        <v>3</v>
      </c>
      <c r="S99" s="7">
        <v>3</v>
      </c>
      <c r="T99" s="7">
        <v>3</v>
      </c>
      <c r="U99" s="7">
        <v>3</v>
      </c>
      <c r="V99" s="7">
        <v>3</v>
      </c>
      <c r="W99" s="7">
        <v>3</v>
      </c>
      <c r="X99" s="7">
        <v>3</v>
      </c>
      <c r="Y99" s="7">
        <v>3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4</v>
      </c>
      <c r="AF99" s="7">
        <v>3</v>
      </c>
      <c r="AG99" s="7">
        <v>3</v>
      </c>
      <c r="AH99" s="7">
        <v>4</v>
      </c>
      <c r="AI99" s="7">
        <v>4</v>
      </c>
      <c r="AJ99" s="7" t="s">
        <v>44</v>
      </c>
      <c r="AK99" s="7" t="s">
        <v>137</v>
      </c>
      <c r="AL99" s="7" t="s">
        <v>46</v>
      </c>
      <c r="AM99" s="7" t="s">
        <v>47</v>
      </c>
      <c r="AN99" s="7" t="s">
        <v>48</v>
      </c>
      <c r="AP99" s="7" t="s">
        <v>41</v>
      </c>
      <c r="AX99" s="10">
        <v>45393.4051333102</v>
      </c>
    </row>
    <row r="100" ht="15.75" customHeight="1" spans="1:50">
      <c r="A100" s="7" t="s">
        <v>41</v>
      </c>
      <c r="B100" s="7" t="s">
        <v>50</v>
      </c>
      <c r="C100" s="7" t="s">
        <v>50</v>
      </c>
      <c r="D100" s="7">
        <v>5</v>
      </c>
      <c r="E100" s="7">
        <v>4</v>
      </c>
      <c r="F100" s="7">
        <v>4</v>
      </c>
      <c r="G100" s="7">
        <v>5</v>
      </c>
      <c r="H100" s="7">
        <v>4</v>
      </c>
      <c r="I100" s="7">
        <v>5</v>
      </c>
      <c r="J100" s="7">
        <v>4</v>
      </c>
      <c r="K100" s="7">
        <v>3</v>
      </c>
      <c r="L100" s="7"/>
      <c r="M100" s="7">
        <v>2</v>
      </c>
      <c r="N100" s="7">
        <v>1</v>
      </c>
      <c r="P100" s="7">
        <v>1</v>
      </c>
      <c r="Q100" s="7">
        <v>2</v>
      </c>
      <c r="R100" s="7">
        <v>3</v>
      </c>
      <c r="S100" s="7">
        <v>4</v>
      </c>
      <c r="T100" s="7">
        <v>5</v>
      </c>
      <c r="U100" s="7">
        <v>1</v>
      </c>
      <c r="V100" s="7">
        <v>3</v>
      </c>
      <c r="W100" s="7">
        <v>2</v>
      </c>
      <c r="X100" s="7">
        <v>4</v>
      </c>
      <c r="Y100" s="7">
        <v>4</v>
      </c>
      <c r="Z100" s="7">
        <v>1</v>
      </c>
      <c r="AA100" s="7">
        <v>2</v>
      </c>
      <c r="AB100" s="7">
        <v>3</v>
      </c>
      <c r="AC100" s="7">
        <v>2</v>
      </c>
      <c r="AD100" s="7">
        <v>4</v>
      </c>
      <c r="AE100" s="7">
        <v>1</v>
      </c>
      <c r="AF100" s="7">
        <v>2</v>
      </c>
      <c r="AG100" s="7">
        <v>3</v>
      </c>
      <c r="AH100" s="7">
        <v>4</v>
      </c>
      <c r="AI100" s="7">
        <v>4</v>
      </c>
      <c r="AJ100" s="7" t="s">
        <v>63</v>
      </c>
      <c r="AK100" s="7" t="s">
        <v>138</v>
      </c>
      <c r="AL100" s="7" t="s">
        <v>53</v>
      </c>
      <c r="AM100" s="7" t="s">
        <v>67</v>
      </c>
      <c r="AN100" s="7" t="s">
        <v>48</v>
      </c>
      <c r="AO100" s="7" t="s">
        <v>60</v>
      </c>
      <c r="AP100" s="7" t="s">
        <v>41</v>
      </c>
      <c r="AX100" s="10">
        <v>45393.5965872569</v>
      </c>
    </row>
    <row r="101" ht="15.75" customHeight="1" spans="1:50">
      <c r="A101" s="7" t="s">
        <v>41</v>
      </c>
      <c r="B101" s="7" t="s">
        <v>54</v>
      </c>
      <c r="C101" s="7" t="s">
        <v>88</v>
      </c>
      <c r="D101" s="7">
        <v>3</v>
      </c>
      <c r="E101" s="7">
        <v>3</v>
      </c>
      <c r="F101" s="7">
        <v>3</v>
      </c>
      <c r="G101" s="7">
        <v>3</v>
      </c>
      <c r="H101" s="7">
        <v>3</v>
      </c>
      <c r="I101" s="7">
        <v>1</v>
      </c>
      <c r="J101" s="7">
        <v>4</v>
      </c>
      <c r="K101" s="7">
        <v>4</v>
      </c>
      <c r="L101" s="7"/>
      <c r="M101" s="7">
        <v>3</v>
      </c>
      <c r="N101" s="7">
        <v>3</v>
      </c>
      <c r="P101" s="7">
        <v>3</v>
      </c>
      <c r="Q101" s="7">
        <v>3</v>
      </c>
      <c r="R101" s="7">
        <v>3</v>
      </c>
      <c r="S101" s="7">
        <v>3</v>
      </c>
      <c r="T101" s="7">
        <v>3</v>
      </c>
      <c r="U101" s="7">
        <v>5</v>
      </c>
      <c r="V101" s="7">
        <v>3</v>
      </c>
      <c r="W101" s="7">
        <v>3</v>
      </c>
      <c r="X101" s="7">
        <v>5</v>
      </c>
      <c r="Y101" s="7">
        <v>5</v>
      </c>
      <c r="Z101" s="7">
        <v>5</v>
      </c>
      <c r="AA101" s="7">
        <v>2</v>
      </c>
      <c r="AB101" s="7">
        <v>2</v>
      </c>
      <c r="AC101" s="7">
        <v>5</v>
      </c>
      <c r="AD101" s="7">
        <v>5</v>
      </c>
      <c r="AE101" s="7">
        <v>3</v>
      </c>
      <c r="AF101" s="7">
        <v>3</v>
      </c>
      <c r="AG101" s="7">
        <v>3</v>
      </c>
      <c r="AH101" s="7">
        <v>5</v>
      </c>
      <c r="AI101" s="7">
        <v>3</v>
      </c>
      <c r="AJ101" s="7" t="s">
        <v>63</v>
      </c>
      <c r="AK101" s="7" t="s">
        <v>139</v>
      </c>
      <c r="AL101" s="7" t="s">
        <v>46</v>
      </c>
      <c r="AM101" s="7" t="s">
        <v>47</v>
      </c>
      <c r="AN101" s="7" t="s">
        <v>48</v>
      </c>
      <c r="AP101" s="7" t="s">
        <v>41</v>
      </c>
      <c r="AX101" s="10">
        <v>45393.6004168056</v>
      </c>
    </row>
    <row r="102" ht="15.75" customHeight="1" spans="1:50">
      <c r="A102" s="7" t="s">
        <v>41</v>
      </c>
      <c r="B102" s="7" t="s">
        <v>50</v>
      </c>
      <c r="C102" s="7" t="s">
        <v>55</v>
      </c>
      <c r="D102" s="7">
        <v>5</v>
      </c>
      <c r="E102" s="7">
        <v>4</v>
      </c>
      <c r="F102" s="7">
        <v>5</v>
      </c>
      <c r="G102" s="7">
        <v>4</v>
      </c>
      <c r="H102" s="7">
        <v>3</v>
      </c>
      <c r="I102" s="7">
        <v>5</v>
      </c>
      <c r="J102" s="7">
        <v>5</v>
      </c>
      <c r="K102" s="7">
        <v>4</v>
      </c>
      <c r="L102" s="7"/>
      <c r="M102" s="7">
        <v>5</v>
      </c>
      <c r="N102" s="7">
        <v>5</v>
      </c>
      <c r="P102" s="7">
        <v>5</v>
      </c>
      <c r="Q102" s="7">
        <v>4</v>
      </c>
      <c r="R102" s="7">
        <v>5</v>
      </c>
      <c r="S102" s="7">
        <v>4</v>
      </c>
      <c r="T102" s="7">
        <v>3</v>
      </c>
      <c r="U102" s="7">
        <v>2</v>
      </c>
      <c r="V102" s="7">
        <v>3</v>
      </c>
      <c r="W102" s="7">
        <v>1</v>
      </c>
      <c r="X102" s="7">
        <v>3</v>
      </c>
      <c r="Y102" s="7">
        <v>3</v>
      </c>
      <c r="Z102" s="7">
        <v>5</v>
      </c>
      <c r="AA102" s="7">
        <v>5</v>
      </c>
      <c r="AB102" s="7">
        <v>5</v>
      </c>
      <c r="AC102" s="7">
        <v>4</v>
      </c>
      <c r="AD102" s="7">
        <v>4</v>
      </c>
      <c r="AE102" s="7">
        <v>5</v>
      </c>
      <c r="AF102" s="7">
        <v>4</v>
      </c>
      <c r="AG102" s="7">
        <v>5</v>
      </c>
      <c r="AH102" s="7">
        <v>4</v>
      </c>
      <c r="AI102" s="7">
        <v>5</v>
      </c>
      <c r="AJ102" s="7" t="s">
        <v>51</v>
      </c>
      <c r="AK102" s="7" t="s">
        <v>140</v>
      </c>
      <c r="AL102" s="7" t="s">
        <v>53</v>
      </c>
      <c r="AM102" s="7" t="s">
        <v>67</v>
      </c>
      <c r="AN102" s="7" t="s">
        <v>48</v>
      </c>
      <c r="AP102" s="7" t="s">
        <v>41</v>
      </c>
      <c r="AX102" s="10">
        <v>45393.6314051042</v>
      </c>
    </row>
    <row r="103" ht="15.75" customHeight="1" spans="1:50">
      <c r="A103" s="7" t="s">
        <v>41</v>
      </c>
      <c r="B103" s="7" t="s">
        <v>54</v>
      </c>
      <c r="C103" s="7" t="s">
        <v>62</v>
      </c>
      <c r="D103" s="7">
        <v>4</v>
      </c>
      <c r="E103" s="7">
        <v>4</v>
      </c>
      <c r="F103" s="7">
        <v>5</v>
      </c>
      <c r="G103" s="7">
        <v>4</v>
      </c>
      <c r="H103" s="7">
        <v>4</v>
      </c>
      <c r="I103" s="7">
        <v>5</v>
      </c>
      <c r="J103" s="7">
        <v>5</v>
      </c>
      <c r="K103" s="7">
        <v>4</v>
      </c>
      <c r="L103" s="7"/>
      <c r="M103" s="7">
        <v>5</v>
      </c>
      <c r="N103" s="7">
        <v>5</v>
      </c>
      <c r="P103" s="7">
        <v>5</v>
      </c>
      <c r="Q103" s="7">
        <v>4</v>
      </c>
      <c r="R103" s="7">
        <v>5</v>
      </c>
      <c r="S103" s="7">
        <v>4</v>
      </c>
      <c r="T103" s="7">
        <v>3</v>
      </c>
      <c r="U103" s="7">
        <v>1</v>
      </c>
      <c r="V103" s="7">
        <v>3</v>
      </c>
      <c r="W103" s="7">
        <v>1</v>
      </c>
      <c r="X103" s="7">
        <v>2</v>
      </c>
      <c r="Y103" s="7">
        <v>3</v>
      </c>
      <c r="Z103" s="7">
        <v>5</v>
      </c>
      <c r="AA103" s="7">
        <v>5</v>
      </c>
      <c r="AB103" s="7">
        <v>4</v>
      </c>
      <c r="AC103" s="7">
        <v>4</v>
      </c>
      <c r="AD103" s="7">
        <v>3</v>
      </c>
      <c r="AE103" s="7">
        <v>5</v>
      </c>
      <c r="AF103" s="7">
        <v>4</v>
      </c>
      <c r="AG103" s="7">
        <v>5</v>
      </c>
      <c r="AH103" s="7">
        <v>5</v>
      </c>
      <c r="AI103" s="7">
        <v>4</v>
      </c>
      <c r="AJ103" s="7" t="s">
        <v>63</v>
      </c>
      <c r="AK103" s="7" t="s">
        <v>141</v>
      </c>
      <c r="AL103" s="7" t="s">
        <v>53</v>
      </c>
      <c r="AM103" s="7" t="s">
        <v>67</v>
      </c>
      <c r="AN103" s="7" t="s">
        <v>48</v>
      </c>
      <c r="AP103" s="7" t="s">
        <v>41</v>
      </c>
      <c r="AX103" s="10">
        <v>45393.6342436111</v>
      </c>
    </row>
    <row r="104" ht="15.75" customHeight="1" spans="1:50">
      <c r="A104" s="7" t="s">
        <v>41</v>
      </c>
      <c r="B104" s="7" t="s">
        <v>50</v>
      </c>
      <c r="C104" s="7" t="s">
        <v>50</v>
      </c>
      <c r="D104" s="7">
        <v>2</v>
      </c>
      <c r="E104" s="7">
        <v>3</v>
      </c>
      <c r="F104" s="7">
        <v>2</v>
      </c>
      <c r="G104" s="7">
        <v>3</v>
      </c>
      <c r="H104" s="7">
        <v>3</v>
      </c>
      <c r="I104" s="7">
        <v>3</v>
      </c>
      <c r="J104" s="7">
        <v>2</v>
      </c>
      <c r="K104" s="7">
        <v>3</v>
      </c>
      <c r="L104" s="7"/>
      <c r="M104" s="7">
        <v>3</v>
      </c>
      <c r="N104" s="7">
        <v>1</v>
      </c>
      <c r="P104" s="7">
        <v>3</v>
      </c>
      <c r="Q104" s="7">
        <v>3</v>
      </c>
      <c r="R104" s="7">
        <v>3</v>
      </c>
      <c r="S104" s="7">
        <v>3</v>
      </c>
      <c r="T104" s="7">
        <v>2</v>
      </c>
      <c r="U104" s="7">
        <v>2</v>
      </c>
      <c r="V104" s="7">
        <v>3</v>
      </c>
      <c r="W104" s="7">
        <v>2</v>
      </c>
      <c r="X104" s="7">
        <v>3</v>
      </c>
      <c r="Y104" s="7">
        <v>2</v>
      </c>
      <c r="Z104" s="7">
        <v>2</v>
      </c>
      <c r="AA104" s="7">
        <v>2</v>
      </c>
      <c r="AB104" s="7">
        <v>2</v>
      </c>
      <c r="AC104" s="7">
        <v>3</v>
      </c>
      <c r="AD104" s="7">
        <v>2</v>
      </c>
      <c r="AE104" s="7">
        <v>3</v>
      </c>
      <c r="AF104" s="7">
        <v>2</v>
      </c>
      <c r="AG104" s="7">
        <v>2</v>
      </c>
      <c r="AH104" s="7">
        <v>3</v>
      </c>
      <c r="AI104" s="7">
        <v>2</v>
      </c>
      <c r="AJ104" s="7" t="s">
        <v>63</v>
      </c>
      <c r="AK104" s="7" t="s">
        <v>142</v>
      </c>
      <c r="AL104" s="7" t="s">
        <v>53</v>
      </c>
      <c r="AM104" s="7" t="s">
        <v>67</v>
      </c>
      <c r="AN104" s="7" t="s">
        <v>48</v>
      </c>
      <c r="AO104" s="7" t="s">
        <v>60</v>
      </c>
      <c r="AP104" s="7" t="s">
        <v>83</v>
      </c>
      <c r="AX104" s="10">
        <v>45393.6342820255</v>
      </c>
    </row>
    <row r="105" ht="15.75" customHeight="1" spans="1:50">
      <c r="A105" s="7" t="s">
        <v>41</v>
      </c>
      <c r="B105" s="7" t="s">
        <v>54</v>
      </c>
      <c r="C105" s="7" t="s">
        <v>88</v>
      </c>
      <c r="D105" s="7">
        <v>5</v>
      </c>
      <c r="E105" s="7">
        <v>4</v>
      </c>
      <c r="F105" s="7">
        <v>5</v>
      </c>
      <c r="G105" s="7">
        <v>3</v>
      </c>
      <c r="H105" s="7">
        <v>4</v>
      </c>
      <c r="I105" s="7">
        <v>5</v>
      </c>
      <c r="J105" s="7">
        <v>5</v>
      </c>
      <c r="K105" s="7">
        <v>4</v>
      </c>
      <c r="L105" s="7"/>
      <c r="M105" s="7">
        <v>5</v>
      </c>
      <c r="N105" s="7">
        <v>5</v>
      </c>
      <c r="P105" s="7">
        <v>4</v>
      </c>
      <c r="Q105" s="7">
        <v>4</v>
      </c>
      <c r="R105" s="7">
        <v>5</v>
      </c>
      <c r="S105" s="7">
        <v>4</v>
      </c>
      <c r="T105" s="7">
        <v>4</v>
      </c>
      <c r="U105" s="7">
        <v>1</v>
      </c>
      <c r="V105" s="7">
        <v>3</v>
      </c>
      <c r="W105" s="7">
        <v>1</v>
      </c>
      <c r="X105" s="7">
        <v>2</v>
      </c>
      <c r="Y105" s="7">
        <v>3</v>
      </c>
      <c r="Z105" s="7">
        <v>5</v>
      </c>
      <c r="AA105" s="7">
        <v>4</v>
      </c>
      <c r="AB105" s="7">
        <v>5</v>
      </c>
      <c r="AC105" s="7">
        <v>5</v>
      </c>
      <c r="AD105" s="7">
        <v>4</v>
      </c>
      <c r="AE105" s="7">
        <v>5</v>
      </c>
      <c r="AF105" s="7">
        <v>4</v>
      </c>
      <c r="AG105" s="7">
        <v>5</v>
      </c>
      <c r="AH105" s="7">
        <v>4</v>
      </c>
      <c r="AI105" s="7">
        <v>4</v>
      </c>
      <c r="AJ105" s="7" t="s">
        <v>44</v>
      </c>
      <c r="AK105" s="7" t="s">
        <v>143</v>
      </c>
      <c r="AL105" s="7" t="s">
        <v>53</v>
      </c>
      <c r="AM105" s="7" t="s">
        <v>67</v>
      </c>
      <c r="AN105" s="7" t="s">
        <v>48</v>
      </c>
      <c r="AP105" s="7" t="s">
        <v>41</v>
      </c>
      <c r="AX105" s="10">
        <v>45393.6369736343</v>
      </c>
    </row>
    <row r="106" ht="15.75" customHeight="1" spans="1:50">
      <c r="A106" s="7" t="s">
        <v>83</v>
      </c>
      <c r="AX106" s="10">
        <v>45393.6390748148</v>
      </c>
    </row>
    <row r="107" ht="15.75" customHeight="1" spans="1:50">
      <c r="A107" s="7" t="s">
        <v>41</v>
      </c>
      <c r="B107" s="7" t="s">
        <v>54</v>
      </c>
      <c r="C107" s="7" t="s">
        <v>62</v>
      </c>
      <c r="D107" s="7">
        <v>4</v>
      </c>
      <c r="E107" s="7">
        <v>5</v>
      </c>
      <c r="F107" s="7">
        <v>4</v>
      </c>
      <c r="G107" s="7">
        <v>5</v>
      </c>
      <c r="H107" s="7">
        <v>4</v>
      </c>
      <c r="I107" s="7">
        <v>5</v>
      </c>
      <c r="J107" s="7">
        <v>5</v>
      </c>
      <c r="K107" s="7">
        <v>4</v>
      </c>
      <c r="L107" s="7"/>
      <c r="M107" s="7">
        <v>5</v>
      </c>
      <c r="N107" s="7">
        <v>5</v>
      </c>
      <c r="P107" s="7">
        <v>4</v>
      </c>
      <c r="Q107" s="7">
        <v>5</v>
      </c>
      <c r="R107" s="7">
        <v>3</v>
      </c>
      <c r="S107" s="7">
        <v>4</v>
      </c>
      <c r="T107" s="7">
        <v>4</v>
      </c>
      <c r="U107" s="7">
        <v>1</v>
      </c>
      <c r="V107" s="7">
        <v>3</v>
      </c>
      <c r="W107" s="7">
        <v>1</v>
      </c>
      <c r="X107" s="7">
        <v>2</v>
      </c>
      <c r="Y107" s="7">
        <v>3</v>
      </c>
      <c r="Z107" s="7">
        <v>5</v>
      </c>
      <c r="AA107" s="7">
        <v>4</v>
      </c>
      <c r="AB107" s="7">
        <v>4</v>
      </c>
      <c r="AC107" s="7">
        <v>4</v>
      </c>
      <c r="AD107" s="7">
        <v>5</v>
      </c>
      <c r="AE107" s="7">
        <v>5</v>
      </c>
      <c r="AF107" s="7">
        <v>4</v>
      </c>
      <c r="AG107" s="7">
        <v>5</v>
      </c>
      <c r="AH107" s="7">
        <v>4</v>
      </c>
      <c r="AI107" s="7">
        <v>4</v>
      </c>
      <c r="AJ107" s="7" t="s">
        <v>51</v>
      </c>
      <c r="AK107" s="7" t="s">
        <v>144</v>
      </c>
      <c r="AL107" s="7" t="s">
        <v>53</v>
      </c>
      <c r="AM107" s="7" t="s">
        <v>47</v>
      </c>
      <c r="AN107" s="7" t="s">
        <v>74</v>
      </c>
      <c r="AO107" s="7" t="s">
        <v>60</v>
      </c>
      <c r="AP107" s="7" t="s">
        <v>41</v>
      </c>
      <c r="AX107" s="10">
        <v>45393.6464376042</v>
      </c>
    </row>
    <row r="108" ht="15.75" customHeight="1" spans="1:50">
      <c r="A108" s="7" t="s">
        <v>83</v>
      </c>
      <c r="AX108" s="10">
        <v>45393.6518232407</v>
      </c>
    </row>
    <row r="109" ht="15.75" customHeight="1" spans="1:50">
      <c r="A109" s="7" t="s">
        <v>41</v>
      </c>
      <c r="B109" s="7" t="s">
        <v>61</v>
      </c>
      <c r="C109" s="7" t="s">
        <v>43</v>
      </c>
      <c r="D109" s="7">
        <v>5</v>
      </c>
      <c r="E109" s="7">
        <v>4</v>
      </c>
      <c r="F109" s="7">
        <v>3</v>
      </c>
      <c r="G109" s="7">
        <v>2</v>
      </c>
      <c r="H109" s="7">
        <v>4</v>
      </c>
      <c r="I109" s="7">
        <v>5</v>
      </c>
      <c r="J109" s="7">
        <v>4</v>
      </c>
      <c r="K109" s="7">
        <v>3</v>
      </c>
      <c r="L109" s="7"/>
      <c r="M109" s="7">
        <v>5</v>
      </c>
      <c r="N109" s="7">
        <v>2</v>
      </c>
      <c r="P109" s="7">
        <v>5</v>
      </c>
      <c r="Q109" s="7">
        <v>4</v>
      </c>
      <c r="R109" s="7">
        <v>2</v>
      </c>
      <c r="S109" s="7">
        <v>4</v>
      </c>
      <c r="T109" s="7">
        <v>5</v>
      </c>
      <c r="U109" s="7">
        <v>5</v>
      </c>
      <c r="V109" s="7">
        <v>3</v>
      </c>
      <c r="W109" s="7">
        <v>5</v>
      </c>
      <c r="X109" s="7">
        <v>4</v>
      </c>
      <c r="Y109" s="7">
        <v>5</v>
      </c>
      <c r="Z109" s="7">
        <v>5</v>
      </c>
      <c r="AA109" s="7">
        <v>4</v>
      </c>
      <c r="AB109" s="7">
        <v>4</v>
      </c>
      <c r="AC109" s="7">
        <v>3</v>
      </c>
      <c r="AD109" s="7">
        <v>5</v>
      </c>
      <c r="AE109" s="7">
        <v>4</v>
      </c>
      <c r="AF109" s="7">
        <v>4</v>
      </c>
      <c r="AG109" s="7">
        <v>4</v>
      </c>
      <c r="AH109" s="7">
        <v>4</v>
      </c>
      <c r="AI109" s="7">
        <v>4</v>
      </c>
      <c r="AJ109" s="7" t="s">
        <v>51</v>
      </c>
      <c r="AK109" s="7" t="s">
        <v>145</v>
      </c>
      <c r="AL109" s="7" t="s">
        <v>53</v>
      </c>
      <c r="AM109" s="7" t="s">
        <v>73</v>
      </c>
      <c r="AN109" s="7" t="s">
        <v>146</v>
      </c>
      <c r="AO109" s="7" t="s">
        <v>57</v>
      </c>
      <c r="AP109" s="7" t="s">
        <v>41</v>
      </c>
      <c r="AX109" s="10">
        <v>45393.6564752083</v>
      </c>
    </row>
    <row r="110" ht="15.75" customHeight="1" spans="1:50">
      <c r="A110" s="7" t="s">
        <v>41</v>
      </c>
      <c r="B110" s="7" t="s">
        <v>65</v>
      </c>
      <c r="C110" s="7" t="s">
        <v>55</v>
      </c>
      <c r="D110" s="7">
        <v>4</v>
      </c>
      <c r="E110" s="7">
        <v>5</v>
      </c>
      <c r="F110" s="7">
        <v>3</v>
      </c>
      <c r="G110" s="7">
        <v>3</v>
      </c>
      <c r="H110" s="7">
        <v>2</v>
      </c>
      <c r="I110" s="7">
        <v>5</v>
      </c>
      <c r="J110" s="7">
        <v>5</v>
      </c>
      <c r="K110" s="7">
        <v>3</v>
      </c>
      <c r="L110" s="7"/>
      <c r="M110" s="7">
        <v>5</v>
      </c>
      <c r="N110" s="7">
        <v>1</v>
      </c>
      <c r="P110" s="7">
        <v>5</v>
      </c>
      <c r="Q110" s="7">
        <v>5</v>
      </c>
      <c r="R110" s="7">
        <v>1</v>
      </c>
      <c r="S110" s="7">
        <v>3</v>
      </c>
      <c r="T110" s="7">
        <v>3</v>
      </c>
      <c r="U110" s="7">
        <v>5</v>
      </c>
      <c r="V110" s="7">
        <v>4</v>
      </c>
      <c r="W110" s="7">
        <v>5</v>
      </c>
      <c r="X110" s="7">
        <v>3</v>
      </c>
      <c r="Y110" s="7">
        <v>4</v>
      </c>
      <c r="Z110" s="7">
        <v>5</v>
      </c>
      <c r="AA110" s="7">
        <v>5</v>
      </c>
      <c r="AB110" s="7">
        <v>1</v>
      </c>
      <c r="AC110" s="7">
        <v>2</v>
      </c>
      <c r="AD110" s="7">
        <v>5</v>
      </c>
      <c r="AE110" s="7">
        <v>5</v>
      </c>
      <c r="AF110" s="7">
        <v>5</v>
      </c>
      <c r="AG110" s="7">
        <v>3</v>
      </c>
      <c r="AH110" s="7">
        <v>5</v>
      </c>
      <c r="AI110" s="7">
        <v>5</v>
      </c>
      <c r="AJ110" s="7" t="s">
        <v>51</v>
      </c>
      <c r="AK110" s="7" t="s">
        <v>147</v>
      </c>
      <c r="AL110" s="7" t="s">
        <v>46</v>
      </c>
      <c r="AM110" s="7" t="s">
        <v>67</v>
      </c>
      <c r="AN110" s="7" t="s">
        <v>48</v>
      </c>
      <c r="AO110" s="7" t="s">
        <v>57</v>
      </c>
      <c r="AP110" s="7" t="s">
        <v>41</v>
      </c>
      <c r="AX110" s="10">
        <v>45393.6620150694</v>
      </c>
    </row>
    <row r="111" ht="15.75" customHeight="1" spans="1:50">
      <c r="A111" s="7" t="s">
        <v>41</v>
      </c>
      <c r="B111" s="7" t="s">
        <v>54</v>
      </c>
      <c r="C111" s="7" t="s">
        <v>43</v>
      </c>
      <c r="D111" s="7">
        <v>5</v>
      </c>
      <c r="E111" s="7">
        <v>3</v>
      </c>
      <c r="F111" s="7">
        <v>3</v>
      </c>
      <c r="G111" s="7">
        <v>4</v>
      </c>
      <c r="H111" s="7">
        <v>5</v>
      </c>
      <c r="I111" s="7">
        <v>5</v>
      </c>
      <c r="J111" s="7">
        <v>3</v>
      </c>
      <c r="K111" s="7">
        <v>2</v>
      </c>
      <c r="L111" s="7"/>
      <c r="M111" s="7">
        <v>4</v>
      </c>
      <c r="N111" s="7">
        <v>1</v>
      </c>
      <c r="P111" s="7">
        <v>5</v>
      </c>
      <c r="Q111" s="7">
        <v>5</v>
      </c>
      <c r="R111" s="7">
        <v>4</v>
      </c>
      <c r="S111" s="7">
        <v>4</v>
      </c>
      <c r="T111" s="7">
        <v>5</v>
      </c>
      <c r="U111" s="7">
        <v>4</v>
      </c>
      <c r="V111" s="7">
        <v>4</v>
      </c>
      <c r="W111" s="7">
        <v>5</v>
      </c>
      <c r="X111" s="7">
        <v>4</v>
      </c>
      <c r="Y111" s="7">
        <v>5</v>
      </c>
      <c r="Z111" s="7">
        <v>5</v>
      </c>
      <c r="AA111" s="7">
        <v>5</v>
      </c>
      <c r="AB111" s="7">
        <v>3</v>
      </c>
      <c r="AC111" s="7">
        <v>5</v>
      </c>
      <c r="AD111" s="7">
        <v>5</v>
      </c>
      <c r="AE111" s="7">
        <v>4</v>
      </c>
      <c r="AF111" s="7">
        <v>4</v>
      </c>
      <c r="AG111" s="7">
        <v>4</v>
      </c>
      <c r="AH111" s="7">
        <v>4</v>
      </c>
      <c r="AI111" s="7">
        <v>4</v>
      </c>
      <c r="AJ111" s="7" t="s">
        <v>63</v>
      </c>
      <c r="AK111" s="7" t="s">
        <v>148</v>
      </c>
      <c r="AL111" s="7" t="s">
        <v>46</v>
      </c>
      <c r="AM111" s="7" t="s">
        <v>73</v>
      </c>
      <c r="AN111" s="7" t="s">
        <v>77</v>
      </c>
      <c r="AO111" s="7" t="s">
        <v>57</v>
      </c>
      <c r="AP111" s="7" t="s">
        <v>41</v>
      </c>
      <c r="AX111" s="10">
        <v>45393.6639817245</v>
      </c>
    </row>
    <row r="112" ht="15.75" customHeight="1" spans="1:50">
      <c r="A112" s="7" t="s">
        <v>83</v>
      </c>
      <c r="AX112" s="10">
        <v>45393.6642067014</v>
      </c>
    </row>
    <row r="113" ht="15.75" customHeight="1" spans="1:50">
      <c r="A113" s="7" t="s">
        <v>41</v>
      </c>
      <c r="B113" s="7" t="s">
        <v>54</v>
      </c>
      <c r="C113" s="7" t="s">
        <v>62</v>
      </c>
      <c r="D113" s="7">
        <v>4</v>
      </c>
      <c r="E113" s="7">
        <v>5</v>
      </c>
      <c r="F113" s="7">
        <v>4</v>
      </c>
      <c r="G113" s="7">
        <v>4</v>
      </c>
      <c r="H113" s="7">
        <v>5</v>
      </c>
      <c r="I113" s="7">
        <v>5</v>
      </c>
      <c r="J113" s="7">
        <v>5</v>
      </c>
      <c r="K113" s="7">
        <v>4</v>
      </c>
      <c r="L113" s="7"/>
      <c r="M113" s="7">
        <v>5</v>
      </c>
      <c r="N113" s="7">
        <v>4</v>
      </c>
      <c r="P113" s="7">
        <v>5</v>
      </c>
      <c r="Q113" s="7">
        <v>5</v>
      </c>
      <c r="R113" s="7">
        <v>4</v>
      </c>
      <c r="S113" s="7">
        <v>5</v>
      </c>
      <c r="T113" s="7">
        <v>5</v>
      </c>
      <c r="U113" s="7">
        <v>5</v>
      </c>
      <c r="V113" s="7">
        <v>4</v>
      </c>
      <c r="W113" s="7">
        <v>5</v>
      </c>
      <c r="X113" s="7">
        <v>4</v>
      </c>
      <c r="Y113" s="7">
        <v>5</v>
      </c>
      <c r="Z113" s="7">
        <v>5</v>
      </c>
      <c r="AA113" s="7">
        <v>5</v>
      </c>
      <c r="AB113" s="7">
        <v>5</v>
      </c>
      <c r="AC113" s="7">
        <v>5</v>
      </c>
      <c r="AD113" s="7">
        <v>5</v>
      </c>
      <c r="AE113" s="7">
        <v>5</v>
      </c>
      <c r="AF113" s="7">
        <v>5</v>
      </c>
      <c r="AG113" s="7">
        <v>3</v>
      </c>
      <c r="AH113" s="7">
        <v>3</v>
      </c>
      <c r="AI113" s="7">
        <v>5</v>
      </c>
      <c r="AJ113" s="7" t="s">
        <v>63</v>
      </c>
      <c r="AK113" s="7" t="s">
        <v>149</v>
      </c>
      <c r="AL113" s="7" t="s">
        <v>46</v>
      </c>
      <c r="AM113" s="7" t="s">
        <v>67</v>
      </c>
      <c r="AN113" s="7" t="s">
        <v>48</v>
      </c>
      <c r="AO113" s="7" t="s">
        <v>57</v>
      </c>
      <c r="AP113" s="7" t="s">
        <v>41</v>
      </c>
      <c r="AX113" s="10">
        <v>45393.6677470023</v>
      </c>
    </row>
    <row r="114" ht="15.75" customHeight="1" spans="1:50">
      <c r="A114" s="7" t="s">
        <v>41</v>
      </c>
      <c r="B114" s="7" t="s">
        <v>42</v>
      </c>
      <c r="C114" s="7" t="s">
        <v>55</v>
      </c>
      <c r="D114" s="7">
        <v>3</v>
      </c>
      <c r="E114" s="7">
        <v>4</v>
      </c>
      <c r="F114" s="7">
        <v>3</v>
      </c>
      <c r="G114" s="7">
        <v>2</v>
      </c>
      <c r="H114" s="7">
        <v>3</v>
      </c>
      <c r="I114" s="7">
        <v>4</v>
      </c>
      <c r="J114" s="7">
        <v>2</v>
      </c>
      <c r="K114" s="7">
        <v>3</v>
      </c>
      <c r="L114" s="7"/>
      <c r="M114" s="7">
        <v>3</v>
      </c>
      <c r="N114" s="7">
        <v>2</v>
      </c>
      <c r="P114" s="7">
        <v>4</v>
      </c>
      <c r="Q114" s="7">
        <v>2</v>
      </c>
      <c r="R114" s="7">
        <v>3</v>
      </c>
      <c r="S114" s="7">
        <v>4</v>
      </c>
      <c r="T114" s="7">
        <v>2</v>
      </c>
      <c r="U114" s="7">
        <v>2</v>
      </c>
      <c r="V114" s="7">
        <v>3</v>
      </c>
      <c r="W114" s="7">
        <v>4</v>
      </c>
      <c r="X114" s="7">
        <v>3</v>
      </c>
      <c r="Y114" s="7">
        <v>2</v>
      </c>
      <c r="Z114" s="7">
        <v>3</v>
      </c>
      <c r="AA114" s="7">
        <v>2</v>
      </c>
      <c r="AB114" s="7">
        <v>2</v>
      </c>
      <c r="AC114" s="7">
        <v>4</v>
      </c>
      <c r="AD114" s="7">
        <v>1</v>
      </c>
      <c r="AE114" s="7">
        <v>3</v>
      </c>
      <c r="AF114" s="7">
        <v>2</v>
      </c>
      <c r="AG114" s="7">
        <v>4</v>
      </c>
      <c r="AH114" s="7">
        <v>2</v>
      </c>
      <c r="AI114" s="7">
        <v>5</v>
      </c>
      <c r="AJ114" s="7" t="s">
        <v>63</v>
      </c>
      <c r="AK114" s="7" t="s">
        <v>150</v>
      </c>
      <c r="AL114" s="7" t="s">
        <v>53</v>
      </c>
      <c r="AM114" s="7" t="s">
        <v>67</v>
      </c>
      <c r="AN114" s="7" t="s">
        <v>48</v>
      </c>
      <c r="AP114" s="7" t="s">
        <v>41</v>
      </c>
      <c r="AX114" s="10">
        <v>45393.7581131713</v>
      </c>
    </row>
    <row r="115" ht="15.75" customHeight="1" spans="1:50">
      <c r="A115" s="7" t="s">
        <v>83</v>
      </c>
      <c r="AX115" s="10">
        <v>45393.8631283218</v>
      </c>
    </row>
    <row r="116" ht="15.75" customHeight="1" spans="1:50">
      <c r="A116" s="7" t="s">
        <v>41</v>
      </c>
      <c r="B116" s="7" t="s">
        <v>42</v>
      </c>
      <c r="C116" s="7" t="s">
        <v>43</v>
      </c>
      <c r="D116" s="7">
        <v>3</v>
      </c>
      <c r="E116" s="7">
        <v>5</v>
      </c>
      <c r="F116" s="7">
        <v>4</v>
      </c>
      <c r="G116" s="7">
        <v>1</v>
      </c>
      <c r="H116" s="7">
        <v>2</v>
      </c>
      <c r="I116" s="7">
        <v>5</v>
      </c>
      <c r="J116" s="7">
        <v>4</v>
      </c>
      <c r="K116" s="7">
        <v>3</v>
      </c>
      <c r="L116" s="7"/>
      <c r="M116" s="7">
        <v>2</v>
      </c>
      <c r="N116" s="7">
        <v>1</v>
      </c>
      <c r="P116" s="7">
        <v>3</v>
      </c>
      <c r="Q116" s="7">
        <v>5</v>
      </c>
      <c r="R116" s="7">
        <v>4</v>
      </c>
      <c r="S116" s="7">
        <v>1</v>
      </c>
      <c r="T116" s="7">
        <v>2</v>
      </c>
      <c r="U116" s="7">
        <v>4</v>
      </c>
      <c r="V116" s="7">
        <v>2</v>
      </c>
      <c r="W116" s="7">
        <v>5</v>
      </c>
      <c r="X116" s="7">
        <v>1</v>
      </c>
      <c r="Y116" s="7">
        <v>3</v>
      </c>
      <c r="Z116" s="7">
        <v>3</v>
      </c>
      <c r="AA116" s="7">
        <v>5</v>
      </c>
      <c r="AB116" s="7">
        <v>4</v>
      </c>
      <c r="AC116" s="7">
        <v>1</v>
      </c>
      <c r="AD116" s="7">
        <v>2</v>
      </c>
      <c r="AE116" s="7">
        <v>3</v>
      </c>
      <c r="AF116" s="7">
        <v>5</v>
      </c>
      <c r="AG116" s="7">
        <v>4</v>
      </c>
      <c r="AH116" s="7">
        <v>1</v>
      </c>
      <c r="AI116" s="7">
        <v>2</v>
      </c>
      <c r="AJ116" s="7" t="s">
        <v>44</v>
      </c>
      <c r="AK116" s="7" t="s">
        <v>151</v>
      </c>
      <c r="AL116" s="7" t="s">
        <v>53</v>
      </c>
      <c r="AM116" s="7" t="s">
        <v>67</v>
      </c>
      <c r="AN116" s="7" t="s">
        <v>48</v>
      </c>
      <c r="AO116" s="7" t="s">
        <v>49</v>
      </c>
      <c r="AP116" s="7" t="s">
        <v>41</v>
      </c>
      <c r="AX116" s="10">
        <v>45393.875495162</v>
      </c>
    </row>
    <row r="117" ht="15.75" customHeight="1" spans="1:50">
      <c r="A117" s="7" t="s">
        <v>41</v>
      </c>
      <c r="B117" s="7" t="s">
        <v>55</v>
      </c>
      <c r="C117" s="7" t="s">
        <v>43</v>
      </c>
      <c r="D117" s="7">
        <v>1</v>
      </c>
      <c r="E117" s="7">
        <v>3</v>
      </c>
      <c r="F117" s="7">
        <v>1</v>
      </c>
      <c r="G117" s="7">
        <v>2</v>
      </c>
      <c r="H117" s="7">
        <v>2</v>
      </c>
      <c r="I117" s="7">
        <v>2</v>
      </c>
      <c r="J117" s="7">
        <v>2</v>
      </c>
      <c r="K117" s="7">
        <v>2</v>
      </c>
      <c r="L117" s="7"/>
      <c r="M117" s="7">
        <v>2</v>
      </c>
      <c r="N117" s="7">
        <v>2</v>
      </c>
      <c r="P117" s="7">
        <v>1</v>
      </c>
      <c r="Q117" s="7">
        <v>3</v>
      </c>
      <c r="R117" s="7">
        <v>1</v>
      </c>
      <c r="S117" s="7">
        <v>2</v>
      </c>
      <c r="T117" s="7">
        <v>2</v>
      </c>
      <c r="U117" s="7">
        <v>1</v>
      </c>
      <c r="V117" s="7">
        <v>2</v>
      </c>
      <c r="W117" s="7">
        <v>2</v>
      </c>
      <c r="X117" s="7">
        <v>2</v>
      </c>
      <c r="Y117" s="7">
        <v>2</v>
      </c>
      <c r="Z117" s="7">
        <v>1</v>
      </c>
      <c r="AA117" s="7">
        <v>2</v>
      </c>
      <c r="AB117" s="7">
        <v>2</v>
      </c>
      <c r="AC117" s="7">
        <v>2</v>
      </c>
      <c r="AD117" s="7">
        <v>2</v>
      </c>
      <c r="AE117" s="7">
        <v>1</v>
      </c>
      <c r="AF117" s="7">
        <v>3</v>
      </c>
      <c r="AG117" s="7">
        <v>1</v>
      </c>
      <c r="AH117" s="7">
        <v>2</v>
      </c>
      <c r="AI117" s="7">
        <v>2</v>
      </c>
      <c r="AJ117" s="7" t="s">
        <v>51</v>
      </c>
      <c r="AK117" s="7" t="s">
        <v>152</v>
      </c>
      <c r="AL117" s="7" t="s">
        <v>53</v>
      </c>
      <c r="AM117" s="7" t="s">
        <v>47</v>
      </c>
      <c r="AN117" s="7" t="s">
        <v>48</v>
      </c>
      <c r="AO117" s="7" t="s">
        <v>75</v>
      </c>
      <c r="AP117" s="7" t="s">
        <v>83</v>
      </c>
      <c r="AX117" s="10">
        <v>45393.8966102315</v>
      </c>
    </row>
    <row r="118" ht="15.75" customHeight="1" spans="1:50">
      <c r="A118" s="7" t="s">
        <v>41</v>
      </c>
      <c r="B118" s="7" t="s">
        <v>42</v>
      </c>
      <c r="C118" s="7" t="s">
        <v>43</v>
      </c>
      <c r="D118" s="7">
        <v>1</v>
      </c>
      <c r="E118" s="7">
        <v>4</v>
      </c>
      <c r="F118" s="7">
        <v>1</v>
      </c>
      <c r="G118" s="7">
        <v>2</v>
      </c>
      <c r="H118" s="7">
        <v>2</v>
      </c>
      <c r="I118" s="7">
        <v>1</v>
      </c>
      <c r="J118" s="7">
        <v>1</v>
      </c>
      <c r="K118" s="7">
        <v>1</v>
      </c>
      <c r="L118" s="7"/>
      <c r="M118" s="7">
        <v>1</v>
      </c>
      <c r="N118" s="7">
        <v>1</v>
      </c>
      <c r="P118" s="7">
        <v>1</v>
      </c>
      <c r="Q118" s="7">
        <v>3</v>
      </c>
      <c r="R118" s="7">
        <v>1</v>
      </c>
      <c r="S118" s="7">
        <v>2</v>
      </c>
      <c r="T118" s="7">
        <v>2</v>
      </c>
      <c r="U118" s="7">
        <v>1</v>
      </c>
      <c r="V118" s="7">
        <v>2</v>
      </c>
      <c r="W118" s="7">
        <v>2</v>
      </c>
      <c r="X118" s="7">
        <v>3</v>
      </c>
      <c r="Y118" s="7">
        <v>3</v>
      </c>
      <c r="Z118" s="7">
        <v>1</v>
      </c>
      <c r="AA118" s="7">
        <v>3</v>
      </c>
      <c r="AB118" s="7">
        <v>1</v>
      </c>
      <c r="AC118" s="7">
        <v>2</v>
      </c>
      <c r="AD118" s="7">
        <v>2</v>
      </c>
      <c r="AE118" s="7">
        <v>1</v>
      </c>
      <c r="AF118" s="7">
        <v>2</v>
      </c>
      <c r="AG118" s="7">
        <v>2</v>
      </c>
      <c r="AH118" s="7">
        <v>3</v>
      </c>
      <c r="AI118" s="7">
        <v>3</v>
      </c>
      <c r="AJ118" s="7" t="s">
        <v>44</v>
      </c>
      <c r="AK118" s="7" t="s">
        <v>153</v>
      </c>
      <c r="AL118" s="7" t="s">
        <v>53</v>
      </c>
      <c r="AM118" s="7" t="s">
        <v>73</v>
      </c>
      <c r="AN118" s="7" t="s">
        <v>74</v>
      </c>
      <c r="AO118" s="7" t="s">
        <v>75</v>
      </c>
      <c r="AP118" s="7" t="s">
        <v>41</v>
      </c>
      <c r="AX118" s="10">
        <v>45393.8993347222</v>
      </c>
    </row>
    <row r="119" ht="15.75" customHeight="1" spans="1:50">
      <c r="A119" s="7" t="s">
        <v>83</v>
      </c>
      <c r="AX119" s="10">
        <v>45393.9033780093</v>
      </c>
    </row>
    <row r="120" ht="15.75" customHeight="1" spans="1:50">
      <c r="A120" s="7" t="s">
        <v>41</v>
      </c>
      <c r="B120" s="7" t="s">
        <v>65</v>
      </c>
      <c r="C120" s="7" t="s">
        <v>50</v>
      </c>
      <c r="D120" s="7">
        <v>4</v>
      </c>
      <c r="E120" s="7">
        <v>4</v>
      </c>
      <c r="F120" s="7">
        <v>3</v>
      </c>
      <c r="G120" s="7">
        <v>3</v>
      </c>
      <c r="H120" s="7">
        <v>2</v>
      </c>
      <c r="I120" s="7">
        <v>3</v>
      </c>
      <c r="J120" s="7">
        <v>4</v>
      </c>
      <c r="K120" s="7">
        <v>3</v>
      </c>
      <c r="L120" s="7"/>
      <c r="M120" s="7">
        <v>4</v>
      </c>
      <c r="N120" s="7">
        <v>4</v>
      </c>
      <c r="P120" s="7">
        <v>3</v>
      </c>
      <c r="Q120" s="7">
        <v>4</v>
      </c>
      <c r="R120" s="7">
        <v>4</v>
      </c>
      <c r="S120" s="7">
        <v>4</v>
      </c>
      <c r="T120" s="7">
        <v>3</v>
      </c>
      <c r="U120" s="7">
        <v>4</v>
      </c>
      <c r="V120" s="7">
        <v>4</v>
      </c>
      <c r="W120" s="7">
        <v>4</v>
      </c>
      <c r="X120" s="7">
        <v>4</v>
      </c>
      <c r="Y120" s="7">
        <v>4</v>
      </c>
      <c r="Z120" s="7">
        <v>4</v>
      </c>
      <c r="AA120" s="7">
        <v>4</v>
      </c>
      <c r="AB120" s="7">
        <v>4</v>
      </c>
      <c r="AC120" s="7">
        <v>4</v>
      </c>
      <c r="AD120" s="7">
        <v>4</v>
      </c>
      <c r="AE120" s="7">
        <v>4</v>
      </c>
      <c r="AF120" s="7">
        <v>4</v>
      </c>
      <c r="AG120" s="7">
        <v>4</v>
      </c>
      <c r="AH120" s="7">
        <v>4</v>
      </c>
      <c r="AI120" s="7">
        <v>4</v>
      </c>
      <c r="AJ120" s="7" t="s">
        <v>51</v>
      </c>
      <c r="AK120" s="7" t="s">
        <v>154</v>
      </c>
      <c r="AL120" s="7" t="s">
        <v>53</v>
      </c>
      <c r="AM120" s="7" t="s">
        <v>67</v>
      </c>
      <c r="AN120" s="7" t="s">
        <v>48</v>
      </c>
      <c r="AP120" s="7" t="s">
        <v>41</v>
      </c>
      <c r="AX120" s="10">
        <v>45393.9041930556</v>
      </c>
    </row>
    <row r="121" ht="15.75" customHeight="1" spans="1:50">
      <c r="A121" s="7" t="s">
        <v>41</v>
      </c>
      <c r="B121" s="7" t="s">
        <v>54</v>
      </c>
      <c r="C121" s="7" t="s">
        <v>50</v>
      </c>
      <c r="D121" s="7">
        <v>5</v>
      </c>
      <c r="E121" s="7">
        <v>5</v>
      </c>
      <c r="F121" s="7">
        <v>3</v>
      </c>
      <c r="G121" s="7">
        <v>5</v>
      </c>
      <c r="H121" s="7">
        <v>4</v>
      </c>
      <c r="I121" s="7">
        <v>2</v>
      </c>
      <c r="J121" s="7">
        <v>5</v>
      </c>
      <c r="K121" s="7">
        <v>3</v>
      </c>
      <c r="L121" s="7"/>
      <c r="M121" s="7">
        <v>5</v>
      </c>
      <c r="N121" s="7">
        <v>5</v>
      </c>
      <c r="P121" s="7">
        <v>5</v>
      </c>
      <c r="Q121" s="7">
        <v>5</v>
      </c>
      <c r="R121" s="7">
        <v>4</v>
      </c>
      <c r="S121" s="7">
        <v>3</v>
      </c>
      <c r="T121" s="7">
        <v>4</v>
      </c>
      <c r="U121" s="7">
        <v>5</v>
      </c>
      <c r="V121" s="7">
        <v>4</v>
      </c>
      <c r="W121" s="7">
        <v>1</v>
      </c>
      <c r="X121" s="7">
        <v>2</v>
      </c>
      <c r="Y121" s="7">
        <v>3</v>
      </c>
      <c r="Z121" s="7">
        <v>4</v>
      </c>
      <c r="AA121" s="7">
        <v>4</v>
      </c>
      <c r="AB121" s="7">
        <v>3</v>
      </c>
      <c r="AC121" s="7">
        <v>3</v>
      </c>
      <c r="AD121" s="7">
        <v>4</v>
      </c>
      <c r="AE121" s="7">
        <v>5</v>
      </c>
      <c r="AF121" s="7">
        <v>5</v>
      </c>
      <c r="AG121" s="7">
        <v>5</v>
      </c>
      <c r="AH121" s="7">
        <v>4</v>
      </c>
      <c r="AI121" s="7">
        <v>4</v>
      </c>
      <c r="AJ121" s="7" t="s">
        <v>63</v>
      </c>
      <c r="AK121" s="7" t="s">
        <v>155</v>
      </c>
      <c r="AL121" s="7" t="s">
        <v>46</v>
      </c>
      <c r="AM121" s="7" t="s">
        <v>67</v>
      </c>
      <c r="AN121" s="7" t="s">
        <v>48</v>
      </c>
      <c r="AO121" s="7" t="s">
        <v>75</v>
      </c>
      <c r="AP121" s="7" t="s">
        <v>41</v>
      </c>
      <c r="AX121" s="10">
        <v>45393.9043254977</v>
      </c>
    </row>
    <row r="122" ht="15.75" customHeight="1" spans="50:50">
      <c r="AX122" s="10"/>
    </row>
    <row r="123" ht="15.75" customHeight="1" spans="1:50">
      <c r="A123" s="11" t="s">
        <v>156</v>
      </c>
      <c r="B123" s="11"/>
      <c r="C123" s="11"/>
      <c r="D123" s="11">
        <f>SUM(D2:D121)</f>
        <v>278</v>
      </c>
      <c r="E123" s="11">
        <f>SUM(E2:E114)</f>
        <v>218</v>
      </c>
      <c r="F123" s="11">
        <f t="shared" ref="F123:M123" si="0">SUM(F2:F121)</f>
        <v>241</v>
      </c>
      <c r="G123" s="11">
        <f t="shared" si="0"/>
        <v>247</v>
      </c>
      <c r="H123" s="11">
        <f t="shared" si="0"/>
        <v>252</v>
      </c>
      <c r="I123" s="11">
        <f t="shared" si="0"/>
        <v>269</v>
      </c>
      <c r="J123" s="11">
        <f t="shared" si="0"/>
        <v>288</v>
      </c>
      <c r="K123" s="11">
        <f t="shared" si="0"/>
        <v>280</v>
      </c>
      <c r="L123" s="11"/>
      <c r="M123" s="11">
        <f>SUM(M2:M121)</f>
        <v>291</v>
      </c>
      <c r="N123" s="11">
        <f>SUM(N2:N121)</f>
        <v>277</v>
      </c>
      <c r="O123" s="11"/>
      <c r="P123" s="11">
        <f t="shared" ref="P123:AI123" si="1">SUM(P2:P121)</f>
        <v>279</v>
      </c>
      <c r="Q123" s="11">
        <f t="shared" si="1"/>
        <v>263</v>
      </c>
      <c r="R123" s="11">
        <f t="shared" si="1"/>
        <v>272</v>
      </c>
      <c r="S123" s="11">
        <f t="shared" si="1"/>
        <v>281</v>
      </c>
      <c r="T123" s="11">
        <f t="shared" si="1"/>
        <v>289</v>
      </c>
      <c r="U123" s="11">
        <f t="shared" si="1"/>
        <v>246</v>
      </c>
      <c r="V123" s="11">
        <f t="shared" si="1"/>
        <v>236</v>
      </c>
      <c r="W123" s="11">
        <f t="shared" si="1"/>
        <v>208</v>
      </c>
      <c r="X123" s="11">
        <f t="shared" si="1"/>
        <v>242</v>
      </c>
      <c r="Y123" s="11">
        <f t="shared" si="1"/>
        <v>275</v>
      </c>
      <c r="Z123" s="11">
        <f t="shared" si="1"/>
        <v>348</v>
      </c>
      <c r="AA123" s="11">
        <f t="shared" si="1"/>
        <v>326</v>
      </c>
      <c r="AB123" s="11">
        <f t="shared" si="1"/>
        <v>340</v>
      </c>
      <c r="AC123" s="11">
        <f t="shared" si="1"/>
        <v>285</v>
      </c>
      <c r="AD123" s="11">
        <f t="shared" si="1"/>
        <v>258</v>
      </c>
      <c r="AE123" s="11">
        <f t="shared" si="1"/>
        <v>346</v>
      </c>
      <c r="AF123" s="11">
        <f t="shared" si="1"/>
        <v>270</v>
      </c>
      <c r="AG123" s="11">
        <f t="shared" si="1"/>
        <v>336</v>
      </c>
      <c r="AH123" s="11">
        <f t="shared" si="1"/>
        <v>269</v>
      </c>
      <c r="AI123" s="11">
        <f t="shared" si="1"/>
        <v>258</v>
      </c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ht="15.75" customHeight="1" spans="1:50">
      <c r="A124" s="12" t="s">
        <v>157</v>
      </c>
      <c r="B124" s="12"/>
      <c r="C124" s="12"/>
      <c r="D124" s="13">
        <f t="shared" ref="D124:M124" si="2">(AVERAGE(D123/120))</f>
        <v>2.31666666666667</v>
      </c>
      <c r="E124" s="13">
        <f t="shared" si="2"/>
        <v>1.81666666666667</v>
      </c>
      <c r="F124" s="13">
        <f t="shared" si="2"/>
        <v>2.00833333333333</v>
      </c>
      <c r="G124" s="13">
        <f t="shared" si="2"/>
        <v>2.05833333333333</v>
      </c>
      <c r="H124" s="13">
        <f t="shared" si="2"/>
        <v>2.1</v>
      </c>
      <c r="I124" s="13">
        <f t="shared" si="2"/>
        <v>2.24166666666667</v>
      </c>
      <c r="J124" s="13">
        <f t="shared" si="2"/>
        <v>2.4</v>
      </c>
      <c r="K124" s="13">
        <f t="shared" si="2"/>
        <v>2.33333333333333</v>
      </c>
      <c r="L124" s="13"/>
      <c r="M124" s="13">
        <f>(AVERAGE(M123/120))</f>
        <v>2.425</v>
      </c>
      <c r="N124" s="13">
        <f>(AVERAGE(N123/120))</f>
        <v>2.30833333333333</v>
      </c>
      <c r="O124" s="13"/>
      <c r="P124" s="13">
        <f t="shared" ref="P124:AI124" si="3">(AVERAGE(P123/120))</f>
        <v>2.325</v>
      </c>
      <c r="Q124" s="13">
        <f t="shared" si="3"/>
        <v>2.19166666666667</v>
      </c>
      <c r="R124" s="13">
        <f t="shared" si="3"/>
        <v>2.26666666666667</v>
      </c>
      <c r="S124" s="13">
        <f t="shared" si="3"/>
        <v>2.34166666666667</v>
      </c>
      <c r="T124" s="13">
        <f t="shared" si="3"/>
        <v>2.40833333333333</v>
      </c>
      <c r="U124" s="13">
        <f t="shared" si="3"/>
        <v>2.05</v>
      </c>
      <c r="V124" s="13">
        <f t="shared" si="3"/>
        <v>1.96666666666667</v>
      </c>
      <c r="W124" s="13">
        <f t="shared" si="3"/>
        <v>1.73333333333333</v>
      </c>
      <c r="X124" s="13">
        <f t="shared" si="3"/>
        <v>2.01666666666667</v>
      </c>
      <c r="Y124" s="13">
        <f t="shared" si="3"/>
        <v>2.29166666666667</v>
      </c>
      <c r="Z124" s="13">
        <f t="shared" si="3"/>
        <v>2.9</v>
      </c>
      <c r="AA124" s="13">
        <f t="shared" si="3"/>
        <v>2.71666666666667</v>
      </c>
      <c r="AB124" s="13">
        <f t="shared" si="3"/>
        <v>2.83333333333333</v>
      </c>
      <c r="AC124" s="13">
        <f t="shared" si="3"/>
        <v>2.375</v>
      </c>
      <c r="AD124" s="13">
        <f t="shared" si="3"/>
        <v>2.15</v>
      </c>
      <c r="AE124" s="13">
        <f t="shared" si="3"/>
        <v>2.88333333333333</v>
      </c>
      <c r="AF124" s="13">
        <f t="shared" si="3"/>
        <v>2.25</v>
      </c>
      <c r="AG124" s="13">
        <f t="shared" si="3"/>
        <v>2.8</v>
      </c>
      <c r="AH124" s="13">
        <f t="shared" si="3"/>
        <v>2.24166666666667</v>
      </c>
      <c r="AI124" s="13">
        <f t="shared" si="3"/>
        <v>2.15</v>
      </c>
      <c r="AJ124" s="13"/>
      <c r="AK124" s="13"/>
      <c r="AL124" s="13"/>
      <c r="AM124" s="13"/>
      <c r="AN124" s="13"/>
      <c r="AO124" s="13"/>
      <c r="AP124" s="13"/>
      <c r="AQ124" s="12"/>
      <c r="AR124" s="12"/>
      <c r="AS124" s="12"/>
      <c r="AT124" s="12"/>
      <c r="AU124" s="12"/>
      <c r="AV124" s="12"/>
      <c r="AW124" s="12"/>
      <c r="AX124" s="12"/>
    </row>
    <row r="125" ht="15.75" customHeight="1" spans="8:50">
      <c r="H125" s="14" t="s">
        <v>158</v>
      </c>
      <c r="I125" s="25"/>
      <c r="AX125" s="10"/>
    </row>
    <row r="126" ht="15.75" customHeight="1" spans="1:3">
      <c r="A126" s="15" t="s">
        <v>159</v>
      </c>
      <c r="B126" s="7" t="s">
        <v>160</v>
      </c>
      <c r="C126" s="16" t="s">
        <v>161</v>
      </c>
    </row>
    <row r="127" ht="15.75" customHeight="1" spans="1:50">
      <c r="A127" s="17"/>
      <c r="B127" s="18" t="s">
        <v>162</v>
      </c>
      <c r="C127" s="19" t="s">
        <v>163</v>
      </c>
      <c r="D127" s="17"/>
      <c r="E127" s="17"/>
      <c r="F127" s="20"/>
      <c r="G127" s="21" t="s">
        <v>164</v>
      </c>
      <c r="H127" s="21" t="s">
        <v>165</v>
      </c>
      <c r="I127" s="21" t="s">
        <v>166</v>
      </c>
      <c r="J127" s="21" t="s">
        <v>167</v>
      </c>
      <c r="K127" s="21" t="s">
        <v>168</v>
      </c>
      <c r="L127" s="21" t="s">
        <v>169</v>
      </c>
      <c r="M127" s="21" t="s">
        <v>170</v>
      </c>
      <c r="N127" s="21" t="s">
        <v>171</v>
      </c>
      <c r="O127" s="26" t="s">
        <v>172</v>
      </c>
      <c r="P127" s="27" t="s">
        <v>173</v>
      </c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</row>
    <row r="128" ht="15.75" customHeight="1" spans="2:16">
      <c r="B128" s="7" t="s">
        <v>174</v>
      </c>
      <c r="C128" s="7" t="s">
        <v>175</v>
      </c>
      <c r="F128" s="22" t="s">
        <v>50</v>
      </c>
      <c r="G128" s="23">
        <f>I124*D124</f>
        <v>5.19319444444444</v>
      </c>
      <c r="H128" s="24">
        <f>J124*P124</f>
        <v>5.58</v>
      </c>
      <c r="I128" s="23">
        <f>K124*Z124</f>
        <v>6.76666666666667</v>
      </c>
      <c r="J128" s="24">
        <f>M124*U124</f>
        <v>4.97125</v>
      </c>
      <c r="K128" s="23">
        <f>N124*AE124</f>
        <v>6.65569444444444</v>
      </c>
      <c r="L128" s="28">
        <f>SUM(G128:K128)</f>
        <v>29.1668055555556</v>
      </c>
      <c r="M128" s="29">
        <f t="shared" ref="M128:M132" si="4">AVERAGE(G128:K128)</f>
        <v>5.83336111111111</v>
      </c>
      <c r="N128" s="29">
        <f t="shared" ref="N128:N129" si="5">MEDIAN(G128:K128)</f>
        <v>5.58</v>
      </c>
      <c r="O128" s="30">
        <f t="shared" ref="O128:O132" si="6">STDEV(G128:K128)</f>
        <v>0.831344115390519</v>
      </c>
      <c r="P128" s="31">
        <f>VAR(G128:K128)</f>
        <v>0.691133038194444</v>
      </c>
    </row>
    <row r="129" ht="15.75" customHeight="1" spans="2:16">
      <c r="B129" s="7" t="s">
        <v>176</v>
      </c>
      <c r="C129" s="16" t="s">
        <v>177</v>
      </c>
      <c r="F129" s="22" t="s">
        <v>55</v>
      </c>
      <c r="G129" s="32">
        <f>I124*E124</f>
        <v>4.07236111111111</v>
      </c>
      <c r="H129" s="32">
        <f>J124*Q124</f>
        <v>5.26</v>
      </c>
      <c r="I129" s="24">
        <f>K124*AA124</f>
        <v>6.33888888888889</v>
      </c>
      <c r="J129" s="24">
        <f>M124*V124</f>
        <v>4.76916666666667</v>
      </c>
      <c r="K129" s="24">
        <f>N124*AF124</f>
        <v>5.19375</v>
      </c>
      <c r="L129" s="37">
        <f>SUM(G129:K129)</f>
        <v>25.6341666666667</v>
      </c>
      <c r="M129" s="34">
        <f t="shared" si="4"/>
        <v>5.12683333333333</v>
      </c>
      <c r="N129" s="34">
        <f t="shared" si="5"/>
        <v>5.19375</v>
      </c>
      <c r="O129" s="30">
        <f t="shared" si="6"/>
        <v>0.826306084787092</v>
      </c>
      <c r="P129" s="31">
        <f>VAR(G129:K129)</f>
        <v>0.682781745756173</v>
      </c>
    </row>
    <row r="130" ht="15.75" customHeight="1" spans="2:16">
      <c r="B130" s="7" t="s">
        <v>178</v>
      </c>
      <c r="C130" s="7" t="s">
        <v>179</v>
      </c>
      <c r="F130" s="22" t="s">
        <v>118</v>
      </c>
      <c r="G130" s="24">
        <f>I124*F124</f>
        <v>4.50201388888889</v>
      </c>
      <c r="H130" s="24">
        <f>J124*R124</f>
        <v>5.44</v>
      </c>
      <c r="I130" s="24">
        <f>K124*AB124</f>
        <v>6.61111111111111</v>
      </c>
      <c r="J130" s="32">
        <f>M124*W124</f>
        <v>4.20333333333333</v>
      </c>
      <c r="K130" s="24">
        <f>N124*AG124</f>
        <v>6.46333333333333</v>
      </c>
      <c r="L130" s="38">
        <f>SUM(G130:K130)</f>
        <v>27.2197916666667</v>
      </c>
      <c r="M130" s="34">
        <f t="shared" si="4"/>
        <v>5.44395833333333</v>
      </c>
      <c r="N130" s="34">
        <f t="shared" ref="N130:N132" si="7">MEDIAN(G130:K130)</f>
        <v>5.44</v>
      </c>
      <c r="O130" s="39">
        <f t="shared" si="6"/>
        <v>1.09861235118978</v>
      </c>
      <c r="P130" s="40">
        <f>VAR(G130:K130)</f>
        <v>1.20694909818673</v>
      </c>
    </row>
    <row r="131" ht="18.75" customHeight="1" spans="2:16">
      <c r="B131" s="7" t="s">
        <v>180</v>
      </c>
      <c r="C131" s="7" t="s">
        <v>181</v>
      </c>
      <c r="F131" s="22" t="s">
        <v>182</v>
      </c>
      <c r="G131" s="24">
        <f>I124*G124</f>
        <v>4.61409722222222</v>
      </c>
      <c r="H131" s="24">
        <f>J124*S124</f>
        <v>5.62</v>
      </c>
      <c r="I131" s="24">
        <f>K124*AC124</f>
        <v>5.54166666666667</v>
      </c>
      <c r="J131" s="24">
        <f>M124*X124</f>
        <v>4.89041666666667</v>
      </c>
      <c r="K131" s="24">
        <f>N124*AH124</f>
        <v>5.17451388888889</v>
      </c>
      <c r="L131" s="38">
        <f>SUM(G131:K131)</f>
        <v>25.8406944444444</v>
      </c>
      <c r="M131" s="34">
        <f t="shared" si="4"/>
        <v>5.16813888888889</v>
      </c>
      <c r="N131" s="34">
        <f t="shared" si="7"/>
        <v>5.17451388888889</v>
      </c>
      <c r="O131" s="30">
        <f t="shared" si="6"/>
        <v>0.426565911158522</v>
      </c>
      <c r="P131" s="31">
        <f>VAR(G131:K131)</f>
        <v>0.1819584765625</v>
      </c>
    </row>
    <row r="132" ht="15.75" customHeight="1" spans="6:16">
      <c r="F132" s="22" t="s">
        <v>62</v>
      </c>
      <c r="G132" s="24">
        <f>I124*H124</f>
        <v>4.7075</v>
      </c>
      <c r="H132" s="23">
        <f>J124*T124</f>
        <v>5.78</v>
      </c>
      <c r="I132" s="32">
        <f>K124*AD124</f>
        <v>5.01666666666667</v>
      </c>
      <c r="J132" s="23">
        <f>M124*Y124</f>
        <v>5.55729166666667</v>
      </c>
      <c r="K132" s="32">
        <f>N124*AI124</f>
        <v>4.96291666666667</v>
      </c>
      <c r="L132" s="38">
        <f>SUM(G132:K132)</f>
        <v>26.024375</v>
      </c>
      <c r="M132" s="34">
        <f t="shared" si="4"/>
        <v>5.204875</v>
      </c>
      <c r="N132" s="34">
        <f t="shared" si="7"/>
        <v>5.01666666666667</v>
      </c>
      <c r="O132" s="30">
        <f t="shared" si="6"/>
        <v>0.446182242755132</v>
      </c>
      <c r="P132" s="31">
        <f>VAR(G132:K132)</f>
        <v>0.19907859375</v>
      </c>
    </row>
    <row r="133" ht="15.75" customHeight="1" spans="6:16">
      <c r="F133" s="33"/>
      <c r="G133" s="34"/>
      <c r="H133" s="34"/>
      <c r="I133" s="34"/>
      <c r="J133" s="34"/>
      <c r="K133" s="34"/>
      <c r="L133" s="34"/>
      <c r="M133" s="41">
        <f t="shared" ref="M133:P133" si="8">SUM(M128:M132)</f>
        <v>26.7771666666667</v>
      </c>
      <c r="N133" s="41">
        <f t="shared" si="8"/>
        <v>26.4049305555556</v>
      </c>
      <c r="O133" s="42">
        <f t="shared" si="8"/>
        <v>3.62901070528104</v>
      </c>
      <c r="P133" s="43">
        <f t="shared" si="8"/>
        <v>2.96190095244985</v>
      </c>
    </row>
    <row r="134" ht="15.75" customHeight="1" spans="1:16">
      <c r="A134" s="35" t="s">
        <v>183</v>
      </c>
      <c r="B134" s="7"/>
      <c r="F134" s="33"/>
      <c r="G134" s="33"/>
      <c r="H134" s="33"/>
      <c r="I134" s="33"/>
      <c r="J134" s="33"/>
      <c r="K134" s="33"/>
      <c r="L134" s="33"/>
      <c r="M134" s="33"/>
      <c r="N134" s="33"/>
      <c r="O134" s="44"/>
      <c r="P134" s="45"/>
    </row>
    <row r="135" ht="15.75" customHeight="1"/>
    <row r="136" ht="15.75" customHeight="1" spans="1:1">
      <c r="A136" s="7" t="s">
        <v>184</v>
      </c>
    </row>
    <row r="137" ht="15.75" customHeight="1"/>
    <row r="138" ht="15.75" customHeight="1"/>
    <row r="139" ht="15.75" customHeight="1" spans="1:1">
      <c r="A139" s="36"/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 spans="1:1">
      <c r="A147" s="7" t="s">
        <v>185</v>
      </c>
    </row>
    <row r="148" ht="15.75" customHeight="1" spans="1:1">
      <c r="A148" s="7" t="s">
        <v>186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 spans="1:1">
      <c r="A166" s="7" t="s">
        <v>187</v>
      </c>
    </row>
    <row r="167" ht="15.75" customHeight="1" spans="1:1">
      <c r="A167" s="7" t="s">
        <v>188</v>
      </c>
    </row>
    <row r="168" ht="15.75" customHeight="1" spans="1:1">
      <c r="A168" s="7" t="s">
        <v>189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 spans="1:1">
      <c r="A187" s="7" t="s">
        <v>190</v>
      </c>
    </row>
    <row r="188" ht="15.75" customHeight="1" spans="1:1">
      <c r="A188" s="7" t="s">
        <v>191</v>
      </c>
    </row>
    <row r="189" ht="15.75" customHeight="1" spans="1:1">
      <c r="A189" s="7" t="s">
        <v>192</v>
      </c>
    </row>
    <row r="190" ht="15.75" customHeight="1" spans="1:1">
      <c r="A190" s="7" t="s">
        <v>193</v>
      </c>
    </row>
    <row r="191" ht="15.75" customHeight="1" spans="1:1">
      <c r="A191" s="7" t="s">
        <v>194</v>
      </c>
    </row>
    <row r="192" ht="15.75" customHeight="1" spans="1:1">
      <c r="A192" s="7" t="s">
        <v>195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 spans="1:1">
      <c r="A202" s="7" t="s">
        <v>196</v>
      </c>
    </row>
    <row r="203" ht="15.75" customHeight="1" spans="1:1">
      <c r="A203" s="7" t="s">
        <v>197</v>
      </c>
    </row>
    <row r="204" ht="15.75" customHeight="1" spans="1:1">
      <c r="A204" s="7" t="s">
        <v>198</v>
      </c>
    </row>
    <row r="205" ht="15.75" customHeight="1" spans="1:1">
      <c r="A205" s="7" t="s">
        <v>199</v>
      </c>
    </row>
    <row r="206" ht="15.75" customHeight="1" spans="1:1">
      <c r="A206" s="7" t="s">
        <v>200</v>
      </c>
    </row>
    <row r="207" ht="15.75" customHeight="1" spans="1:1">
      <c r="A207" s="7" t="s">
        <v>201</v>
      </c>
    </row>
    <row r="208" ht="15.75" customHeight="1" spans="1:1">
      <c r="A208" s="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 spans="1:1">
      <c r="A220" s="7" t="s">
        <v>202</v>
      </c>
    </row>
    <row r="221" ht="15.75" customHeight="1" spans="1:1">
      <c r="A221" s="7" t="s">
        <v>203</v>
      </c>
    </row>
    <row r="222" ht="15.75" customHeight="1" spans="1:1">
      <c r="A222" s="7" t="s">
        <v>204</v>
      </c>
    </row>
    <row r="223" ht="15.75" customHeight="1" spans="1:1">
      <c r="A223" s="7" t="s">
        <v>205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 spans="1:1">
      <c r="A239" s="7" t="s">
        <v>206</v>
      </c>
    </row>
    <row r="240" ht="15.75" customHeight="1" spans="1:1">
      <c r="A240" s="7" t="s">
        <v>207</v>
      </c>
    </row>
    <row r="241" ht="15.75" customHeight="1" spans="1:1">
      <c r="A241" s="7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 spans="1:1">
      <c r="A256" s="7" t="s">
        <v>208</v>
      </c>
    </row>
    <row r="257" ht="15.75" customHeight="1" spans="1:1">
      <c r="A257" s="7" t="s">
        <v>209</v>
      </c>
    </row>
    <row r="258" ht="15.75" customHeight="1" spans="1:1">
      <c r="A258" s="7" t="s">
        <v>210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 spans="1:1">
      <c r="A272" s="7" t="s">
        <v>211</v>
      </c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 spans="1:1">
      <c r="A292" s="7" t="s">
        <v>212</v>
      </c>
    </row>
    <row r="293" ht="15.75" customHeight="1" spans="1:1">
      <c r="A293" s="7" t="s">
        <v>213</v>
      </c>
    </row>
    <row r="294" ht="15.75" customHeight="1" spans="1:1">
      <c r="A294" s="7" t="s">
        <v>214</v>
      </c>
    </row>
    <row r="295" ht="15.75" customHeight="1" spans="1:1">
      <c r="A295" s="7" t="s">
        <v>215</v>
      </c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 spans="1:1">
      <c r="A308" s="7" t="s">
        <v>216</v>
      </c>
    </row>
    <row r="309" ht="15.75" customHeight="1" spans="1:1">
      <c r="A309" s="7" t="s">
        <v>217</v>
      </c>
    </row>
    <row r="310" ht="15.75" customHeight="1" spans="1:1">
      <c r="A310" s="7" t="s">
        <v>218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 spans="1:1">
      <c r="A327" s="7" t="s">
        <v>219</v>
      </c>
    </row>
    <row r="328" ht="15.75" customHeight="1" spans="1:1">
      <c r="A328" s="7" t="s">
        <v>220</v>
      </c>
    </row>
    <row r="329" ht="15.75" customHeight="1" spans="1:1">
      <c r="A329" s="7" t="s">
        <v>221</v>
      </c>
    </row>
    <row r="330" ht="15.75" customHeight="1" spans="1:1">
      <c r="A330" s="7" t="s">
        <v>222</v>
      </c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 spans="1:1">
      <c r="A343" s="7" t="s">
        <v>223</v>
      </c>
    </row>
    <row r="344" ht="15.75" customHeight="1" spans="1:1">
      <c r="A344" s="7" t="s">
        <v>224</v>
      </c>
    </row>
    <row r="345" ht="15.75" customHeight="1" spans="1:1">
      <c r="A345" s="7" t="s">
        <v>225</v>
      </c>
    </row>
    <row r="346" ht="15.75" customHeight="1" spans="1:1">
      <c r="A346" s="7" t="s">
        <v>226</v>
      </c>
    </row>
    <row r="347" ht="15.75" customHeight="1" spans="1:1">
      <c r="A347" s="7" t="s">
        <v>227</v>
      </c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 spans="1:1">
      <c r="A361" s="7" t="s">
        <v>228</v>
      </c>
    </row>
    <row r="362" ht="15.75" customHeight="1" spans="1:1">
      <c r="A362" s="7" t="s">
        <v>229</v>
      </c>
    </row>
    <row r="363" ht="15.75" customHeight="1" spans="1:1">
      <c r="A363" s="7" t="s">
        <v>230</v>
      </c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 spans="1:2">
      <c r="A372" s="46" t="s">
        <v>231</v>
      </c>
      <c r="B372" s="47"/>
    </row>
    <row r="373" ht="15.75" customHeight="1" spans="1:2">
      <c r="A373" s="48" t="s">
        <v>232</v>
      </c>
      <c r="B373" s="47"/>
    </row>
    <row r="374" ht="15.75" customHeight="1" spans="1:1">
      <c r="A374" s="49" t="s">
        <v>233</v>
      </c>
    </row>
    <row r="375" ht="15.75" customHeight="1" spans="1:1">
      <c r="A375" s="48" t="s">
        <v>234</v>
      </c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O121"/>
  <sheetViews>
    <sheetView topLeftCell="AB8" workbookViewId="0">
      <selection activeCell="AJ23" sqref="AJ23"/>
    </sheetView>
  </sheetViews>
  <sheetFormatPr defaultColWidth="12.6285714285714" defaultRowHeight="15" customHeight="1"/>
  <sheetData>
    <row r="1" customHeight="1" spans="1:41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235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</row>
    <row r="2" customHeight="1" spans="1:41">
      <c r="A2" s="7" t="s">
        <v>41</v>
      </c>
      <c r="B2" s="7" t="s">
        <v>42</v>
      </c>
      <c r="C2" s="7" t="s">
        <v>43</v>
      </c>
      <c r="D2" s="7">
        <v>1</v>
      </c>
      <c r="E2" s="7">
        <v>3</v>
      </c>
      <c r="F2" s="7">
        <v>2</v>
      </c>
      <c r="G2" s="7">
        <v>4</v>
      </c>
      <c r="H2" s="7">
        <v>2</v>
      </c>
      <c r="I2" s="7">
        <v>1</v>
      </c>
      <c r="J2" s="7">
        <v>1</v>
      </c>
      <c r="K2" s="7">
        <v>2</v>
      </c>
      <c r="L2" s="7">
        <v>3</v>
      </c>
      <c r="M2" s="7">
        <v>2</v>
      </c>
      <c r="O2" s="7">
        <v>1</v>
      </c>
      <c r="P2" s="7">
        <v>2</v>
      </c>
      <c r="Q2" s="7">
        <v>3</v>
      </c>
      <c r="R2" s="7">
        <v>2</v>
      </c>
      <c r="S2" s="7">
        <v>4</v>
      </c>
      <c r="T2" s="7">
        <v>2</v>
      </c>
      <c r="U2" s="7">
        <v>1</v>
      </c>
      <c r="V2" s="7">
        <v>2</v>
      </c>
      <c r="W2" s="7">
        <v>2</v>
      </c>
      <c r="X2" s="7">
        <v>3</v>
      </c>
      <c r="Y2" s="7">
        <v>5</v>
      </c>
      <c r="Z2" s="7">
        <v>4</v>
      </c>
      <c r="AA2" s="7">
        <v>5</v>
      </c>
      <c r="AB2" s="7">
        <v>4</v>
      </c>
      <c r="AC2" s="7">
        <v>3</v>
      </c>
      <c r="AD2" s="7">
        <v>5</v>
      </c>
      <c r="AE2" s="7">
        <v>4</v>
      </c>
      <c r="AF2" s="7">
        <v>5</v>
      </c>
      <c r="AG2" s="7">
        <v>4</v>
      </c>
      <c r="AH2" s="7">
        <v>3</v>
      </c>
      <c r="AI2" s="7" t="s">
        <v>44</v>
      </c>
      <c r="AJ2" s="7" t="s">
        <v>45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41</v>
      </c>
    </row>
    <row r="3" customHeight="1" spans="1:41">
      <c r="A3" s="7" t="s">
        <v>41</v>
      </c>
      <c r="B3" s="7" t="s">
        <v>50</v>
      </c>
      <c r="C3" s="7" t="s">
        <v>43</v>
      </c>
      <c r="D3" s="7">
        <v>2</v>
      </c>
      <c r="E3" s="7">
        <v>1</v>
      </c>
      <c r="F3" s="7">
        <v>3</v>
      </c>
      <c r="G3" s="7">
        <v>4</v>
      </c>
      <c r="H3" s="7">
        <v>2</v>
      </c>
      <c r="I3" s="7">
        <v>2</v>
      </c>
      <c r="J3" s="7">
        <v>1</v>
      </c>
      <c r="K3" s="7">
        <v>3</v>
      </c>
      <c r="L3" s="7">
        <v>5</v>
      </c>
      <c r="M3" s="7">
        <v>4</v>
      </c>
      <c r="O3" s="7">
        <v>2</v>
      </c>
      <c r="P3" s="7">
        <v>3</v>
      </c>
      <c r="Q3" s="7">
        <v>4</v>
      </c>
      <c r="R3" s="7">
        <v>5</v>
      </c>
      <c r="S3" s="7">
        <v>3</v>
      </c>
      <c r="T3" s="7">
        <v>3</v>
      </c>
      <c r="U3" s="7">
        <v>4</v>
      </c>
      <c r="V3" s="7">
        <v>3</v>
      </c>
      <c r="W3" s="7">
        <v>4</v>
      </c>
      <c r="X3" s="7">
        <v>3</v>
      </c>
      <c r="Y3" s="7">
        <v>5</v>
      </c>
      <c r="Z3" s="7">
        <v>4</v>
      </c>
      <c r="AA3" s="7">
        <v>5</v>
      </c>
      <c r="AB3" s="7">
        <v>3</v>
      </c>
      <c r="AC3" s="7">
        <v>3</v>
      </c>
      <c r="AD3" s="7">
        <v>5</v>
      </c>
      <c r="AE3" s="7">
        <v>4</v>
      </c>
      <c r="AF3" s="7">
        <v>5</v>
      </c>
      <c r="AG3" s="7">
        <v>3</v>
      </c>
      <c r="AH3" s="7">
        <v>3</v>
      </c>
      <c r="AI3" s="7" t="s">
        <v>51</v>
      </c>
      <c r="AJ3" s="7" t="s">
        <v>52</v>
      </c>
      <c r="AK3" s="7" t="s">
        <v>53</v>
      </c>
      <c r="AL3" s="7" t="s">
        <v>47</v>
      </c>
      <c r="AM3" s="7" t="s">
        <v>48</v>
      </c>
      <c r="AN3" s="7" t="s">
        <v>49</v>
      </c>
      <c r="AO3" s="7" t="s">
        <v>41</v>
      </c>
    </row>
    <row r="4" customHeight="1" spans="1:41">
      <c r="A4" s="7" t="s">
        <v>41</v>
      </c>
      <c r="B4" s="7" t="s">
        <v>54</v>
      </c>
      <c r="C4" s="7" t="s">
        <v>55</v>
      </c>
      <c r="D4" s="7">
        <v>3</v>
      </c>
      <c r="E4" s="7">
        <v>3</v>
      </c>
      <c r="F4" s="7">
        <v>1</v>
      </c>
      <c r="G4" s="7">
        <v>1</v>
      </c>
      <c r="H4" s="7">
        <v>1</v>
      </c>
      <c r="I4" s="7">
        <v>3</v>
      </c>
      <c r="J4" s="7">
        <v>3</v>
      </c>
      <c r="K4" s="7">
        <v>3</v>
      </c>
      <c r="L4" s="7">
        <v>3</v>
      </c>
      <c r="M4" s="7">
        <v>3</v>
      </c>
      <c r="O4" s="7">
        <v>3</v>
      </c>
      <c r="P4" s="7">
        <v>3</v>
      </c>
      <c r="Q4" s="7">
        <v>3</v>
      </c>
      <c r="R4" s="7">
        <v>3</v>
      </c>
      <c r="S4" s="7">
        <v>4</v>
      </c>
      <c r="T4" s="7">
        <v>3</v>
      </c>
      <c r="U4" s="7">
        <v>3</v>
      </c>
      <c r="V4" s="7">
        <v>3</v>
      </c>
      <c r="W4" s="7">
        <v>3</v>
      </c>
      <c r="X4" s="7">
        <v>3</v>
      </c>
      <c r="Y4" s="7">
        <v>5</v>
      </c>
      <c r="Z4" s="7">
        <v>4</v>
      </c>
      <c r="AA4" s="7">
        <v>5</v>
      </c>
      <c r="AB4" s="7">
        <v>3</v>
      </c>
      <c r="AC4" s="7">
        <v>3</v>
      </c>
      <c r="AD4" s="7">
        <v>5</v>
      </c>
      <c r="AE4" s="7">
        <v>4</v>
      </c>
      <c r="AF4" s="7">
        <v>5</v>
      </c>
      <c r="AG4" s="7">
        <v>3</v>
      </c>
      <c r="AH4" s="7">
        <v>2</v>
      </c>
      <c r="AI4" s="7" t="s">
        <v>44</v>
      </c>
      <c r="AJ4" s="7" t="s">
        <v>56</v>
      </c>
      <c r="AK4" s="7" t="s">
        <v>46</v>
      </c>
      <c r="AL4" s="7" t="s">
        <v>47</v>
      </c>
      <c r="AM4" s="7" t="s">
        <v>48</v>
      </c>
      <c r="AN4" s="7" t="s">
        <v>57</v>
      </c>
      <c r="AO4" s="7" t="s">
        <v>41</v>
      </c>
    </row>
    <row r="5" customHeight="1" spans="1:41">
      <c r="A5" s="7" t="s">
        <v>41</v>
      </c>
      <c r="B5" s="7" t="s">
        <v>58</v>
      </c>
      <c r="C5" s="7" t="s">
        <v>43</v>
      </c>
      <c r="D5" s="7">
        <v>3</v>
      </c>
      <c r="E5" s="7">
        <v>3</v>
      </c>
      <c r="F5" s="7">
        <v>1</v>
      </c>
      <c r="G5" s="7">
        <v>4</v>
      </c>
      <c r="H5" s="7">
        <v>4</v>
      </c>
      <c r="I5" s="7">
        <v>4</v>
      </c>
      <c r="J5" s="7">
        <v>4</v>
      </c>
      <c r="K5" s="7">
        <v>4</v>
      </c>
      <c r="L5" s="7">
        <v>4</v>
      </c>
      <c r="M5" s="7">
        <v>4</v>
      </c>
      <c r="O5" s="7">
        <v>3</v>
      </c>
      <c r="P5" s="7">
        <v>2</v>
      </c>
      <c r="Q5" s="7">
        <v>3</v>
      </c>
      <c r="R5" s="7">
        <v>4</v>
      </c>
      <c r="S5" s="7">
        <v>5</v>
      </c>
      <c r="T5" s="7">
        <v>3</v>
      </c>
      <c r="U5" s="7">
        <v>3</v>
      </c>
      <c r="V5" s="7">
        <v>2</v>
      </c>
      <c r="W5" s="7">
        <v>4</v>
      </c>
      <c r="X5" s="7">
        <v>4</v>
      </c>
      <c r="Y5" s="7">
        <v>5</v>
      </c>
      <c r="Z5" s="7">
        <v>4</v>
      </c>
      <c r="AA5" s="7">
        <v>5</v>
      </c>
      <c r="AB5" s="7">
        <v>3</v>
      </c>
      <c r="AC5" s="7">
        <v>3</v>
      </c>
      <c r="AD5" s="7">
        <v>5</v>
      </c>
      <c r="AE5" s="7">
        <v>4</v>
      </c>
      <c r="AF5" s="7">
        <v>5</v>
      </c>
      <c r="AG5" s="7">
        <v>3</v>
      </c>
      <c r="AH5" s="7">
        <v>4</v>
      </c>
      <c r="AI5" s="7" t="s">
        <v>51</v>
      </c>
      <c r="AJ5" s="7" t="s">
        <v>59</v>
      </c>
      <c r="AK5" s="7" t="s">
        <v>53</v>
      </c>
      <c r="AL5" s="7" t="s">
        <v>47</v>
      </c>
      <c r="AM5" s="7" t="s">
        <v>48</v>
      </c>
      <c r="AN5" s="7" t="s">
        <v>60</v>
      </c>
      <c r="AO5" s="7" t="s">
        <v>41</v>
      </c>
    </row>
    <row r="6" customHeight="1" spans="1:41">
      <c r="A6" s="7" t="s">
        <v>41</v>
      </c>
      <c r="B6" s="7" t="s">
        <v>61</v>
      </c>
      <c r="C6" s="7" t="s">
        <v>62</v>
      </c>
      <c r="D6" s="7">
        <v>1</v>
      </c>
      <c r="E6" s="7">
        <v>1</v>
      </c>
      <c r="F6" s="7">
        <v>2</v>
      </c>
      <c r="G6" s="7">
        <v>1</v>
      </c>
      <c r="H6" s="7">
        <v>4</v>
      </c>
      <c r="I6" s="7">
        <v>4</v>
      </c>
      <c r="J6" s="7">
        <v>4</v>
      </c>
      <c r="K6" s="7">
        <v>4</v>
      </c>
      <c r="L6" s="7">
        <v>4</v>
      </c>
      <c r="M6" s="7">
        <v>4</v>
      </c>
      <c r="O6" s="7">
        <v>5</v>
      </c>
      <c r="P6" s="7">
        <v>5</v>
      </c>
      <c r="Q6" s="7">
        <v>5</v>
      </c>
      <c r="R6" s="7">
        <v>5</v>
      </c>
      <c r="S6" s="7">
        <v>4</v>
      </c>
      <c r="T6" s="7">
        <v>3</v>
      </c>
      <c r="U6" s="7">
        <v>3</v>
      </c>
      <c r="V6" s="7">
        <v>2</v>
      </c>
      <c r="W6" s="7">
        <v>2</v>
      </c>
      <c r="X6" s="7">
        <v>3</v>
      </c>
      <c r="Y6" s="7">
        <v>4</v>
      </c>
      <c r="Z6" s="7">
        <v>5</v>
      </c>
      <c r="AA6" s="7">
        <v>5</v>
      </c>
      <c r="AB6" s="7">
        <v>4</v>
      </c>
      <c r="AC6" s="7">
        <v>2</v>
      </c>
      <c r="AD6" s="7">
        <v>4</v>
      </c>
      <c r="AE6" s="7">
        <v>3</v>
      </c>
      <c r="AF6" s="7">
        <v>5</v>
      </c>
      <c r="AG6" s="7">
        <v>4</v>
      </c>
      <c r="AH6" s="7">
        <v>3</v>
      </c>
      <c r="AI6" s="7" t="s">
        <v>63</v>
      </c>
      <c r="AJ6" s="7" t="s">
        <v>64</v>
      </c>
      <c r="AK6" s="7" t="s">
        <v>53</v>
      </c>
      <c r="AL6" s="7" t="s">
        <v>47</v>
      </c>
      <c r="AM6" s="7" t="s">
        <v>48</v>
      </c>
      <c r="AO6" s="7" t="s">
        <v>41</v>
      </c>
    </row>
    <row r="7" customHeight="1" spans="1:41">
      <c r="A7" s="7" t="s">
        <v>41</v>
      </c>
      <c r="B7" s="7" t="s">
        <v>65</v>
      </c>
      <c r="C7" s="7" t="s">
        <v>55</v>
      </c>
      <c r="D7" s="7">
        <v>1</v>
      </c>
      <c r="E7" s="7">
        <v>2</v>
      </c>
      <c r="F7" s="7">
        <v>3</v>
      </c>
      <c r="G7" s="7">
        <v>3</v>
      </c>
      <c r="H7" s="7">
        <v>3</v>
      </c>
      <c r="I7" s="7">
        <v>1</v>
      </c>
      <c r="J7" s="7">
        <v>2</v>
      </c>
      <c r="K7" s="7">
        <v>2</v>
      </c>
      <c r="L7" s="7">
        <v>1</v>
      </c>
      <c r="M7" s="7">
        <v>2</v>
      </c>
      <c r="O7" s="7">
        <v>2</v>
      </c>
      <c r="P7" s="7">
        <v>1</v>
      </c>
      <c r="Q7" s="7">
        <v>1</v>
      </c>
      <c r="R7" s="7">
        <v>2</v>
      </c>
      <c r="S7" s="7">
        <v>3</v>
      </c>
      <c r="T7" s="7">
        <v>1</v>
      </c>
      <c r="U7" s="7">
        <v>2</v>
      </c>
      <c r="V7" s="7">
        <v>3</v>
      </c>
      <c r="W7" s="7">
        <v>3</v>
      </c>
      <c r="X7" s="7">
        <v>2</v>
      </c>
      <c r="Y7" s="7">
        <v>4</v>
      </c>
      <c r="Z7" s="7">
        <v>5</v>
      </c>
      <c r="AA7" s="7">
        <v>5</v>
      </c>
      <c r="AB7" s="7">
        <v>3</v>
      </c>
      <c r="AC7" s="7">
        <v>2</v>
      </c>
      <c r="AD7" s="7">
        <v>5</v>
      </c>
      <c r="AE7" s="7">
        <v>3</v>
      </c>
      <c r="AF7" s="7">
        <v>4</v>
      </c>
      <c r="AG7" s="7">
        <v>3</v>
      </c>
      <c r="AH7" s="7">
        <v>2</v>
      </c>
      <c r="AI7" s="7" t="s">
        <v>51</v>
      </c>
      <c r="AJ7" s="7" t="s">
        <v>66</v>
      </c>
      <c r="AK7" s="7" t="s">
        <v>46</v>
      </c>
      <c r="AL7" s="7" t="s">
        <v>67</v>
      </c>
      <c r="AM7" s="7" t="s">
        <v>48</v>
      </c>
      <c r="AN7" s="7" t="s">
        <v>60</v>
      </c>
      <c r="AO7" s="7" t="s">
        <v>41</v>
      </c>
    </row>
    <row r="8" customHeight="1" spans="1:41">
      <c r="A8" s="7" t="s">
        <v>41</v>
      </c>
      <c r="B8" s="7" t="s">
        <v>68</v>
      </c>
      <c r="C8" s="7" t="s">
        <v>50</v>
      </c>
      <c r="D8" s="7">
        <v>4</v>
      </c>
      <c r="E8" s="7">
        <v>1</v>
      </c>
      <c r="F8" s="7">
        <v>4</v>
      </c>
      <c r="G8" s="7">
        <v>3</v>
      </c>
      <c r="H8" s="7">
        <v>2</v>
      </c>
      <c r="I8" s="7">
        <v>3</v>
      </c>
      <c r="J8" s="7">
        <v>4</v>
      </c>
      <c r="K8" s="7">
        <v>5</v>
      </c>
      <c r="L8" s="7">
        <v>5</v>
      </c>
      <c r="M8" s="7">
        <v>3</v>
      </c>
      <c r="O8" s="7">
        <v>2</v>
      </c>
      <c r="P8" s="7">
        <v>2</v>
      </c>
      <c r="Q8" s="7">
        <v>2</v>
      </c>
      <c r="R8" s="7">
        <v>2</v>
      </c>
      <c r="S8" s="7">
        <v>4</v>
      </c>
      <c r="T8" s="7">
        <v>4</v>
      </c>
      <c r="U8" s="7">
        <v>3</v>
      </c>
      <c r="V8" s="7">
        <v>5</v>
      </c>
      <c r="W8" s="7">
        <v>5</v>
      </c>
      <c r="X8" s="7">
        <v>5</v>
      </c>
      <c r="Y8" s="7">
        <v>5</v>
      </c>
      <c r="Z8" s="7">
        <v>5</v>
      </c>
      <c r="AA8" s="7">
        <v>5</v>
      </c>
      <c r="AB8" s="7">
        <v>3</v>
      </c>
      <c r="AC8" s="7">
        <v>3</v>
      </c>
      <c r="AD8" s="7">
        <v>5</v>
      </c>
      <c r="AE8" s="7">
        <v>4</v>
      </c>
      <c r="AF8" s="7">
        <v>4</v>
      </c>
      <c r="AG8" s="7">
        <v>4</v>
      </c>
      <c r="AH8" s="7">
        <v>4</v>
      </c>
      <c r="AI8" s="7" t="s">
        <v>51</v>
      </c>
      <c r="AJ8" s="7" t="s">
        <v>69</v>
      </c>
      <c r="AK8" s="7" t="s">
        <v>46</v>
      </c>
      <c r="AL8" s="7" t="s">
        <v>47</v>
      </c>
      <c r="AM8" s="7" t="s">
        <v>48</v>
      </c>
      <c r="AO8" s="7" t="s">
        <v>41</v>
      </c>
    </row>
    <row r="9" customHeight="1" spans="1:41">
      <c r="A9" s="7" t="s">
        <v>41</v>
      </c>
      <c r="B9" s="7" t="s">
        <v>54</v>
      </c>
      <c r="C9" s="7" t="s">
        <v>50</v>
      </c>
      <c r="D9" s="7">
        <v>5</v>
      </c>
      <c r="E9" s="7">
        <v>1</v>
      </c>
      <c r="F9" s="7">
        <v>2</v>
      </c>
      <c r="G9" s="7">
        <v>4</v>
      </c>
      <c r="H9" s="7">
        <v>3</v>
      </c>
      <c r="I9" s="7">
        <v>4</v>
      </c>
      <c r="J9" s="7">
        <v>4</v>
      </c>
      <c r="K9" s="7">
        <v>4</v>
      </c>
      <c r="L9" s="7">
        <v>4</v>
      </c>
      <c r="M9" s="7">
        <v>3</v>
      </c>
      <c r="O9" s="7">
        <v>3</v>
      </c>
      <c r="P9" s="7">
        <v>3</v>
      </c>
      <c r="Q9" s="7">
        <v>4</v>
      </c>
      <c r="R9" s="7">
        <v>4</v>
      </c>
      <c r="S9" s="7">
        <v>4</v>
      </c>
      <c r="T9" s="7">
        <v>4</v>
      </c>
      <c r="U9" s="7">
        <v>2</v>
      </c>
      <c r="V9" s="7">
        <v>3</v>
      </c>
      <c r="W9" s="7">
        <v>5</v>
      </c>
      <c r="X9" s="7">
        <v>4</v>
      </c>
      <c r="Y9" s="7">
        <v>5</v>
      </c>
      <c r="Z9" s="7">
        <v>5</v>
      </c>
      <c r="AA9" s="7">
        <v>5</v>
      </c>
      <c r="AB9" s="7">
        <v>3</v>
      </c>
      <c r="AC9" s="7">
        <v>2</v>
      </c>
      <c r="AD9" s="7">
        <v>4</v>
      </c>
      <c r="AE9" s="7">
        <v>4</v>
      </c>
      <c r="AF9" s="7">
        <v>5</v>
      </c>
      <c r="AG9" s="7">
        <v>3</v>
      </c>
      <c r="AH9" s="7">
        <v>2</v>
      </c>
      <c r="AI9" s="7" t="s">
        <v>51</v>
      </c>
      <c r="AJ9" s="7" t="s">
        <v>69</v>
      </c>
      <c r="AK9" s="7" t="s">
        <v>46</v>
      </c>
      <c r="AL9" s="7" t="s">
        <v>47</v>
      </c>
      <c r="AM9" s="7" t="s">
        <v>48</v>
      </c>
      <c r="AN9" s="7" t="s">
        <v>49</v>
      </c>
      <c r="AO9" s="7" t="s">
        <v>41</v>
      </c>
    </row>
    <row r="10" customHeight="1" spans="1:41">
      <c r="A10" s="7" t="s">
        <v>41</v>
      </c>
      <c r="B10" s="7" t="s">
        <v>58</v>
      </c>
      <c r="C10" s="7" t="s">
        <v>43</v>
      </c>
      <c r="D10" s="7">
        <v>4</v>
      </c>
      <c r="E10" s="7">
        <v>3</v>
      </c>
      <c r="F10" s="7">
        <v>3</v>
      </c>
      <c r="G10" s="7">
        <v>3</v>
      </c>
      <c r="H10" s="7">
        <v>3</v>
      </c>
      <c r="I10" s="7">
        <v>3</v>
      </c>
      <c r="J10" s="7">
        <v>4</v>
      </c>
      <c r="K10" s="7">
        <v>4</v>
      </c>
      <c r="L10" s="7">
        <v>4</v>
      </c>
      <c r="M10" s="7">
        <v>4</v>
      </c>
      <c r="O10" s="7">
        <v>5</v>
      </c>
      <c r="P10" s="7">
        <v>4</v>
      </c>
      <c r="Q10" s="7">
        <v>5</v>
      </c>
      <c r="R10" s="7">
        <v>5</v>
      </c>
      <c r="S10" s="7">
        <v>4</v>
      </c>
      <c r="T10" s="7">
        <v>2</v>
      </c>
      <c r="U10" s="7">
        <v>3</v>
      </c>
      <c r="V10" s="7">
        <v>3</v>
      </c>
      <c r="W10" s="7">
        <v>3</v>
      </c>
      <c r="X10" s="7">
        <v>3</v>
      </c>
      <c r="Y10" s="7">
        <v>5</v>
      </c>
      <c r="Z10" s="7">
        <v>5</v>
      </c>
      <c r="AA10" s="7">
        <v>5</v>
      </c>
      <c r="AB10" s="7">
        <v>3</v>
      </c>
      <c r="AC10" s="7">
        <v>2</v>
      </c>
      <c r="AD10" s="7">
        <v>4</v>
      </c>
      <c r="AE10" s="7">
        <v>4</v>
      </c>
      <c r="AF10" s="7">
        <v>5</v>
      </c>
      <c r="AG10" s="7">
        <v>4</v>
      </c>
      <c r="AH10" s="7">
        <v>3</v>
      </c>
      <c r="AI10" s="7" t="s">
        <v>51</v>
      </c>
      <c r="AJ10" s="7" t="s">
        <v>70</v>
      </c>
      <c r="AK10" s="7" t="s">
        <v>53</v>
      </c>
      <c r="AL10" s="7" t="s">
        <v>47</v>
      </c>
      <c r="AM10" s="7" t="s">
        <v>48</v>
      </c>
      <c r="AO10" s="7" t="s">
        <v>41</v>
      </c>
    </row>
    <row r="11" customHeight="1" spans="1:41">
      <c r="A11" s="7" t="s">
        <v>41</v>
      </c>
      <c r="B11" s="7" t="s">
        <v>61</v>
      </c>
      <c r="C11" s="7" t="s">
        <v>50</v>
      </c>
      <c r="D11" s="7">
        <v>3</v>
      </c>
      <c r="E11" s="7">
        <v>3</v>
      </c>
      <c r="F11" s="7">
        <v>1</v>
      </c>
      <c r="G11" s="7">
        <v>1</v>
      </c>
      <c r="H11" s="7">
        <v>1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O11" s="7">
        <v>3</v>
      </c>
      <c r="P11" s="7">
        <v>3</v>
      </c>
      <c r="Q11" s="7">
        <v>3</v>
      </c>
      <c r="R11" s="7">
        <v>2</v>
      </c>
      <c r="S11" s="7">
        <v>4</v>
      </c>
      <c r="T11" s="7">
        <v>3</v>
      </c>
      <c r="U11" s="7">
        <v>1</v>
      </c>
      <c r="V11" s="7">
        <v>1</v>
      </c>
      <c r="W11" s="7">
        <v>1</v>
      </c>
      <c r="X11" s="7">
        <v>2</v>
      </c>
      <c r="Y11" s="7">
        <v>5</v>
      </c>
      <c r="Z11" s="7">
        <v>4</v>
      </c>
      <c r="AA11" s="7">
        <v>5</v>
      </c>
      <c r="AB11" s="7">
        <v>3</v>
      </c>
      <c r="AC11" s="7">
        <v>3</v>
      </c>
      <c r="AD11" s="7">
        <v>5</v>
      </c>
      <c r="AE11" s="7">
        <v>3</v>
      </c>
      <c r="AF11" s="7">
        <v>5</v>
      </c>
      <c r="AG11" s="7">
        <v>3</v>
      </c>
      <c r="AH11" s="7">
        <v>3</v>
      </c>
      <c r="AI11" s="7" t="s">
        <v>51</v>
      </c>
      <c r="AJ11" s="7" t="s">
        <v>71</v>
      </c>
      <c r="AK11" s="7" t="s">
        <v>53</v>
      </c>
      <c r="AL11" s="7" t="s">
        <v>47</v>
      </c>
      <c r="AM11" s="7" t="s">
        <v>48</v>
      </c>
      <c r="AO11" s="7" t="s">
        <v>41</v>
      </c>
    </row>
    <row r="12" customHeight="1" spans="1:41">
      <c r="A12" s="7" t="s">
        <v>41</v>
      </c>
      <c r="B12" s="7" t="s">
        <v>50</v>
      </c>
      <c r="C12" s="7" t="s">
        <v>50</v>
      </c>
      <c r="D12" s="7">
        <v>1</v>
      </c>
      <c r="E12" s="7">
        <v>3</v>
      </c>
      <c r="F12" s="7">
        <v>3</v>
      </c>
      <c r="G12" s="7">
        <v>3</v>
      </c>
      <c r="H12" s="7">
        <v>3</v>
      </c>
      <c r="I12" s="7">
        <v>1</v>
      </c>
      <c r="J12" s="7">
        <v>2</v>
      </c>
      <c r="K12" s="7">
        <v>2</v>
      </c>
      <c r="L12" s="7">
        <v>1</v>
      </c>
      <c r="M12" s="7">
        <v>2</v>
      </c>
      <c r="O12" s="7">
        <v>2</v>
      </c>
      <c r="P12" s="7">
        <v>2</v>
      </c>
      <c r="Q12" s="7">
        <v>2</v>
      </c>
      <c r="R12" s="7">
        <v>2</v>
      </c>
      <c r="S12" s="7">
        <v>4</v>
      </c>
      <c r="T12" s="7">
        <v>1</v>
      </c>
      <c r="U12" s="7">
        <v>3</v>
      </c>
      <c r="V12" s="7">
        <v>3</v>
      </c>
      <c r="W12" s="7">
        <v>2</v>
      </c>
      <c r="X12" s="7">
        <v>2</v>
      </c>
      <c r="Y12" s="7">
        <v>5</v>
      </c>
      <c r="Z12" s="7">
        <v>4</v>
      </c>
      <c r="AA12" s="7">
        <v>5</v>
      </c>
      <c r="AB12" s="7">
        <v>3</v>
      </c>
      <c r="AC12" s="7">
        <v>4</v>
      </c>
      <c r="AD12" s="7">
        <v>4</v>
      </c>
      <c r="AE12" s="7">
        <v>3</v>
      </c>
      <c r="AF12" s="7">
        <v>5</v>
      </c>
      <c r="AG12" s="7">
        <v>4</v>
      </c>
      <c r="AH12" s="7">
        <v>3</v>
      </c>
      <c r="AI12" s="7" t="s">
        <v>63</v>
      </c>
      <c r="AJ12" s="7" t="s">
        <v>72</v>
      </c>
      <c r="AK12" s="7" t="s">
        <v>46</v>
      </c>
      <c r="AL12" s="7" t="s">
        <v>73</v>
      </c>
      <c r="AM12" s="7" t="s">
        <v>74</v>
      </c>
      <c r="AN12" s="7" t="s">
        <v>75</v>
      </c>
      <c r="AO12" s="7" t="s">
        <v>41</v>
      </c>
    </row>
    <row r="13" customHeight="1" spans="1:41">
      <c r="A13" s="7" t="s">
        <v>41</v>
      </c>
      <c r="B13" s="7" t="s">
        <v>50</v>
      </c>
      <c r="C13" s="7" t="s">
        <v>50</v>
      </c>
      <c r="D13" s="7">
        <v>1</v>
      </c>
      <c r="E13" s="7">
        <v>2</v>
      </c>
      <c r="F13" s="7">
        <v>2</v>
      </c>
      <c r="G13" s="7">
        <v>2</v>
      </c>
      <c r="H13" s="7">
        <v>2</v>
      </c>
      <c r="I13" s="7">
        <v>1</v>
      </c>
      <c r="J13" s="7">
        <v>2</v>
      </c>
      <c r="K13" s="7">
        <v>3</v>
      </c>
      <c r="L13" s="7">
        <v>2</v>
      </c>
      <c r="M13" s="7">
        <v>2</v>
      </c>
      <c r="O13" s="7">
        <v>2</v>
      </c>
      <c r="P13" s="7">
        <v>1</v>
      </c>
      <c r="Q13" s="7">
        <v>2</v>
      </c>
      <c r="R13" s="7">
        <v>2</v>
      </c>
      <c r="S13" s="7">
        <v>3</v>
      </c>
      <c r="T13" s="7">
        <v>1</v>
      </c>
      <c r="U13" s="7">
        <v>2</v>
      </c>
      <c r="V13" s="7">
        <v>2</v>
      </c>
      <c r="W13" s="7">
        <v>2</v>
      </c>
      <c r="X13" s="7">
        <v>3</v>
      </c>
      <c r="Y13" s="7">
        <v>4</v>
      </c>
      <c r="Z13" s="7">
        <v>4</v>
      </c>
      <c r="AA13" s="7">
        <v>5</v>
      </c>
      <c r="AB13" s="7">
        <v>2</v>
      </c>
      <c r="AC13" s="7">
        <v>4</v>
      </c>
      <c r="AD13" s="7">
        <v>5</v>
      </c>
      <c r="AE13" s="7">
        <v>3</v>
      </c>
      <c r="AF13" s="7">
        <v>4</v>
      </c>
      <c r="AG13" s="7">
        <v>4</v>
      </c>
      <c r="AH13" s="7">
        <v>2</v>
      </c>
      <c r="AI13" s="7" t="s">
        <v>63</v>
      </c>
      <c r="AJ13" s="7" t="s">
        <v>76</v>
      </c>
      <c r="AK13" s="7" t="s">
        <v>53</v>
      </c>
      <c r="AL13" s="7" t="s">
        <v>73</v>
      </c>
      <c r="AM13" s="7" t="s">
        <v>77</v>
      </c>
      <c r="AN13" s="7" t="s">
        <v>60</v>
      </c>
      <c r="AO13" s="7" t="s">
        <v>41</v>
      </c>
    </row>
    <row r="14" customHeight="1" spans="1:41">
      <c r="A14" s="7" t="s">
        <v>41</v>
      </c>
      <c r="B14" s="7" t="s">
        <v>42</v>
      </c>
      <c r="C14" s="7" t="s">
        <v>43</v>
      </c>
      <c r="D14" s="7">
        <v>1</v>
      </c>
      <c r="E14" s="7">
        <v>1</v>
      </c>
      <c r="F14" s="7">
        <v>1</v>
      </c>
      <c r="G14" s="7">
        <v>3</v>
      </c>
      <c r="H14" s="7">
        <v>3</v>
      </c>
      <c r="I14" s="7">
        <v>2</v>
      </c>
      <c r="J14" s="7">
        <v>2</v>
      </c>
      <c r="K14" s="7">
        <v>2</v>
      </c>
      <c r="L14" s="7">
        <v>2</v>
      </c>
      <c r="M14" s="7">
        <v>2</v>
      </c>
      <c r="O14" s="7">
        <v>2</v>
      </c>
      <c r="P14" s="7">
        <v>3</v>
      </c>
      <c r="Q14" s="7">
        <v>2</v>
      </c>
      <c r="R14" s="7">
        <v>1</v>
      </c>
      <c r="S14" s="7">
        <v>2</v>
      </c>
      <c r="T14" s="7">
        <v>1</v>
      </c>
      <c r="U14" s="7">
        <v>1</v>
      </c>
      <c r="V14" s="7">
        <v>1</v>
      </c>
      <c r="W14" s="7">
        <v>3</v>
      </c>
      <c r="X14" s="7">
        <v>3</v>
      </c>
      <c r="Y14" s="7">
        <v>5</v>
      </c>
      <c r="Z14" s="7">
        <v>5</v>
      </c>
      <c r="AA14" s="7">
        <v>4</v>
      </c>
      <c r="AB14" s="7">
        <v>4</v>
      </c>
      <c r="AC14" s="7">
        <v>3</v>
      </c>
      <c r="AD14" s="7">
        <v>5</v>
      </c>
      <c r="AE14" s="7">
        <v>3</v>
      </c>
      <c r="AF14" s="7">
        <v>4</v>
      </c>
      <c r="AG14" s="7">
        <v>3</v>
      </c>
      <c r="AH14" s="7">
        <v>2</v>
      </c>
      <c r="AI14" s="7" t="s">
        <v>63</v>
      </c>
      <c r="AJ14" s="7" t="s">
        <v>78</v>
      </c>
      <c r="AK14" s="7" t="s">
        <v>46</v>
      </c>
      <c r="AL14" s="7" t="s">
        <v>47</v>
      </c>
      <c r="AM14" s="7" t="s">
        <v>48</v>
      </c>
      <c r="AN14" s="7" t="s">
        <v>60</v>
      </c>
      <c r="AO14" s="7" t="s">
        <v>41</v>
      </c>
    </row>
    <row r="15" customHeight="1" spans="1:41">
      <c r="A15" s="7" t="s">
        <v>41</v>
      </c>
      <c r="B15" s="7" t="s">
        <v>79</v>
      </c>
      <c r="C15" s="7" t="s">
        <v>43</v>
      </c>
      <c r="D15" s="7">
        <v>3</v>
      </c>
      <c r="E15" s="7">
        <v>3</v>
      </c>
      <c r="F15" s="7">
        <v>3</v>
      </c>
      <c r="G15" s="7">
        <v>1</v>
      </c>
      <c r="H15" s="7">
        <v>1</v>
      </c>
      <c r="I15" s="7">
        <v>3</v>
      </c>
      <c r="J15" s="7">
        <v>3</v>
      </c>
      <c r="K15" s="7">
        <v>2</v>
      </c>
      <c r="L15" s="7">
        <v>3</v>
      </c>
      <c r="M15" s="7">
        <v>3</v>
      </c>
      <c r="O15" s="7">
        <v>3</v>
      </c>
      <c r="P15" s="7">
        <v>2</v>
      </c>
      <c r="Q15" s="7">
        <v>3</v>
      </c>
      <c r="R15" s="7">
        <v>2</v>
      </c>
      <c r="S15" s="7">
        <v>2</v>
      </c>
      <c r="T15" s="7">
        <v>3</v>
      </c>
      <c r="U15" s="7">
        <v>3</v>
      </c>
      <c r="V15" s="7">
        <v>3</v>
      </c>
      <c r="W15" s="7">
        <v>1</v>
      </c>
      <c r="X15" s="7">
        <v>1</v>
      </c>
      <c r="Y15" s="7">
        <v>4</v>
      </c>
      <c r="Z15" s="7">
        <v>5</v>
      </c>
      <c r="AA15" s="7">
        <v>4</v>
      </c>
      <c r="AB15" s="7">
        <v>2</v>
      </c>
      <c r="AC15" s="7">
        <v>4</v>
      </c>
      <c r="AD15" s="7">
        <v>5</v>
      </c>
      <c r="AE15" s="7">
        <v>3</v>
      </c>
      <c r="AF15" s="7">
        <v>5</v>
      </c>
      <c r="AG15" s="7">
        <v>3</v>
      </c>
      <c r="AH15" s="7">
        <v>2</v>
      </c>
      <c r="AI15" s="7" t="s">
        <v>51</v>
      </c>
      <c r="AJ15" s="7" t="s">
        <v>80</v>
      </c>
      <c r="AK15" s="7" t="s">
        <v>46</v>
      </c>
      <c r="AL15" s="7" t="s">
        <v>73</v>
      </c>
      <c r="AM15" s="7" t="s">
        <v>77</v>
      </c>
      <c r="AN15" s="7" t="s">
        <v>60</v>
      </c>
      <c r="AO15" s="7" t="s">
        <v>41</v>
      </c>
    </row>
    <row r="16" customHeight="1" spans="1:41">
      <c r="A16" s="7" t="s">
        <v>41</v>
      </c>
      <c r="B16" s="7" t="s">
        <v>81</v>
      </c>
      <c r="C16" s="7" t="s">
        <v>50</v>
      </c>
      <c r="D16" s="7">
        <v>5</v>
      </c>
      <c r="E16" s="7">
        <v>2</v>
      </c>
      <c r="F16" s="7">
        <v>2</v>
      </c>
      <c r="G16" s="7">
        <v>2</v>
      </c>
      <c r="H16" s="7">
        <v>2</v>
      </c>
      <c r="I16" s="7">
        <v>4</v>
      </c>
      <c r="J16" s="7">
        <v>4</v>
      </c>
      <c r="K16" s="7">
        <v>3</v>
      </c>
      <c r="L16" s="7">
        <v>4</v>
      </c>
      <c r="M16" s="7">
        <v>5</v>
      </c>
      <c r="O16" s="7">
        <v>5</v>
      </c>
      <c r="P16" s="7">
        <v>3</v>
      </c>
      <c r="Q16" s="7">
        <v>3</v>
      </c>
      <c r="R16" s="7">
        <v>3</v>
      </c>
      <c r="S16" s="7">
        <v>3</v>
      </c>
      <c r="T16" s="7">
        <v>4</v>
      </c>
      <c r="U16" s="7">
        <v>3</v>
      </c>
      <c r="V16" s="7">
        <v>2</v>
      </c>
      <c r="W16" s="7">
        <v>2</v>
      </c>
      <c r="X16" s="7">
        <v>3</v>
      </c>
      <c r="Y16" s="7">
        <v>5</v>
      </c>
      <c r="Z16" s="7">
        <v>4</v>
      </c>
      <c r="AA16" s="7">
        <v>5</v>
      </c>
      <c r="AB16" s="7">
        <v>4</v>
      </c>
      <c r="AC16" s="7">
        <v>3</v>
      </c>
      <c r="AD16" s="7">
        <v>5</v>
      </c>
      <c r="AE16" s="7">
        <v>4</v>
      </c>
      <c r="AF16" s="7">
        <v>5</v>
      </c>
      <c r="AG16" s="7">
        <v>4</v>
      </c>
      <c r="AH16" s="7">
        <v>3</v>
      </c>
      <c r="AI16" s="7" t="s">
        <v>44</v>
      </c>
      <c r="AJ16" s="7" t="s">
        <v>82</v>
      </c>
      <c r="AK16" s="7" t="s">
        <v>46</v>
      </c>
      <c r="AL16" s="7" t="s">
        <v>73</v>
      </c>
      <c r="AM16" s="7" t="s">
        <v>48</v>
      </c>
      <c r="AN16" s="7" t="s">
        <v>60</v>
      </c>
      <c r="AO16" s="7" t="s">
        <v>41</v>
      </c>
    </row>
    <row r="17" customHeight="1" spans="1:1">
      <c r="A17" s="7" t="s">
        <v>83</v>
      </c>
    </row>
    <row r="18" customHeight="1" spans="1:41">
      <c r="A18" s="7" t="s">
        <v>41</v>
      </c>
      <c r="B18" s="7" t="s">
        <v>61</v>
      </c>
      <c r="C18" s="7" t="s">
        <v>43</v>
      </c>
      <c r="D18" s="7">
        <v>3</v>
      </c>
      <c r="E18" s="7">
        <v>1</v>
      </c>
      <c r="F18" s="7">
        <v>4</v>
      </c>
      <c r="G18" s="7">
        <v>3</v>
      </c>
      <c r="H18" s="7">
        <v>4</v>
      </c>
      <c r="I18" s="7">
        <v>1</v>
      </c>
      <c r="J18" s="7">
        <v>2</v>
      </c>
      <c r="K18" s="7">
        <v>1</v>
      </c>
      <c r="L18" s="7">
        <v>1</v>
      </c>
      <c r="M18" s="7">
        <v>2</v>
      </c>
      <c r="O18" s="7">
        <v>2</v>
      </c>
      <c r="P18" s="7">
        <v>1</v>
      </c>
      <c r="Q18" s="7">
        <v>2</v>
      </c>
      <c r="R18" s="7">
        <v>2</v>
      </c>
      <c r="S18" s="7">
        <v>3</v>
      </c>
      <c r="T18" s="7">
        <v>2</v>
      </c>
      <c r="U18" s="7">
        <v>1</v>
      </c>
      <c r="V18" s="7">
        <v>2</v>
      </c>
      <c r="W18" s="7">
        <v>2</v>
      </c>
      <c r="X18" s="7">
        <v>2</v>
      </c>
      <c r="Y18" s="7">
        <v>5</v>
      </c>
      <c r="Z18" s="7">
        <v>4</v>
      </c>
      <c r="AA18" s="7">
        <v>5</v>
      </c>
      <c r="AB18" s="7">
        <v>4</v>
      </c>
      <c r="AC18" s="7">
        <v>4</v>
      </c>
      <c r="AD18" s="7">
        <v>5</v>
      </c>
      <c r="AE18" s="7">
        <v>3</v>
      </c>
      <c r="AF18" s="7">
        <v>5</v>
      </c>
      <c r="AG18" s="7">
        <v>3</v>
      </c>
      <c r="AH18" s="7">
        <v>3</v>
      </c>
      <c r="AI18" s="7" t="s">
        <v>51</v>
      </c>
      <c r="AJ18" s="7" t="s">
        <v>84</v>
      </c>
      <c r="AK18" s="7" t="s">
        <v>46</v>
      </c>
      <c r="AL18" s="7" t="s">
        <v>67</v>
      </c>
      <c r="AM18" s="7" t="s">
        <v>74</v>
      </c>
      <c r="AN18" s="7" t="s">
        <v>60</v>
      </c>
      <c r="AO18" s="7" t="s">
        <v>41</v>
      </c>
    </row>
    <row r="19" customHeight="1" spans="1:41">
      <c r="A19" s="7" t="s">
        <v>41</v>
      </c>
      <c r="B19" s="7" t="s">
        <v>58</v>
      </c>
      <c r="C19" s="7" t="s">
        <v>62</v>
      </c>
      <c r="D19" s="7">
        <v>4</v>
      </c>
      <c r="E19" s="7">
        <v>2</v>
      </c>
      <c r="F19" s="7">
        <v>4</v>
      </c>
      <c r="G19" s="7">
        <v>5</v>
      </c>
      <c r="H19" s="7">
        <v>5</v>
      </c>
      <c r="I19" s="7">
        <v>4</v>
      </c>
      <c r="J19" s="7">
        <v>5</v>
      </c>
      <c r="K19" s="7">
        <v>5</v>
      </c>
      <c r="L19" s="7">
        <v>5</v>
      </c>
      <c r="M19" s="7">
        <v>5</v>
      </c>
      <c r="O19" s="7">
        <v>5</v>
      </c>
      <c r="P19" s="7">
        <v>4</v>
      </c>
      <c r="Q19" s="7">
        <v>5</v>
      </c>
      <c r="R19" s="7">
        <v>4</v>
      </c>
      <c r="S19" s="7">
        <v>2</v>
      </c>
      <c r="T19" s="7">
        <v>4</v>
      </c>
      <c r="U19" s="7">
        <v>4</v>
      </c>
      <c r="V19" s="7">
        <v>3</v>
      </c>
      <c r="W19" s="7">
        <v>4</v>
      </c>
      <c r="X19" s="7">
        <v>5</v>
      </c>
      <c r="Y19" s="7">
        <v>5</v>
      </c>
      <c r="Z19" s="7">
        <v>4</v>
      </c>
      <c r="AA19" s="7">
        <v>5</v>
      </c>
      <c r="AB19" s="7">
        <v>3</v>
      </c>
      <c r="AC19" s="7">
        <v>3</v>
      </c>
      <c r="AD19" s="7">
        <v>5</v>
      </c>
      <c r="AE19" s="7">
        <v>3</v>
      </c>
      <c r="AF19" s="7">
        <v>5</v>
      </c>
      <c r="AG19" s="7">
        <v>3</v>
      </c>
      <c r="AH19" s="7">
        <v>4</v>
      </c>
      <c r="AI19" s="7" t="s">
        <v>63</v>
      </c>
      <c r="AJ19" s="7" t="s">
        <v>85</v>
      </c>
      <c r="AK19" s="7" t="s">
        <v>53</v>
      </c>
      <c r="AL19" s="7" t="s">
        <v>47</v>
      </c>
      <c r="AM19" s="7" t="s">
        <v>48</v>
      </c>
      <c r="AO19" s="7" t="s">
        <v>41</v>
      </c>
    </row>
    <row r="20" customHeight="1" spans="1:1">
      <c r="A20" s="7" t="s">
        <v>83</v>
      </c>
    </row>
    <row r="21" customHeight="1" spans="1:41">
      <c r="A21" s="7" t="s">
        <v>41</v>
      </c>
      <c r="B21" s="7" t="s">
        <v>54</v>
      </c>
      <c r="C21" s="7" t="s">
        <v>50</v>
      </c>
      <c r="D21" s="7">
        <v>5</v>
      </c>
      <c r="E21" s="7">
        <v>4</v>
      </c>
      <c r="F21" s="7">
        <v>4</v>
      </c>
      <c r="G21" s="7">
        <v>3</v>
      </c>
      <c r="H21" s="7">
        <v>2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O21" s="7">
        <v>5</v>
      </c>
      <c r="P21" s="7">
        <v>5</v>
      </c>
      <c r="Q21" s="7">
        <v>5</v>
      </c>
      <c r="R21" s="7">
        <v>5</v>
      </c>
      <c r="S21" s="7">
        <v>2</v>
      </c>
      <c r="T21" s="7">
        <v>5</v>
      </c>
      <c r="U21" s="7">
        <v>5</v>
      </c>
      <c r="V21" s="7">
        <v>5</v>
      </c>
      <c r="W21" s="7">
        <v>5</v>
      </c>
      <c r="X21" s="7">
        <v>5</v>
      </c>
      <c r="Y21" s="7">
        <v>5</v>
      </c>
      <c r="Z21" s="7">
        <v>5</v>
      </c>
      <c r="AA21" s="7">
        <v>5</v>
      </c>
      <c r="AB21" s="7">
        <v>3</v>
      </c>
      <c r="AC21" s="7">
        <v>2</v>
      </c>
      <c r="AD21" s="7">
        <v>5</v>
      </c>
      <c r="AE21" s="7">
        <v>3</v>
      </c>
      <c r="AF21" s="7">
        <v>5</v>
      </c>
      <c r="AG21" s="7">
        <v>3</v>
      </c>
      <c r="AH21" s="7">
        <v>4</v>
      </c>
      <c r="AI21" s="7" t="s">
        <v>44</v>
      </c>
      <c r="AJ21" s="7" t="s">
        <v>86</v>
      </c>
      <c r="AK21" s="7" t="s">
        <v>53</v>
      </c>
      <c r="AL21" s="7" t="s">
        <v>73</v>
      </c>
      <c r="AM21" s="7" t="s">
        <v>77</v>
      </c>
      <c r="AN21" s="7" t="s">
        <v>49</v>
      </c>
      <c r="AO21" s="7" t="s">
        <v>41</v>
      </c>
    </row>
    <row r="22" customHeight="1" spans="1:41">
      <c r="A22" s="7" t="s">
        <v>41</v>
      </c>
      <c r="B22" s="7" t="s">
        <v>61</v>
      </c>
      <c r="C22" s="7" t="s">
        <v>43</v>
      </c>
      <c r="D22" s="7">
        <v>3</v>
      </c>
      <c r="E22" s="7">
        <v>4</v>
      </c>
      <c r="F22" s="7">
        <v>3</v>
      </c>
      <c r="G22" s="7">
        <v>2</v>
      </c>
      <c r="H22" s="7">
        <v>4</v>
      </c>
      <c r="I22" s="7">
        <v>3</v>
      </c>
      <c r="J22" s="7">
        <v>4</v>
      </c>
      <c r="K22" s="7">
        <v>3</v>
      </c>
      <c r="L22" s="7">
        <v>4</v>
      </c>
      <c r="M22" s="7">
        <v>3</v>
      </c>
      <c r="O22" s="7">
        <v>4</v>
      </c>
      <c r="P22" s="7">
        <v>4</v>
      </c>
      <c r="Q22" s="7">
        <v>4</v>
      </c>
      <c r="R22" s="7">
        <v>4</v>
      </c>
      <c r="S22" s="7">
        <v>4</v>
      </c>
      <c r="T22" s="7">
        <v>3</v>
      </c>
      <c r="U22" s="7">
        <v>1</v>
      </c>
      <c r="V22" s="7">
        <v>1</v>
      </c>
      <c r="W22" s="7">
        <v>2</v>
      </c>
      <c r="X22" s="7">
        <v>3</v>
      </c>
      <c r="Y22" s="7">
        <v>5</v>
      </c>
      <c r="Z22" s="7">
        <v>4</v>
      </c>
      <c r="AA22" s="7">
        <v>5</v>
      </c>
      <c r="AB22" s="7">
        <v>3</v>
      </c>
      <c r="AC22" s="7">
        <v>2</v>
      </c>
      <c r="AD22" s="7">
        <v>5</v>
      </c>
      <c r="AE22" s="7">
        <v>4</v>
      </c>
      <c r="AF22" s="7">
        <v>4</v>
      </c>
      <c r="AG22" s="7">
        <v>4</v>
      </c>
      <c r="AH22" s="7">
        <v>2</v>
      </c>
      <c r="AI22" s="7" t="s">
        <v>63</v>
      </c>
      <c r="AJ22" s="7" t="s">
        <v>87</v>
      </c>
      <c r="AK22" s="7" t="s">
        <v>46</v>
      </c>
      <c r="AL22" s="7" t="s">
        <v>67</v>
      </c>
      <c r="AM22" s="7" t="s">
        <v>48</v>
      </c>
      <c r="AO22" s="7" t="s">
        <v>41</v>
      </c>
    </row>
    <row r="23" customHeight="1" spans="1:41">
      <c r="A23" s="7" t="s">
        <v>41</v>
      </c>
      <c r="B23" s="7" t="s">
        <v>54</v>
      </c>
      <c r="C23" s="7" t="s">
        <v>88</v>
      </c>
      <c r="D23" s="7">
        <v>4</v>
      </c>
      <c r="E23" s="7">
        <v>5</v>
      </c>
      <c r="F23" s="7">
        <v>4</v>
      </c>
      <c r="G23" s="7">
        <v>5</v>
      </c>
      <c r="H23" s="7">
        <v>4</v>
      </c>
      <c r="I23" s="7">
        <v>4</v>
      </c>
      <c r="J23" s="7">
        <v>4</v>
      </c>
      <c r="K23" s="7">
        <v>5</v>
      </c>
      <c r="L23" s="7">
        <v>5</v>
      </c>
      <c r="M23" s="7">
        <v>4</v>
      </c>
      <c r="O23" s="7">
        <v>4</v>
      </c>
      <c r="P23" s="7">
        <v>5</v>
      </c>
      <c r="Q23" s="7">
        <v>5</v>
      </c>
      <c r="R23" s="7">
        <v>4</v>
      </c>
      <c r="S23" s="7">
        <v>3</v>
      </c>
      <c r="T23" s="7">
        <v>4</v>
      </c>
      <c r="U23" s="7">
        <v>5</v>
      </c>
      <c r="V23" s="7">
        <v>4</v>
      </c>
      <c r="W23" s="7">
        <v>5</v>
      </c>
      <c r="X23" s="7">
        <v>4</v>
      </c>
      <c r="Y23" s="7">
        <v>5</v>
      </c>
      <c r="Z23" s="7">
        <v>5</v>
      </c>
      <c r="AA23" s="7">
        <v>5</v>
      </c>
      <c r="AB23" s="7">
        <v>3</v>
      </c>
      <c r="AC23" s="7">
        <v>2</v>
      </c>
      <c r="AD23" s="7">
        <v>5</v>
      </c>
      <c r="AE23" s="7">
        <v>4</v>
      </c>
      <c r="AF23" s="7">
        <v>4</v>
      </c>
      <c r="AG23" s="7">
        <v>3</v>
      </c>
      <c r="AH23" s="7">
        <v>4</v>
      </c>
      <c r="AI23" s="7" t="s">
        <v>51</v>
      </c>
      <c r="AJ23" s="7" t="s">
        <v>89</v>
      </c>
      <c r="AK23" s="7" t="s">
        <v>46</v>
      </c>
      <c r="AL23" s="7" t="s">
        <v>47</v>
      </c>
      <c r="AM23" s="7" t="s">
        <v>48</v>
      </c>
      <c r="AO23" s="7" t="s">
        <v>41</v>
      </c>
    </row>
    <row r="24" customHeight="1" spans="1:1">
      <c r="A24" s="7" t="s">
        <v>83</v>
      </c>
    </row>
    <row r="25" customHeight="1" spans="1:41">
      <c r="A25" s="7" t="s">
        <v>41</v>
      </c>
      <c r="B25" s="7" t="s">
        <v>54</v>
      </c>
      <c r="C25" s="7" t="s">
        <v>50</v>
      </c>
      <c r="D25" s="7">
        <v>5</v>
      </c>
      <c r="E25" s="7">
        <v>5</v>
      </c>
      <c r="F25" s="7">
        <v>4</v>
      </c>
      <c r="G25" s="7">
        <v>4</v>
      </c>
      <c r="H25" s="7">
        <v>1</v>
      </c>
      <c r="I25" s="7">
        <v>4</v>
      </c>
      <c r="J25" s="7">
        <v>5</v>
      </c>
      <c r="K25" s="7">
        <v>3</v>
      </c>
      <c r="L25" s="7">
        <v>5</v>
      </c>
      <c r="M25" s="7">
        <v>5</v>
      </c>
      <c r="O25" s="7">
        <v>5</v>
      </c>
      <c r="P25" s="7">
        <v>5</v>
      </c>
      <c r="Q25" s="7">
        <v>5</v>
      </c>
      <c r="R25" s="7">
        <v>5</v>
      </c>
      <c r="S25" s="7">
        <v>4</v>
      </c>
      <c r="T25" s="7">
        <v>5</v>
      </c>
      <c r="U25" s="7">
        <v>5</v>
      </c>
      <c r="V25" s="7">
        <v>3</v>
      </c>
      <c r="W25" s="7">
        <v>3</v>
      </c>
      <c r="X25" s="7">
        <v>4</v>
      </c>
      <c r="Y25" s="7">
        <v>5</v>
      </c>
      <c r="Z25" s="7">
        <v>5</v>
      </c>
      <c r="AA25" s="7">
        <v>5</v>
      </c>
      <c r="AB25" s="7">
        <v>4</v>
      </c>
      <c r="AC25" s="7">
        <v>4</v>
      </c>
      <c r="AD25" s="7">
        <v>5</v>
      </c>
      <c r="AE25" s="7">
        <v>4</v>
      </c>
      <c r="AF25" s="7">
        <v>5</v>
      </c>
      <c r="AG25" s="7">
        <v>4</v>
      </c>
      <c r="AH25" s="7">
        <v>3</v>
      </c>
      <c r="AI25" s="7" t="s">
        <v>63</v>
      </c>
      <c r="AJ25" s="7" t="s">
        <v>90</v>
      </c>
      <c r="AK25" s="7" t="s">
        <v>46</v>
      </c>
      <c r="AL25" s="7" t="s">
        <v>47</v>
      </c>
      <c r="AM25" s="7" t="s">
        <v>48</v>
      </c>
      <c r="AN25" s="7" t="s">
        <v>75</v>
      </c>
      <c r="AO25" s="7" t="s">
        <v>41</v>
      </c>
    </row>
    <row r="26" customHeight="1" spans="1:41">
      <c r="A26" s="7" t="s">
        <v>41</v>
      </c>
      <c r="B26" s="7" t="s">
        <v>58</v>
      </c>
      <c r="C26" s="7" t="s">
        <v>50</v>
      </c>
      <c r="D26" s="7">
        <v>5</v>
      </c>
      <c r="E26" s="7">
        <v>2</v>
      </c>
      <c r="F26" s="7">
        <v>2</v>
      </c>
      <c r="G26" s="7">
        <v>2</v>
      </c>
      <c r="H26" s="7">
        <v>4</v>
      </c>
      <c r="I26" s="7">
        <v>5</v>
      </c>
      <c r="J26" s="7">
        <v>1</v>
      </c>
      <c r="K26" s="7">
        <v>3</v>
      </c>
      <c r="L26" s="7">
        <v>2</v>
      </c>
      <c r="M26" s="7">
        <v>4</v>
      </c>
      <c r="O26" s="7">
        <v>3</v>
      </c>
      <c r="P26" s="7">
        <v>2</v>
      </c>
      <c r="Q26" s="7">
        <v>3</v>
      </c>
      <c r="R26" s="7">
        <v>4</v>
      </c>
      <c r="S26" s="7">
        <v>4</v>
      </c>
      <c r="T26" s="7">
        <v>2</v>
      </c>
      <c r="U26" s="7">
        <v>3</v>
      </c>
      <c r="V26" s="7">
        <v>4</v>
      </c>
      <c r="W26" s="7">
        <v>5</v>
      </c>
      <c r="X26" s="7">
        <v>2</v>
      </c>
      <c r="Y26" s="7">
        <v>5</v>
      </c>
      <c r="Z26" s="7">
        <v>4</v>
      </c>
      <c r="AA26" s="7">
        <v>5</v>
      </c>
      <c r="AB26" s="7">
        <v>3</v>
      </c>
      <c r="AC26" s="7">
        <v>4</v>
      </c>
      <c r="AD26" s="7">
        <v>5</v>
      </c>
      <c r="AE26" s="7">
        <v>3</v>
      </c>
      <c r="AF26" s="7">
        <v>5</v>
      </c>
      <c r="AG26" s="7">
        <v>4</v>
      </c>
      <c r="AH26" s="7">
        <v>2</v>
      </c>
      <c r="AI26" s="7" t="s">
        <v>63</v>
      </c>
      <c r="AJ26" s="7" t="s">
        <v>91</v>
      </c>
      <c r="AK26" s="7" t="s">
        <v>46</v>
      </c>
      <c r="AL26" s="7" t="s">
        <v>73</v>
      </c>
      <c r="AM26" s="7" t="s">
        <v>48</v>
      </c>
      <c r="AN26" s="7" t="s">
        <v>57</v>
      </c>
      <c r="AO26" s="7" t="s">
        <v>41</v>
      </c>
    </row>
    <row r="27" customHeight="1" spans="1:1">
      <c r="A27" s="7" t="s">
        <v>83</v>
      </c>
    </row>
    <row r="28" customHeight="1" spans="1:41">
      <c r="A28" s="7" t="s">
        <v>41</v>
      </c>
      <c r="B28" s="7" t="s">
        <v>93</v>
      </c>
      <c r="C28" s="7" t="s">
        <v>43</v>
      </c>
      <c r="D28" s="7">
        <v>2</v>
      </c>
      <c r="E28" s="7">
        <v>1</v>
      </c>
      <c r="F28" s="7">
        <v>1</v>
      </c>
      <c r="G28" s="7">
        <v>1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O28" s="7">
        <v>2</v>
      </c>
      <c r="P28" s="7">
        <v>2</v>
      </c>
      <c r="Q28" s="7">
        <v>1</v>
      </c>
      <c r="R28" s="7">
        <v>2</v>
      </c>
      <c r="S28" s="7">
        <v>3</v>
      </c>
      <c r="T28" s="7">
        <v>2</v>
      </c>
      <c r="U28" s="7">
        <v>1</v>
      </c>
      <c r="V28" s="7">
        <v>2</v>
      </c>
      <c r="W28" s="7">
        <v>2</v>
      </c>
      <c r="X28" s="7">
        <v>3</v>
      </c>
      <c r="Y28" s="7">
        <v>5</v>
      </c>
      <c r="Z28" s="7">
        <v>4</v>
      </c>
      <c r="AA28" s="7">
        <v>5</v>
      </c>
      <c r="AB28" s="7">
        <v>5</v>
      </c>
      <c r="AC28" s="7">
        <v>3</v>
      </c>
      <c r="AD28" s="7">
        <v>5</v>
      </c>
      <c r="AE28" s="7">
        <v>3</v>
      </c>
      <c r="AF28" s="7">
        <v>5</v>
      </c>
      <c r="AG28" s="7">
        <v>3</v>
      </c>
      <c r="AH28" s="7">
        <v>2</v>
      </c>
      <c r="AI28" s="7" t="s">
        <v>63</v>
      </c>
      <c r="AJ28" s="7" t="s">
        <v>94</v>
      </c>
      <c r="AK28" s="7" t="s">
        <v>46</v>
      </c>
      <c r="AL28" s="7" t="s">
        <v>47</v>
      </c>
      <c r="AM28" s="7" t="s">
        <v>48</v>
      </c>
      <c r="AN28" s="7" t="s">
        <v>60</v>
      </c>
      <c r="AO28" s="7" t="s">
        <v>83</v>
      </c>
    </row>
    <row r="29" customHeight="1" spans="1:41">
      <c r="A29" s="7" t="s">
        <v>41</v>
      </c>
      <c r="B29" s="7" t="s">
        <v>62</v>
      </c>
      <c r="C29" s="7" t="s">
        <v>43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4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5</v>
      </c>
      <c r="Z29" s="7">
        <v>5</v>
      </c>
      <c r="AA29" s="7">
        <v>5</v>
      </c>
      <c r="AB29" s="7">
        <v>5</v>
      </c>
      <c r="AC29" s="7">
        <v>2</v>
      </c>
      <c r="AD29" s="7">
        <v>4</v>
      </c>
      <c r="AE29" s="7">
        <v>4</v>
      </c>
      <c r="AF29" s="7">
        <v>5</v>
      </c>
      <c r="AG29" s="7">
        <v>3</v>
      </c>
      <c r="AH29" s="7">
        <v>3</v>
      </c>
      <c r="AI29" s="7" t="s">
        <v>63</v>
      </c>
      <c r="AJ29" s="7" t="s">
        <v>95</v>
      </c>
      <c r="AK29" s="7" t="s">
        <v>46</v>
      </c>
      <c r="AL29" s="7" t="s">
        <v>67</v>
      </c>
      <c r="AM29" s="7" t="s">
        <v>77</v>
      </c>
      <c r="AN29" s="7" t="s">
        <v>57</v>
      </c>
      <c r="AO29" s="7" t="s">
        <v>83</v>
      </c>
    </row>
    <row r="30" customHeight="1" spans="1:41">
      <c r="A30" s="7" t="s">
        <v>41</v>
      </c>
      <c r="B30" s="7" t="s">
        <v>61</v>
      </c>
      <c r="C30" s="7" t="s">
        <v>50</v>
      </c>
      <c r="D30" s="7">
        <v>5</v>
      </c>
      <c r="E30" s="7">
        <v>4</v>
      </c>
      <c r="F30" s="7">
        <v>5</v>
      </c>
      <c r="G30" s="7">
        <v>4</v>
      </c>
      <c r="H30" s="7">
        <v>3</v>
      </c>
      <c r="I30" s="7">
        <v>5</v>
      </c>
      <c r="J30" s="7">
        <v>5</v>
      </c>
      <c r="K30" s="7">
        <v>4</v>
      </c>
      <c r="L30" s="7">
        <v>4</v>
      </c>
      <c r="M30" s="7">
        <v>4</v>
      </c>
      <c r="O30" s="7">
        <v>5</v>
      </c>
      <c r="P30" s="7">
        <v>4</v>
      </c>
      <c r="Q30" s="7">
        <v>4</v>
      </c>
      <c r="R30" s="7">
        <v>4</v>
      </c>
      <c r="S30" s="7">
        <v>3</v>
      </c>
      <c r="T30" s="7">
        <v>4</v>
      </c>
      <c r="U30" s="7">
        <v>3</v>
      </c>
      <c r="V30" s="7">
        <v>2</v>
      </c>
      <c r="W30" s="7">
        <v>3</v>
      </c>
      <c r="X30" s="7">
        <v>3</v>
      </c>
      <c r="Y30" s="7">
        <v>4</v>
      </c>
      <c r="Z30" s="7">
        <v>4</v>
      </c>
      <c r="AA30" s="7">
        <v>5</v>
      </c>
      <c r="AB30" s="7">
        <v>4</v>
      </c>
      <c r="AC30" s="7">
        <v>2</v>
      </c>
      <c r="AD30" s="7">
        <v>5</v>
      </c>
      <c r="AE30" s="7">
        <v>4</v>
      </c>
      <c r="AF30" s="7">
        <v>5</v>
      </c>
      <c r="AG30" s="7">
        <v>3</v>
      </c>
      <c r="AH30" s="7">
        <v>3</v>
      </c>
      <c r="AI30" s="7" t="s">
        <v>63</v>
      </c>
      <c r="AJ30" s="7" t="s">
        <v>96</v>
      </c>
      <c r="AK30" s="7" t="s">
        <v>46</v>
      </c>
      <c r="AL30" s="7" t="s">
        <v>47</v>
      </c>
      <c r="AM30" s="7" t="s">
        <v>48</v>
      </c>
      <c r="AN30" s="7" t="s">
        <v>60</v>
      </c>
      <c r="AO30" s="7" t="s">
        <v>41</v>
      </c>
    </row>
    <row r="31" customHeight="1" spans="1:41">
      <c r="A31" s="7" t="s">
        <v>41</v>
      </c>
      <c r="B31" s="7" t="s">
        <v>54</v>
      </c>
      <c r="C31" s="7" t="s">
        <v>88</v>
      </c>
      <c r="D31" s="7">
        <v>5</v>
      </c>
      <c r="E31" s="7">
        <v>4</v>
      </c>
      <c r="F31" s="7">
        <v>5</v>
      </c>
      <c r="G31" s="7">
        <v>5</v>
      </c>
      <c r="H31" s="7">
        <v>3</v>
      </c>
      <c r="I31" s="7">
        <v>5</v>
      </c>
      <c r="J31" s="7">
        <v>4</v>
      </c>
      <c r="K31" s="7">
        <v>4</v>
      </c>
      <c r="L31" s="7">
        <v>5</v>
      </c>
      <c r="M31" s="7">
        <v>5</v>
      </c>
      <c r="O31" s="7">
        <v>5</v>
      </c>
      <c r="P31" s="7">
        <v>4</v>
      </c>
      <c r="Q31" s="7">
        <v>4</v>
      </c>
      <c r="R31" s="7">
        <v>5</v>
      </c>
      <c r="S31" s="7">
        <v>4</v>
      </c>
      <c r="T31" s="7">
        <v>3</v>
      </c>
      <c r="U31" s="7">
        <v>4</v>
      </c>
      <c r="V31" s="7">
        <v>2</v>
      </c>
      <c r="W31" s="7">
        <v>4</v>
      </c>
      <c r="X31" s="7">
        <v>3</v>
      </c>
      <c r="Y31" s="7">
        <v>5</v>
      </c>
      <c r="Z31" s="7">
        <v>4</v>
      </c>
      <c r="AA31" s="7">
        <v>5</v>
      </c>
      <c r="AB31" s="7">
        <v>5</v>
      </c>
      <c r="AC31" s="7">
        <v>2</v>
      </c>
      <c r="AD31" s="7">
        <v>5</v>
      </c>
      <c r="AE31" s="7">
        <v>4</v>
      </c>
      <c r="AF31" s="7">
        <v>4</v>
      </c>
      <c r="AG31" s="7">
        <v>4</v>
      </c>
      <c r="AH31" s="7">
        <v>4</v>
      </c>
      <c r="AI31" s="7" t="s">
        <v>63</v>
      </c>
      <c r="AJ31" s="7" t="s">
        <v>97</v>
      </c>
      <c r="AK31" s="7" t="s">
        <v>53</v>
      </c>
      <c r="AL31" s="7" t="s">
        <v>47</v>
      </c>
      <c r="AM31" s="7" t="s">
        <v>48</v>
      </c>
      <c r="AO31" s="7" t="s">
        <v>41</v>
      </c>
    </row>
    <row r="32" customHeight="1" spans="1:41">
      <c r="A32" s="7" t="s">
        <v>41</v>
      </c>
      <c r="B32" s="7" t="s">
        <v>54</v>
      </c>
      <c r="C32" s="7" t="s">
        <v>55</v>
      </c>
      <c r="D32" s="7">
        <v>5</v>
      </c>
      <c r="E32" s="7">
        <v>4</v>
      </c>
      <c r="F32" s="7">
        <v>4</v>
      </c>
      <c r="G32" s="7">
        <v>3</v>
      </c>
      <c r="H32" s="7">
        <v>3</v>
      </c>
      <c r="I32" s="7">
        <v>5</v>
      </c>
      <c r="J32" s="7">
        <v>4</v>
      </c>
      <c r="K32" s="7">
        <v>5</v>
      </c>
      <c r="L32" s="7">
        <v>5</v>
      </c>
      <c r="M32" s="7">
        <v>5</v>
      </c>
      <c r="O32" s="7">
        <v>4</v>
      </c>
      <c r="P32" s="7">
        <v>5</v>
      </c>
      <c r="Q32" s="7">
        <v>3</v>
      </c>
      <c r="R32" s="7">
        <v>5</v>
      </c>
      <c r="S32" s="7">
        <v>5</v>
      </c>
      <c r="T32" s="7">
        <v>2</v>
      </c>
      <c r="U32" s="7">
        <v>4</v>
      </c>
      <c r="V32" s="7">
        <v>1</v>
      </c>
      <c r="W32" s="7">
        <v>1</v>
      </c>
      <c r="X32" s="7">
        <v>3</v>
      </c>
      <c r="Y32" s="7">
        <v>5</v>
      </c>
      <c r="Z32" s="7">
        <v>5</v>
      </c>
      <c r="AA32" s="7">
        <v>5</v>
      </c>
      <c r="AB32" s="7">
        <v>4</v>
      </c>
      <c r="AC32" s="7">
        <v>4</v>
      </c>
      <c r="AD32" s="7">
        <v>5</v>
      </c>
      <c r="AE32" s="7">
        <v>2</v>
      </c>
      <c r="AF32" s="7">
        <v>4</v>
      </c>
      <c r="AG32" s="7">
        <v>3</v>
      </c>
      <c r="AH32" s="7">
        <v>4</v>
      </c>
      <c r="AI32" s="7" t="s">
        <v>51</v>
      </c>
      <c r="AJ32" s="7" t="s">
        <v>98</v>
      </c>
      <c r="AK32" s="7" t="s">
        <v>53</v>
      </c>
      <c r="AL32" s="7" t="s">
        <v>73</v>
      </c>
      <c r="AM32" s="7" t="s">
        <v>77</v>
      </c>
      <c r="AN32" s="7" t="s">
        <v>60</v>
      </c>
      <c r="AO32" s="7" t="s">
        <v>41</v>
      </c>
    </row>
    <row r="33" customHeight="1" spans="1:41">
      <c r="A33" s="7" t="s">
        <v>41</v>
      </c>
      <c r="B33" s="7" t="s">
        <v>61</v>
      </c>
      <c r="C33" s="7" t="s">
        <v>50</v>
      </c>
      <c r="D33" s="7">
        <v>5</v>
      </c>
      <c r="E33" s="7">
        <v>2</v>
      </c>
      <c r="F33" s="7">
        <v>3</v>
      </c>
      <c r="G33" s="7">
        <v>3</v>
      </c>
      <c r="H33" s="7">
        <v>4</v>
      </c>
      <c r="I33" s="7">
        <v>4</v>
      </c>
      <c r="J33" s="7">
        <v>5</v>
      </c>
      <c r="K33" s="7">
        <v>4</v>
      </c>
      <c r="L33" s="7">
        <v>4</v>
      </c>
      <c r="M33" s="7">
        <v>5</v>
      </c>
      <c r="O33" s="7">
        <v>4</v>
      </c>
      <c r="P33" s="7">
        <v>5</v>
      </c>
      <c r="Q33" s="7">
        <v>5</v>
      </c>
      <c r="R33" s="7">
        <v>3</v>
      </c>
      <c r="S33" s="7">
        <v>4</v>
      </c>
      <c r="T33" s="7">
        <v>3</v>
      </c>
      <c r="U33" s="7">
        <v>4</v>
      </c>
      <c r="V33" s="7">
        <v>3</v>
      </c>
      <c r="W33" s="7">
        <v>3</v>
      </c>
      <c r="X33" s="7">
        <v>5</v>
      </c>
      <c r="Y33" s="7">
        <v>5</v>
      </c>
      <c r="Z33" s="7">
        <v>5</v>
      </c>
      <c r="AA33" s="7">
        <v>5</v>
      </c>
      <c r="AB33" s="7">
        <v>3</v>
      </c>
      <c r="AC33" s="7">
        <v>3</v>
      </c>
      <c r="AD33" s="7">
        <v>5</v>
      </c>
      <c r="AE33" s="7">
        <v>3</v>
      </c>
      <c r="AF33" s="7">
        <v>5</v>
      </c>
      <c r="AG33" s="7">
        <v>3</v>
      </c>
      <c r="AH33" s="7">
        <v>2</v>
      </c>
      <c r="AI33" s="7" t="s">
        <v>51</v>
      </c>
      <c r="AJ33" s="7" t="s">
        <v>99</v>
      </c>
      <c r="AK33" s="7" t="s">
        <v>46</v>
      </c>
      <c r="AL33" s="7" t="s">
        <v>47</v>
      </c>
      <c r="AM33" s="7" t="s">
        <v>48</v>
      </c>
      <c r="AN33" s="7" t="s">
        <v>60</v>
      </c>
      <c r="AO33" s="7" t="s">
        <v>41</v>
      </c>
    </row>
    <row r="34" customHeight="1" spans="1:41">
      <c r="A34" s="7" t="s">
        <v>41</v>
      </c>
      <c r="B34" s="7" t="s">
        <v>54</v>
      </c>
      <c r="C34" s="7" t="s">
        <v>62</v>
      </c>
      <c r="D34" s="7">
        <v>4</v>
      </c>
      <c r="E34" s="7">
        <v>5</v>
      </c>
      <c r="F34" s="7">
        <v>5</v>
      </c>
      <c r="G34" s="7">
        <v>4</v>
      </c>
      <c r="H34" s="7">
        <v>5</v>
      </c>
      <c r="I34" s="7">
        <v>4</v>
      </c>
      <c r="J34" s="7">
        <v>5</v>
      </c>
      <c r="K34" s="7">
        <v>5</v>
      </c>
      <c r="L34" s="7">
        <v>4</v>
      </c>
      <c r="M34" s="7">
        <v>5</v>
      </c>
      <c r="O34" s="7">
        <v>5</v>
      </c>
      <c r="P34" s="7">
        <v>5</v>
      </c>
      <c r="Q34" s="7">
        <v>5</v>
      </c>
      <c r="R34" s="7">
        <v>5</v>
      </c>
      <c r="S34" s="7">
        <v>5</v>
      </c>
      <c r="T34" s="7">
        <v>4</v>
      </c>
      <c r="U34" s="7">
        <v>3</v>
      </c>
      <c r="V34" s="7">
        <v>3</v>
      </c>
      <c r="W34" s="7">
        <v>5</v>
      </c>
      <c r="X34" s="7">
        <v>5</v>
      </c>
      <c r="Y34" s="7">
        <v>5</v>
      </c>
      <c r="Z34" s="7">
        <v>4</v>
      </c>
      <c r="AA34" s="7">
        <v>5</v>
      </c>
      <c r="AB34" s="7">
        <v>4</v>
      </c>
      <c r="AC34" s="7">
        <v>2</v>
      </c>
      <c r="AD34" s="7">
        <v>5</v>
      </c>
      <c r="AE34" s="7">
        <v>4</v>
      </c>
      <c r="AF34" s="7">
        <v>5</v>
      </c>
      <c r="AG34" s="7">
        <v>3</v>
      </c>
      <c r="AH34" s="7">
        <v>2</v>
      </c>
      <c r="AI34" s="7" t="s">
        <v>63</v>
      </c>
      <c r="AJ34" s="7" t="s">
        <v>100</v>
      </c>
      <c r="AK34" s="7" t="s">
        <v>53</v>
      </c>
      <c r="AL34" s="7" t="s">
        <v>47</v>
      </c>
      <c r="AM34" s="7" t="s">
        <v>48</v>
      </c>
      <c r="AN34" s="7" t="s">
        <v>75</v>
      </c>
      <c r="AO34" s="7" t="s">
        <v>41</v>
      </c>
    </row>
    <row r="35" customHeight="1" spans="1:41">
      <c r="A35" s="7" t="s">
        <v>41</v>
      </c>
      <c r="B35" s="7" t="s">
        <v>54</v>
      </c>
      <c r="C35" s="7" t="s">
        <v>62</v>
      </c>
      <c r="D35" s="7">
        <v>2</v>
      </c>
      <c r="E35" s="7">
        <v>2</v>
      </c>
      <c r="F35" s="7">
        <v>3</v>
      </c>
      <c r="G35" s="7">
        <v>2</v>
      </c>
      <c r="H35" s="7">
        <v>3</v>
      </c>
      <c r="I35" s="7">
        <v>3</v>
      </c>
      <c r="J35" s="7">
        <v>2</v>
      </c>
      <c r="K35" s="7">
        <v>2</v>
      </c>
      <c r="L35" s="7">
        <v>3</v>
      </c>
      <c r="M35" s="7">
        <v>2</v>
      </c>
      <c r="O35" s="7">
        <v>3</v>
      </c>
      <c r="P35" s="7">
        <v>2</v>
      </c>
      <c r="Q35" s="7">
        <v>2</v>
      </c>
      <c r="R35" s="7">
        <v>3</v>
      </c>
      <c r="S35" s="7">
        <v>4</v>
      </c>
      <c r="T35" s="7">
        <v>3</v>
      </c>
      <c r="U35" s="7">
        <v>3</v>
      </c>
      <c r="V35" s="7">
        <v>2</v>
      </c>
      <c r="W35" s="7">
        <v>3</v>
      </c>
      <c r="X35" s="7">
        <v>2</v>
      </c>
      <c r="Y35" s="7">
        <v>5</v>
      </c>
      <c r="Z35" s="7">
        <v>4</v>
      </c>
      <c r="AA35" s="7">
        <v>5</v>
      </c>
      <c r="AB35" s="7">
        <v>3</v>
      </c>
      <c r="AC35" s="7">
        <v>2</v>
      </c>
      <c r="AD35" s="7">
        <v>5</v>
      </c>
      <c r="AE35" s="7">
        <v>3</v>
      </c>
      <c r="AF35" s="7">
        <v>5</v>
      </c>
      <c r="AG35" s="7">
        <v>4</v>
      </c>
      <c r="AH35" s="7">
        <v>2</v>
      </c>
      <c r="AI35" s="7" t="s">
        <v>44</v>
      </c>
      <c r="AJ35" s="7" t="s">
        <v>101</v>
      </c>
      <c r="AK35" s="7" t="s">
        <v>46</v>
      </c>
      <c r="AL35" s="7" t="s">
        <v>73</v>
      </c>
      <c r="AM35" s="7" t="s">
        <v>48</v>
      </c>
      <c r="AN35" s="7" t="s">
        <v>60</v>
      </c>
      <c r="AO35" s="7" t="s">
        <v>41</v>
      </c>
    </row>
    <row r="36" customHeight="1" spans="1:41">
      <c r="A36" s="7" t="s">
        <v>41</v>
      </c>
      <c r="B36" s="7" t="s">
        <v>93</v>
      </c>
      <c r="C36" s="7" t="s">
        <v>62</v>
      </c>
      <c r="D36" s="7">
        <v>4</v>
      </c>
      <c r="E36" s="7">
        <v>3</v>
      </c>
      <c r="F36" s="7">
        <v>1</v>
      </c>
      <c r="G36" s="7">
        <v>5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O36" s="7">
        <v>5</v>
      </c>
      <c r="P36" s="7">
        <v>5</v>
      </c>
      <c r="Q36" s="7">
        <v>5</v>
      </c>
      <c r="R36" s="7">
        <v>5</v>
      </c>
      <c r="S36" s="7">
        <v>3</v>
      </c>
      <c r="T36" s="7">
        <v>5</v>
      </c>
      <c r="U36" s="7">
        <v>3</v>
      </c>
      <c r="V36" s="7">
        <v>3</v>
      </c>
      <c r="W36" s="7">
        <v>5</v>
      </c>
      <c r="X36" s="7">
        <v>5</v>
      </c>
      <c r="Y36" s="7">
        <v>5</v>
      </c>
      <c r="Z36" s="7">
        <v>4</v>
      </c>
      <c r="AA36" s="7">
        <v>5</v>
      </c>
      <c r="AB36" s="7">
        <v>4</v>
      </c>
      <c r="AC36" s="7">
        <v>2</v>
      </c>
      <c r="AD36" s="7">
        <v>5</v>
      </c>
      <c r="AE36" s="7">
        <v>3</v>
      </c>
      <c r="AF36" s="7">
        <v>4</v>
      </c>
      <c r="AG36" s="7">
        <v>3</v>
      </c>
      <c r="AH36" s="7">
        <v>3</v>
      </c>
      <c r="AI36" s="7" t="s">
        <v>102</v>
      </c>
      <c r="AJ36" s="7" t="s">
        <v>103</v>
      </c>
      <c r="AK36" s="7" t="s">
        <v>53</v>
      </c>
      <c r="AL36" s="7" t="s">
        <v>47</v>
      </c>
      <c r="AM36" s="7" t="s">
        <v>48</v>
      </c>
      <c r="AO36" s="7" t="s">
        <v>41</v>
      </c>
    </row>
    <row r="37" customHeight="1" spans="1:41">
      <c r="A37" s="7" t="s">
        <v>41</v>
      </c>
      <c r="B37" s="7" t="s">
        <v>54</v>
      </c>
      <c r="C37" s="7" t="s">
        <v>88</v>
      </c>
      <c r="D37" s="7">
        <v>5</v>
      </c>
      <c r="E37" s="7">
        <v>1</v>
      </c>
      <c r="F37" s="7">
        <v>3</v>
      </c>
      <c r="G37" s="7">
        <v>4</v>
      </c>
      <c r="H37" s="7">
        <v>4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O37" s="7">
        <v>3</v>
      </c>
      <c r="P37" s="7">
        <v>3</v>
      </c>
      <c r="Q37" s="7">
        <v>4</v>
      </c>
      <c r="R37" s="7">
        <v>3</v>
      </c>
      <c r="S37" s="7">
        <v>4</v>
      </c>
      <c r="T37" s="7">
        <v>3</v>
      </c>
      <c r="U37" s="7">
        <v>2</v>
      </c>
      <c r="V37" s="7">
        <v>1</v>
      </c>
      <c r="W37" s="7">
        <v>4</v>
      </c>
      <c r="X37" s="7">
        <v>5</v>
      </c>
      <c r="Y37" s="7">
        <v>5</v>
      </c>
      <c r="Z37" s="7">
        <v>4</v>
      </c>
      <c r="AA37" s="7">
        <v>5</v>
      </c>
      <c r="AB37" s="7">
        <v>3</v>
      </c>
      <c r="AC37" s="7">
        <v>3</v>
      </c>
      <c r="AD37" s="7">
        <v>5</v>
      </c>
      <c r="AE37" s="7">
        <v>3</v>
      </c>
      <c r="AF37" s="7">
        <v>5</v>
      </c>
      <c r="AG37" s="7">
        <v>4</v>
      </c>
      <c r="AH37" s="7">
        <v>3</v>
      </c>
      <c r="AI37" s="7" t="s">
        <v>51</v>
      </c>
      <c r="AJ37" s="7" t="s">
        <v>104</v>
      </c>
      <c r="AK37" s="7" t="s">
        <v>46</v>
      </c>
      <c r="AL37" s="7" t="s">
        <v>47</v>
      </c>
      <c r="AM37" s="7" t="s">
        <v>48</v>
      </c>
      <c r="AN37" s="7" t="s">
        <v>60</v>
      </c>
      <c r="AO37" s="7" t="s">
        <v>83</v>
      </c>
    </row>
    <row r="38" customHeight="1" spans="1:1">
      <c r="A38" s="7" t="s">
        <v>83</v>
      </c>
    </row>
    <row r="39" customHeight="1" spans="1:1">
      <c r="A39" s="7" t="s">
        <v>83</v>
      </c>
    </row>
    <row r="40" customHeight="1" spans="1:41">
      <c r="A40" s="7" t="s">
        <v>41</v>
      </c>
      <c r="B40" s="7" t="s">
        <v>42</v>
      </c>
      <c r="C40" s="7" t="s">
        <v>43</v>
      </c>
      <c r="D40" s="7">
        <v>1</v>
      </c>
      <c r="E40" s="7">
        <v>4</v>
      </c>
      <c r="F40" s="7">
        <v>1</v>
      </c>
      <c r="G40" s="7">
        <v>3</v>
      </c>
      <c r="H40" s="7">
        <v>2</v>
      </c>
      <c r="I40" s="7">
        <v>1</v>
      </c>
      <c r="J40" s="7">
        <v>1</v>
      </c>
      <c r="K40" s="7">
        <v>3</v>
      </c>
      <c r="L40" s="7">
        <v>1</v>
      </c>
      <c r="M40" s="7">
        <v>1</v>
      </c>
      <c r="O40" s="7">
        <v>1</v>
      </c>
      <c r="P40" s="7">
        <v>2</v>
      </c>
      <c r="Q40" s="7">
        <v>1</v>
      </c>
      <c r="R40" s="7">
        <v>3</v>
      </c>
      <c r="S40" s="7">
        <v>4</v>
      </c>
      <c r="T40" s="7">
        <v>1</v>
      </c>
      <c r="U40" s="7">
        <v>4</v>
      </c>
      <c r="V40" s="7">
        <v>1</v>
      </c>
      <c r="W40" s="7">
        <v>2</v>
      </c>
      <c r="X40" s="7">
        <v>2</v>
      </c>
      <c r="Y40" s="7">
        <v>4</v>
      </c>
      <c r="Z40" s="7">
        <v>5</v>
      </c>
      <c r="AA40" s="7">
        <v>5</v>
      </c>
      <c r="AB40" s="7">
        <v>4</v>
      </c>
      <c r="AC40" s="7">
        <v>3</v>
      </c>
      <c r="AD40" s="7">
        <v>5</v>
      </c>
      <c r="AE40" s="7">
        <v>4</v>
      </c>
      <c r="AF40" s="7">
        <v>5</v>
      </c>
      <c r="AG40" s="7">
        <v>3</v>
      </c>
      <c r="AH40" s="7">
        <v>2</v>
      </c>
      <c r="AI40" s="7" t="s">
        <v>102</v>
      </c>
      <c r="AJ40" s="7" t="s">
        <v>105</v>
      </c>
      <c r="AK40" s="7" t="s">
        <v>53</v>
      </c>
      <c r="AL40" s="7" t="s">
        <v>47</v>
      </c>
      <c r="AM40" s="7" t="s">
        <v>48</v>
      </c>
      <c r="AO40" s="7" t="s">
        <v>41</v>
      </c>
    </row>
    <row r="41" customHeight="1" spans="1:41">
      <c r="A41" s="7" t="s">
        <v>41</v>
      </c>
      <c r="B41" s="7" t="s">
        <v>106</v>
      </c>
      <c r="C41" s="7" t="s">
        <v>62</v>
      </c>
      <c r="D41" s="7">
        <v>5</v>
      </c>
      <c r="E41" s="7">
        <v>2</v>
      </c>
      <c r="F41" s="7">
        <v>1</v>
      </c>
      <c r="G41" s="7">
        <v>4</v>
      </c>
      <c r="H41" s="7">
        <v>5</v>
      </c>
      <c r="I41" s="7">
        <v>5</v>
      </c>
      <c r="J41" s="7">
        <v>5</v>
      </c>
      <c r="K41" s="7">
        <v>5</v>
      </c>
      <c r="L41" s="7">
        <v>5</v>
      </c>
      <c r="M41" s="7">
        <v>5</v>
      </c>
      <c r="O41" s="7">
        <v>4</v>
      </c>
      <c r="P41" s="7">
        <v>5</v>
      </c>
      <c r="Q41" s="7">
        <v>2</v>
      </c>
      <c r="R41" s="7">
        <v>2</v>
      </c>
      <c r="S41" s="7">
        <v>3</v>
      </c>
      <c r="T41" s="7">
        <v>1</v>
      </c>
      <c r="U41" s="7">
        <v>1</v>
      </c>
      <c r="V41" s="7">
        <v>1</v>
      </c>
      <c r="W41" s="7">
        <v>5</v>
      </c>
      <c r="X41" s="7">
        <v>5</v>
      </c>
      <c r="Y41" s="7">
        <v>5</v>
      </c>
      <c r="Z41" s="7">
        <v>4</v>
      </c>
      <c r="AA41" s="7">
        <v>5</v>
      </c>
      <c r="AB41" s="7">
        <v>5</v>
      </c>
      <c r="AC41" s="7">
        <v>3</v>
      </c>
      <c r="AD41" s="7">
        <v>4</v>
      </c>
      <c r="AE41" s="7">
        <v>3</v>
      </c>
      <c r="AF41" s="7">
        <v>5</v>
      </c>
      <c r="AG41" s="7">
        <v>3</v>
      </c>
      <c r="AH41" s="7">
        <v>3</v>
      </c>
      <c r="AI41" s="7" t="s">
        <v>51</v>
      </c>
      <c r="AJ41" s="7" t="s">
        <v>86</v>
      </c>
      <c r="AK41" s="7" t="s">
        <v>53</v>
      </c>
      <c r="AL41" s="7" t="s">
        <v>47</v>
      </c>
      <c r="AM41" s="7" t="s">
        <v>48</v>
      </c>
      <c r="AN41" s="7" t="s">
        <v>60</v>
      </c>
      <c r="AO41" s="7" t="s">
        <v>41</v>
      </c>
    </row>
    <row r="42" customHeight="1" spans="1:41">
      <c r="A42" s="7" t="s">
        <v>41</v>
      </c>
      <c r="B42" s="7" t="s">
        <v>58</v>
      </c>
      <c r="C42" s="7" t="s">
        <v>50</v>
      </c>
      <c r="D42" s="7">
        <v>4</v>
      </c>
      <c r="E42" s="7">
        <v>2</v>
      </c>
      <c r="F42" s="7">
        <v>3</v>
      </c>
      <c r="G42" s="7">
        <v>3</v>
      </c>
      <c r="H42" s="7">
        <v>3</v>
      </c>
      <c r="I42" s="7">
        <v>4</v>
      </c>
      <c r="J42" s="7">
        <v>3</v>
      </c>
      <c r="K42" s="7">
        <v>5</v>
      </c>
      <c r="L42" s="7">
        <v>5</v>
      </c>
      <c r="M42" s="7">
        <v>3</v>
      </c>
      <c r="O42" s="7">
        <v>3</v>
      </c>
      <c r="P42" s="7">
        <v>3</v>
      </c>
      <c r="Q42" s="7">
        <v>5</v>
      </c>
      <c r="R42" s="7">
        <v>5</v>
      </c>
      <c r="S42" s="7">
        <v>3</v>
      </c>
      <c r="T42" s="7">
        <v>3</v>
      </c>
      <c r="U42" s="7">
        <v>3</v>
      </c>
      <c r="V42" s="7">
        <v>2</v>
      </c>
      <c r="W42" s="7">
        <v>3</v>
      </c>
      <c r="X42" s="7">
        <v>3</v>
      </c>
      <c r="Y42" s="7">
        <v>5</v>
      </c>
      <c r="Z42" s="7">
        <v>5</v>
      </c>
      <c r="AA42" s="7">
        <v>5</v>
      </c>
      <c r="AB42" s="7">
        <v>5</v>
      </c>
      <c r="AC42" s="7">
        <v>2</v>
      </c>
      <c r="AD42" s="7">
        <v>4</v>
      </c>
      <c r="AE42" s="7">
        <v>3</v>
      </c>
      <c r="AF42" s="7">
        <v>5</v>
      </c>
      <c r="AG42" s="7">
        <v>3</v>
      </c>
      <c r="AH42" s="7">
        <v>4</v>
      </c>
      <c r="AI42" s="7" t="s">
        <v>44</v>
      </c>
      <c r="AJ42" s="7" t="s">
        <v>107</v>
      </c>
      <c r="AK42" s="7" t="s">
        <v>53</v>
      </c>
      <c r="AL42" s="7" t="s">
        <v>47</v>
      </c>
      <c r="AM42" s="7" t="s">
        <v>74</v>
      </c>
      <c r="AN42" s="7" t="s">
        <v>60</v>
      </c>
      <c r="AO42" s="7" t="s">
        <v>41</v>
      </c>
    </row>
    <row r="43" customHeight="1" spans="1:41">
      <c r="A43" s="7" t="s">
        <v>41</v>
      </c>
      <c r="B43" s="7" t="s">
        <v>54</v>
      </c>
      <c r="C43" s="7" t="s">
        <v>62</v>
      </c>
      <c r="D43" s="7">
        <v>4</v>
      </c>
      <c r="E43" s="7">
        <v>4</v>
      </c>
      <c r="F43" s="7">
        <v>4</v>
      </c>
      <c r="G43" s="7">
        <v>3</v>
      </c>
      <c r="H43" s="7">
        <v>5</v>
      </c>
      <c r="I43" s="7">
        <v>5</v>
      </c>
      <c r="J43" s="7">
        <v>5</v>
      </c>
      <c r="K43" s="7">
        <v>5</v>
      </c>
      <c r="L43" s="7">
        <v>5</v>
      </c>
      <c r="M43" s="7">
        <v>5</v>
      </c>
      <c r="O43" s="7">
        <v>5</v>
      </c>
      <c r="P43" s="7">
        <v>5</v>
      </c>
      <c r="Q43" s="7">
        <v>5</v>
      </c>
      <c r="R43" s="7">
        <v>5</v>
      </c>
      <c r="S43" s="7">
        <v>4</v>
      </c>
      <c r="T43" s="7">
        <v>4</v>
      </c>
      <c r="U43" s="7">
        <v>4</v>
      </c>
      <c r="V43" s="7">
        <v>2</v>
      </c>
      <c r="W43" s="7">
        <v>2</v>
      </c>
      <c r="X43" s="7">
        <v>4</v>
      </c>
      <c r="Y43" s="7">
        <v>4</v>
      </c>
      <c r="Z43" s="7">
        <v>5</v>
      </c>
      <c r="AA43" s="7">
        <v>5</v>
      </c>
      <c r="AB43" s="7">
        <v>5</v>
      </c>
      <c r="AC43" s="7">
        <v>3</v>
      </c>
      <c r="AD43" s="7">
        <v>5</v>
      </c>
      <c r="AE43" s="7">
        <v>3</v>
      </c>
      <c r="AF43" s="7">
        <v>5</v>
      </c>
      <c r="AG43" s="7">
        <v>3</v>
      </c>
      <c r="AH43" s="7">
        <v>4</v>
      </c>
      <c r="AI43" s="7" t="s">
        <v>63</v>
      </c>
      <c r="AJ43" s="7" t="s">
        <v>108</v>
      </c>
      <c r="AK43" s="7" t="s">
        <v>53</v>
      </c>
      <c r="AL43" s="7" t="s">
        <v>47</v>
      </c>
      <c r="AM43" s="7" t="s">
        <v>48</v>
      </c>
      <c r="AN43" s="7" t="s">
        <v>49</v>
      </c>
      <c r="AO43" s="7" t="s">
        <v>41</v>
      </c>
    </row>
    <row r="44" customHeight="1" spans="1:41">
      <c r="A44" s="7" t="s">
        <v>41</v>
      </c>
      <c r="B44" s="7" t="s">
        <v>54</v>
      </c>
      <c r="C44" s="7" t="s">
        <v>50</v>
      </c>
      <c r="D44" s="7">
        <v>5</v>
      </c>
      <c r="E44" s="7">
        <v>3</v>
      </c>
      <c r="F44" s="7">
        <v>1</v>
      </c>
      <c r="G44" s="7">
        <v>4</v>
      </c>
      <c r="H44" s="7">
        <v>2</v>
      </c>
      <c r="I44" s="7">
        <v>2</v>
      </c>
      <c r="J44" s="7">
        <v>5</v>
      </c>
      <c r="K44" s="7">
        <v>4</v>
      </c>
      <c r="L44" s="7">
        <v>3</v>
      </c>
      <c r="M44" s="7">
        <v>1</v>
      </c>
      <c r="O44" s="7">
        <v>4</v>
      </c>
      <c r="P44" s="7">
        <v>2</v>
      </c>
      <c r="Q44" s="7">
        <v>1</v>
      </c>
      <c r="R44" s="7">
        <v>3</v>
      </c>
      <c r="S44" s="7">
        <v>5</v>
      </c>
      <c r="T44" s="7">
        <v>4</v>
      </c>
      <c r="U44" s="7">
        <v>3</v>
      </c>
      <c r="V44" s="7">
        <v>2</v>
      </c>
      <c r="W44" s="7">
        <v>5</v>
      </c>
      <c r="X44" s="7">
        <v>1</v>
      </c>
      <c r="Y44" s="7">
        <v>4</v>
      </c>
      <c r="Z44" s="7">
        <v>4</v>
      </c>
      <c r="AA44" s="7">
        <v>5</v>
      </c>
      <c r="AB44" s="7">
        <v>5</v>
      </c>
      <c r="AC44" s="7">
        <v>2</v>
      </c>
      <c r="AD44" s="7">
        <v>4</v>
      </c>
      <c r="AE44" s="7">
        <v>4</v>
      </c>
      <c r="AF44" s="7">
        <v>4</v>
      </c>
      <c r="AG44" s="7">
        <v>3</v>
      </c>
      <c r="AH44" s="7">
        <v>2</v>
      </c>
      <c r="AI44" s="7" t="s">
        <v>51</v>
      </c>
      <c r="AJ44" s="7" t="s">
        <v>109</v>
      </c>
      <c r="AK44" s="7" t="s">
        <v>46</v>
      </c>
      <c r="AL44" s="7" t="s">
        <v>47</v>
      </c>
      <c r="AM44" s="7" t="s">
        <v>48</v>
      </c>
      <c r="AO44" s="7" t="s">
        <v>41</v>
      </c>
    </row>
    <row r="45" customHeight="1" spans="1:1">
      <c r="A45" s="7" t="s">
        <v>83</v>
      </c>
    </row>
    <row r="46" customHeight="1" spans="1:1">
      <c r="A46" s="7" t="s">
        <v>83</v>
      </c>
    </row>
    <row r="47" customHeight="1" spans="1:41">
      <c r="A47" s="7" t="s">
        <v>41</v>
      </c>
      <c r="B47" s="7" t="s">
        <v>54</v>
      </c>
      <c r="C47" s="7" t="s">
        <v>88</v>
      </c>
      <c r="D47" s="7">
        <v>4</v>
      </c>
      <c r="E47" s="7">
        <v>3</v>
      </c>
      <c r="F47" s="7">
        <v>2</v>
      </c>
      <c r="G47" s="7">
        <v>4</v>
      </c>
      <c r="H47" s="7">
        <v>1</v>
      </c>
      <c r="I47" s="7">
        <v>4</v>
      </c>
      <c r="J47" s="7">
        <v>5</v>
      </c>
      <c r="K47" s="7">
        <v>5</v>
      </c>
      <c r="L47" s="7">
        <v>1</v>
      </c>
      <c r="M47" s="7">
        <v>4</v>
      </c>
      <c r="O47" s="7">
        <v>3</v>
      </c>
      <c r="P47" s="7">
        <v>3</v>
      </c>
      <c r="Q47" s="7">
        <v>3</v>
      </c>
      <c r="R47" s="7">
        <v>5</v>
      </c>
      <c r="S47" s="7">
        <v>5</v>
      </c>
      <c r="T47" s="7">
        <v>4</v>
      </c>
      <c r="U47" s="7">
        <v>2</v>
      </c>
      <c r="V47" s="7">
        <v>1</v>
      </c>
      <c r="W47" s="7">
        <v>3</v>
      </c>
      <c r="X47" s="7">
        <v>1</v>
      </c>
      <c r="Y47" s="7">
        <v>5</v>
      </c>
      <c r="Z47" s="7">
        <v>4</v>
      </c>
      <c r="AA47" s="7">
        <v>5</v>
      </c>
      <c r="AB47" s="7">
        <v>4</v>
      </c>
      <c r="AC47" s="7">
        <v>3</v>
      </c>
      <c r="AD47" s="7">
        <v>5</v>
      </c>
      <c r="AE47" s="7">
        <v>3</v>
      </c>
      <c r="AF47" s="7">
        <v>5</v>
      </c>
      <c r="AG47" s="7">
        <v>3</v>
      </c>
      <c r="AH47" s="7">
        <v>4</v>
      </c>
      <c r="AI47" s="7" t="s">
        <v>44</v>
      </c>
      <c r="AJ47" s="7" t="s">
        <v>110</v>
      </c>
      <c r="AK47" s="7" t="s">
        <v>53</v>
      </c>
      <c r="AL47" s="7" t="s">
        <v>47</v>
      </c>
      <c r="AM47" s="7" t="s">
        <v>48</v>
      </c>
      <c r="AO47" s="7" t="s">
        <v>41</v>
      </c>
    </row>
    <row r="48" customHeight="1" spans="1:41">
      <c r="A48" s="7" t="s">
        <v>41</v>
      </c>
      <c r="B48" s="7" t="s">
        <v>58</v>
      </c>
      <c r="C48" s="7" t="s">
        <v>50</v>
      </c>
      <c r="D48" s="7">
        <v>4</v>
      </c>
      <c r="E48" s="7">
        <v>2</v>
      </c>
      <c r="F48" s="7">
        <v>2</v>
      </c>
      <c r="G48" s="7">
        <v>2</v>
      </c>
      <c r="H48" s="7">
        <v>4</v>
      </c>
      <c r="I48" s="7">
        <v>2</v>
      </c>
      <c r="J48" s="7">
        <v>5</v>
      </c>
      <c r="K48" s="7">
        <v>5</v>
      </c>
      <c r="L48" s="7">
        <v>5</v>
      </c>
      <c r="M48" s="7">
        <v>5</v>
      </c>
      <c r="O48" s="7">
        <v>5</v>
      </c>
      <c r="P48" s="7">
        <v>5</v>
      </c>
      <c r="Q48" s="7">
        <v>5</v>
      </c>
      <c r="R48" s="7">
        <v>5</v>
      </c>
      <c r="S48" s="7">
        <v>4</v>
      </c>
      <c r="T48" s="7">
        <v>5</v>
      </c>
      <c r="U48" s="7">
        <v>3</v>
      </c>
      <c r="V48" s="7">
        <v>3</v>
      </c>
      <c r="W48" s="7">
        <v>3</v>
      </c>
      <c r="X48" s="7">
        <v>4</v>
      </c>
      <c r="Y48" s="7">
        <v>5</v>
      </c>
      <c r="Z48" s="7">
        <v>4</v>
      </c>
      <c r="AA48" s="7">
        <v>5</v>
      </c>
      <c r="AB48" s="7">
        <v>4</v>
      </c>
      <c r="AC48" s="7">
        <v>2</v>
      </c>
      <c r="AD48" s="7">
        <v>5</v>
      </c>
      <c r="AE48" s="7">
        <v>4</v>
      </c>
      <c r="AF48" s="7">
        <v>5</v>
      </c>
      <c r="AG48" s="7">
        <v>3</v>
      </c>
      <c r="AH48" s="7">
        <v>2</v>
      </c>
      <c r="AI48" s="7" t="s">
        <v>44</v>
      </c>
      <c r="AJ48" s="7" t="s">
        <v>111</v>
      </c>
      <c r="AK48" s="7" t="s">
        <v>46</v>
      </c>
      <c r="AL48" s="7" t="s">
        <v>47</v>
      </c>
      <c r="AM48" s="7" t="s">
        <v>48</v>
      </c>
      <c r="AO48" s="7" t="s">
        <v>41</v>
      </c>
    </row>
    <row r="49" customHeight="1" spans="1:41">
      <c r="A49" s="7" t="s">
        <v>41</v>
      </c>
      <c r="B49" s="7" t="s">
        <v>54</v>
      </c>
      <c r="C49" s="7" t="s">
        <v>50</v>
      </c>
      <c r="D49" s="7">
        <v>4</v>
      </c>
      <c r="E49" s="7">
        <v>3</v>
      </c>
      <c r="F49" s="7">
        <v>1</v>
      </c>
      <c r="G49" s="7">
        <v>2</v>
      </c>
      <c r="H49" s="7">
        <v>2</v>
      </c>
      <c r="I49" s="7">
        <v>4</v>
      </c>
      <c r="J49" s="7">
        <v>4</v>
      </c>
      <c r="K49" s="7">
        <v>4</v>
      </c>
      <c r="L49" s="7">
        <v>5</v>
      </c>
      <c r="M49" s="7">
        <v>4</v>
      </c>
      <c r="O49" s="7">
        <v>5</v>
      </c>
      <c r="P49" s="7">
        <v>2</v>
      </c>
      <c r="Q49" s="7">
        <v>4</v>
      </c>
      <c r="R49" s="7">
        <v>4</v>
      </c>
      <c r="S49" s="7">
        <v>3</v>
      </c>
      <c r="T49" s="7">
        <v>4</v>
      </c>
      <c r="U49" s="7">
        <v>2</v>
      </c>
      <c r="V49" s="7">
        <v>2</v>
      </c>
      <c r="W49" s="7">
        <v>3</v>
      </c>
      <c r="X49" s="7">
        <v>3</v>
      </c>
      <c r="Y49" s="7">
        <v>5</v>
      </c>
      <c r="Z49" s="7">
        <v>4</v>
      </c>
      <c r="AA49" s="7">
        <v>5</v>
      </c>
      <c r="AB49" s="7">
        <v>3</v>
      </c>
      <c r="AC49" s="7">
        <v>3</v>
      </c>
      <c r="AD49" s="7">
        <v>5</v>
      </c>
      <c r="AE49" s="7">
        <v>3</v>
      </c>
      <c r="AF49" s="7">
        <v>5</v>
      </c>
      <c r="AG49" s="7">
        <v>3</v>
      </c>
      <c r="AH49" s="7">
        <v>2</v>
      </c>
      <c r="AI49" s="7" t="s">
        <v>63</v>
      </c>
      <c r="AJ49" s="7" t="s">
        <v>112</v>
      </c>
      <c r="AK49" s="7" t="s">
        <v>53</v>
      </c>
      <c r="AL49" s="7" t="s">
        <v>47</v>
      </c>
      <c r="AM49" s="7" t="s">
        <v>48</v>
      </c>
      <c r="AN49" s="7" t="s">
        <v>60</v>
      </c>
      <c r="AO49" s="7" t="s">
        <v>83</v>
      </c>
    </row>
    <row r="50" customHeight="1" spans="1:1">
      <c r="A50" s="7" t="s">
        <v>83</v>
      </c>
    </row>
    <row r="51" customHeight="1" spans="1:41">
      <c r="A51" s="7" t="s">
        <v>41</v>
      </c>
      <c r="B51" s="7" t="s">
        <v>61</v>
      </c>
      <c r="C51" s="7" t="s">
        <v>43</v>
      </c>
      <c r="D51" s="7">
        <v>5</v>
      </c>
      <c r="E51" s="7">
        <v>3</v>
      </c>
      <c r="F51" s="7">
        <v>4</v>
      </c>
      <c r="G51" s="7">
        <v>1</v>
      </c>
      <c r="H51" s="7">
        <v>5</v>
      </c>
      <c r="I51" s="7">
        <v>1</v>
      </c>
      <c r="J51" s="7">
        <v>4</v>
      </c>
      <c r="K51" s="7">
        <v>5</v>
      </c>
      <c r="L51" s="7">
        <v>5</v>
      </c>
      <c r="M51" s="7">
        <v>5</v>
      </c>
      <c r="O51" s="7">
        <v>4</v>
      </c>
      <c r="P51" s="7">
        <v>3</v>
      </c>
      <c r="Q51" s="7">
        <v>4</v>
      </c>
      <c r="R51" s="7">
        <v>2</v>
      </c>
      <c r="S51" s="7">
        <v>4</v>
      </c>
      <c r="T51" s="7">
        <v>5</v>
      </c>
      <c r="U51" s="7">
        <v>2</v>
      </c>
      <c r="V51" s="7">
        <v>3</v>
      </c>
      <c r="W51" s="7">
        <v>1</v>
      </c>
      <c r="X51" s="7">
        <v>4</v>
      </c>
      <c r="Y51" s="7">
        <v>5</v>
      </c>
      <c r="Z51" s="7">
        <v>5</v>
      </c>
      <c r="AA51" s="7">
        <v>5</v>
      </c>
      <c r="AB51" s="7">
        <v>4</v>
      </c>
      <c r="AC51" s="7">
        <v>5</v>
      </c>
      <c r="AD51" s="7">
        <v>5</v>
      </c>
      <c r="AE51" s="7">
        <v>3</v>
      </c>
      <c r="AF51" s="7">
        <v>5</v>
      </c>
      <c r="AG51" s="7">
        <v>3</v>
      </c>
      <c r="AH51" s="7">
        <v>4</v>
      </c>
      <c r="AI51" s="7" t="s">
        <v>44</v>
      </c>
      <c r="AJ51" s="7" t="s">
        <v>113</v>
      </c>
      <c r="AK51" s="7" t="s">
        <v>46</v>
      </c>
      <c r="AL51" s="7" t="s">
        <v>47</v>
      </c>
      <c r="AM51" s="7" t="s">
        <v>48</v>
      </c>
      <c r="AO51" s="7" t="s">
        <v>41</v>
      </c>
    </row>
    <row r="52" customHeight="1" spans="1:1">
      <c r="A52" s="7" t="s">
        <v>83</v>
      </c>
    </row>
    <row r="53" customHeight="1" spans="1:41">
      <c r="A53" s="7" t="s">
        <v>41</v>
      </c>
      <c r="B53" s="7" t="s">
        <v>114</v>
      </c>
      <c r="C53" s="7" t="s">
        <v>43</v>
      </c>
      <c r="D53" s="7">
        <v>1</v>
      </c>
      <c r="E53" s="7">
        <v>3</v>
      </c>
      <c r="F53" s="7">
        <v>5</v>
      </c>
      <c r="G53" s="7">
        <v>2</v>
      </c>
      <c r="H53" s="7">
        <v>4</v>
      </c>
      <c r="I53" s="7">
        <v>2</v>
      </c>
      <c r="J53" s="7">
        <v>3</v>
      </c>
      <c r="K53" s="7">
        <v>4</v>
      </c>
      <c r="L53" s="7">
        <v>5</v>
      </c>
      <c r="M53" s="7">
        <v>1</v>
      </c>
      <c r="O53" s="7">
        <v>1</v>
      </c>
      <c r="P53" s="7">
        <v>3</v>
      </c>
      <c r="Q53" s="7">
        <v>4</v>
      </c>
      <c r="R53" s="7">
        <v>5</v>
      </c>
      <c r="S53" s="7">
        <v>4</v>
      </c>
      <c r="T53" s="7">
        <v>3</v>
      </c>
      <c r="U53" s="7">
        <v>2</v>
      </c>
      <c r="V53" s="7">
        <v>5</v>
      </c>
      <c r="W53" s="7">
        <v>1</v>
      </c>
      <c r="X53" s="7">
        <v>4</v>
      </c>
      <c r="Y53" s="7">
        <v>5</v>
      </c>
      <c r="Z53" s="7">
        <v>5</v>
      </c>
      <c r="AA53" s="7">
        <v>5</v>
      </c>
      <c r="AB53" s="7">
        <v>5</v>
      </c>
      <c r="AC53" s="7">
        <v>4</v>
      </c>
      <c r="AD53" s="7">
        <v>5</v>
      </c>
      <c r="AE53" s="7">
        <v>4</v>
      </c>
      <c r="AF53" s="7">
        <v>5</v>
      </c>
      <c r="AG53" s="7">
        <v>3</v>
      </c>
      <c r="AH53" s="7">
        <v>3</v>
      </c>
      <c r="AI53" s="7" t="s">
        <v>51</v>
      </c>
      <c r="AJ53" s="7" t="s">
        <v>115</v>
      </c>
      <c r="AK53" s="7" t="s">
        <v>53</v>
      </c>
      <c r="AL53" s="7" t="s">
        <v>47</v>
      </c>
      <c r="AM53" s="7" t="s">
        <v>48</v>
      </c>
      <c r="AO53" s="7" t="s">
        <v>41</v>
      </c>
    </row>
    <row r="54" customHeight="1" spans="1:41">
      <c r="A54" s="7" t="s">
        <v>41</v>
      </c>
      <c r="B54" s="7" t="s">
        <v>61</v>
      </c>
      <c r="C54" s="7" t="s">
        <v>43</v>
      </c>
      <c r="D54" s="7">
        <v>3</v>
      </c>
      <c r="E54" s="7">
        <v>4</v>
      </c>
      <c r="F54" s="7">
        <v>2</v>
      </c>
      <c r="G54" s="7">
        <v>5</v>
      </c>
      <c r="H54" s="7">
        <v>1</v>
      </c>
      <c r="I54" s="7">
        <v>3</v>
      </c>
      <c r="J54" s="7">
        <v>4</v>
      </c>
      <c r="K54" s="7">
        <v>2</v>
      </c>
      <c r="L54" s="7">
        <v>1</v>
      </c>
      <c r="M54" s="7">
        <v>5</v>
      </c>
      <c r="O54" s="7">
        <v>4</v>
      </c>
      <c r="P54" s="7">
        <v>1</v>
      </c>
      <c r="Q54" s="7">
        <v>5</v>
      </c>
      <c r="R54" s="7">
        <v>3</v>
      </c>
      <c r="S54" s="7">
        <v>4</v>
      </c>
      <c r="T54" s="7">
        <v>3</v>
      </c>
      <c r="U54" s="7">
        <v>2</v>
      </c>
      <c r="V54" s="7">
        <v>1</v>
      </c>
      <c r="W54" s="7">
        <v>5</v>
      </c>
      <c r="X54" s="7">
        <v>4</v>
      </c>
      <c r="Y54" s="7">
        <v>5</v>
      </c>
      <c r="Z54" s="7">
        <v>5</v>
      </c>
      <c r="AA54" s="7">
        <v>5</v>
      </c>
      <c r="AB54" s="7">
        <v>3</v>
      </c>
      <c r="AC54" s="7">
        <v>4</v>
      </c>
      <c r="AD54" s="7">
        <v>5</v>
      </c>
      <c r="AE54" s="7">
        <v>4</v>
      </c>
      <c r="AF54" s="7">
        <v>4</v>
      </c>
      <c r="AG54" s="7">
        <v>3</v>
      </c>
      <c r="AH54" s="7">
        <v>4</v>
      </c>
      <c r="AI54" s="7" t="s">
        <v>63</v>
      </c>
      <c r="AJ54" s="7" t="s">
        <v>116</v>
      </c>
      <c r="AK54" s="7" t="s">
        <v>46</v>
      </c>
      <c r="AL54" s="7" t="s">
        <v>47</v>
      </c>
      <c r="AM54" s="7" t="s">
        <v>48</v>
      </c>
      <c r="AO54" s="7" t="s">
        <v>41</v>
      </c>
    </row>
    <row r="55" customHeight="1" spans="1:1">
      <c r="A55" s="7" t="s">
        <v>83</v>
      </c>
    </row>
    <row r="56" customHeight="1" spans="1:41">
      <c r="A56" s="7" t="s">
        <v>41</v>
      </c>
      <c r="B56" s="7" t="s">
        <v>55</v>
      </c>
      <c r="C56" s="7" t="s">
        <v>55</v>
      </c>
      <c r="D56" s="7">
        <v>2</v>
      </c>
      <c r="E56" s="7">
        <v>1</v>
      </c>
      <c r="F56" s="7">
        <v>2</v>
      </c>
      <c r="G56" s="7">
        <v>2</v>
      </c>
      <c r="H56" s="7">
        <v>2</v>
      </c>
      <c r="I56" s="7">
        <v>1</v>
      </c>
      <c r="J56" s="7">
        <v>2</v>
      </c>
      <c r="K56" s="7">
        <v>2</v>
      </c>
      <c r="L56" s="7">
        <v>2</v>
      </c>
      <c r="M56" s="7">
        <v>2</v>
      </c>
      <c r="O56" s="7">
        <v>3</v>
      </c>
      <c r="P56" s="7">
        <v>1</v>
      </c>
      <c r="Q56" s="7">
        <v>3</v>
      </c>
      <c r="R56" s="7">
        <v>3</v>
      </c>
      <c r="S56" s="7">
        <v>3</v>
      </c>
      <c r="T56" s="7">
        <v>2</v>
      </c>
      <c r="U56" s="7">
        <v>1</v>
      </c>
      <c r="V56" s="7">
        <v>3</v>
      </c>
      <c r="W56" s="7">
        <v>2</v>
      </c>
      <c r="X56" s="7">
        <v>2</v>
      </c>
      <c r="Y56" s="7">
        <v>5</v>
      </c>
      <c r="Z56" s="7">
        <v>5</v>
      </c>
      <c r="AA56" s="7">
        <v>5</v>
      </c>
      <c r="AB56" s="7">
        <v>3</v>
      </c>
      <c r="AC56" s="7">
        <v>3</v>
      </c>
      <c r="AD56" s="7">
        <v>5</v>
      </c>
      <c r="AE56" s="7">
        <v>3</v>
      </c>
      <c r="AF56" s="7">
        <v>5</v>
      </c>
      <c r="AG56" s="7">
        <v>4</v>
      </c>
      <c r="AH56" s="7">
        <v>3</v>
      </c>
      <c r="AI56" s="7" t="s">
        <v>63</v>
      </c>
      <c r="AJ56" s="7" t="s">
        <v>117</v>
      </c>
      <c r="AK56" s="7" t="s">
        <v>46</v>
      </c>
      <c r="AL56" s="7" t="s">
        <v>67</v>
      </c>
      <c r="AM56" s="7" t="s">
        <v>48</v>
      </c>
      <c r="AO56" s="7" t="s">
        <v>41</v>
      </c>
    </row>
    <row r="57" customHeight="1" spans="1:41">
      <c r="A57" s="7" t="s">
        <v>41</v>
      </c>
      <c r="B57" s="7" t="s">
        <v>118</v>
      </c>
      <c r="C57" s="7" t="s">
        <v>118</v>
      </c>
      <c r="D57" s="7">
        <v>3</v>
      </c>
      <c r="E57" s="7">
        <v>2</v>
      </c>
      <c r="F57" s="7">
        <v>1</v>
      </c>
      <c r="G57" s="7">
        <v>3</v>
      </c>
      <c r="H57" s="7">
        <v>3</v>
      </c>
      <c r="I57" s="7">
        <v>2</v>
      </c>
      <c r="J57" s="7">
        <v>2</v>
      </c>
      <c r="K57" s="7">
        <v>3</v>
      </c>
      <c r="L57" s="7">
        <v>3</v>
      </c>
      <c r="M57" s="7">
        <v>3</v>
      </c>
      <c r="O57" s="7">
        <v>3</v>
      </c>
      <c r="P57" s="7">
        <v>3</v>
      </c>
      <c r="Q57" s="7">
        <v>1</v>
      </c>
      <c r="R57" s="7">
        <v>3</v>
      </c>
      <c r="S57" s="7">
        <v>4</v>
      </c>
      <c r="T57" s="7">
        <v>3</v>
      </c>
      <c r="U57" s="7">
        <v>3</v>
      </c>
      <c r="V57" s="7">
        <v>1</v>
      </c>
      <c r="W57" s="7">
        <v>3</v>
      </c>
      <c r="X57" s="7">
        <v>3</v>
      </c>
      <c r="Y57" s="7">
        <v>5</v>
      </c>
      <c r="Z57" s="7">
        <v>5</v>
      </c>
      <c r="AA57" s="7">
        <v>5</v>
      </c>
      <c r="AB57" s="7">
        <v>2</v>
      </c>
      <c r="AC57" s="7">
        <v>3</v>
      </c>
      <c r="AD57" s="7">
        <v>5</v>
      </c>
      <c r="AE57" s="7">
        <v>4</v>
      </c>
      <c r="AF57" s="7">
        <v>4</v>
      </c>
      <c r="AG57" s="7">
        <v>4</v>
      </c>
      <c r="AH57" s="7">
        <v>2</v>
      </c>
      <c r="AI57" s="7" t="s">
        <v>51</v>
      </c>
      <c r="AJ57" s="7" t="s">
        <v>119</v>
      </c>
      <c r="AK57" s="7" t="s">
        <v>46</v>
      </c>
      <c r="AL57" s="7" t="s">
        <v>73</v>
      </c>
      <c r="AM57" s="7" t="s">
        <v>48</v>
      </c>
      <c r="AN57" s="7" t="s">
        <v>60</v>
      </c>
      <c r="AO57" s="7" t="s">
        <v>41</v>
      </c>
    </row>
    <row r="58" customHeight="1" spans="1:41">
      <c r="A58" s="7" t="s">
        <v>41</v>
      </c>
      <c r="B58" s="7" t="s">
        <v>61</v>
      </c>
      <c r="C58" s="7" t="s">
        <v>43</v>
      </c>
      <c r="D58" s="7">
        <v>3</v>
      </c>
      <c r="E58" s="7">
        <v>2</v>
      </c>
      <c r="F58" s="7">
        <v>4</v>
      </c>
      <c r="G58" s="7">
        <v>3</v>
      </c>
      <c r="H58" s="7">
        <v>3</v>
      </c>
      <c r="I58" s="7">
        <v>4</v>
      </c>
      <c r="J58" s="7">
        <v>4</v>
      </c>
      <c r="K58" s="7">
        <v>4</v>
      </c>
      <c r="L58" s="7">
        <v>4</v>
      </c>
      <c r="M58" s="7">
        <v>4</v>
      </c>
      <c r="O58" s="7">
        <v>2</v>
      </c>
      <c r="P58" s="7">
        <v>3</v>
      </c>
      <c r="Q58" s="7">
        <v>3</v>
      </c>
      <c r="R58" s="7">
        <v>2</v>
      </c>
      <c r="S58" s="7">
        <v>2</v>
      </c>
      <c r="T58" s="7">
        <v>2</v>
      </c>
      <c r="U58" s="7">
        <v>2</v>
      </c>
      <c r="V58" s="7">
        <v>2</v>
      </c>
      <c r="W58" s="7">
        <v>2</v>
      </c>
      <c r="X58" s="7">
        <v>3</v>
      </c>
      <c r="Y58" s="7">
        <v>5</v>
      </c>
      <c r="Z58" s="7">
        <v>3</v>
      </c>
      <c r="AA58" s="7">
        <v>5</v>
      </c>
      <c r="AB58" s="7">
        <v>3</v>
      </c>
      <c r="AC58" s="7">
        <v>3</v>
      </c>
      <c r="AD58" s="7">
        <v>3</v>
      </c>
      <c r="AE58" s="7">
        <v>3</v>
      </c>
      <c r="AF58" s="7">
        <v>5</v>
      </c>
      <c r="AG58" s="7">
        <v>3</v>
      </c>
      <c r="AH58" s="7">
        <v>3</v>
      </c>
      <c r="AI58" s="7" t="s">
        <v>51</v>
      </c>
      <c r="AJ58" s="7" t="s">
        <v>120</v>
      </c>
      <c r="AK58" s="7" t="s">
        <v>46</v>
      </c>
      <c r="AL58" s="7" t="s">
        <v>73</v>
      </c>
      <c r="AM58" s="7" t="s">
        <v>74</v>
      </c>
      <c r="AN58" s="7" t="s">
        <v>75</v>
      </c>
      <c r="AO58" s="7" t="s">
        <v>41</v>
      </c>
    </row>
    <row r="59" customHeight="1" spans="1:41">
      <c r="A59" s="7" t="s">
        <v>41</v>
      </c>
      <c r="B59" s="7" t="s">
        <v>54</v>
      </c>
      <c r="C59" s="7" t="s">
        <v>43</v>
      </c>
      <c r="D59" s="7">
        <v>3</v>
      </c>
      <c r="E59" s="7">
        <v>2</v>
      </c>
      <c r="F59" s="7">
        <v>4</v>
      </c>
      <c r="G59" s="7">
        <v>3</v>
      </c>
      <c r="H59" s="7">
        <v>3</v>
      </c>
      <c r="I59" s="7">
        <v>3</v>
      </c>
      <c r="J59" s="7">
        <v>5</v>
      </c>
      <c r="K59" s="7">
        <v>5</v>
      </c>
      <c r="L59" s="7">
        <v>5</v>
      </c>
      <c r="M59" s="7">
        <v>5</v>
      </c>
      <c r="O59" s="7">
        <v>2</v>
      </c>
      <c r="P59" s="7">
        <v>2</v>
      </c>
      <c r="Q59" s="7">
        <v>3</v>
      </c>
      <c r="R59" s="7">
        <v>2</v>
      </c>
      <c r="S59" s="7">
        <v>4</v>
      </c>
      <c r="T59" s="7">
        <v>2</v>
      </c>
      <c r="U59" s="7">
        <v>2</v>
      </c>
      <c r="V59" s="7">
        <v>2</v>
      </c>
      <c r="W59" s="7">
        <v>2</v>
      </c>
      <c r="X59" s="7">
        <v>4</v>
      </c>
      <c r="Y59" s="7">
        <v>2</v>
      </c>
      <c r="Z59" s="7">
        <v>2</v>
      </c>
      <c r="AA59" s="7">
        <v>2</v>
      </c>
      <c r="AB59" s="7">
        <v>2</v>
      </c>
      <c r="AC59" s="7">
        <v>3</v>
      </c>
      <c r="AD59" s="7">
        <v>2</v>
      </c>
      <c r="AE59" s="7">
        <v>2</v>
      </c>
      <c r="AF59" s="7">
        <v>3</v>
      </c>
      <c r="AG59" s="7">
        <v>2</v>
      </c>
      <c r="AH59" s="7">
        <v>2</v>
      </c>
      <c r="AI59" s="7" t="s">
        <v>51</v>
      </c>
      <c r="AJ59" s="7" t="s">
        <v>121</v>
      </c>
      <c r="AK59" s="7" t="s">
        <v>46</v>
      </c>
      <c r="AL59" s="7" t="s">
        <v>47</v>
      </c>
      <c r="AM59" s="7" t="s">
        <v>48</v>
      </c>
      <c r="AO59" s="7" t="s">
        <v>83</v>
      </c>
    </row>
    <row r="60" customHeight="1" spans="1:1">
      <c r="A60" s="7" t="s">
        <v>83</v>
      </c>
    </row>
    <row r="61" customHeight="1" spans="1:1">
      <c r="A61" s="7" t="s">
        <v>83</v>
      </c>
    </row>
    <row r="62" customHeight="1" spans="1:1">
      <c r="A62" s="7" t="s">
        <v>83</v>
      </c>
    </row>
    <row r="63" customHeight="1" spans="1:1">
      <c r="A63" s="7" t="s">
        <v>83</v>
      </c>
    </row>
    <row r="64" customHeight="1" spans="1:1">
      <c r="A64" s="7" t="s">
        <v>83</v>
      </c>
    </row>
    <row r="65" customHeight="1" spans="1:41">
      <c r="A65" s="7" t="s">
        <v>41</v>
      </c>
      <c r="B65" s="7" t="s">
        <v>61</v>
      </c>
      <c r="C65" s="7" t="s">
        <v>43</v>
      </c>
      <c r="D65" s="7">
        <v>4</v>
      </c>
      <c r="E65" s="7">
        <v>3</v>
      </c>
      <c r="F65" s="7">
        <v>1</v>
      </c>
      <c r="G65" s="7">
        <v>2</v>
      </c>
      <c r="H65" s="7">
        <v>5</v>
      </c>
      <c r="I65" s="7">
        <v>4</v>
      </c>
      <c r="J65" s="7">
        <v>1</v>
      </c>
      <c r="K65" s="7">
        <v>3</v>
      </c>
      <c r="L65" s="7">
        <v>5</v>
      </c>
      <c r="M65" s="7">
        <v>2</v>
      </c>
      <c r="O65" s="7">
        <v>4</v>
      </c>
      <c r="P65" s="7">
        <v>4</v>
      </c>
      <c r="Q65" s="7">
        <v>4</v>
      </c>
      <c r="R65" s="7">
        <v>4</v>
      </c>
      <c r="S65" s="7">
        <v>4</v>
      </c>
      <c r="T65" s="7">
        <v>5</v>
      </c>
      <c r="U65" s="7">
        <v>5</v>
      </c>
      <c r="V65" s="7">
        <v>5</v>
      </c>
      <c r="W65" s="7">
        <v>5</v>
      </c>
      <c r="X65" s="7">
        <v>5</v>
      </c>
      <c r="Y65" s="7">
        <v>5</v>
      </c>
      <c r="Z65" s="7">
        <v>5</v>
      </c>
      <c r="AA65" s="7">
        <v>5</v>
      </c>
      <c r="AB65" s="7">
        <v>5</v>
      </c>
      <c r="AC65" s="7">
        <v>5</v>
      </c>
      <c r="AD65" s="7">
        <v>3</v>
      </c>
      <c r="AE65" s="7">
        <v>3</v>
      </c>
      <c r="AF65" s="7">
        <v>3</v>
      </c>
      <c r="AG65" s="7">
        <v>3</v>
      </c>
      <c r="AH65" s="7">
        <v>3</v>
      </c>
      <c r="AI65" s="7" t="s">
        <v>63</v>
      </c>
      <c r="AJ65" s="7" t="s">
        <v>122</v>
      </c>
      <c r="AK65" s="7" t="s">
        <v>53</v>
      </c>
      <c r="AL65" s="7" t="s">
        <v>73</v>
      </c>
      <c r="AM65" s="7" t="s">
        <v>74</v>
      </c>
      <c r="AO65" s="7" t="s">
        <v>41</v>
      </c>
    </row>
    <row r="66" customHeight="1" spans="1:41">
      <c r="A66" s="7" t="s">
        <v>41</v>
      </c>
      <c r="B66" s="7" t="s">
        <v>61</v>
      </c>
      <c r="C66" s="7" t="s">
        <v>43</v>
      </c>
      <c r="D66" s="7">
        <v>5</v>
      </c>
      <c r="E66" s="7">
        <v>4</v>
      </c>
      <c r="F66" s="7">
        <v>3</v>
      </c>
      <c r="G66" s="7">
        <v>3</v>
      </c>
      <c r="H66" s="7">
        <v>3</v>
      </c>
      <c r="I66" s="7">
        <v>5</v>
      </c>
      <c r="J66" s="7">
        <v>4</v>
      </c>
      <c r="K66" s="7">
        <v>3</v>
      </c>
      <c r="L66" s="7">
        <v>3</v>
      </c>
      <c r="M66" s="7">
        <v>5</v>
      </c>
      <c r="O66" s="7">
        <v>5</v>
      </c>
      <c r="P66" s="7">
        <v>4</v>
      </c>
      <c r="Q66" s="7">
        <v>3</v>
      </c>
      <c r="R66" s="7">
        <v>4</v>
      </c>
      <c r="S66" s="7">
        <v>3</v>
      </c>
      <c r="T66" s="7">
        <v>4</v>
      </c>
      <c r="U66" s="7">
        <v>5</v>
      </c>
      <c r="V66" s="7">
        <v>3</v>
      </c>
      <c r="W66" s="7">
        <v>3</v>
      </c>
      <c r="X66" s="7">
        <v>4</v>
      </c>
      <c r="Y66" s="7">
        <v>5</v>
      </c>
      <c r="Z66" s="7">
        <v>4</v>
      </c>
      <c r="AA66" s="7">
        <v>3</v>
      </c>
      <c r="AB66" s="7">
        <v>3</v>
      </c>
      <c r="AC66" s="7">
        <v>4</v>
      </c>
      <c r="AD66" s="7">
        <v>5</v>
      </c>
      <c r="AE66" s="7">
        <v>3</v>
      </c>
      <c r="AF66" s="7">
        <v>3</v>
      </c>
      <c r="AG66" s="7">
        <v>4</v>
      </c>
      <c r="AH66" s="7">
        <v>3</v>
      </c>
      <c r="AI66" s="7" t="s">
        <v>51</v>
      </c>
      <c r="AJ66" s="7" t="s">
        <v>123</v>
      </c>
      <c r="AK66" s="7" t="s">
        <v>46</v>
      </c>
      <c r="AL66" s="7" t="s">
        <v>47</v>
      </c>
      <c r="AM66" s="7" t="s">
        <v>77</v>
      </c>
      <c r="AO66" s="7" t="s">
        <v>41</v>
      </c>
    </row>
    <row r="67" customHeight="1" spans="1:1">
      <c r="A67" s="7" t="s">
        <v>83</v>
      </c>
    </row>
    <row r="68" customHeight="1" spans="1:41">
      <c r="A68" s="7" t="s">
        <v>41</v>
      </c>
      <c r="B68" s="7" t="s">
        <v>106</v>
      </c>
      <c r="C68" s="7" t="s">
        <v>62</v>
      </c>
      <c r="D68" s="7">
        <v>1</v>
      </c>
      <c r="E68" s="7">
        <v>1</v>
      </c>
      <c r="F68" s="7">
        <v>1</v>
      </c>
      <c r="G68" s="7">
        <v>5</v>
      </c>
      <c r="H68" s="7">
        <v>5</v>
      </c>
      <c r="I68" s="7">
        <v>2</v>
      </c>
      <c r="J68" s="7">
        <v>2</v>
      </c>
      <c r="K68" s="7">
        <v>4</v>
      </c>
      <c r="L68" s="7">
        <v>5</v>
      </c>
      <c r="M68" s="7">
        <v>3</v>
      </c>
      <c r="O68" s="7">
        <v>1</v>
      </c>
      <c r="P68" s="7">
        <v>1</v>
      </c>
      <c r="Q68" s="7">
        <v>1</v>
      </c>
      <c r="R68" s="7">
        <v>5</v>
      </c>
      <c r="S68" s="7">
        <v>5</v>
      </c>
      <c r="T68" s="7">
        <v>1</v>
      </c>
      <c r="U68" s="7">
        <v>1</v>
      </c>
      <c r="V68" s="7">
        <v>1</v>
      </c>
      <c r="W68" s="7">
        <v>5</v>
      </c>
      <c r="X68" s="7">
        <v>5</v>
      </c>
      <c r="Y68" s="7">
        <v>1</v>
      </c>
      <c r="Z68" s="7">
        <v>1</v>
      </c>
      <c r="AA68" s="7">
        <v>1</v>
      </c>
      <c r="AB68" s="7">
        <v>5</v>
      </c>
      <c r="AC68" s="7">
        <v>5</v>
      </c>
      <c r="AD68" s="7">
        <v>1</v>
      </c>
      <c r="AE68" s="7">
        <v>1</v>
      </c>
      <c r="AF68" s="7">
        <v>1</v>
      </c>
      <c r="AG68" s="7">
        <v>5</v>
      </c>
      <c r="AH68" s="7">
        <v>5</v>
      </c>
      <c r="AI68" s="7" t="s">
        <v>63</v>
      </c>
      <c r="AJ68" s="7" t="s">
        <v>124</v>
      </c>
      <c r="AK68" s="7" t="s">
        <v>46</v>
      </c>
      <c r="AL68" s="7" t="s">
        <v>73</v>
      </c>
      <c r="AM68" s="7" t="s">
        <v>74</v>
      </c>
      <c r="AN68" s="7" t="s">
        <v>49</v>
      </c>
      <c r="AO68" s="7" t="s">
        <v>41</v>
      </c>
    </row>
    <row r="69" customHeight="1" spans="1:1">
      <c r="A69" s="7" t="s">
        <v>83</v>
      </c>
    </row>
    <row r="70" customHeight="1" spans="1:1">
      <c r="A70" s="7" t="s">
        <v>83</v>
      </c>
    </row>
    <row r="71" customHeight="1" spans="1:41">
      <c r="A71" s="7" t="s">
        <v>41</v>
      </c>
      <c r="B71" s="7" t="s">
        <v>68</v>
      </c>
      <c r="C71" s="7" t="s">
        <v>43</v>
      </c>
      <c r="D71" s="7">
        <v>1</v>
      </c>
      <c r="E71" s="7">
        <v>3</v>
      </c>
      <c r="F71" s="7">
        <v>5</v>
      </c>
      <c r="G71" s="7">
        <v>4</v>
      </c>
      <c r="H71" s="7">
        <v>1</v>
      </c>
      <c r="I71" s="7">
        <v>5</v>
      </c>
      <c r="J71" s="7">
        <v>4</v>
      </c>
      <c r="K71" s="7">
        <v>3</v>
      </c>
      <c r="L71" s="7">
        <v>1</v>
      </c>
      <c r="M71" s="7">
        <v>2</v>
      </c>
      <c r="O71" s="7">
        <v>2</v>
      </c>
      <c r="P71" s="7">
        <v>5</v>
      </c>
      <c r="Q71" s="7">
        <v>3</v>
      </c>
      <c r="R71" s="7">
        <v>4</v>
      </c>
      <c r="S71" s="7">
        <v>1</v>
      </c>
      <c r="T71" s="7">
        <v>5</v>
      </c>
      <c r="U71" s="7">
        <v>4</v>
      </c>
      <c r="V71" s="7">
        <v>3</v>
      </c>
      <c r="W71" s="7">
        <v>2</v>
      </c>
      <c r="X71" s="7">
        <v>1</v>
      </c>
      <c r="Y71" s="7">
        <v>5</v>
      </c>
      <c r="Z71" s="7">
        <v>4</v>
      </c>
      <c r="AA71" s="7">
        <v>3</v>
      </c>
      <c r="AB71" s="7">
        <v>2</v>
      </c>
      <c r="AC71" s="7">
        <v>1</v>
      </c>
      <c r="AD71" s="7">
        <v>1</v>
      </c>
      <c r="AE71" s="7">
        <v>2</v>
      </c>
      <c r="AF71" s="7">
        <v>3</v>
      </c>
      <c r="AG71" s="7">
        <v>4</v>
      </c>
      <c r="AH71" s="7">
        <v>5</v>
      </c>
      <c r="AI71" s="7" t="s">
        <v>51</v>
      </c>
      <c r="AJ71" s="7" t="s">
        <v>125</v>
      </c>
      <c r="AK71" s="7" t="s">
        <v>46</v>
      </c>
      <c r="AL71" s="7" t="s">
        <v>47</v>
      </c>
      <c r="AM71" s="7" t="s">
        <v>48</v>
      </c>
      <c r="AO71" s="7" t="s">
        <v>41</v>
      </c>
    </row>
    <row r="72" customHeight="1" spans="1:1">
      <c r="A72" s="7" t="s">
        <v>83</v>
      </c>
    </row>
    <row r="73" customHeight="1" spans="1:1">
      <c r="A73" s="7" t="s">
        <v>83</v>
      </c>
    </row>
    <row r="74" customHeight="1" spans="1:1">
      <c r="A74" s="7" t="s">
        <v>83</v>
      </c>
    </row>
    <row r="75" customHeight="1" spans="1:1">
      <c r="A75" s="7" t="s">
        <v>83</v>
      </c>
    </row>
    <row r="76" customHeight="1" spans="1:41">
      <c r="A76" s="7" t="s">
        <v>41</v>
      </c>
      <c r="B76" s="7" t="s">
        <v>54</v>
      </c>
      <c r="C76" s="7" t="s">
        <v>118</v>
      </c>
      <c r="D76" s="7">
        <v>4</v>
      </c>
      <c r="E76" s="7">
        <v>3</v>
      </c>
      <c r="F76" s="7">
        <v>3</v>
      </c>
      <c r="G76" s="7">
        <v>4</v>
      </c>
      <c r="H76" s="7">
        <v>2</v>
      </c>
      <c r="I76" s="7">
        <v>2</v>
      </c>
      <c r="J76" s="7">
        <v>4</v>
      </c>
      <c r="K76" s="7">
        <v>4</v>
      </c>
      <c r="L76" s="7">
        <v>2</v>
      </c>
      <c r="M76" s="7">
        <v>4</v>
      </c>
      <c r="O76" s="7">
        <v>3</v>
      </c>
      <c r="P76" s="7">
        <v>3</v>
      </c>
      <c r="Q76" s="7">
        <v>4</v>
      </c>
      <c r="R76" s="7">
        <v>3</v>
      </c>
      <c r="S76" s="7">
        <v>3</v>
      </c>
      <c r="T76" s="7">
        <v>2</v>
      </c>
      <c r="U76" s="7">
        <v>4</v>
      </c>
      <c r="V76" s="7">
        <v>1</v>
      </c>
      <c r="W76" s="7">
        <v>1</v>
      </c>
      <c r="X76" s="7">
        <v>2</v>
      </c>
      <c r="Y76" s="7">
        <v>4</v>
      </c>
      <c r="Z76" s="7">
        <v>4</v>
      </c>
      <c r="AA76" s="7">
        <v>2</v>
      </c>
      <c r="AB76" s="7">
        <v>2</v>
      </c>
      <c r="AC76" s="7">
        <v>2</v>
      </c>
      <c r="AD76" s="7">
        <v>4</v>
      </c>
      <c r="AE76" s="7">
        <v>4</v>
      </c>
      <c r="AF76" s="7">
        <v>3</v>
      </c>
      <c r="AG76" s="7">
        <v>3</v>
      </c>
      <c r="AH76" s="7">
        <v>2</v>
      </c>
      <c r="AI76" s="7" t="s">
        <v>51</v>
      </c>
      <c r="AJ76" s="7" t="s">
        <v>126</v>
      </c>
      <c r="AK76" s="7" t="s">
        <v>46</v>
      </c>
      <c r="AL76" s="7" t="s">
        <v>47</v>
      </c>
      <c r="AM76" s="7" t="s">
        <v>48</v>
      </c>
      <c r="AN76" s="7" t="s">
        <v>60</v>
      </c>
      <c r="AO76" s="7" t="s">
        <v>83</v>
      </c>
    </row>
    <row r="77" customHeight="1" spans="1:1">
      <c r="A77" s="7" t="s">
        <v>83</v>
      </c>
    </row>
    <row r="78" customHeight="1" spans="1:41">
      <c r="A78" s="7" t="s">
        <v>41</v>
      </c>
      <c r="B78" s="7" t="s">
        <v>54</v>
      </c>
      <c r="C78" s="7" t="s">
        <v>43</v>
      </c>
      <c r="D78" s="7">
        <v>5</v>
      </c>
      <c r="E78" s="7">
        <v>1</v>
      </c>
      <c r="F78" s="7">
        <v>4</v>
      </c>
      <c r="G78" s="7">
        <v>3</v>
      </c>
      <c r="H78" s="7">
        <v>2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O78" s="7">
        <v>5</v>
      </c>
      <c r="P78" s="7">
        <v>1</v>
      </c>
      <c r="Q78" s="7">
        <v>4</v>
      </c>
      <c r="R78" s="7">
        <v>3</v>
      </c>
      <c r="S78" s="7">
        <v>2</v>
      </c>
      <c r="T78" s="7">
        <v>4</v>
      </c>
      <c r="U78" s="7">
        <v>4</v>
      </c>
      <c r="V78" s="7">
        <v>3</v>
      </c>
      <c r="W78" s="7">
        <v>1</v>
      </c>
      <c r="X78" s="7">
        <v>1</v>
      </c>
      <c r="Y78" s="7">
        <v>3</v>
      </c>
      <c r="Z78" s="7">
        <v>2</v>
      </c>
      <c r="AA78" s="7">
        <v>2</v>
      </c>
      <c r="AB78" s="7">
        <v>1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 t="s">
        <v>63</v>
      </c>
      <c r="AJ78" s="7" t="s">
        <v>127</v>
      </c>
      <c r="AK78" s="7" t="s">
        <v>53</v>
      </c>
      <c r="AL78" s="7" t="s">
        <v>73</v>
      </c>
      <c r="AM78" s="7" t="s">
        <v>74</v>
      </c>
      <c r="AN78" s="7" t="s">
        <v>60</v>
      </c>
      <c r="AO78" s="7" t="s">
        <v>41</v>
      </c>
    </row>
    <row r="79" customHeight="1" spans="1:41">
      <c r="A79" s="7" t="s">
        <v>41</v>
      </c>
      <c r="B79" s="7" t="s">
        <v>54</v>
      </c>
      <c r="C79" s="7" t="s">
        <v>62</v>
      </c>
      <c r="D79" s="7">
        <v>4</v>
      </c>
      <c r="E79" s="7">
        <v>1</v>
      </c>
      <c r="F79" s="7">
        <v>4</v>
      </c>
      <c r="G79" s="7">
        <v>3</v>
      </c>
      <c r="H79" s="7">
        <v>4</v>
      </c>
      <c r="I79" s="7">
        <v>2</v>
      </c>
      <c r="J79" s="7">
        <v>4</v>
      </c>
      <c r="K79" s="7">
        <v>4</v>
      </c>
      <c r="L79" s="7">
        <v>5</v>
      </c>
      <c r="M79" s="7">
        <v>5</v>
      </c>
      <c r="O79" s="7">
        <v>5</v>
      </c>
      <c r="P79" s="7">
        <v>3</v>
      </c>
      <c r="Q79" s="7">
        <v>4</v>
      </c>
      <c r="R79" s="7">
        <v>4</v>
      </c>
      <c r="S79" s="7">
        <v>4</v>
      </c>
      <c r="T79" s="7">
        <v>5</v>
      </c>
      <c r="U79" s="7">
        <v>2</v>
      </c>
      <c r="V79" s="7">
        <v>3</v>
      </c>
      <c r="W79" s="7">
        <v>3</v>
      </c>
      <c r="X79" s="7">
        <v>5</v>
      </c>
      <c r="Y79" s="7">
        <v>4</v>
      </c>
      <c r="Z79" s="7">
        <v>4</v>
      </c>
      <c r="AA79" s="7">
        <v>4</v>
      </c>
      <c r="AB79" s="7">
        <v>4</v>
      </c>
      <c r="AC79" s="7">
        <v>4</v>
      </c>
      <c r="AD79" s="7">
        <v>5</v>
      </c>
      <c r="AE79" s="7">
        <v>3</v>
      </c>
      <c r="AF79" s="7">
        <v>4</v>
      </c>
      <c r="AG79" s="7">
        <v>4</v>
      </c>
      <c r="AH79" s="7">
        <v>4</v>
      </c>
      <c r="AI79" s="7" t="s">
        <v>51</v>
      </c>
      <c r="AJ79" s="7" t="s">
        <v>128</v>
      </c>
      <c r="AK79" s="7" t="s">
        <v>46</v>
      </c>
      <c r="AL79" s="7" t="s">
        <v>73</v>
      </c>
      <c r="AM79" s="7" t="s">
        <v>48</v>
      </c>
      <c r="AO79" s="7" t="s">
        <v>41</v>
      </c>
    </row>
    <row r="80" customHeight="1" spans="1:41">
      <c r="A80" s="7" t="s">
        <v>41</v>
      </c>
      <c r="B80" s="7" t="s">
        <v>54</v>
      </c>
      <c r="C80" s="7" t="s">
        <v>50</v>
      </c>
      <c r="D80" s="7">
        <v>3</v>
      </c>
      <c r="E80" s="7">
        <v>4</v>
      </c>
      <c r="F80" s="7">
        <v>4</v>
      </c>
      <c r="G80" s="7">
        <v>3</v>
      </c>
      <c r="H80" s="7">
        <v>4</v>
      </c>
      <c r="I80" s="7">
        <v>4</v>
      </c>
      <c r="J80" s="7">
        <v>4</v>
      </c>
      <c r="K80" s="7">
        <v>4</v>
      </c>
      <c r="L80" s="7">
        <v>4</v>
      </c>
      <c r="M80" s="7">
        <v>4</v>
      </c>
      <c r="O80" s="7">
        <v>4</v>
      </c>
      <c r="P80" s="7">
        <v>4</v>
      </c>
      <c r="Q80" s="7">
        <v>5</v>
      </c>
      <c r="R80" s="7">
        <v>5</v>
      </c>
      <c r="S80" s="7">
        <v>4</v>
      </c>
      <c r="T80" s="7">
        <v>4</v>
      </c>
      <c r="U80" s="7">
        <v>2</v>
      </c>
      <c r="V80" s="7">
        <v>2</v>
      </c>
      <c r="W80" s="7">
        <v>4</v>
      </c>
      <c r="X80" s="7">
        <v>4</v>
      </c>
      <c r="Y80" s="7">
        <v>5</v>
      </c>
      <c r="Z80" s="7">
        <v>4</v>
      </c>
      <c r="AA80" s="7">
        <v>5</v>
      </c>
      <c r="AB80" s="7">
        <v>4</v>
      </c>
      <c r="AC80" s="7">
        <v>4</v>
      </c>
      <c r="AD80" s="7">
        <v>4</v>
      </c>
      <c r="AE80" s="7">
        <v>3</v>
      </c>
      <c r="AF80" s="7">
        <v>4</v>
      </c>
      <c r="AG80" s="7">
        <v>3</v>
      </c>
      <c r="AH80" s="7">
        <v>4</v>
      </c>
      <c r="AI80" s="7" t="s">
        <v>51</v>
      </c>
      <c r="AJ80" s="7" t="s">
        <v>129</v>
      </c>
      <c r="AK80" s="7" t="s">
        <v>46</v>
      </c>
      <c r="AL80" s="7" t="s">
        <v>73</v>
      </c>
      <c r="AM80" s="7" t="s">
        <v>48</v>
      </c>
      <c r="AN80" s="7" t="s">
        <v>75</v>
      </c>
      <c r="AO80" s="7" t="s">
        <v>41</v>
      </c>
    </row>
    <row r="81" customHeight="1" spans="1:1">
      <c r="A81" s="7" t="s">
        <v>83</v>
      </c>
    </row>
    <row r="82" customHeight="1" spans="1:1">
      <c r="A82" s="7" t="s">
        <v>83</v>
      </c>
    </row>
    <row r="83" customHeight="1" spans="1:41">
      <c r="A83" s="7" t="s">
        <v>41</v>
      </c>
      <c r="B83" s="7" t="s">
        <v>79</v>
      </c>
      <c r="C83" s="7" t="s">
        <v>118</v>
      </c>
      <c r="D83" s="7">
        <v>2</v>
      </c>
      <c r="E83" s="7">
        <v>2</v>
      </c>
      <c r="F83" s="7">
        <v>3</v>
      </c>
      <c r="G83" s="7">
        <v>1</v>
      </c>
      <c r="H83" s="7">
        <v>3</v>
      </c>
      <c r="I83" s="7">
        <v>2</v>
      </c>
      <c r="J83" s="7">
        <v>3</v>
      </c>
      <c r="K83" s="7">
        <v>1</v>
      </c>
      <c r="L83" s="7">
        <v>3</v>
      </c>
      <c r="M83" s="7">
        <v>2</v>
      </c>
      <c r="O83" s="7">
        <v>1</v>
      </c>
      <c r="P83" s="7">
        <v>2</v>
      </c>
      <c r="Q83" s="7">
        <v>3</v>
      </c>
      <c r="R83" s="7">
        <v>1</v>
      </c>
      <c r="S83" s="7">
        <v>2</v>
      </c>
      <c r="T83" s="7">
        <v>1</v>
      </c>
      <c r="U83" s="7">
        <v>1</v>
      </c>
      <c r="V83" s="7">
        <v>1</v>
      </c>
      <c r="W83" s="7">
        <v>2</v>
      </c>
      <c r="X83" s="7">
        <v>3</v>
      </c>
      <c r="Y83" s="7">
        <v>1</v>
      </c>
      <c r="Z83" s="7">
        <v>2</v>
      </c>
      <c r="AA83" s="7">
        <v>3</v>
      </c>
      <c r="AB83" s="7">
        <v>2</v>
      </c>
      <c r="AC83" s="7">
        <v>1</v>
      </c>
      <c r="AD83" s="7">
        <v>3</v>
      </c>
      <c r="AE83" s="7">
        <v>2</v>
      </c>
      <c r="AF83" s="7">
        <v>1</v>
      </c>
      <c r="AG83" s="7">
        <v>1</v>
      </c>
      <c r="AH83" s="7">
        <v>2</v>
      </c>
      <c r="AI83" s="7" t="s">
        <v>44</v>
      </c>
      <c r="AJ83" s="7" t="s">
        <v>130</v>
      </c>
      <c r="AK83" s="7" t="s">
        <v>46</v>
      </c>
      <c r="AL83" s="7" t="s">
        <v>73</v>
      </c>
      <c r="AM83" s="7" t="s">
        <v>77</v>
      </c>
      <c r="AN83" s="7" t="s">
        <v>49</v>
      </c>
      <c r="AO83" s="7" t="s">
        <v>41</v>
      </c>
    </row>
    <row r="84" customHeight="1" spans="1:41">
      <c r="A84" s="7" t="s">
        <v>41</v>
      </c>
      <c r="B84" s="7" t="s">
        <v>55</v>
      </c>
      <c r="C84" s="7" t="s">
        <v>55</v>
      </c>
      <c r="D84" s="7">
        <v>4</v>
      </c>
      <c r="E84" s="7">
        <v>4</v>
      </c>
      <c r="F84" s="7">
        <v>4</v>
      </c>
      <c r="G84" s="7">
        <v>4</v>
      </c>
      <c r="H84" s="7">
        <v>4</v>
      </c>
      <c r="I84" s="7">
        <v>5</v>
      </c>
      <c r="J84" s="7">
        <v>5</v>
      </c>
      <c r="K84" s="7">
        <v>4</v>
      </c>
      <c r="L84" s="7">
        <v>5</v>
      </c>
      <c r="M84" s="7">
        <v>5</v>
      </c>
      <c r="O84" s="7">
        <v>4</v>
      </c>
      <c r="P84" s="7">
        <v>5</v>
      </c>
      <c r="Q84" s="7">
        <v>5</v>
      </c>
      <c r="R84" s="7">
        <v>5</v>
      </c>
      <c r="S84" s="7">
        <v>5</v>
      </c>
      <c r="T84" s="7">
        <v>4</v>
      </c>
      <c r="U84" s="7">
        <v>5</v>
      </c>
      <c r="V84" s="7">
        <v>5</v>
      </c>
      <c r="W84" s="7">
        <v>5</v>
      </c>
      <c r="X84" s="7">
        <v>5</v>
      </c>
      <c r="Y84" s="7">
        <v>4</v>
      </c>
      <c r="Z84" s="7">
        <v>4</v>
      </c>
      <c r="AA84" s="7">
        <v>5</v>
      </c>
      <c r="AB84" s="7">
        <v>5</v>
      </c>
      <c r="AC84" s="7">
        <v>5</v>
      </c>
      <c r="AD84" s="7">
        <v>5</v>
      </c>
      <c r="AE84" s="7">
        <v>5</v>
      </c>
      <c r="AF84" s="7">
        <v>5</v>
      </c>
      <c r="AG84" s="7">
        <v>5</v>
      </c>
      <c r="AH84" s="7">
        <v>5</v>
      </c>
      <c r="AI84" s="7" t="s">
        <v>44</v>
      </c>
      <c r="AJ84" s="7" t="s">
        <v>131</v>
      </c>
      <c r="AK84" s="7" t="s">
        <v>46</v>
      </c>
      <c r="AL84" s="7" t="s">
        <v>47</v>
      </c>
      <c r="AM84" s="7" t="s">
        <v>48</v>
      </c>
      <c r="AN84" s="7" t="s">
        <v>49</v>
      </c>
      <c r="AO84" s="7" t="s">
        <v>41</v>
      </c>
    </row>
    <row r="85" customHeight="1" spans="1:41">
      <c r="A85" s="7" t="s">
        <v>41</v>
      </c>
      <c r="B85" s="7" t="s">
        <v>61</v>
      </c>
      <c r="C85" s="7" t="s">
        <v>43</v>
      </c>
      <c r="D85" s="7">
        <v>2</v>
      </c>
      <c r="E85" s="7">
        <v>2</v>
      </c>
      <c r="F85" s="7">
        <v>3</v>
      </c>
      <c r="G85" s="7">
        <v>2</v>
      </c>
      <c r="H85" s="7">
        <v>3</v>
      </c>
      <c r="I85" s="7">
        <v>3</v>
      </c>
      <c r="J85" s="7">
        <v>4</v>
      </c>
      <c r="K85" s="7">
        <v>3</v>
      </c>
      <c r="L85" s="7">
        <v>2</v>
      </c>
      <c r="M85" s="7">
        <v>4</v>
      </c>
      <c r="O85" s="7">
        <v>4</v>
      </c>
      <c r="P85" s="7">
        <v>2</v>
      </c>
      <c r="Q85" s="7">
        <v>4</v>
      </c>
      <c r="R85" s="7">
        <v>2</v>
      </c>
      <c r="S85" s="7">
        <v>3</v>
      </c>
      <c r="T85" s="7">
        <v>2</v>
      </c>
      <c r="U85" s="7">
        <v>3</v>
      </c>
      <c r="V85" s="7">
        <v>2</v>
      </c>
      <c r="W85" s="7">
        <v>3</v>
      </c>
      <c r="X85" s="7">
        <v>4</v>
      </c>
      <c r="Y85" s="7">
        <v>2</v>
      </c>
      <c r="Z85" s="7">
        <v>3</v>
      </c>
      <c r="AA85" s="7">
        <v>2</v>
      </c>
      <c r="AB85" s="7">
        <v>3</v>
      </c>
      <c r="AC85" s="7">
        <v>3</v>
      </c>
      <c r="AD85" s="7">
        <v>3</v>
      </c>
      <c r="AE85" s="7">
        <v>2</v>
      </c>
      <c r="AF85" s="7">
        <v>3</v>
      </c>
      <c r="AG85" s="7">
        <v>3</v>
      </c>
      <c r="AH85" s="7">
        <v>3</v>
      </c>
      <c r="AI85" s="7" t="s">
        <v>63</v>
      </c>
      <c r="AJ85" s="7" t="s">
        <v>132</v>
      </c>
      <c r="AK85" s="7" t="s">
        <v>46</v>
      </c>
      <c r="AL85" s="7" t="s">
        <v>47</v>
      </c>
      <c r="AM85" s="7" t="s">
        <v>48</v>
      </c>
      <c r="AN85" s="7" t="s">
        <v>49</v>
      </c>
      <c r="AO85" s="7" t="s">
        <v>41</v>
      </c>
    </row>
    <row r="86" customHeight="1" spans="1:41">
      <c r="A86" s="7" t="s">
        <v>41</v>
      </c>
      <c r="B86" s="7" t="s">
        <v>61</v>
      </c>
      <c r="C86" s="7" t="s">
        <v>43</v>
      </c>
      <c r="D86" s="7">
        <v>3</v>
      </c>
      <c r="E86" s="7">
        <v>4</v>
      </c>
      <c r="F86" s="7">
        <v>4</v>
      </c>
      <c r="G86" s="7">
        <v>3</v>
      </c>
      <c r="H86" s="7">
        <v>4</v>
      </c>
      <c r="I86" s="7">
        <v>3</v>
      </c>
      <c r="J86" s="7">
        <v>4</v>
      </c>
      <c r="K86" s="7">
        <v>3</v>
      </c>
      <c r="L86" s="7">
        <v>3</v>
      </c>
      <c r="M86" s="7">
        <v>3</v>
      </c>
      <c r="O86" s="7">
        <v>4</v>
      </c>
      <c r="P86" s="7">
        <v>4</v>
      </c>
      <c r="Q86" s="7">
        <v>3</v>
      </c>
      <c r="R86" s="7">
        <v>3</v>
      </c>
      <c r="S86" s="7">
        <v>4</v>
      </c>
      <c r="T86" s="7">
        <v>3</v>
      </c>
      <c r="U86" s="7">
        <v>3</v>
      </c>
      <c r="V86" s="7">
        <v>3</v>
      </c>
      <c r="W86" s="7">
        <v>3</v>
      </c>
      <c r="X86" s="7">
        <v>3</v>
      </c>
      <c r="Y86" s="7">
        <v>3</v>
      </c>
      <c r="Z86" s="7">
        <v>3</v>
      </c>
      <c r="AA86" s="7">
        <v>2</v>
      </c>
      <c r="AB86" s="7">
        <v>3</v>
      </c>
      <c r="AC86" s="7">
        <v>4</v>
      </c>
      <c r="AD86" s="7">
        <v>3</v>
      </c>
      <c r="AE86" s="7">
        <v>2</v>
      </c>
      <c r="AF86" s="7">
        <v>3</v>
      </c>
      <c r="AG86" s="7">
        <v>2</v>
      </c>
      <c r="AH86" s="7">
        <v>3</v>
      </c>
      <c r="AI86" s="7" t="s">
        <v>63</v>
      </c>
      <c r="AJ86" s="7" t="s">
        <v>132</v>
      </c>
      <c r="AK86" s="7" t="s">
        <v>46</v>
      </c>
      <c r="AL86" s="7" t="s">
        <v>47</v>
      </c>
      <c r="AM86" s="7" t="s">
        <v>48</v>
      </c>
      <c r="AN86" s="7" t="s">
        <v>60</v>
      </c>
      <c r="AO86" s="7" t="s">
        <v>41</v>
      </c>
    </row>
    <row r="87" customHeight="1" spans="1:41">
      <c r="A87" s="7" t="s">
        <v>41</v>
      </c>
      <c r="B87" s="7" t="s">
        <v>42</v>
      </c>
      <c r="C87" s="7" t="s">
        <v>50</v>
      </c>
      <c r="D87" s="7">
        <v>3</v>
      </c>
      <c r="E87" s="7">
        <v>3</v>
      </c>
      <c r="F87" s="7">
        <v>2</v>
      </c>
      <c r="G87" s="7">
        <v>1</v>
      </c>
      <c r="H87" s="7">
        <v>1</v>
      </c>
      <c r="I87" s="7">
        <v>2</v>
      </c>
      <c r="J87" s="7">
        <v>1</v>
      </c>
      <c r="K87" s="7">
        <v>1</v>
      </c>
      <c r="L87" s="7">
        <v>1</v>
      </c>
      <c r="M87" s="7">
        <v>1</v>
      </c>
      <c r="O87" s="7">
        <v>2</v>
      </c>
      <c r="P87" s="7">
        <v>1</v>
      </c>
      <c r="Q87" s="7">
        <v>2</v>
      </c>
      <c r="R87" s="7">
        <v>1</v>
      </c>
      <c r="S87" s="7">
        <v>2</v>
      </c>
      <c r="T87" s="7">
        <v>3</v>
      </c>
      <c r="U87" s="7">
        <v>1</v>
      </c>
      <c r="V87" s="7">
        <v>2</v>
      </c>
      <c r="W87" s="7">
        <v>2</v>
      </c>
      <c r="X87" s="7">
        <v>2</v>
      </c>
      <c r="Y87" s="7">
        <v>2</v>
      </c>
      <c r="Z87" s="7">
        <v>1</v>
      </c>
      <c r="AA87" s="7">
        <v>2</v>
      </c>
      <c r="AB87" s="7">
        <v>2</v>
      </c>
      <c r="AC87" s="7">
        <v>2</v>
      </c>
      <c r="AD87" s="7">
        <v>3</v>
      </c>
      <c r="AE87" s="7">
        <v>2</v>
      </c>
      <c r="AF87" s="7">
        <v>1</v>
      </c>
      <c r="AG87" s="7">
        <v>1</v>
      </c>
      <c r="AH87" s="7">
        <v>1</v>
      </c>
      <c r="AI87" s="7" t="s">
        <v>63</v>
      </c>
      <c r="AJ87" s="7" t="s">
        <v>133</v>
      </c>
      <c r="AK87" s="7" t="s">
        <v>53</v>
      </c>
      <c r="AL87" s="7" t="s">
        <v>47</v>
      </c>
      <c r="AM87" s="7" t="s">
        <v>48</v>
      </c>
      <c r="AN87" s="7" t="s">
        <v>60</v>
      </c>
      <c r="AO87" s="7" t="s">
        <v>41</v>
      </c>
    </row>
    <row r="88" customHeight="1" spans="1:1">
      <c r="A88" s="7" t="s">
        <v>83</v>
      </c>
    </row>
    <row r="89" customHeight="1" spans="1:1">
      <c r="A89" s="7" t="s">
        <v>83</v>
      </c>
    </row>
    <row r="90" customHeight="1" spans="1:1">
      <c r="A90" s="7" t="s">
        <v>83</v>
      </c>
    </row>
    <row r="91" customHeight="1" spans="1:1">
      <c r="A91" s="7" t="s">
        <v>83</v>
      </c>
    </row>
    <row r="92" customHeight="1" spans="1:41">
      <c r="A92" s="7" t="s">
        <v>41</v>
      </c>
      <c r="B92" s="7" t="s">
        <v>93</v>
      </c>
      <c r="C92" s="7" t="s">
        <v>62</v>
      </c>
      <c r="D92" s="7">
        <v>3</v>
      </c>
      <c r="E92" s="7">
        <v>1</v>
      </c>
      <c r="F92" s="7">
        <v>1</v>
      </c>
      <c r="G92" s="7">
        <v>4</v>
      </c>
      <c r="H92" s="7">
        <v>5</v>
      </c>
      <c r="I92" s="7">
        <v>4</v>
      </c>
      <c r="J92" s="7">
        <v>5</v>
      </c>
      <c r="K92" s="7">
        <v>5</v>
      </c>
      <c r="L92" s="7">
        <v>4</v>
      </c>
      <c r="M92" s="7">
        <v>5</v>
      </c>
      <c r="O92" s="7">
        <v>3</v>
      </c>
      <c r="P92" s="7">
        <v>1</v>
      </c>
      <c r="Q92" s="7">
        <v>1</v>
      </c>
      <c r="R92" s="7">
        <v>4</v>
      </c>
      <c r="S92" s="7">
        <v>5</v>
      </c>
      <c r="T92" s="7">
        <v>4</v>
      </c>
      <c r="U92" s="7">
        <v>2</v>
      </c>
      <c r="V92" s="7">
        <v>1</v>
      </c>
      <c r="W92" s="7">
        <v>3</v>
      </c>
      <c r="X92" s="7">
        <v>5</v>
      </c>
      <c r="Y92" s="7">
        <v>4</v>
      </c>
      <c r="Z92" s="7">
        <v>2</v>
      </c>
      <c r="AA92" s="7">
        <v>2</v>
      </c>
      <c r="AB92" s="7">
        <v>4</v>
      </c>
      <c r="AC92" s="7">
        <v>5</v>
      </c>
      <c r="AD92" s="7">
        <v>4</v>
      </c>
      <c r="AE92" s="7">
        <v>1</v>
      </c>
      <c r="AF92" s="7">
        <v>2</v>
      </c>
      <c r="AG92" s="7">
        <v>3</v>
      </c>
      <c r="AH92" s="7">
        <v>5</v>
      </c>
      <c r="AI92" s="7" t="s">
        <v>51</v>
      </c>
      <c r="AJ92" s="7" t="s">
        <v>134</v>
      </c>
      <c r="AK92" s="7" t="s">
        <v>46</v>
      </c>
      <c r="AL92" s="7" t="s">
        <v>47</v>
      </c>
      <c r="AM92" s="7" t="s">
        <v>48</v>
      </c>
      <c r="AN92" s="7" t="s">
        <v>60</v>
      </c>
      <c r="AO92" s="7" t="s">
        <v>41</v>
      </c>
    </row>
    <row r="93" customHeight="1" spans="1:41">
      <c r="A93" s="7" t="s">
        <v>41</v>
      </c>
      <c r="B93" s="7" t="s">
        <v>50</v>
      </c>
      <c r="C93" s="7" t="s">
        <v>50</v>
      </c>
      <c r="D93" s="7">
        <v>4</v>
      </c>
      <c r="E93" s="7">
        <v>4</v>
      </c>
      <c r="F93" s="7">
        <v>4</v>
      </c>
      <c r="G93" s="7">
        <v>3</v>
      </c>
      <c r="H93" s="7">
        <v>4</v>
      </c>
      <c r="I93" s="7">
        <v>4</v>
      </c>
      <c r="J93" s="7">
        <v>4</v>
      </c>
      <c r="K93" s="7">
        <v>4</v>
      </c>
      <c r="L93" s="7">
        <v>4</v>
      </c>
      <c r="M93" s="7">
        <v>4</v>
      </c>
      <c r="O93" s="7">
        <v>4</v>
      </c>
      <c r="P93" s="7">
        <v>4</v>
      </c>
      <c r="Q93" s="7">
        <v>4</v>
      </c>
      <c r="R93" s="7">
        <v>3</v>
      </c>
      <c r="S93" s="7">
        <v>3</v>
      </c>
      <c r="T93" s="7">
        <v>4</v>
      </c>
      <c r="U93" s="7">
        <v>4</v>
      </c>
      <c r="V93" s="7">
        <v>4</v>
      </c>
      <c r="W93" s="7">
        <v>3</v>
      </c>
      <c r="X93" s="7">
        <v>3</v>
      </c>
      <c r="Y93" s="7">
        <v>4</v>
      </c>
      <c r="Z93" s="7">
        <v>4</v>
      </c>
      <c r="AA93" s="7">
        <v>3</v>
      </c>
      <c r="AB93" s="7">
        <v>3</v>
      </c>
      <c r="AC93" s="7">
        <v>2</v>
      </c>
      <c r="AD93" s="7">
        <v>4</v>
      </c>
      <c r="AE93" s="7">
        <v>4</v>
      </c>
      <c r="AF93" s="7">
        <v>4</v>
      </c>
      <c r="AG93" s="7">
        <v>3</v>
      </c>
      <c r="AH93" s="7">
        <v>3</v>
      </c>
      <c r="AI93" s="7" t="s">
        <v>63</v>
      </c>
      <c r="AJ93" s="7" t="s">
        <v>135</v>
      </c>
      <c r="AK93" s="7" t="s">
        <v>53</v>
      </c>
      <c r="AL93" s="7" t="s">
        <v>47</v>
      </c>
      <c r="AM93" s="7" t="s">
        <v>48</v>
      </c>
      <c r="AO93" s="7" t="s">
        <v>41</v>
      </c>
    </row>
    <row r="94" customHeight="1" spans="1:1">
      <c r="A94" s="7" t="s">
        <v>83</v>
      </c>
    </row>
    <row r="95" customHeight="1" spans="1:41">
      <c r="A95" s="7" t="s">
        <v>41</v>
      </c>
      <c r="B95" s="7" t="s">
        <v>61</v>
      </c>
      <c r="C95" s="7" t="s">
        <v>62</v>
      </c>
      <c r="D95" s="7">
        <v>3</v>
      </c>
      <c r="E95" s="7">
        <v>4</v>
      </c>
      <c r="F95" s="7">
        <v>5</v>
      </c>
      <c r="G95" s="7">
        <v>2</v>
      </c>
      <c r="H95" s="7">
        <v>5</v>
      </c>
      <c r="I95" s="7">
        <v>5</v>
      </c>
      <c r="J95" s="7">
        <v>4</v>
      </c>
      <c r="K95" s="7">
        <v>5</v>
      </c>
      <c r="L95" s="7">
        <v>4</v>
      </c>
      <c r="M95" s="7">
        <v>5</v>
      </c>
      <c r="O95" s="7">
        <v>4</v>
      </c>
      <c r="P95" s="7">
        <v>5</v>
      </c>
      <c r="Q95" s="7">
        <v>4</v>
      </c>
      <c r="R95" s="7">
        <v>5</v>
      </c>
      <c r="S95" s="7">
        <v>4</v>
      </c>
      <c r="T95" s="7">
        <v>2</v>
      </c>
      <c r="U95" s="7">
        <v>5</v>
      </c>
      <c r="V95" s="7">
        <v>3</v>
      </c>
      <c r="W95" s="7">
        <v>1</v>
      </c>
      <c r="X95" s="7">
        <v>5</v>
      </c>
      <c r="Y95" s="7">
        <v>3</v>
      </c>
      <c r="Z95" s="7">
        <v>4</v>
      </c>
      <c r="AA95" s="7">
        <v>5</v>
      </c>
      <c r="AB95" s="7">
        <v>4</v>
      </c>
      <c r="AC95" s="7">
        <v>3</v>
      </c>
      <c r="AD95" s="7">
        <v>5</v>
      </c>
      <c r="AE95" s="7">
        <v>4</v>
      </c>
      <c r="AF95" s="7">
        <v>4</v>
      </c>
      <c r="AG95" s="7">
        <v>2</v>
      </c>
      <c r="AH95" s="7">
        <v>5</v>
      </c>
      <c r="AI95" s="7" t="s">
        <v>44</v>
      </c>
      <c r="AJ95" s="7" t="s">
        <v>105</v>
      </c>
      <c r="AK95" s="7" t="s">
        <v>53</v>
      </c>
      <c r="AL95" s="7" t="s">
        <v>47</v>
      </c>
      <c r="AM95" s="7" t="s">
        <v>48</v>
      </c>
      <c r="AO95" s="7" t="s">
        <v>41</v>
      </c>
    </row>
    <row r="96" customHeight="1" spans="1:1">
      <c r="A96" s="7" t="s">
        <v>83</v>
      </c>
    </row>
    <row r="97" customHeight="1" spans="1:1">
      <c r="A97" s="7" t="s">
        <v>83</v>
      </c>
    </row>
    <row r="98" customHeight="1" spans="1:41">
      <c r="A98" s="7" t="s">
        <v>41</v>
      </c>
      <c r="B98" s="7" t="s">
        <v>55</v>
      </c>
      <c r="C98" s="7" t="s">
        <v>55</v>
      </c>
      <c r="D98" s="7">
        <v>4</v>
      </c>
      <c r="E98" s="7">
        <v>2</v>
      </c>
      <c r="F98" s="7">
        <v>5</v>
      </c>
      <c r="G98" s="7">
        <v>3</v>
      </c>
      <c r="H98" s="7">
        <v>1</v>
      </c>
      <c r="I98" s="7">
        <v>1</v>
      </c>
      <c r="J98" s="7">
        <v>2</v>
      </c>
      <c r="K98" s="7">
        <v>3</v>
      </c>
      <c r="L98" s="7">
        <v>4</v>
      </c>
      <c r="M98" s="7">
        <v>5</v>
      </c>
      <c r="O98" s="7">
        <v>1</v>
      </c>
      <c r="P98" s="7">
        <v>2</v>
      </c>
      <c r="Q98" s="7">
        <v>3</v>
      </c>
      <c r="R98" s="7">
        <v>4</v>
      </c>
      <c r="S98" s="7">
        <v>5</v>
      </c>
      <c r="T98" s="7">
        <v>2</v>
      </c>
      <c r="U98" s="7">
        <v>4</v>
      </c>
      <c r="V98" s="7">
        <v>3</v>
      </c>
      <c r="W98" s="7">
        <v>1</v>
      </c>
      <c r="X98" s="7">
        <v>5</v>
      </c>
      <c r="Y98" s="7">
        <v>1</v>
      </c>
      <c r="Z98" s="7">
        <v>2</v>
      </c>
      <c r="AA98" s="7">
        <v>3</v>
      </c>
      <c r="AB98" s="7">
        <v>4</v>
      </c>
      <c r="AC98" s="7">
        <v>5</v>
      </c>
      <c r="AD98" s="7">
        <v>4</v>
      </c>
      <c r="AE98" s="7">
        <v>3</v>
      </c>
      <c r="AF98" s="7">
        <v>5</v>
      </c>
      <c r="AG98" s="7">
        <v>2</v>
      </c>
      <c r="AH98" s="7">
        <v>1</v>
      </c>
      <c r="AI98" s="7" t="s">
        <v>63</v>
      </c>
      <c r="AJ98" s="7" t="s">
        <v>136</v>
      </c>
      <c r="AK98" s="7" t="s">
        <v>46</v>
      </c>
      <c r="AL98" s="7" t="s">
        <v>47</v>
      </c>
      <c r="AM98" s="7" t="s">
        <v>48</v>
      </c>
      <c r="AO98" s="7" t="s">
        <v>41</v>
      </c>
    </row>
    <row r="99" customHeight="1" spans="1:41">
      <c r="A99" s="7" t="s">
        <v>41</v>
      </c>
      <c r="B99" s="7" t="s">
        <v>61</v>
      </c>
      <c r="C99" s="7" t="s">
        <v>43</v>
      </c>
      <c r="D99" s="7">
        <v>4</v>
      </c>
      <c r="E99" s="7">
        <v>2</v>
      </c>
      <c r="F99" s="7">
        <v>3</v>
      </c>
      <c r="G99" s="7">
        <v>3</v>
      </c>
      <c r="H99" s="7">
        <v>3</v>
      </c>
      <c r="I99" s="7">
        <v>3</v>
      </c>
      <c r="J99" s="7">
        <v>4</v>
      </c>
      <c r="K99" s="7">
        <v>4</v>
      </c>
      <c r="L99" s="7">
        <v>4</v>
      </c>
      <c r="M99" s="7">
        <v>4</v>
      </c>
      <c r="O99" s="7">
        <v>4</v>
      </c>
      <c r="P99" s="7">
        <v>2</v>
      </c>
      <c r="Q99" s="7">
        <v>3</v>
      </c>
      <c r="R99" s="7">
        <v>3</v>
      </c>
      <c r="S99" s="7">
        <v>3</v>
      </c>
      <c r="T99" s="7">
        <v>3</v>
      </c>
      <c r="U99" s="7">
        <v>3</v>
      </c>
      <c r="V99" s="7">
        <v>3</v>
      </c>
      <c r="W99" s="7">
        <v>3</v>
      </c>
      <c r="X99" s="7">
        <v>3</v>
      </c>
      <c r="Y99" s="7">
        <v>4</v>
      </c>
      <c r="Z99" s="7">
        <v>4</v>
      </c>
      <c r="AA99" s="7">
        <v>4</v>
      </c>
      <c r="AB99" s="7">
        <v>4</v>
      </c>
      <c r="AC99" s="7">
        <v>4</v>
      </c>
      <c r="AD99" s="7">
        <v>4</v>
      </c>
      <c r="AE99" s="7">
        <v>3</v>
      </c>
      <c r="AF99" s="7">
        <v>3</v>
      </c>
      <c r="AG99" s="7">
        <v>4</v>
      </c>
      <c r="AH99" s="7">
        <v>4</v>
      </c>
      <c r="AI99" s="7" t="s">
        <v>44</v>
      </c>
      <c r="AJ99" s="7" t="s">
        <v>137</v>
      </c>
      <c r="AK99" s="7" t="s">
        <v>46</v>
      </c>
      <c r="AL99" s="7" t="s">
        <v>47</v>
      </c>
      <c r="AM99" s="7" t="s">
        <v>48</v>
      </c>
      <c r="AO99" s="7" t="s">
        <v>41</v>
      </c>
    </row>
    <row r="100" customHeight="1" spans="1:41">
      <c r="A100" s="7" t="s">
        <v>41</v>
      </c>
      <c r="B100" s="7" t="s">
        <v>50</v>
      </c>
      <c r="C100" s="7" t="s">
        <v>50</v>
      </c>
      <c r="D100" s="7">
        <v>5</v>
      </c>
      <c r="E100" s="7">
        <v>4</v>
      </c>
      <c r="F100" s="7">
        <v>4</v>
      </c>
      <c r="G100" s="7">
        <v>5</v>
      </c>
      <c r="H100" s="7">
        <v>4</v>
      </c>
      <c r="I100" s="7">
        <v>5</v>
      </c>
      <c r="J100" s="7">
        <v>4</v>
      </c>
      <c r="K100" s="7">
        <v>3</v>
      </c>
      <c r="L100" s="7">
        <v>2</v>
      </c>
      <c r="M100" s="7">
        <v>1</v>
      </c>
      <c r="O100" s="7">
        <v>1</v>
      </c>
      <c r="P100" s="7">
        <v>2</v>
      </c>
      <c r="Q100" s="7">
        <v>3</v>
      </c>
      <c r="R100" s="7">
        <v>4</v>
      </c>
      <c r="S100" s="7">
        <v>5</v>
      </c>
      <c r="T100" s="7">
        <v>1</v>
      </c>
      <c r="U100" s="7">
        <v>3</v>
      </c>
      <c r="V100" s="7">
        <v>2</v>
      </c>
      <c r="W100" s="7">
        <v>4</v>
      </c>
      <c r="X100" s="7">
        <v>4</v>
      </c>
      <c r="Y100" s="7">
        <v>1</v>
      </c>
      <c r="Z100" s="7">
        <v>2</v>
      </c>
      <c r="AA100" s="7">
        <v>3</v>
      </c>
      <c r="AB100" s="7">
        <v>2</v>
      </c>
      <c r="AC100" s="7">
        <v>4</v>
      </c>
      <c r="AD100" s="7">
        <v>1</v>
      </c>
      <c r="AE100" s="7">
        <v>2</v>
      </c>
      <c r="AF100" s="7">
        <v>3</v>
      </c>
      <c r="AG100" s="7">
        <v>4</v>
      </c>
      <c r="AH100" s="7">
        <v>4</v>
      </c>
      <c r="AI100" s="7" t="s">
        <v>63</v>
      </c>
      <c r="AJ100" s="7" t="s">
        <v>138</v>
      </c>
      <c r="AK100" s="7" t="s">
        <v>53</v>
      </c>
      <c r="AL100" s="7" t="s">
        <v>67</v>
      </c>
      <c r="AM100" s="7" t="s">
        <v>48</v>
      </c>
      <c r="AN100" s="7" t="s">
        <v>60</v>
      </c>
      <c r="AO100" s="7" t="s">
        <v>41</v>
      </c>
    </row>
    <row r="101" customHeight="1" spans="1:41">
      <c r="A101" s="7" t="s">
        <v>41</v>
      </c>
      <c r="B101" s="7" t="s">
        <v>54</v>
      </c>
      <c r="C101" s="7" t="s">
        <v>88</v>
      </c>
      <c r="D101" s="7">
        <v>3</v>
      </c>
      <c r="E101" s="7">
        <v>3</v>
      </c>
      <c r="F101" s="7">
        <v>3</v>
      </c>
      <c r="G101" s="7">
        <v>3</v>
      </c>
      <c r="H101" s="7">
        <v>3</v>
      </c>
      <c r="I101" s="7">
        <v>1</v>
      </c>
      <c r="J101" s="7">
        <v>4</v>
      </c>
      <c r="K101" s="7">
        <v>4</v>
      </c>
      <c r="L101" s="7">
        <v>3</v>
      </c>
      <c r="M101" s="7">
        <v>3</v>
      </c>
      <c r="O101" s="7">
        <v>3</v>
      </c>
      <c r="P101" s="7">
        <v>3</v>
      </c>
      <c r="Q101" s="7">
        <v>3</v>
      </c>
      <c r="R101" s="7">
        <v>3</v>
      </c>
      <c r="S101" s="7">
        <v>3</v>
      </c>
      <c r="T101" s="7">
        <v>5</v>
      </c>
      <c r="U101" s="7">
        <v>3</v>
      </c>
      <c r="V101" s="7">
        <v>3</v>
      </c>
      <c r="W101" s="7">
        <v>5</v>
      </c>
      <c r="X101" s="7">
        <v>5</v>
      </c>
      <c r="Y101" s="7">
        <v>5</v>
      </c>
      <c r="Z101" s="7">
        <v>2</v>
      </c>
      <c r="AA101" s="7">
        <v>2</v>
      </c>
      <c r="AB101" s="7">
        <v>5</v>
      </c>
      <c r="AC101" s="7">
        <v>5</v>
      </c>
      <c r="AD101" s="7">
        <v>3</v>
      </c>
      <c r="AE101" s="7">
        <v>3</v>
      </c>
      <c r="AF101" s="7">
        <v>3</v>
      </c>
      <c r="AG101" s="7">
        <v>5</v>
      </c>
      <c r="AH101" s="7">
        <v>3</v>
      </c>
      <c r="AI101" s="7" t="s">
        <v>63</v>
      </c>
      <c r="AJ101" s="7" t="s">
        <v>139</v>
      </c>
      <c r="AK101" s="7" t="s">
        <v>46</v>
      </c>
      <c r="AL101" s="7" t="s">
        <v>47</v>
      </c>
      <c r="AM101" s="7" t="s">
        <v>48</v>
      </c>
      <c r="AO101" s="7" t="s">
        <v>41</v>
      </c>
    </row>
    <row r="102" customHeight="1" spans="1:41">
      <c r="A102" s="7" t="s">
        <v>41</v>
      </c>
      <c r="B102" s="7" t="s">
        <v>50</v>
      </c>
      <c r="C102" s="7" t="s">
        <v>55</v>
      </c>
      <c r="D102" s="7">
        <v>5</v>
      </c>
      <c r="E102" s="7">
        <v>4</v>
      </c>
      <c r="F102" s="7">
        <v>5</v>
      </c>
      <c r="G102" s="7">
        <v>4</v>
      </c>
      <c r="H102" s="7">
        <v>3</v>
      </c>
      <c r="I102" s="7">
        <v>5</v>
      </c>
      <c r="J102" s="7">
        <v>5</v>
      </c>
      <c r="K102" s="7">
        <v>4</v>
      </c>
      <c r="L102" s="7">
        <v>5</v>
      </c>
      <c r="M102" s="7">
        <v>5</v>
      </c>
      <c r="O102" s="7">
        <v>5</v>
      </c>
      <c r="P102" s="7">
        <v>4</v>
      </c>
      <c r="Q102" s="7">
        <v>5</v>
      </c>
      <c r="R102" s="7">
        <v>4</v>
      </c>
      <c r="S102" s="7">
        <v>3</v>
      </c>
      <c r="T102" s="7">
        <v>2</v>
      </c>
      <c r="U102" s="7">
        <v>3</v>
      </c>
      <c r="V102" s="7">
        <v>1</v>
      </c>
      <c r="W102" s="7">
        <v>3</v>
      </c>
      <c r="X102" s="7">
        <v>3</v>
      </c>
      <c r="Y102" s="7">
        <v>5</v>
      </c>
      <c r="Z102" s="7">
        <v>5</v>
      </c>
      <c r="AA102" s="7">
        <v>5</v>
      </c>
      <c r="AB102" s="7">
        <v>4</v>
      </c>
      <c r="AC102" s="7">
        <v>4</v>
      </c>
      <c r="AD102" s="7">
        <v>5</v>
      </c>
      <c r="AE102" s="7">
        <v>4</v>
      </c>
      <c r="AF102" s="7">
        <v>5</v>
      </c>
      <c r="AG102" s="7">
        <v>4</v>
      </c>
      <c r="AH102" s="7">
        <v>5</v>
      </c>
      <c r="AI102" s="7" t="s">
        <v>51</v>
      </c>
      <c r="AJ102" s="7" t="s">
        <v>140</v>
      </c>
      <c r="AK102" s="7" t="s">
        <v>53</v>
      </c>
      <c r="AL102" s="7" t="s">
        <v>67</v>
      </c>
      <c r="AM102" s="7" t="s">
        <v>48</v>
      </c>
      <c r="AO102" s="7" t="s">
        <v>41</v>
      </c>
    </row>
    <row r="103" customHeight="1" spans="1:41">
      <c r="A103" s="7" t="s">
        <v>41</v>
      </c>
      <c r="B103" s="7" t="s">
        <v>54</v>
      </c>
      <c r="C103" s="7" t="s">
        <v>62</v>
      </c>
      <c r="D103" s="7">
        <v>4</v>
      </c>
      <c r="E103" s="7">
        <v>4</v>
      </c>
      <c r="F103" s="7">
        <v>5</v>
      </c>
      <c r="G103" s="7">
        <v>4</v>
      </c>
      <c r="H103" s="7">
        <v>4</v>
      </c>
      <c r="I103" s="7">
        <v>5</v>
      </c>
      <c r="J103" s="7">
        <v>5</v>
      </c>
      <c r="K103" s="7">
        <v>4</v>
      </c>
      <c r="L103" s="7">
        <v>5</v>
      </c>
      <c r="M103" s="7">
        <v>5</v>
      </c>
      <c r="O103" s="7">
        <v>5</v>
      </c>
      <c r="P103" s="7">
        <v>4</v>
      </c>
      <c r="Q103" s="7">
        <v>5</v>
      </c>
      <c r="R103" s="7">
        <v>4</v>
      </c>
      <c r="S103" s="7">
        <v>3</v>
      </c>
      <c r="T103" s="7">
        <v>1</v>
      </c>
      <c r="U103" s="7">
        <v>3</v>
      </c>
      <c r="V103" s="7">
        <v>1</v>
      </c>
      <c r="W103" s="7">
        <v>2</v>
      </c>
      <c r="X103" s="7">
        <v>3</v>
      </c>
      <c r="Y103" s="7">
        <v>5</v>
      </c>
      <c r="Z103" s="7">
        <v>5</v>
      </c>
      <c r="AA103" s="7">
        <v>4</v>
      </c>
      <c r="AB103" s="7">
        <v>4</v>
      </c>
      <c r="AC103" s="7">
        <v>3</v>
      </c>
      <c r="AD103" s="7">
        <v>5</v>
      </c>
      <c r="AE103" s="7">
        <v>4</v>
      </c>
      <c r="AF103" s="7">
        <v>5</v>
      </c>
      <c r="AG103" s="7">
        <v>5</v>
      </c>
      <c r="AH103" s="7">
        <v>4</v>
      </c>
      <c r="AI103" s="7" t="s">
        <v>63</v>
      </c>
      <c r="AJ103" s="7" t="s">
        <v>141</v>
      </c>
      <c r="AK103" s="7" t="s">
        <v>53</v>
      </c>
      <c r="AL103" s="7" t="s">
        <v>67</v>
      </c>
      <c r="AM103" s="7" t="s">
        <v>48</v>
      </c>
      <c r="AO103" s="7" t="s">
        <v>41</v>
      </c>
    </row>
    <row r="104" customHeight="1" spans="1:41">
      <c r="A104" s="7" t="s">
        <v>41</v>
      </c>
      <c r="B104" s="7" t="s">
        <v>50</v>
      </c>
      <c r="C104" s="7" t="s">
        <v>50</v>
      </c>
      <c r="D104" s="7">
        <v>2</v>
      </c>
      <c r="E104" s="7">
        <v>3</v>
      </c>
      <c r="F104" s="7">
        <v>2</v>
      </c>
      <c r="G104" s="7">
        <v>3</v>
      </c>
      <c r="H104" s="7">
        <v>3</v>
      </c>
      <c r="I104" s="7">
        <v>3</v>
      </c>
      <c r="J104" s="7">
        <v>2</v>
      </c>
      <c r="K104" s="7">
        <v>3</v>
      </c>
      <c r="L104" s="7">
        <v>3</v>
      </c>
      <c r="M104" s="7">
        <v>1</v>
      </c>
      <c r="O104" s="7">
        <v>3</v>
      </c>
      <c r="P104" s="7">
        <v>3</v>
      </c>
      <c r="Q104" s="7">
        <v>3</v>
      </c>
      <c r="R104" s="7">
        <v>3</v>
      </c>
      <c r="S104" s="7">
        <v>2</v>
      </c>
      <c r="T104" s="7">
        <v>2</v>
      </c>
      <c r="U104" s="7">
        <v>3</v>
      </c>
      <c r="V104" s="7">
        <v>2</v>
      </c>
      <c r="W104" s="7">
        <v>3</v>
      </c>
      <c r="X104" s="7">
        <v>2</v>
      </c>
      <c r="Y104" s="7">
        <v>2</v>
      </c>
      <c r="Z104" s="7">
        <v>2</v>
      </c>
      <c r="AA104" s="7">
        <v>2</v>
      </c>
      <c r="AB104" s="7">
        <v>3</v>
      </c>
      <c r="AC104" s="7">
        <v>2</v>
      </c>
      <c r="AD104" s="7">
        <v>3</v>
      </c>
      <c r="AE104" s="7">
        <v>2</v>
      </c>
      <c r="AF104" s="7">
        <v>2</v>
      </c>
      <c r="AG104" s="7">
        <v>3</v>
      </c>
      <c r="AH104" s="7">
        <v>2</v>
      </c>
      <c r="AI104" s="7" t="s">
        <v>63</v>
      </c>
      <c r="AJ104" s="7" t="s">
        <v>142</v>
      </c>
      <c r="AK104" s="7" t="s">
        <v>53</v>
      </c>
      <c r="AL104" s="7" t="s">
        <v>67</v>
      </c>
      <c r="AM104" s="7" t="s">
        <v>48</v>
      </c>
      <c r="AN104" s="7" t="s">
        <v>60</v>
      </c>
      <c r="AO104" s="7" t="s">
        <v>83</v>
      </c>
    </row>
    <row r="105" customHeight="1" spans="1:41">
      <c r="A105" s="7" t="s">
        <v>41</v>
      </c>
      <c r="B105" s="7" t="s">
        <v>54</v>
      </c>
      <c r="C105" s="7" t="s">
        <v>88</v>
      </c>
      <c r="D105" s="7">
        <v>5</v>
      </c>
      <c r="E105" s="7">
        <v>4</v>
      </c>
      <c r="F105" s="7">
        <v>5</v>
      </c>
      <c r="G105" s="7">
        <v>3</v>
      </c>
      <c r="H105" s="7">
        <v>4</v>
      </c>
      <c r="I105" s="7">
        <v>5</v>
      </c>
      <c r="J105" s="7">
        <v>5</v>
      </c>
      <c r="K105" s="7">
        <v>4</v>
      </c>
      <c r="L105" s="7">
        <v>5</v>
      </c>
      <c r="M105" s="7">
        <v>5</v>
      </c>
      <c r="O105" s="7">
        <v>4</v>
      </c>
      <c r="P105" s="7">
        <v>4</v>
      </c>
      <c r="Q105" s="7">
        <v>5</v>
      </c>
      <c r="R105" s="7">
        <v>4</v>
      </c>
      <c r="S105" s="7">
        <v>4</v>
      </c>
      <c r="T105" s="7">
        <v>1</v>
      </c>
      <c r="U105" s="7">
        <v>3</v>
      </c>
      <c r="V105" s="7">
        <v>1</v>
      </c>
      <c r="W105" s="7">
        <v>2</v>
      </c>
      <c r="X105" s="7">
        <v>3</v>
      </c>
      <c r="Y105" s="7">
        <v>5</v>
      </c>
      <c r="Z105" s="7">
        <v>4</v>
      </c>
      <c r="AA105" s="7">
        <v>5</v>
      </c>
      <c r="AB105" s="7">
        <v>5</v>
      </c>
      <c r="AC105" s="7">
        <v>4</v>
      </c>
      <c r="AD105" s="7">
        <v>5</v>
      </c>
      <c r="AE105" s="7">
        <v>4</v>
      </c>
      <c r="AF105" s="7">
        <v>5</v>
      </c>
      <c r="AG105" s="7">
        <v>4</v>
      </c>
      <c r="AH105" s="7">
        <v>4</v>
      </c>
      <c r="AI105" s="7" t="s">
        <v>44</v>
      </c>
      <c r="AJ105" s="7" t="s">
        <v>143</v>
      </c>
      <c r="AK105" s="7" t="s">
        <v>53</v>
      </c>
      <c r="AL105" s="7" t="s">
        <v>67</v>
      </c>
      <c r="AM105" s="7" t="s">
        <v>48</v>
      </c>
      <c r="AO105" s="7" t="s">
        <v>41</v>
      </c>
    </row>
    <row r="106" customHeight="1" spans="1:1">
      <c r="A106" s="7" t="s">
        <v>83</v>
      </c>
    </row>
    <row r="107" customHeight="1" spans="1:41">
      <c r="A107" s="7" t="s">
        <v>41</v>
      </c>
      <c r="B107" s="7" t="s">
        <v>54</v>
      </c>
      <c r="C107" s="7" t="s">
        <v>62</v>
      </c>
      <c r="D107" s="7">
        <v>4</v>
      </c>
      <c r="E107" s="7">
        <v>5</v>
      </c>
      <c r="F107" s="7">
        <v>4</v>
      </c>
      <c r="G107" s="7">
        <v>5</v>
      </c>
      <c r="H107" s="7">
        <v>4</v>
      </c>
      <c r="I107" s="7">
        <v>5</v>
      </c>
      <c r="J107" s="7">
        <v>5</v>
      </c>
      <c r="K107" s="7">
        <v>4</v>
      </c>
      <c r="L107" s="7">
        <v>5</v>
      </c>
      <c r="M107" s="7">
        <v>5</v>
      </c>
      <c r="O107" s="7">
        <v>4</v>
      </c>
      <c r="P107" s="7">
        <v>5</v>
      </c>
      <c r="Q107" s="7">
        <v>3</v>
      </c>
      <c r="R107" s="7">
        <v>4</v>
      </c>
      <c r="S107" s="7">
        <v>4</v>
      </c>
      <c r="T107" s="7">
        <v>1</v>
      </c>
      <c r="U107" s="7">
        <v>3</v>
      </c>
      <c r="V107" s="7">
        <v>1</v>
      </c>
      <c r="W107" s="7">
        <v>2</v>
      </c>
      <c r="X107" s="7">
        <v>3</v>
      </c>
      <c r="Y107" s="7">
        <v>5</v>
      </c>
      <c r="Z107" s="7">
        <v>4</v>
      </c>
      <c r="AA107" s="7">
        <v>4</v>
      </c>
      <c r="AB107" s="7">
        <v>4</v>
      </c>
      <c r="AC107" s="7">
        <v>5</v>
      </c>
      <c r="AD107" s="7">
        <v>5</v>
      </c>
      <c r="AE107" s="7">
        <v>4</v>
      </c>
      <c r="AF107" s="7">
        <v>5</v>
      </c>
      <c r="AG107" s="7">
        <v>4</v>
      </c>
      <c r="AH107" s="7">
        <v>4</v>
      </c>
      <c r="AI107" s="7" t="s">
        <v>51</v>
      </c>
      <c r="AJ107" s="7" t="s">
        <v>144</v>
      </c>
      <c r="AK107" s="7" t="s">
        <v>53</v>
      </c>
      <c r="AL107" s="7" t="s">
        <v>47</v>
      </c>
      <c r="AM107" s="7" t="s">
        <v>74</v>
      </c>
      <c r="AN107" s="7" t="s">
        <v>60</v>
      </c>
      <c r="AO107" s="7" t="s">
        <v>41</v>
      </c>
    </row>
    <row r="108" customHeight="1" spans="1:1">
      <c r="A108" s="7" t="s">
        <v>83</v>
      </c>
    </row>
    <row r="109" customHeight="1" spans="1:41">
      <c r="A109" s="7" t="s">
        <v>41</v>
      </c>
      <c r="B109" s="7" t="s">
        <v>61</v>
      </c>
      <c r="C109" s="7" t="s">
        <v>43</v>
      </c>
      <c r="D109" s="7">
        <v>5</v>
      </c>
      <c r="E109" s="7">
        <v>4</v>
      </c>
      <c r="F109" s="7">
        <v>3</v>
      </c>
      <c r="G109" s="7">
        <v>2</v>
      </c>
      <c r="H109" s="7">
        <v>4</v>
      </c>
      <c r="I109" s="7">
        <v>5</v>
      </c>
      <c r="J109" s="7">
        <v>4</v>
      </c>
      <c r="K109" s="7">
        <v>3</v>
      </c>
      <c r="L109" s="7">
        <v>5</v>
      </c>
      <c r="M109" s="7">
        <v>2</v>
      </c>
      <c r="O109" s="7">
        <v>5</v>
      </c>
      <c r="P109" s="7">
        <v>4</v>
      </c>
      <c r="Q109" s="7">
        <v>2</v>
      </c>
      <c r="R109" s="7">
        <v>4</v>
      </c>
      <c r="S109" s="7">
        <v>5</v>
      </c>
      <c r="T109" s="7">
        <v>5</v>
      </c>
      <c r="U109" s="7">
        <v>3</v>
      </c>
      <c r="V109" s="7">
        <v>5</v>
      </c>
      <c r="W109" s="7">
        <v>4</v>
      </c>
      <c r="X109" s="7">
        <v>5</v>
      </c>
      <c r="Y109" s="7">
        <v>5</v>
      </c>
      <c r="Z109" s="7">
        <v>4</v>
      </c>
      <c r="AA109" s="7">
        <v>4</v>
      </c>
      <c r="AB109" s="7">
        <v>3</v>
      </c>
      <c r="AC109" s="7">
        <v>5</v>
      </c>
      <c r="AD109" s="7">
        <v>4</v>
      </c>
      <c r="AE109" s="7">
        <v>4</v>
      </c>
      <c r="AF109" s="7">
        <v>4</v>
      </c>
      <c r="AG109" s="7">
        <v>4</v>
      </c>
      <c r="AH109" s="7">
        <v>4</v>
      </c>
      <c r="AI109" s="7" t="s">
        <v>51</v>
      </c>
      <c r="AJ109" s="7" t="s">
        <v>145</v>
      </c>
      <c r="AK109" s="7" t="s">
        <v>53</v>
      </c>
      <c r="AL109" s="7" t="s">
        <v>73</v>
      </c>
      <c r="AM109" s="7" t="s">
        <v>146</v>
      </c>
      <c r="AN109" s="7" t="s">
        <v>57</v>
      </c>
      <c r="AO109" s="7" t="s">
        <v>41</v>
      </c>
    </row>
    <row r="110" customHeight="1" spans="1:41">
      <c r="A110" s="7" t="s">
        <v>41</v>
      </c>
      <c r="B110" s="7" t="s">
        <v>65</v>
      </c>
      <c r="C110" s="7" t="s">
        <v>55</v>
      </c>
      <c r="D110" s="7">
        <v>4</v>
      </c>
      <c r="E110" s="7">
        <v>5</v>
      </c>
      <c r="F110" s="7">
        <v>3</v>
      </c>
      <c r="G110" s="7">
        <v>3</v>
      </c>
      <c r="H110" s="7">
        <v>2</v>
      </c>
      <c r="I110" s="7">
        <v>5</v>
      </c>
      <c r="J110" s="7">
        <v>5</v>
      </c>
      <c r="K110" s="7">
        <v>3</v>
      </c>
      <c r="L110" s="7">
        <v>5</v>
      </c>
      <c r="M110" s="7">
        <v>1</v>
      </c>
      <c r="O110" s="7">
        <v>5</v>
      </c>
      <c r="P110" s="7">
        <v>5</v>
      </c>
      <c r="Q110" s="7">
        <v>1</v>
      </c>
      <c r="R110" s="7">
        <v>3</v>
      </c>
      <c r="S110" s="7">
        <v>3</v>
      </c>
      <c r="T110" s="7">
        <v>5</v>
      </c>
      <c r="U110" s="7">
        <v>4</v>
      </c>
      <c r="V110" s="7">
        <v>5</v>
      </c>
      <c r="W110" s="7">
        <v>3</v>
      </c>
      <c r="X110" s="7">
        <v>4</v>
      </c>
      <c r="Y110" s="7">
        <v>5</v>
      </c>
      <c r="Z110" s="7">
        <v>5</v>
      </c>
      <c r="AA110" s="7">
        <v>1</v>
      </c>
      <c r="AB110" s="7">
        <v>2</v>
      </c>
      <c r="AC110" s="7">
        <v>5</v>
      </c>
      <c r="AD110" s="7">
        <v>5</v>
      </c>
      <c r="AE110" s="7">
        <v>5</v>
      </c>
      <c r="AF110" s="7">
        <v>3</v>
      </c>
      <c r="AG110" s="7">
        <v>5</v>
      </c>
      <c r="AH110" s="7">
        <v>5</v>
      </c>
      <c r="AI110" s="7" t="s">
        <v>51</v>
      </c>
      <c r="AJ110" s="7" t="s">
        <v>147</v>
      </c>
      <c r="AK110" s="7" t="s">
        <v>46</v>
      </c>
      <c r="AL110" s="7" t="s">
        <v>67</v>
      </c>
      <c r="AM110" s="7" t="s">
        <v>48</v>
      </c>
      <c r="AN110" s="7" t="s">
        <v>57</v>
      </c>
      <c r="AO110" s="7" t="s">
        <v>41</v>
      </c>
    </row>
    <row r="111" customHeight="1" spans="1:41">
      <c r="A111" s="7" t="s">
        <v>41</v>
      </c>
      <c r="B111" s="7" t="s">
        <v>54</v>
      </c>
      <c r="C111" s="7" t="s">
        <v>43</v>
      </c>
      <c r="D111" s="7">
        <v>5</v>
      </c>
      <c r="E111" s="7">
        <v>3</v>
      </c>
      <c r="F111" s="7">
        <v>3</v>
      </c>
      <c r="G111" s="7">
        <v>4</v>
      </c>
      <c r="H111" s="7">
        <v>5</v>
      </c>
      <c r="I111" s="7">
        <v>5</v>
      </c>
      <c r="J111" s="7">
        <v>3</v>
      </c>
      <c r="K111" s="7">
        <v>2</v>
      </c>
      <c r="L111" s="7">
        <v>4</v>
      </c>
      <c r="M111" s="7">
        <v>1</v>
      </c>
      <c r="O111" s="7">
        <v>5</v>
      </c>
      <c r="P111" s="7">
        <v>5</v>
      </c>
      <c r="Q111" s="7">
        <v>4</v>
      </c>
      <c r="R111" s="7">
        <v>4</v>
      </c>
      <c r="S111" s="7">
        <v>5</v>
      </c>
      <c r="T111" s="7">
        <v>4</v>
      </c>
      <c r="U111" s="7">
        <v>4</v>
      </c>
      <c r="V111" s="7">
        <v>5</v>
      </c>
      <c r="W111" s="7">
        <v>4</v>
      </c>
      <c r="X111" s="7">
        <v>5</v>
      </c>
      <c r="Y111" s="7">
        <v>5</v>
      </c>
      <c r="Z111" s="7">
        <v>5</v>
      </c>
      <c r="AA111" s="7">
        <v>3</v>
      </c>
      <c r="AB111" s="7">
        <v>5</v>
      </c>
      <c r="AC111" s="7">
        <v>5</v>
      </c>
      <c r="AD111" s="7">
        <v>4</v>
      </c>
      <c r="AE111" s="7">
        <v>4</v>
      </c>
      <c r="AF111" s="7">
        <v>4</v>
      </c>
      <c r="AG111" s="7">
        <v>4</v>
      </c>
      <c r="AH111" s="7">
        <v>4</v>
      </c>
      <c r="AI111" s="7" t="s">
        <v>63</v>
      </c>
      <c r="AJ111" s="7" t="s">
        <v>148</v>
      </c>
      <c r="AK111" s="7" t="s">
        <v>46</v>
      </c>
      <c r="AL111" s="7" t="s">
        <v>73</v>
      </c>
      <c r="AM111" s="7" t="s">
        <v>77</v>
      </c>
      <c r="AN111" s="7" t="s">
        <v>57</v>
      </c>
      <c r="AO111" s="7" t="s">
        <v>41</v>
      </c>
    </row>
    <row r="112" customHeight="1" spans="1:1">
      <c r="A112" s="7" t="s">
        <v>83</v>
      </c>
    </row>
    <row r="113" customHeight="1" spans="1:41">
      <c r="A113" s="7" t="s">
        <v>41</v>
      </c>
      <c r="B113" s="7" t="s">
        <v>54</v>
      </c>
      <c r="C113" s="7" t="s">
        <v>62</v>
      </c>
      <c r="D113" s="7">
        <v>4</v>
      </c>
      <c r="E113" s="7">
        <v>5</v>
      </c>
      <c r="F113" s="7">
        <v>4</v>
      </c>
      <c r="G113" s="7">
        <v>4</v>
      </c>
      <c r="H113" s="7">
        <v>5</v>
      </c>
      <c r="I113" s="7">
        <v>5</v>
      </c>
      <c r="J113" s="7">
        <v>5</v>
      </c>
      <c r="K113" s="7">
        <v>4</v>
      </c>
      <c r="L113" s="7">
        <v>5</v>
      </c>
      <c r="M113" s="7">
        <v>4</v>
      </c>
      <c r="O113" s="7">
        <v>5</v>
      </c>
      <c r="P113" s="7">
        <v>5</v>
      </c>
      <c r="Q113" s="7">
        <v>4</v>
      </c>
      <c r="R113" s="7">
        <v>5</v>
      </c>
      <c r="S113" s="7">
        <v>5</v>
      </c>
      <c r="T113" s="7">
        <v>5</v>
      </c>
      <c r="U113" s="7">
        <v>4</v>
      </c>
      <c r="V113" s="7">
        <v>5</v>
      </c>
      <c r="W113" s="7">
        <v>4</v>
      </c>
      <c r="X113" s="7">
        <v>5</v>
      </c>
      <c r="Y113" s="7">
        <v>5</v>
      </c>
      <c r="Z113" s="7">
        <v>5</v>
      </c>
      <c r="AA113" s="7">
        <v>5</v>
      </c>
      <c r="AB113" s="7">
        <v>5</v>
      </c>
      <c r="AC113" s="7">
        <v>5</v>
      </c>
      <c r="AD113" s="7">
        <v>5</v>
      </c>
      <c r="AE113" s="7">
        <v>5</v>
      </c>
      <c r="AF113" s="7">
        <v>3</v>
      </c>
      <c r="AG113" s="7">
        <v>3</v>
      </c>
      <c r="AH113" s="7">
        <v>5</v>
      </c>
      <c r="AI113" s="7" t="s">
        <v>63</v>
      </c>
      <c r="AJ113" s="7" t="s">
        <v>149</v>
      </c>
      <c r="AK113" s="7" t="s">
        <v>46</v>
      </c>
      <c r="AL113" s="7" t="s">
        <v>67</v>
      </c>
      <c r="AM113" s="7" t="s">
        <v>48</v>
      </c>
      <c r="AN113" s="7" t="s">
        <v>57</v>
      </c>
      <c r="AO113" s="7" t="s">
        <v>41</v>
      </c>
    </row>
    <row r="114" customHeight="1" spans="1:41">
      <c r="A114" s="7" t="s">
        <v>41</v>
      </c>
      <c r="B114" s="7" t="s">
        <v>42</v>
      </c>
      <c r="C114" s="7" t="s">
        <v>55</v>
      </c>
      <c r="D114" s="7">
        <v>3</v>
      </c>
      <c r="E114" s="7">
        <v>4</v>
      </c>
      <c r="F114" s="7">
        <v>3</v>
      </c>
      <c r="G114" s="7">
        <v>2</v>
      </c>
      <c r="H114" s="7">
        <v>3</v>
      </c>
      <c r="I114" s="7">
        <v>4</v>
      </c>
      <c r="J114" s="7">
        <v>2</v>
      </c>
      <c r="K114" s="7">
        <v>3</v>
      </c>
      <c r="L114" s="7">
        <v>3</v>
      </c>
      <c r="M114" s="7">
        <v>2</v>
      </c>
      <c r="O114" s="7">
        <v>4</v>
      </c>
      <c r="P114" s="7">
        <v>2</v>
      </c>
      <c r="Q114" s="7">
        <v>3</v>
      </c>
      <c r="R114" s="7">
        <v>4</v>
      </c>
      <c r="S114" s="7">
        <v>2</v>
      </c>
      <c r="T114" s="7">
        <v>2</v>
      </c>
      <c r="U114" s="7">
        <v>3</v>
      </c>
      <c r="V114" s="7">
        <v>4</v>
      </c>
      <c r="W114" s="7">
        <v>3</v>
      </c>
      <c r="X114" s="7">
        <v>2</v>
      </c>
      <c r="Y114" s="7">
        <v>3</v>
      </c>
      <c r="Z114" s="7">
        <v>2</v>
      </c>
      <c r="AA114" s="7">
        <v>2</v>
      </c>
      <c r="AB114" s="7">
        <v>4</v>
      </c>
      <c r="AC114" s="7">
        <v>1</v>
      </c>
      <c r="AD114" s="7">
        <v>3</v>
      </c>
      <c r="AE114" s="7">
        <v>2</v>
      </c>
      <c r="AF114" s="7">
        <v>4</v>
      </c>
      <c r="AG114" s="7">
        <v>2</v>
      </c>
      <c r="AH114" s="7">
        <v>5</v>
      </c>
      <c r="AI114" s="7" t="s">
        <v>63</v>
      </c>
      <c r="AJ114" s="7" t="s">
        <v>150</v>
      </c>
      <c r="AK114" s="7" t="s">
        <v>53</v>
      </c>
      <c r="AL114" s="7" t="s">
        <v>67</v>
      </c>
      <c r="AM114" s="7" t="s">
        <v>48</v>
      </c>
      <c r="AO114" s="7" t="s">
        <v>41</v>
      </c>
    </row>
    <row r="115" customHeight="1" spans="1:1">
      <c r="A115" s="7" t="s">
        <v>83</v>
      </c>
    </row>
    <row r="116" customHeight="1" spans="1:41">
      <c r="A116" s="7" t="s">
        <v>41</v>
      </c>
      <c r="B116" s="7" t="s">
        <v>42</v>
      </c>
      <c r="C116" s="7" t="s">
        <v>43</v>
      </c>
      <c r="D116" s="7">
        <v>3</v>
      </c>
      <c r="E116" s="7">
        <v>5</v>
      </c>
      <c r="F116" s="7">
        <v>4</v>
      </c>
      <c r="G116" s="7">
        <v>1</v>
      </c>
      <c r="H116" s="7">
        <v>2</v>
      </c>
      <c r="I116" s="7">
        <v>5</v>
      </c>
      <c r="J116" s="7">
        <v>4</v>
      </c>
      <c r="K116" s="7">
        <v>3</v>
      </c>
      <c r="L116" s="7">
        <v>2</v>
      </c>
      <c r="M116" s="7">
        <v>1</v>
      </c>
      <c r="O116" s="7">
        <v>3</v>
      </c>
      <c r="P116" s="7">
        <v>5</v>
      </c>
      <c r="Q116" s="7">
        <v>4</v>
      </c>
      <c r="R116" s="7">
        <v>1</v>
      </c>
      <c r="S116" s="7">
        <v>2</v>
      </c>
      <c r="T116" s="7">
        <v>4</v>
      </c>
      <c r="U116" s="7">
        <v>2</v>
      </c>
      <c r="V116" s="7">
        <v>5</v>
      </c>
      <c r="W116" s="7">
        <v>1</v>
      </c>
      <c r="X116" s="7">
        <v>3</v>
      </c>
      <c r="Y116" s="7">
        <v>3</v>
      </c>
      <c r="Z116" s="7">
        <v>5</v>
      </c>
      <c r="AA116" s="7">
        <v>4</v>
      </c>
      <c r="AB116" s="7">
        <v>1</v>
      </c>
      <c r="AC116" s="7">
        <v>2</v>
      </c>
      <c r="AD116" s="7">
        <v>3</v>
      </c>
      <c r="AE116" s="7">
        <v>5</v>
      </c>
      <c r="AF116" s="7">
        <v>4</v>
      </c>
      <c r="AG116" s="7">
        <v>1</v>
      </c>
      <c r="AH116" s="7">
        <v>2</v>
      </c>
      <c r="AI116" s="7" t="s">
        <v>44</v>
      </c>
      <c r="AJ116" s="7" t="s">
        <v>151</v>
      </c>
      <c r="AK116" s="7" t="s">
        <v>53</v>
      </c>
      <c r="AL116" s="7" t="s">
        <v>67</v>
      </c>
      <c r="AM116" s="7" t="s">
        <v>48</v>
      </c>
      <c r="AN116" s="7" t="s">
        <v>49</v>
      </c>
      <c r="AO116" s="7" t="s">
        <v>41</v>
      </c>
    </row>
    <row r="117" customHeight="1" spans="1:41">
      <c r="A117" s="7" t="s">
        <v>41</v>
      </c>
      <c r="B117" s="7" t="s">
        <v>55</v>
      </c>
      <c r="C117" s="7" t="s">
        <v>43</v>
      </c>
      <c r="D117" s="7">
        <v>1</v>
      </c>
      <c r="E117" s="7">
        <v>3</v>
      </c>
      <c r="F117" s="7">
        <v>1</v>
      </c>
      <c r="G117" s="7">
        <v>2</v>
      </c>
      <c r="H117" s="7">
        <v>2</v>
      </c>
      <c r="I117" s="7">
        <v>2</v>
      </c>
      <c r="J117" s="7">
        <v>2</v>
      </c>
      <c r="K117" s="7">
        <v>2</v>
      </c>
      <c r="L117" s="7">
        <v>2</v>
      </c>
      <c r="M117" s="7">
        <v>2</v>
      </c>
      <c r="O117" s="7">
        <v>1</v>
      </c>
      <c r="P117" s="7">
        <v>3</v>
      </c>
      <c r="Q117" s="7">
        <v>1</v>
      </c>
      <c r="R117" s="7">
        <v>2</v>
      </c>
      <c r="S117" s="7">
        <v>2</v>
      </c>
      <c r="T117" s="7">
        <v>1</v>
      </c>
      <c r="U117" s="7">
        <v>2</v>
      </c>
      <c r="V117" s="7">
        <v>2</v>
      </c>
      <c r="W117" s="7">
        <v>2</v>
      </c>
      <c r="X117" s="7">
        <v>2</v>
      </c>
      <c r="Y117" s="7">
        <v>1</v>
      </c>
      <c r="Z117" s="7">
        <v>2</v>
      </c>
      <c r="AA117" s="7">
        <v>2</v>
      </c>
      <c r="AB117" s="7">
        <v>2</v>
      </c>
      <c r="AC117" s="7">
        <v>2</v>
      </c>
      <c r="AD117" s="7">
        <v>1</v>
      </c>
      <c r="AE117" s="7">
        <v>3</v>
      </c>
      <c r="AF117" s="7">
        <v>1</v>
      </c>
      <c r="AG117" s="7">
        <v>2</v>
      </c>
      <c r="AH117" s="7">
        <v>2</v>
      </c>
      <c r="AI117" s="7" t="s">
        <v>51</v>
      </c>
      <c r="AJ117" s="7" t="s">
        <v>152</v>
      </c>
      <c r="AK117" s="7" t="s">
        <v>53</v>
      </c>
      <c r="AL117" s="7" t="s">
        <v>47</v>
      </c>
      <c r="AM117" s="7" t="s">
        <v>48</v>
      </c>
      <c r="AN117" s="7" t="s">
        <v>75</v>
      </c>
      <c r="AO117" s="7" t="s">
        <v>83</v>
      </c>
    </row>
    <row r="118" customHeight="1" spans="1:41">
      <c r="A118" s="7" t="s">
        <v>41</v>
      </c>
      <c r="B118" s="7" t="s">
        <v>42</v>
      </c>
      <c r="C118" s="7" t="s">
        <v>43</v>
      </c>
      <c r="D118" s="7">
        <v>1</v>
      </c>
      <c r="E118" s="7">
        <v>4</v>
      </c>
      <c r="F118" s="7">
        <v>1</v>
      </c>
      <c r="G118" s="7">
        <v>2</v>
      </c>
      <c r="H118" s="7">
        <v>2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O118" s="7">
        <v>1</v>
      </c>
      <c r="P118" s="7">
        <v>3</v>
      </c>
      <c r="Q118" s="7">
        <v>1</v>
      </c>
      <c r="R118" s="7">
        <v>2</v>
      </c>
      <c r="S118" s="7">
        <v>2</v>
      </c>
      <c r="T118" s="7">
        <v>1</v>
      </c>
      <c r="U118" s="7">
        <v>2</v>
      </c>
      <c r="V118" s="7">
        <v>2</v>
      </c>
      <c r="W118" s="7">
        <v>3</v>
      </c>
      <c r="X118" s="7">
        <v>3</v>
      </c>
      <c r="Y118" s="7">
        <v>1</v>
      </c>
      <c r="Z118" s="7">
        <v>3</v>
      </c>
      <c r="AA118" s="7">
        <v>1</v>
      </c>
      <c r="AB118" s="7">
        <v>2</v>
      </c>
      <c r="AC118" s="7">
        <v>2</v>
      </c>
      <c r="AD118" s="7">
        <v>1</v>
      </c>
      <c r="AE118" s="7">
        <v>2</v>
      </c>
      <c r="AF118" s="7">
        <v>2</v>
      </c>
      <c r="AG118" s="7">
        <v>3</v>
      </c>
      <c r="AH118" s="7">
        <v>3</v>
      </c>
      <c r="AI118" s="7" t="s">
        <v>44</v>
      </c>
      <c r="AJ118" s="7" t="s">
        <v>153</v>
      </c>
      <c r="AK118" s="7" t="s">
        <v>53</v>
      </c>
      <c r="AL118" s="7" t="s">
        <v>73</v>
      </c>
      <c r="AM118" s="7" t="s">
        <v>74</v>
      </c>
      <c r="AN118" s="7" t="s">
        <v>75</v>
      </c>
      <c r="AO118" s="7" t="s">
        <v>41</v>
      </c>
    </row>
    <row r="119" customHeight="1" spans="1:1">
      <c r="A119" s="7" t="s">
        <v>83</v>
      </c>
    </row>
    <row r="120" customHeight="1" spans="1:41">
      <c r="A120" s="7" t="s">
        <v>41</v>
      </c>
      <c r="B120" s="7" t="s">
        <v>65</v>
      </c>
      <c r="C120" s="7" t="s">
        <v>50</v>
      </c>
      <c r="D120" s="7">
        <v>4</v>
      </c>
      <c r="E120" s="7">
        <v>4</v>
      </c>
      <c r="F120" s="7">
        <v>3</v>
      </c>
      <c r="G120" s="7">
        <v>3</v>
      </c>
      <c r="H120" s="7">
        <v>2</v>
      </c>
      <c r="I120" s="7">
        <v>3</v>
      </c>
      <c r="J120" s="7">
        <v>4</v>
      </c>
      <c r="K120" s="7">
        <v>3</v>
      </c>
      <c r="L120" s="7">
        <v>4</v>
      </c>
      <c r="M120" s="7">
        <v>4</v>
      </c>
      <c r="O120" s="7">
        <v>3</v>
      </c>
      <c r="P120" s="7">
        <v>4</v>
      </c>
      <c r="Q120" s="7">
        <v>4</v>
      </c>
      <c r="R120" s="7">
        <v>4</v>
      </c>
      <c r="S120" s="7">
        <v>3</v>
      </c>
      <c r="T120" s="7">
        <v>4</v>
      </c>
      <c r="U120" s="7">
        <v>4</v>
      </c>
      <c r="V120" s="7">
        <v>4</v>
      </c>
      <c r="W120" s="7">
        <v>4</v>
      </c>
      <c r="X120" s="7">
        <v>4</v>
      </c>
      <c r="Y120" s="7">
        <v>4</v>
      </c>
      <c r="Z120" s="7">
        <v>4</v>
      </c>
      <c r="AA120" s="7">
        <v>4</v>
      </c>
      <c r="AB120" s="7">
        <v>4</v>
      </c>
      <c r="AC120" s="7">
        <v>4</v>
      </c>
      <c r="AD120" s="7">
        <v>4</v>
      </c>
      <c r="AE120" s="7">
        <v>4</v>
      </c>
      <c r="AF120" s="7">
        <v>4</v>
      </c>
      <c r="AG120" s="7">
        <v>4</v>
      </c>
      <c r="AH120" s="7">
        <v>4</v>
      </c>
      <c r="AI120" s="7" t="s">
        <v>51</v>
      </c>
      <c r="AJ120" s="7" t="s">
        <v>154</v>
      </c>
      <c r="AK120" s="7" t="s">
        <v>53</v>
      </c>
      <c r="AL120" s="7" t="s">
        <v>67</v>
      </c>
      <c r="AM120" s="7" t="s">
        <v>48</v>
      </c>
      <c r="AO120" s="7" t="s">
        <v>41</v>
      </c>
    </row>
    <row r="121" customHeight="1" spans="1:41">
      <c r="A121" s="7" t="s">
        <v>41</v>
      </c>
      <c r="B121" s="7" t="s">
        <v>54</v>
      </c>
      <c r="C121" s="7" t="s">
        <v>50</v>
      </c>
      <c r="D121" s="7">
        <v>5</v>
      </c>
      <c r="E121" s="7">
        <v>5</v>
      </c>
      <c r="F121" s="7">
        <v>3</v>
      </c>
      <c r="G121" s="7">
        <v>5</v>
      </c>
      <c r="H121" s="7">
        <v>4</v>
      </c>
      <c r="I121" s="7">
        <v>2</v>
      </c>
      <c r="J121" s="7">
        <v>5</v>
      </c>
      <c r="K121" s="7">
        <v>3</v>
      </c>
      <c r="L121" s="7">
        <v>5</v>
      </c>
      <c r="M121" s="7">
        <v>5</v>
      </c>
      <c r="O121" s="7">
        <v>5</v>
      </c>
      <c r="P121" s="7">
        <v>5</v>
      </c>
      <c r="Q121" s="7">
        <v>4</v>
      </c>
      <c r="R121" s="7">
        <v>3</v>
      </c>
      <c r="S121" s="7">
        <v>4</v>
      </c>
      <c r="T121" s="7">
        <v>5</v>
      </c>
      <c r="U121" s="7">
        <v>4</v>
      </c>
      <c r="V121" s="7">
        <v>1</v>
      </c>
      <c r="W121" s="7">
        <v>2</v>
      </c>
      <c r="X121" s="7">
        <v>3</v>
      </c>
      <c r="Y121" s="7">
        <v>4</v>
      </c>
      <c r="Z121" s="7">
        <v>4</v>
      </c>
      <c r="AA121" s="7">
        <v>3</v>
      </c>
      <c r="AB121" s="7">
        <v>3</v>
      </c>
      <c r="AC121" s="7">
        <v>4</v>
      </c>
      <c r="AD121" s="7">
        <v>5</v>
      </c>
      <c r="AE121" s="7">
        <v>5</v>
      </c>
      <c r="AF121" s="7">
        <v>5</v>
      </c>
      <c r="AG121" s="7">
        <v>4</v>
      </c>
      <c r="AH121" s="7">
        <v>4</v>
      </c>
      <c r="AI121" s="7" t="s">
        <v>63</v>
      </c>
      <c r="AJ121" s="7" t="s">
        <v>155</v>
      </c>
      <c r="AK121" s="7" t="s">
        <v>46</v>
      </c>
      <c r="AL121" s="7" t="s">
        <v>67</v>
      </c>
      <c r="AM121" s="7" t="s">
        <v>48</v>
      </c>
      <c r="AN121" s="7" t="s">
        <v>75</v>
      </c>
      <c r="AO121" s="7" t="s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E12"/>
  <sheetViews>
    <sheetView showGridLines="0" workbookViewId="0">
      <selection activeCell="A5" sqref="A5"/>
    </sheetView>
  </sheetViews>
  <sheetFormatPr defaultColWidth="12.6285714285714" defaultRowHeight="15" customHeight="1" outlineLevelCol="4"/>
  <cols>
    <col min="2" max="2" width="41.1428571428571" customWidth="1"/>
  </cols>
  <sheetData>
    <row r="2" customHeight="1" spans="1:2">
      <c r="A2" s="1" t="s">
        <v>36</v>
      </c>
      <c r="B2" s="1" t="s">
        <v>236</v>
      </c>
    </row>
    <row r="4" customHeight="1" spans="1:5">
      <c r="A4" s="2" t="s">
        <v>237</v>
      </c>
      <c r="B4" s="2" t="s">
        <v>35</v>
      </c>
      <c r="C4" s="2"/>
      <c r="D4" s="3"/>
      <c r="E4" s="4"/>
    </row>
    <row r="5" customHeight="1" spans="1:5">
      <c r="A5" s="2" t="s">
        <v>238</v>
      </c>
      <c r="B5" s="5" t="s">
        <v>53</v>
      </c>
      <c r="C5" s="5" t="s">
        <v>46</v>
      </c>
      <c r="D5" s="5" t="s">
        <v>239</v>
      </c>
      <c r="E5" s="5" t="s">
        <v>240</v>
      </c>
    </row>
    <row r="6" customHeight="1" spans="1:5">
      <c r="A6" s="2">
        <v>1</v>
      </c>
      <c r="B6" s="5"/>
      <c r="C6" s="5">
        <v>1</v>
      </c>
      <c r="D6" s="5"/>
      <c r="E6" s="5">
        <v>1</v>
      </c>
    </row>
    <row r="7" customHeight="1" spans="1:5">
      <c r="A7" s="6">
        <v>2</v>
      </c>
      <c r="B7" s="5">
        <v>9</v>
      </c>
      <c r="C7" s="5">
        <v>4</v>
      </c>
      <c r="D7" s="5"/>
      <c r="E7" s="5">
        <v>13</v>
      </c>
    </row>
    <row r="8" customHeight="1" spans="1:5">
      <c r="A8" s="6">
        <v>3</v>
      </c>
      <c r="B8" s="5">
        <v>10</v>
      </c>
      <c r="C8" s="5">
        <v>13</v>
      </c>
      <c r="D8" s="5"/>
      <c r="E8" s="5">
        <v>23</v>
      </c>
    </row>
    <row r="9" customHeight="1" spans="1:5">
      <c r="A9" s="6">
        <v>4</v>
      </c>
      <c r="B9" s="5">
        <v>11</v>
      </c>
      <c r="C9" s="5">
        <v>21</v>
      </c>
      <c r="D9" s="5"/>
      <c r="E9" s="5">
        <v>32</v>
      </c>
    </row>
    <row r="10" customHeight="1" spans="1:5">
      <c r="A10" s="6">
        <v>5</v>
      </c>
      <c r="B10" s="5">
        <v>6</v>
      </c>
      <c r="C10" s="5">
        <v>7</v>
      </c>
      <c r="D10" s="5"/>
      <c r="E10" s="5">
        <v>13</v>
      </c>
    </row>
    <row r="11" customHeight="1" spans="1:5">
      <c r="A11" s="6" t="s">
        <v>239</v>
      </c>
      <c r="B11" s="5"/>
      <c r="C11" s="5"/>
      <c r="D11" s="5"/>
      <c r="E11" s="5"/>
    </row>
    <row r="12" customHeight="1" spans="1:5">
      <c r="A12" s="5" t="s">
        <v>240</v>
      </c>
      <c r="B12" s="5">
        <v>36</v>
      </c>
      <c r="C12" s="5">
        <v>46</v>
      </c>
      <c r="D12" s="5"/>
      <c r="E12" s="5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Ed- Tech Responses</vt:lpstr>
      <vt:lpstr>DATA SHEET</vt:lpstr>
      <vt:lpstr>Pivot 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a1jha</cp:lastModifiedBy>
  <dcterms:created xsi:type="dcterms:W3CDTF">2024-04-16T18:48:00Z</dcterms:created>
  <dcterms:modified xsi:type="dcterms:W3CDTF">2024-08-03T14:46:26Z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E0B4E964577E465ABABB6F0609033A5C_13</vt:lpwstr>
  </property>
  <property fmtid="{D5CDD505-2E9C-101B-9397-08002B2CF9AE}" pid="3" name="KSOProductBuildVer">
    <vt:lpwstr>1033-12.2.0.17119</vt:lpwstr>
  </property>
</Properties>
</file>