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nubhav Dogra\Desktop\Jhanvi Sharma\"/>
    </mc:Choice>
  </mc:AlternateContent>
  <xr:revisionPtr revIDLastSave="0" documentId="8_{17C3A486-E7A2-4D97-9EC5-A015C1A5C1E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sheet" sheetId="2" r:id="rId2"/>
    <sheet name="Pivot Table " sheetId="3" r:id="rId3"/>
    <sheet name="Dashboard" sheetId="4" r:id="rId4"/>
  </sheets>
  <definedNames>
    <definedName name="_xlnm._FilterDatabase" localSheetId="0" hidden="1">bike_buyers!$A$1:$M$1001</definedName>
    <definedName name="_xlnm._FilterDatabase" localSheetId="1" hidden="1">Workingsheet!$A$1:$N$1027</definedName>
    <definedName name="Slicer_Education">#N/A</definedName>
    <definedName name="Slicer_Marital_Status">#N/A</definedName>
    <definedName name="Slicer_Region">#N/A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<sst xmlns="http://schemas.openxmlformats.org/spreadsheetml/2006/main" count="16276" uniqueCount="53">
  <si>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</si>
  <si>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</si>
  <si>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</si>
  <si>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</si>
  <si>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</si>
  <si>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</si>
  <si>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</si>
  <si>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</si>
  <si>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</si>
  <si>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</si>
  <si>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</si>
  <si>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</si>
  <si>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</si>
  <si>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</si>
  <si>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</si>
  <si>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</si>
  <si>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</si>
  <si>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</si>
  <si>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</si>
  <si>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</si>
  <si>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</si>
  <si>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</si>
  <si>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</si>
  <si>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</si>
  <si>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</si>
  <si>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</si>
  <si>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</si>
  <si>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</si>
  <si>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</si>
  <si>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</si>
  <si>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</si>
  <si>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</si>
  <si>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</si>
  <si>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</si>
  <si>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</si>
  <si>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</si>
  <si>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</si>
  <si>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Single</t>
  </si>
  <si>
    <t>Female</t>
  </si>
  <si>
    <t>Male</t>
  </si>
  <si>
    <t>Married</t>
  </si>
  <si>
    <t>Age Bracket</t>
  </si>
  <si>
    <t xml:space="preserve">Marital Status </t>
  </si>
  <si>
    <t>Row Labels</t>
  </si>
  <si>
    <t>Grand Total</t>
  </si>
  <si>
    <t>Average of Income</t>
  </si>
  <si>
    <t>Column Labels</t>
  </si>
  <si>
    <t>Count of Purchased Bike</t>
  </si>
  <si>
    <t>More Than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</si>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</sst>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0" fillId="33" borderId="0" xfId="0" applyFill="1" applyAlignment="1">
      <alignment horizontal="center"/>
    </xf>
    <xf numFmtId="0" fontId="0" fillId="33" borderId="0" xfId="0" applyFill="1" applyAlignment="1">
      <alignment horizontal="left"/>
    </xf>
    <xf numFmtId="0" fontId="0" fillId="33" borderId="0" xfId="0" applyFill="1" applyAlignment="1">
      <alignment horizontal="left" vertical="center"/>
    </xf>
    <xf numFmtId="0" fontId="0" fillId="34" borderId="0" xfId="0" applyFill="1"/>
    <xf numFmtId="0" fontId="20" fillId="33" borderId="0" xfId="0" applyFont="1" applyFill="1" applyAlignment="1">
      <alignment horizontal="left"/>
    </xf>
    <xf numFmtId="0" fontId="16" fillId="33" borderId="0" xfId="0" applyFont="1" applyFill="1"/>
    <xf numFmtId="0" fontId="16" fillId="33" borderId="0" xfId="0" applyFont="1" applyFill="1" applyAlignment="1">
      <alignment horizontal="left" vertic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p>
          <a:p>
            <a:pPr>
              <a:defRPr/>
            </a:pPr>
            <a:endParaRPr lang="en-IN"/>
          </a:p>
        </c:rich>
      </c:tx>
      <c:layout>
        <c:manualLayout>
          <c:xMode val="edge"/>
          <c:yMode val="edge"/>
          <c:x val="0.30450678040244972"/>
          <c:y val="2.1413653938418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14712744240303297"/>
          <c:w val="0.61707174103237084"/>
          <c:h val="0.45340751189523776"/>
        </c:manualLayout>
      </c:layout>
      <c:barChart>
        <c:barDir val="col"/>
        <c:grouping val="clustered"/>
        <c:varyColors val="0"/>
        <c:ser>
          <c:idx val="0"/>
          <c:order val="0"/>
          <c:tx>
            <c:strRef>
              <c:f>'Pivot Table '!$B$3:$B$4</c:f>
              <c:strCache>
                <c:ptCount val="1"/>
                <c:pt idx="0">
                  <c:v>No</c:v>
                </c:pt>
              </c:strCache>
            </c:strRef>
          </c:tx>
          <c:spPr>
            <a:solidFill>
              <a:schemeClr val="accent1">
                <a:shade val="76000"/>
              </a:schemeClr>
            </a:solidFill>
            <a:ln>
              <a:noFill/>
            </a:ln>
            <a:effectLst/>
          </c:spPr>
          <c:invertIfNegative val="0"/>
          <c:cat>
            <c:strRef>
              <c:f>'Pivot Table '!$A$5:$A$7</c:f>
              <c:strCache>
                <c:ptCount val="2"/>
                <c:pt idx="0">
                  <c:v>Female</c:v>
                </c:pt>
                <c:pt idx="1">
                  <c:v>Male</c:v>
                </c:pt>
              </c:strCache>
            </c:strRef>
          </c:cat>
          <c:val>
            <c:numRef>
              <c:f>'Pivot Table '!$B$5:$B$7</c:f>
              <c:numCache>
                <c:formatCode>General</c:formatCode>
                <c:ptCount val="2"/>
                <c:pt idx="0">
                  <c:v>51848.73949579832</c:v>
                </c:pt>
                <c:pt idx="1">
                  <c:v>50107.526881720427</c:v>
                </c:pt>
              </c:numCache>
            </c:numRef>
          </c:val>
          <c:extLst>
            <c:ext xmlns:c16="http://schemas.microsoft.com/office/drawing/2014/chart" uri="{C3380CC4-5D6E-409C-BE32-E72D297353CC}">
              <c16:uniqueId val="{00000000-CC17-4BBE-A664-DCB2DF0FC25C}"/>
            </c:ext>
          </c:extLst>
        </c:ser>
        <c:ser>
          <c:idx val="1"/>
          <c:order val="1"/>
          <c:tx>
            <c:strRef>
              <c:f>'Pivot Table '!$C$3:$C$4</c:f>
              <c:strCache>
                <c:ptCount val="1"/>
                <c:pt idx="0">
                  <c:v>Yes</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'!$A$5:$A$7</c:f>
              <c:strCache>
                <c:ptCount val="2"/>
                <c:pt idx="0">
                  <c:v>Female</c:v>
                </c:pt>
                <c:pt idx="1">
                  <c:v>Male</c:v>
                </c:pt>
              </c:strCache>
            </c:strRef>
          </c:cat>
          <c:val>
            <c:numRef>
              <c:f>'Pivot Table '!$C$5:$C$7</c:f>
              <c:numCache>
                <c:formatCode>General</c:formatCode>
                <c:ptCount val="2"/>
                <c:pt idx="0">
                  <c:v>52900.763358778626</c:v>
                </c:pt>
                <c:pt idx="1">
                  <c:v>58907.563025210082</c:v>
                </c:pt>
              </c:numCache>
            </c:numRef>
          </c:val>
          <c:extLst>
            <c:ext xmlns:c16="http://schemas.microsoft.com/office/drawing/2014/chart" uri="{C3380CC4-5D6E-409C-BE32-E72D297353CC}">
              <c16:uniqueId val="{00000001-CC17-4BBE-A664-DCB2DF0FC25C}"/>
            </c:ext>
          </c:extLst>
        </c:ser>
        <c:dLbls>
          <c:showLegendKey val="0"/>
          <c:showVal val="0"/>
          <c:showCatName val="0"/>
          <c:showSerName val="0"/>
          <c:showPercent val="0"/>
          <c:showBubbleSize val="0"/>
        </c:dLbls>
        <c:gapWidth val="219"/>
        <c:overlap val="-27"/>
        <c:axId val="202488815"/>
        <c:axId val="202489775"/>
      </c:barChart>
      <c:catAx>
        <c:axId val="202488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r>
                  <a:rPr lang="en-IN" baseline="0"/>
                  <a:t> </a:t>
                </a:r>
                <a:endParaRPr lang="en-IN"/>
              </a:p>
            </c:rich>
          </c:tx>
          <c:layout>
            <c:manualLayout>
              <c:xMode val="edge"/>
              <c:yMode val="edge"/>
              <c:x val="0.41872790901137363"/>
              <c:y val="0.858608783527727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89775"/>
        <c:crosses val="autoZero"/>
        <c:auto val="1"/>
        <c:lblAlgn val="ctr"/>
        <c:lblOffset val="100"/>
        <c:noMultiLvlLbl val="0"/>
      </c:catAx>
      <c:valAx>
        <c:axId val="202489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88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'!$A$21:$A$26</c:f>
              <c:strCache>
                <c:ptCount val="5"/>
                <c:pt idx="0">
                  <c:v>0-1 Miles</c:v>
                </c:pt>
                <c:pt idx="1">
                  <c:v>1-2 Miles</c:v>
                </c:pt>
                <c:pt idx="2">
                  <c:v>2-5 Miles</c:v>
                </c:pt>
                <c:pt idx="3">
                  <c:v>5-10 Miles</c:v>
                </c:pt>
                <c:pt idx="4">
                  <c:v>More Than Miles</c:v>
                </c:pt>
              </c:strCache>
            </c:strRef>
          </c:cat>
          <c:val>
            <c:numRef>
              <c:f>'Pivot Table '!$B$21:$B$26</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5D67-411F-BAD7-5711803F99AF}"/>
            </c:ext>
          </c:extLst>
        </c:ser>
        <c:ser>
          <c:idx val="1"/>
          <c:order val="1"/>
          <c:tx>
            <c:strRef>
              <c:f>'Pivot Table '!$C$19:$C$20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'!$A$21:$A$26</c:f>
              <c:strCache>
                <c:ptCount val="5"/>
                <c:pt idx="0">
                  <c:v>0-1 Miles</c:v>
                </c:pt>
                <c:pt idx="1">
                  <c:v>1-2 Miles</c:v>
                </c:pt>
                <c:pt idx="2">
                  <c:v>2-5 Miles</c:v>
                </c:pt>
                <c:pt idx="3">
                  <c:v>5-10 Miles</c:v>
                </c:pt>
                <c:pt idx="4">
                  <c:v>More Than Miles</c:v>
                </c:pt>
              </c:strCache>
            </c:strRef>
          </c:cat>
          <c:val>
            <c:numRef>
              <c:f>'Pivot Table '!$C$21:$C$26</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5D67-411F-BAD7-5711803F99AF}"/>
            </c:ext>
          </c:extLst>
        </c:ser>
        <c:dLbls>
          <c:dLblPos val="ctr"/>
          <c:showLegendKey val="0"/>
          <c:showVal val="1"/>
          <c:showCatName val="0"/>
          <c:showSerName val="0"/>
          <c:showPercent val="0"/>
          <c:showBubbleSize val="0"/>
        </c:dLbls>
        <c:marker val="1"/>
        <c:smooth val="0"/>
        <c:axId val="59704527"/>
        <c:axId val="59705487"/>
      </c:lineChart>
      <c:catAx>
        <c:axId val="59704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05487"/>
        <c:crosses val="autoZero"/>
        <c:auto val="1"/>
        <c:lblAlgn val="ctr"/>
        <c:lblOffset val="100"/>
        <c:noMultiLvlLbl val="0"/>
      </c:catAx>
      <c:valAx>
        <c:axId val="5970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0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0.26833114610673664"/>
          <c:w val="0.67908573928258953"/>
          <c:h val="0.43452610090405364"/>
        </c:manualLayout>
      </c:layout>
      <c:lineChart>
        <c:grouping val="standard"/>
        <c:varyColors val="0"/>
        <c:ser>
          <c:idx val="0"/>
          <c:order val="0"/>
          <c:tx>
            <c:strRef>
              <c:f>'Pivot Table '!$B$37:$B$38</c:f>
              <c:strCache>
                <c:ptCount val="1"/>
                <c:pt idx="0">
                  <c:v>No</c:v>
                </c:pt>
              </c:strCache>
            </c:strRef>
          </c:tx>
          <c:spPr>
            <a:ln w="28575" cap="rnd">
              <a:solidFill>
                <a:schemeClr val="accent1"/>
              </a:solidFill>
              <a:round/>
            </a:ln>
            <a:effectLst/>
          </c:spPr>
          <c:marker>
            <c:symbol val="none"/>
          </c:marker>
          <c:cat>
            <c:strRef>
              <c:f>'Pivot Table '!$A$39:$A$42</c:f>
              <c:strCache>
                <c:ptCount val="3"/>
                <c:pt idx="0">
                  <c:v>Adolescent</c:v>
                </c:pt>
                <c:pt idx="1">
                  <c:v>Middle Age</c:v>
                </c:pt>
                <c:pt idx="2">
                  <c:v>Old</c:v>
                </c:pt>
              </c:strCache>
            </c:strRef>
          </c:cat>
          <c:val>
            <c:numRef>
              <c:f>'Pivot Table '!$B$39:$B$42</c:f>
              <c:numCache>
                <c:formatCode>General</c:formatCode>
                <c:ptCount val="3"/>
                <c:pt idx="0">
                  <c:v>21</c:v>
                </c:pt>
                <c:pt idx="1">
                  <c:v>48</c:v>
                </c:pt>
                <c:pt idx="2">
                  <c:v>10</c:v>
                </c:pt>
              </c:numCache>
            </c:numRef>
          </c:val>
          <c:smooth val="0"/>
          <c:extLst>
            <c:ext xmlns:c16="http://schemas.microsoft.com/office/drawing/2014/chart" uri="{C3380CC4-5D6E-409C-BE32-E72D297353CC}">
              <c16:uniqueId val="{00000000-CAB4-4502-9F61-BB5A0A3A1B93}"/>
            </c:ext>
          </c:extLst>
        </c:ser>
        <c:ser>
          <c:idx val="1"/>
          <c:order val="1"/>
          <c:tx>
            <c:strRef>
              <c:f>'Pivot Table '!$C$37:$C$38</c:f>
              <c:strCache>
                <c:ptCount val="1"/>
                <c:pt idx="0">
                  <c:v>Yes</c:v>
                </c:pt>
              </c:strCache>
            </c:strRef>
          </c:tx>
          <c:spPr>
            <a:ln w="28575" cap="rnd">
              <a:solidFill>
                <a:schemeClr val="accent2"/>
              </a:solidFill>
              <a:round/>
            </a:ln>
            <a:effectLst/>
          </c:spPr>
          <c:marker>
            <c:symbol val="none"/>
          </c:marker>
          <c:cat>
            <c:strRef>
              <c:f>'Pivot Table '!$A$39:$A$42</c:f>
              <c:strCache>
                <c:ptCount val="3"/>
                <c:pt idx="0">
                  <c:v>Adolescent</c:v>
                </c:pt>
                <c:pt idx="1">
                  <c:v>Middle Age</c:v>
                </c:pt>
                <c:pt idx="2">
                  <c:v>Old</c:v>
                </c:pt>
              </c:strCache>
            </c:strRef>
          </c:cat>
          <c:val>
            <c:numRef>
              <c:f>'Pivot Table '!$C$39:$C$42</c:f>
              <c:numCache>
                <c:formatCode>General</c:formatCode>
                <c:ptCount val="3"/>
                <c:pt idx="0">
                  <c:v>8</c:v>
                </c:pt>
                <c:pt idx="1">
                  <c:v>65</c:v>
                </c:pt>
                <c:pt idx="2">
                  <c:v>2</c:v>
                </c:pt>
              </c:numCache>
            </c:numRef>
          </c:val>
          <c:smooth val="0"/>
          <c:extLst>
            <c:ext xmlns:c16="http://schemas.microsoft.com/office/drawing/2014/chart" uri="{C3380CC4-5D6E-409C-BE32-E72D297353CC}">
              <c16:uniqueId val="{00000001-CAB4-4502-9F61-BB5A0A3A1B93}"/>
            </c:ext>
          </c:extLst>
        </c:ser>
        <c:dLbls>
          <c:showLegendKey val="0"/>
          <c:showVal val="0"/>
          <c:showCatName val="0"/>
          <c:showSerName val="0"/>
          <c:showPercent val="0"/>
          <c:showBubbleSize val="0"/>
        </c:dLbls>
        <c:smooth val="0"/>
        <c:axId val="1484371423"/>
        <c:axId val="191800879"/>
      </c:lineChart>
      <c:catAx>
        <c:axId val="1484371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00879"/>
        <c:crosses val="autoZero"/>
        <c:auto val="1"/>
        <c:lblAlgn val="ctr"/>
        <c:lblOffset val="100"/>
        <c:noMultiLvlLbl val="0"/>
      </c:catAx>
      <c:valAx>
        <c:axId val="19180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37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!PivotTable6</c:name>
    <c:fmtId val="1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'!$A$58:$A$105</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 '!$B$58:$B$105</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1BE0-47DE-913C-18B93FC930F7}"/>
            </c:ext>
          </c:extLst>
        </c:ser>
        <c:ser>
          <c:idx val="1"/>
          <c:order val="1"/>
          <c:tx>
            <c:strRef>
              <c:f>'Pivot Table '!$C$56:$C$57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'!$A$58:$A$105</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 '!$C$58:$C$105</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1BE0-47DE-913C-18B93FC930F7}"/>
            </c:ext>
          </c:extLst>
        </c:ser>
        <c:dLbls>
          <c:showLegendKey val="0"/>
          <c:showVal val="0"/>
          <c:showCatName val="0"/>
          <c:showSerName val="0"/>
          <c:showPercent val="0"/>
          <c:showBubbleSize val="0"/>
        </c:dLbls>
        <c:marker val="1"/>
        <c:smooth val="0"/>
        <c:axId val="1683947903"/>
        <c:axId val="1683948863"/>
      </c:lineChart>
      <c:catAx>
        <c:axId val="168394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948863"/>
        <c:crosses val="autoZero"/>
        <c:auto val="1"/>
        <c:lblAlgn val="ctr"/>
        <c:lblOffset val="100"/>
        <c:noMultiLvlLbl val="0"/>
      </c:catAx>
      <c:valAx>
        <c:axId val="1683948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94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 !PivotTable2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p>
          <a:p>
            <a:pPr>
              <a:defRPr/>
            </a:pPr>
            <a:endParaRPr lang="en-IN"/>
          </a:p>
        </c:rich>
      </c:tx>
      <c:layout>
        <c:manualLayout>
          <c:xMode val="edge"/>
          <c:yMode val="edge"/>
          <c:x val="0.30450678040244972"/>
          <c:y val="2.1413653938418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36216449182419"/>
          <c:y val="0.14712733284357418"/>
          <c:w val="0.61707174103237084"/>
          <c:h val="0.45340751189523776"/>
        </c:manualLayout>
      </c:layout>
      <c:barChart>
        <c:barDir val="col"/>
        <c:grouping val="clustered"/>
        <c:varyColors val="0"/>
        <c:ser>
          <c:idx val="0"/>
          <c:order val="0"/>
          <c:tx>
            <c:strRef>
              <c:f>'Pivot Table '!$B$3:$B$4</c:f>
              <c:strCache>
                <c:ptCount val="1"/>
                <c:pt idx="0">
                  <c:v>No</c:v>
                </c:pt>
              </c:strCache>
            </c:strRef>
          </c:tx>
          <c:spPr>
            <a:solidFill>
              <a:schemeClr val="accent1">
                <a:shade val="76000"/>
              </a:schemeClr>
            </a:solidFill>
            <a:ln>
              <a:noFill/>
            </a:ln>
            <a:effectLst/>
          </c:spPr>
          <c:invertIfNegative val="0"/>
          <c:cat>
            <c:strRef>
              <c:f>'Pivot Table '!$A$5:$A$7</c:f>
              <c:strCache>
                <c:ptCount val="2"/>
                <c:pt idx="0">
                  <c:v>Female</c:v>
                </c:pt>
                <c:pt idx="1">
                  <c:v>Male</c:v>
                </c:pt>
              </c:strCache>
            </c:strRef>
          </c:cat>
          <c:val>
            <c:numRef>
              <c:f>'Pivot Table '!$B$5:$B$7</c:f>
              <c:numCache>
                <c:formatCode>General</c:formatCode>
                <c:ptCount val="2"/>
                <c:pt idx="0">
                  <c:v>51848.73949579832</c:v>
                </c:pt>
                <c:pt idx="1">
                  <c:v>50107.526881720427</c:v>
                </c:pt>
              </c:numCache>
            </c:numRef>
          </c:val>
          <c:extLst>
            <c:ext xmlns:c16="http://schemas.microsoft.com/office/drawing/2014/chart" uri="{C3380CC4-5D6E-409C-BE32-E72D297353CC}">
              <c16:uniqueId val="{00000000-201B-47B4-AB05-6454D55C2030}"/>
            </c:ext>
          </c:extLst>
        </c:ser>
        <c:ser>
          <c:idx val="1"/>
          <c:order val="1"/>
          <c:tx>
            <c:strRef>
              <c:f>'Pivot Table '!$C$3:$C$4</c:f>
              <c:strCache>
                <c:ptCount val="1"/>
                <c:pt idx="0">
                  <c:v>Yes</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'!$A$5:$A$7</c:f>
              <c:strCache>
                <c:ptCount val="2"/>
                <c:pt idx="0">
                  <c:v>Female</c:v>
                </c:pt>
                <c:pt idx="1">
                  <c:v>Male</c:v>
                </c:pt>
              </c:strCache>
            </c:strRef>
          </c:cat>
          <c:val>
            <c:numRef>
              <c:f>'Pivot Table '!$C$5:$C$7</c:f>
              <c:numCache>
                <c:formatCode>General</c:formatCode>
                <c:ptCount val="2"/>
                <c:pt idx="0">
                  <c:v>52900.763358778626</c:v>
                </c:pt>
                <c:pt idx="1">
                  <c:v>58907.563025210082</c:v>
                </c:pt>
              </c:numCache>
            </c:numRef>
          </c:val>
          <c:extLst>
            <c:ext xmlns:c16="http://schemas.microsoft.com/office/drawing/2014/chart" uri="{C3380CC4-5D6E-409C-BE32-E72D297353CC}">
              <c16:uniqueId val="{00000001-201B-47B4-AB05-6454D55C2030}"/>
            </c:ext>
          </c:extLst>
        </c:ser>
        <c:dLbls>
          <c:showLegendKey val="0"/>
          <c:showVal val="0"/>
          <c:showCatName val="0"/>
          <c:showSerName val="0"/>
          <c:showPercent val="0"/>
          <c:showBubbleSize val="0"/>
        </c:dLbls>
        <c:gapWidth val="219"/>
        <c:overlap val="-27"/>
        <c:axId val="202488815"/>
        <c:axId val="202489775"/>
      </c:barChart>
      <c:catAx>
        <c:axId val="202488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r>
                  <a:rPr lang="en-IN" baseline="0"/>
                  <a:t> </a:t>
                </a:r>
                <a:endParaRPr lang="en-IN"/>
              </a:p>
            </c:rich>
          </c:tx>
          <c:layout>
            <c:manualLayout>
              <c:xMode val="edge"/>
              <c:yMode val="edge"/>
              <c:x val="0.41872790901137363"/>
              <c:y val="0.858608783527727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89775"/>
        <c:crosses val="autoZero"/>
        <c:auto val="1"/>
        <c:lblAlgn val="ctr"/>
        <c:lblOffset val="100"/>
        <c:noMultiLvlLbl val="0"/>
      </c:catAx>
      <c:valAx>
        <c:axId val="202489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88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765817179750557E-2"/>
          <c:y val="0.23930702259778502"/>
          <c:w val="0.83095302196394094"/>
          <c:h val="0.50791722681006335"/>
        </c:manualLayout>
      </c:layout>
      <c:lineChart>
        <c:grouping val="standard"/>
        <c:varyColors val="0"/>
        <c:ser>
          <c:idx val="0"/>
          <c:order val="0"/>
          <c:tx>
            <c:strRef>
              <c:f>'Pivot Table '!$B$19:$B$20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'!$A$21:$A$26</c:f>
              <c:strCache>
                <c:ptCount val="5"/>
                <c:pt idx="0">
                  <c:v>0-1 Miles</c:v>
                </c:pt>
                <c:pt idx="1">
                  <c:v>1-2 Miles</c:v>
                </c:pt>
                <c:pt idx="2">
                  <c:v>2-5 Miles</c:v>
                </c:pt>
                <c:pt idx="3">
                  <c:v>5-10 Miles</c:v>
                </c:pt>
                <c:pt idx="4">
                  <c:v>More Than Miles</c:v>
                </c:pt>
              </c:strCache>
            </c:strRef>
          </c:cat>
          <c:val>
            <c:numRef>
              <c:f>'Pivot Table '!$B$21:$B$26</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89C4-4D47-8081-B2062769C961}"/>
            </c:ext>
          </c:extLst>
        </c:ser>
        <c:ser>
          <c:idx val="1"/>
          <c:order val="1"/>
          <c:tx>
            <c:strRef>
              <c:f>'Pivot Table '!$C$19:$C$20</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'!$A$21:$A$26</c:f>
              <c:strCache>
                <c:ptCount val="5"/>
                <c:pt idx="0">
                  <c:v>0-1 Miles</c:v>
                </c:pt>
                <c:pt idx="1">
                  <c:v>1-2 Miles</c:v>
                </c:pt>
                <c:pt idx="2">
                  <c:v>2-5 Miles</c:v>
                </c:pt>
                <c:pt idx="3">
                  <c:v>5-10 Miles</c:v>
                </c:pt>
                <c:pt idx="4">
                  <c:v>More Than Miles</c:v>
                </c:pt>
              </c:strCache>
            </c:strRef>
          </c:cat>
          <c:val>
            <c:numRef>
              <c:f>'Pivot Table '!$C$21:$C$26</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89C4-4D47-8081-B2062769C961}"/>
            </c:ext>
          </c:extLst>
        </c:ser>
        <c:dLbls>
          <c:dLblPos val="ctr"/>
          <c:showLegendKey val="0"/>
          <c:showVal val="1"/>
          <c:showCatName val="0"/>
          <c:showSerName val="0"/>
          <c:showPercent val="0"/>
          <c:showBubbleSize val="0"/>
        </c:dLbls>
        <c:marker val="1"/>
        <c:smooth val="0"/>
        <c:axId val="59704527"/>
        <c:axId val="59705487"/>
      </c:lineChart>
      <c:catAx>
        <c:axId val="59704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05487"/>
        <c:crosses val="autoZero"/>
        <c:auto val="1"/>
        <c:lblAlgn val="ctr"/>
        <c:lblOffset val="100"/>
        <c:noMultiLvlLbl val="0"/>
      </c:catAx>
      <c:valAx>
        <c:axId val="5970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0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'!$A$39:$A$42</c:f>
              <c:strCache>
                <c:ptCount val="3"/>
                <c:pt idx="0">
                  <c:v>Adolescent</c:v>
                </c:pt>
                <c:pt idx="1">
                  <c:v>Middle Age</c:v>
                </c:pt>
                <c:pt idx="2">
                  <c:v>Old</c:v>
                </c:pt>
              </c:strCache>
            </c:strRef>
          </c:cat>
          <c:val>
            <c:numRef>
              <c:f>'Pivot Table '!$B$39:$B$42</c:f>
              <c:numCache>
                <c:formatCode>General</c:formatCode>
                <c:ptCount val="3"/>
                <c:pt idx="0">
                  <c:v>21</c:v>
                </c:pt>
                <c:pt idx="1">
                  <c:v>48</c:v>
                </c:pt>
                <c:pt idx="2">
                  <c:v>10</c:v>
                </c:pt>
              </c:numCache>
            </c:numRef>
          </c:val>
          <c:smooth val="0"/>
          <c:extLst>
            <c:ext xmlns:c16="http://schemas.microsoft.com/office/drawing/2014/chart" uri="{C3380CC4-5D6E-409C-BE32-E72D297353CC}">
              <c16:uniqueId val="{00000003-1F33-4276-A371-BDFFC7F4DC0F}"/>
            </c:ext>
          </c:extLst>
        </c:ser>
        <c:ser>
          <c:idx val="1"/>
          <c:order val="1"/>
          <c:tx>
            <c:strRef>
              <c:f>'Pivot Table '!$C$37:$C$38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'!$A$39:$A$42</c:f>
              <c:strCache>
                <c:ptCount val="3"/>
                <c:pt idx="0">
                  <c:v>Adolescent</c:v>
                </c:pt>
                <c:pt idx="1">
                  <c:v>Middle Age</c:v>
                </c:pt>
                <c:pt idx="2">
                  <c:v>Old</c:v>
                </c:pt>
              </c:strCache>
            </c:strRef>
          </c:cat>
          <c:val>
            <c:numRef>
              <c:f>'Pivot Table '!$C$39:$C$42</c:f>
              <c:numCache>
                <c:formatCode>General</c:formatCode>
                <c:ptCount val="3"/>
                <c:pt idx="0">
                  <c:v>8</c:v>
                </c:pt>
                <c:pt idx="1">
                  <c:v>65</c:v>
                </c:pt>
                <c:pt idx="2">
                  <c:v>2</c:v>
                </c:pt>
              </c:numCache>
            </c:numRef>
          </c:val>
          <c:smooth val="0"/>
          <c:extLst>
            <c:ext xmlns:c16="http://schemas.microsoft.com/office/drawing/2014/chart" uri="{C3380CC4-5D6E-409C-BE32-E72D297353CC}">
              <c16:uniqueId val="{00000005-1F33-4276-A371-BDFFC7F4DC0F}"/>
            </c:ext>
          </c:extLst>
        </c:ser>
        <c:dLbls>
          <c:dLblPos val="ctr"/>
          <c:showLegendKey val="0"/>
          <c:showVal val="1"/>
          <c:showCatName val="0"/>
          <c:showSerName val="0"/>
          <c:showPercent val="0"/>
          <c:showBubbleSize val="0"/>
        </c:dLbls>
        <c:marker val="1"/>
        <c:smooth val="0"/>
        <c:axId val="59704527"/>
        <c:axId val="59705487"/>
      </c:lineChart>
      <c:catAx>
        <c:axId val="59704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05487"/>
        <c:crosses val="autoZero"/>
        <c:auto val="1"/>
        <c:lblAlgn val="ctr"/>
        <c:lblOffset val="100"/>
        <c:noMultiLvlLbl val="0"/>
      </c:catAx>
      <c:valAx>
        <c:axId val="5970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0452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422910</xdr:colOff>
      <xdr:row>0</xdr:row>
      <xdr:rowOff>121920</xdr:rowOff>
    </xdr:from>
    <xdr:to>
      <xdr:col>11</xdr:col>
      <xdr:colOff>514350</xdr:colOff>
      <xdr:row>16</xdr:row>
      <xdr:rowOff>83820</xdr:rowOff>
    </xdr:to>
    <xdr:graphicFrame macro="">
      <xdr:nvGraphicFramePr>
        <xdr:cNvPr id="4" name="Chart 3">
          <a:extLst>
            <a:ext uri="{FF2B5EF4-FFF2-40B4-BE49-F238E27FC236}">
              <a16:creationId xmlns:a16="http://schemas.microsoft.com/office/drawing/2014/main" id="{A5A6D9BB-BAA5-4B85-BA5A-54848EB37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443782</xdr:colOff>
      <xdr:row>18</xdr:row>
      <xdr:rowOff>0</xdr:rowOff>
    </xdr:from>
    <xdr:to>
      <xdr:col>11</xdr:col>
      <xdr:colOff>535222</xdr:colOff>
      <xdr:row>33</xdr:row>
      <xdr:rowOff>0</xdr:rowOff>
    </xdr:to>
    <xdr:graphicFrame macro="">
      <xdr:nvGraphicFramePr>
        <xdr:cNvPr id="5" name="Chart 4">
          <a:extLst>
            <a:ext uri="{FF2B5EF4-FFF2-40B4-BE49-F238E27FC236}">
              <a16:creationId xmlns:a16="http://schemas.microsoft.com/office/drawing/2014/main" id="{A1C97ADF-5B23-4FC6-9617-FB7C20DC2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35</xdr:row>
      <xdr:rowOff>15240</xdr:rowOff>
    </xdr:from>
    <xdr:to>
      <xdr:col>11</xdr:col>
      <xdr:colOff>567690</xdr:colOff>
      <xdr:row>50</xdr:row>
      <xdr:rowOff>15240</xdr:rowOff>
    </xdr:to>
    <xdr:graphicFrame macro="">
      <xdr:nvGraphicFramePr>
        <xdr:cNvPr id="6" name="Chart 5">
          <a:extLst>
            <a:ext uri="{FF2B5EF4-FFF2-40B4-BE49-F238E27FC236}">
              <a16:creationId xmlns:a16="http://schemas.microsoft.com/office/drawing/2014/main" id="{D4C8AE67-55CE-4156-6D70-CCCC0AF640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723515</xdr:colOff>
      <xdr:row>55</xdr:row>
      <xdr:rowOff>21552</xdr:rowOff>
    </xdr:from>
    <xdr:to>
      <xdr:col>9</xdr:col>
      <xdr:colOff>496957</xdr:colOff>
      <xdr:row>69</xdr:row>
      <xdr:rowOff>66262</xdr:rowOff>
    </xdr:to>
    <xdr:graphicFrame macro="">
      <xdr:nvGraphicFramePr>
        <xdr:cNvPr id="10" name="Chart 9">
          <a:extLst>
            <a:ext uri="{FF2B5EF4-FFF2-40B4-BE49-F238E27FC236}">
              <a16:creationId xmlns:a16="http://schemas.microsoft.com/office/drawing/2014/main" id="{F0605698-2A06-3060-D206-40E54B386A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65314</xdr:colOff>
      <xdr:row>3</xdr:row>
      <xdr:rowOff>21771</xdr:rowOff>
    </xdr:from>
    <xdr:to>
      <xdr:col>11</xdr:col>
      <xdr:colOff>250372</xdr:colOff>
      <xdr:row>19</xdr:row>
      <xdr:rowOff>152401</xdr:rowOff>
    </xdr:to>
    <xdr:graphicFrame macro="">
      <xdr:nvGraphicFramePr>
        <xdr:cNvPr id="2" name="Chart 1">
          <a:extLst>
            <a:ext uri="{FF2B5EF4-FFF2-40B4-BE49-F238E27FC236}">
              <a16:creationId xmlns:a16="http://schemas.microsoft.com/office/drawing/2014/main" id="{14792236-3A6D-488F-BA3D-12331DE2D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21771</xdr:colOff>
      <xdr:row>20</xdr:row>
      <xdr:rowOff>97973</xdr:rowOff>
    </xdr:from>
    <xdr:to>
      <xdr:col>17</xdr:col>
      <xdr:colOff>598714</xdr:colOff>
      <xdr:row>37</xdr:row>
      <xdr:rowOff>76201</xdr:rowOff>
    </xdr:to>
    <xdr:graphicFrame macro="">
      <xdr:nvGraphicFramePr>
        <xdr:cNvPr id="3" name="Chart 2">
          <a:extLst>
            <a:ext uri="{FF2B5EF4-FFF2-40B4-BE49-F238E27FC236}">
              <a16:creationId xmlns:a16="http://schemas.microsoft.com/office/drawing/2014/main" id="{1907BC58-1791-43A3-B075-D035929DFB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326571</xdr:colOff>
      <xdr:row>3</xdr:row>
      <xdr:rowOff>21770</xdr:rowOff>
    </xdr:from>
    <xdr:to>
      <xdr:col>18</xdr:col>
      <xdr:colOff>43543</xdr:colOff>
      <xdr:row>19</xdr:row>
      <xdr:rowOff>152400</xdr:rowOff>
    </xdr:to>
    <xdr:graphicFrame macro="">
      <xdr:nvGraphicFramePr>
        <xdr:cNvPr id="6" name="Chart 5">
          <a:extLst>
            <a:ext uri="{FF2B5EF4-FFF2-40B4-BE49-F238E27FC236}">
              <a16:creationId xmlns:a16="http://schemas.microsoft.com/office/drawing/2014/main" id="{E1724511-C829-41D5-974B-9DDC705E8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32657</xdr:colOff>
      <xdr:row>3</xdr:row>
      <xdr:rowOff>32657</xdr:rowOff>
    </xdr:from>
    <xdr:to>
      <xdr:col>3</xdr:col>
      <xdr:colOff>0</xdr:colOff>
      <xdr:row>9</xdr:row>
      <xdr:rowOff>43543</xdr:rowOff>
    </xdr:to>
    <mc:AlternateContent xmlns:mc="http://schemas.openxmlformats.org/markup-compatibility/2006" xmlns:a14="http://schemas.microsoft.com/office/drawing/2010/main">
      <mc:Choice Requires="a14">
        <xdr:graphicFrame macro="">
          <xdr:nvGraphicFramePr>
            <xdr:cNvPr id="7" name="Marital Status ">
              <a:extLst>
                <a:ext uri="{FF2B5EF4-FFF2-40B4-BE49-F238E27FC236}">
                  <a16:creationId xmlns:a16="http://schemas.microsoft.com/office/drawing/2014/main" id="{2F686426-4181-1170-DEF5-989FC036CD12}"/>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32657" y="1219200"/>
              <a:ext cx="1796143" cy="11212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32656</xdr:colOff>
      <xdr:row>9</xdr:row>
      <xdr:rowOff>105591</xdr:rowOff>
    </xdr:from>
    <xdr:to>
      <xdr:col>2</xdr:col>
      <xdr:colOff>609599</xdr:colOff>
      <xdr:row>23</xdr:row>
      <xdr:rowOff>10885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64FA7E6-F50C-C9DD-84C8-AD3E970E6D1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2656" y="2402477"/>
              <a:ext cx="1796143" cy="24960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127363</xdr:rowOff>
    </xdr:from>
    <xdr:to>
      <xdr:col>3</xdr:col>
      <xdr:colOff>0</xdr:colOff>
      <xdr:row>37</xdr:row>
      <xdr:rowOff>3538</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5A9A770E-3905-E43F-54C6-488740B01AA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501504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bhav Dogra" refreshedDate="45378.577131828701" createdVersion="8" refreshedVersion="8" minRefreshableVersion="3" recordCount="1000" xr:uid="{E2769D98-E442-423D-9021-09830BD62DD1}">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446701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FCCCD6-E5DB-4C56-80C9-B8011891E37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7:D42"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63E3F2-81CC-43FB-9BD3-7ACD2725FAF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9: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sortType="ascending">
      <items count="8">
        <item x="0"/>
        <item m="1" x="5"/>
        <item m="1" x="6"/>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99C7EE-B170-443E-9755-44905FF6C4E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2F20E6-AA31-4E0D-A6F3-B40C6D2D019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6:D105"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2CD5B64-5047-482F-A8B8-73BC22834DE0}" sourceName="Marital Status ">
  <pivotTables>
    <pivotTable tabId="3" name="PivotTable2"/>
    <pivotTable tabId="3" name="PivotTable3"/>
    <pivotTable tabId="3" name="PivotTable4"/>
    <pivotTable tabId="3" name="PivotTable6"/>
  </pivotTables>
  <data>
    <tabular pivotCacheId="204467013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4D4B94-5EF3-401A-BAD4-ACF6F041E6ED}" sourceName="Region">
  <pivotTables>
    <pivotTable tabId="3" name="PivotTable4"/>
  </pivotTables>
  <data>
    <tabular pivotCacheId="2044670134">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50EA342-2A04-40C3-B252-2AC50F58ECE6}" sourceName="Education">
  <pivotTables>
    <pivotTable tabId="3" name="PivotTable3"/>
  </pivotTables>
  <data>
    <tabular pivotCacheId="2044670134">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6F316308-5673-46FC-AA37-26B85B3A4BCE}" cache="Slicer_Marital_Status" caption="Marital Status " rowHeight="234950"/>
  <slicer name="Region" xr10:uid="{C67B6BEA-1BCB-4DA1-9421-819CAEE9E73E}" cache="Slicer_Region" caption="Region" rowHeight="234950"/>
  <slicer name="Education" xr10:uid="{A3DC95BD-C35A-4279-AC2F-9EB6E69674FC}"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27"/>
  <sheetViews>
    <sheetView workbookViewId="0">
      <selection activeCell="I12" sqref="I12"/>
    </sheetView>
  </sheetViews>
  <sheetFormatPr defaultColWidth="11.88671875" defaultRowHeight="14.4" x14ac:dyDescent="0.3"/>
  <cols>
    <col min="13" max="13" width="15.44140625" customWidth="1"/>
  </cols>
  <sheetData>
    <row r="1" spans="1:16" x14ac:dyDescent="0.3">
      <c r="A1" t="s">
        <v>0</v>
      </c>
      <c r="B1" t="s">
        <v>1</v>
      </c>
      <c r="C1" t="s">
        <v>2</v>
      </c>
      <c r="D1" t="s">
        <v>3</v>
      </c>
      <c r="E1" t="s">
        <v>4</v>
      </c>
      <c r="F1" t="s">
        <v>5</v>
      </c>
      <c r="G1" t="s">
        <v>6</v>
      </c>
      <c r="H1" t="s">
        <v>7</v>
      </c>
      <c r="I1" t="s">
        <v>8</v>
      </c>
      <c r="J1" t="s">
        <v>9</v>
      </c>
      <c r="K1" t="s">
        <v>10</v>
      </c>
      <c r="L1" t="s">
        <v>11</v>
      </c>
      <c r="M1" t="s">
        <v>12</v>
      </c>
    </row>
    <row r="2" spans="1:16" x14ac:dyDescent="0.3">
      <c r="A2">
        <v>12496</v>
      </c>
      <c r="B2" t="s">
        <v>34</v>
      </c>
      <c r="C2" t="s">
        <v>33</v>
      </c>
      <c r="D2" s="1">
        <v>40000</v>
      </c>
      <c r="E2">
        <v>1</v>
      </c>
      <c r="F2" t="s">
        <v>13</v>
      </c>
      <c r="G2" t="s">
        <v>14</v>
      </c>
      <c r="H2" t="s">
        <v>15</v>
      </c>
      <c r="I2">
        <v>0</v>
      </c>
      <c r="J2" t="s">
        <v>16</v>
      </c>
      <c r="K2" t="s">
        <v>17</v>
      </c>
      <c r="L2">
        <v>42</v>
      </c>
      <c r="M2" t="s">
        <v>18</v>
      </c>
    </row>
    <row r="3" spans="1:16" x14ac:dyDescent="0.3">
      <c r="A3">
        <v>24107</v>
      </c>
      <c r="B3" t="s">
        <v>34</v>
      </c>
      <c r="C3" t="s">
        <v>34</v>
      </c>
      <c r="D3" s="1">
        <v>30000</v>
      </c>
      <c r="E3">
        <v>3</v>
      </c>
      <c r="F3" t="s">
        <v>19</v>
      </c>
      <c r="G3" t="s">
        <v>20</v>
      </c>
      <c r="H3" t="s">
        <v>15</v>
      </c>
      <c r="I3">
        <v>1</v>
      </c>
      <c r="J3" t="s">
        <v>16</v>
      </c>
      <c r="K3" t="s">
        <v>17</v>
      </c>
      <c r="L3">
        <v>43</v>
      </c>
      <c r="M3" t="s">
        <v>18</v>
      </c>
    </row>
    <row r="4" spans="1:16" x14ac:dyDescent="0.3">
      <c r="A4">
        <v>14177</v>
      </c>
      <c r="B4" t="s">
        <v>34</v>
      </c>
      <c r="C4" t="s">
        <v>34</v>
      </c>
      <c r="D4" s="1">
        <v>80000</v>
      </c>
      <c r="E4">
        <v>5</v>
      </c>
      <c r="F4" t="s">
        <v>19</v>
      </c>
      <c r="G4" t="s">
        <v>21</v>
      </c>
      <c r="H4" t="s">
        <v>18</v>
      </c>
      <c r="I4">
        <v>2</v>
      </c>
      <c r="J4" t="s">
        <v>22</v>
      </c>
      <c r="K4" t="s">
        <v>17</v>
      </c>
      <c r="L4">
        <v>60</v>
      </c>
      <c r="M4" t="s">
        <v>18</v>
      </c>
    </row>
    <row r="5" spans="1:16" x14ac:dyDescent="0.3">
      <c r="A5">
        <v>24381</v>
      </c>
      <c r="B5" t="s">
        <v>35</v>
      </c>
      <c r="C5" t="s">
        <v>34</v>
      </c>
      <c r="D5" s="1">
        <v>70000</v>
      </c>
      <c r="E5">
        <v>0</v>
      </c>
      <c r="F5" t="s">
        <v>13</v>
      </c>
      <c r="G5" t="s">
        <v>21</v>
      </c>
      <c r="H5" t="s">
        <v>15</v>
      </c>
      <c r="I5">
        <v>1</v>
      </c>
      <c r="J5" t="s">
        <v>23</v>
      </c>
      <c r="K5" t="s">
        <v>24</v>
      </c>
      <c r="L5">
        <v>41</v>
      </c>
      <c r="M5" t="s">
        <v>15</v>
      </c>
    </row>
    <row r="6" spans="1:16" x14ac:dyDescent="0.3">
      <c r="A6">
        <v>25597</v>
      </c>
      <c r="B6" t="s">
        <v>35</v>
      </c>
      <c r="C6" t="s">
        <v>34</v>
      </c>
      <c r="D6" s="1">
        <v>30000</v>
      </c>
      <c r="E6">
        <v>0</v>
      </c>
      <c r="F6" t="s">
        <v>13</v>
      </c>
      <c r="G6" t="s">
        <v>20</v>
      </c>
      <c r="H6" t="s">
        <v>18</v>
      </c>
      <c r="I6">
        <v>0</v>
      </c>
      <c r="J6" t="s">
        <v>16</v>
      </c>
      <c r="K6" t="s">
        <v>17</v>
      </c>
      <c r="L6">
        <v>36</v>
      </c>
      <c r="M6" t="s">
        <v>15</v>
      </c>
    </row>
    <row r="7" spans="1:16" x14ac:dyDescent="0.3">
      <c r="A7">
        <v>13507</v>
      </c>
      <c r="B7" t="s">
        <v>34</v>
      </c>
      <c r="C7" t="s">
        <v>33</v>
      </c>
      <c r="D7" s="1">
        <v>10000</v>
      </c>
      <c r="E7">
        <v>2</v>
      </c>
      <c r="F7" t="s">
        <v>19</v>
      </c>
      <c r="G7" t="s">
        <v>25</v>
      </c>
      <c r="H7" t="s">
        <v>15</v>
      </c>
      <c r="I7">
        <v>0</v>
      </c>
      <c r="J7" t="s">
        <v>26</v>
      </c>
      <c r="K7" t="s">
        <v>17</v>
      </c>
      <c r="L7">
        <v>50</v>
      </c>
      <c r="M7" t="s">
        <v>18</v>
      </c>
    </row>
    <row r="8" spans="1:16" x14ac:dyDescent="0.3">
      <c r="A8">
        <v>27974</v>
      </c>
      <c r="B8" t="s">
        <v>35</v>
      </c>
      <c r="C8" t="s">
        <v>34</v>
      </c>
      <c r="D8" s="1">
        <v>160000</v>
      </c>
      <c r="E8">
        <v>2</v>
      </c>
      <c r="F8" t="s">
        <v>27</v>
      </c>
      <c r="G8" t="s">
        <v>28</v>
      </c>
      <c r="H8" t="s">
        <v>15</v>
      </c>
      <c r="I8">
        <v>4</v>
      </c>
      <c r="J8" t="s">
        <v>16</v>
      </c>
      <c r="K8" t="s">
        <v>24</v>
      </c>
      <c r="L8">
        <v>33</v>
      </c>
      <c r="M8" t="s">
        <v>15</v>
      </c>
    </row>
    <row r="9" spans="1:16" x14ac:dyDescent="0.3">
      <c r="A9">
        <v>19364</v>
      </c>
      <c r="B9" t="s">
        <v>34</v>
      </c>
      <c r="C9" t="s">
        <v>34</v>
      </c>
      <c r="D9" s="1">
        <v>40000</v>
      </c>
      <c r="E9">
        <v>1</v>
      </c>
      <c r="F9" t="s">
        <v>13</v>
      </c>
      <c r="G9" t="s">
        <v>14</v>
      </c>
      <c r="H9" t="s">
        <v>15</v>
      </c>
      <c r="I9">
        <v>0</v>
      </c>
      <c r="J9" t="s">
        <v>16</v>
      </c>
      <c r="K9" t="s">
        <v>17</v>
      </c>
      <c r="L9">
        <v>43</v>
      </c>
      <c r="M9" t="s">
        <v>15</v>
      </c>
    </row>
    <row r="10" spans="1:16" x14ac:dyDescent="0.3">
      <c r="A10">
        <v>22155</v>
      </c>
      <c r="B10" t="s">
        <v>34</v>
      </c>
      <c r="C10" t="s">
        <v>34</v>
      </c>
      <c r="D10" s="1">
        <v>20000</v>
      </c>
      <c r="E10">
        <v>2</v>
      </c>
      <c r="F10" t="s">
        <v>29</v>
      </c>
      <c r="G10" t="s">
        <v>20</v>
      </c>
      <c r="H10" t="s">
        <v>15</v>
      </c>
      <c r="I10">
        <v>2</v>
      </c>
      <c r="J10" t="s">
        <v>23</v>
      </c>
      <c r="K10" t="s">
        <v>24</v>
      </c>
      <c r="L10">
        <v>58</v>
      </c>
      <c r="M10" t="s">
        <v>18</v>
      </c>
    </row>
    <row r="11" spans="1:16" x14ac:dyDescent="0.3">
      <c r="A11">
        <v>19280</v>
      </c>
      <c r="B11" t="s">
        <v>34</v>
      </c>
      <c r="C11" t="s">
        <v>34</v>
      </c>
      <c r="D11" s="1">
        <v>120000</v>
      </c>
      <c r="E11">
        <v>2</v>
      </c>
      <c r="F11" t="s">
        <v>19</v>
      </c>
      <c r="G11" t="s">
        <v>25</v>
      </c>
      <c r="H11" t="s">
        <v>15</v>
      </c>
      <c r="I11">
        <v>1</v>
      </c>
      <c r="J11" t="s">
        <v>16</v>
      </c>
      <c r="K11" t="s">
        <v>17</v>
      </c>
      <c r="L11">
        <v>40</v>
      </c>
      <c r="M11" t="s">
        <v>15</v>
      </c>
    </row>
    <row r="12" spans="1:16" x14ac:dyDescent="0.3">
      <c r="A12">
        <v>22173</v>
      </c>
      <c r="B12" t="s">
        <v>34</v>
      </c>
      <c r="C12" t="s">
        <v>33</v>
      </c>
      <c r="D12" s="1">
        <v>30000</v>
      </c>
      <c r="E12">
        <v>3</v>
      </c>
      <c r="F12" t="s">
        <v>27</v>
      </c>
      <c r="G12" t="s">
        <v>14</v>
      </c>
      <c r="H12" t="s">
        <v>18</v>
      </c>
      <c r="I12">
        <v>2</v>
      </c>
      <c r="J12" t="s">
        <v>26</v>
      </c>
      <c r="K12" t="s">
        <v>24</v>
      </c>
      <c r="L12">
        <v>54</v>
      </c>
      <c r="M12" t="s">
        <v>15</v>
      </c>
    </row>
    <row r="13" spans="1:16" x14ac:dyDescent="0.3">
      <c r="A13">
        <v>12697</v>
      </c>
      <c r="B13" t="s">
        <v>35</v>
      </c>
      <c r="C13" t="s">
        <v>33</v>
      </c>
      <c r="D13" s="1">
        <v>90000</v>
      </c>
      <c r="E13">
        <v>0</v>
      </c>
      <c r="F13" t="s">
        <v>13</v>
      </c>
      <c r="G13" t="s">
        <v>21</v>
      </c>
      <c r="H13" t="s">
        <v>18</v>
      </c>
      <c r="I13">
        <v>4</v>
      </c>
      <c r="J13" t="s">
        <v>30</v>
      </c>
      <c r="K13" t="s">
        <v>24</v>
      </c>
      <c r="L13">
        <v>36</v>
      </c>
      <c r="M13" t="s">
        <v>18</v>
      </c>
    </row>
    <row r="14" spans="1:16" x14ac:dyDescent="0.3">
      <c r="A14">
        <v>11434</v>
      </c>
      <c r="B14" t="s">
        <v>34</v>
      </c>
      <c r="C14" t="s">
        <v>34</v>
      </c>
      <c r="D14" s="1">
        <v>170000</v>
      </c>
      <c r="E14">
        <v>5</v>
      </c>
      <c r="F14" t="s">
        <v>19</v>
      </c>
      <c r="G14" t="s">
        <v>21</v>
      </c>
      <c r="H14" t="s">
        <v>15</v>
      </c>
      <c r="I14">
        <v>0</v>
      </c>
      <c r="J14" t="s">
        <v>16</v>
      </c>
      <c r="K14" t="s">
        <v>17</v>
      </c>
      <c r="L14">
        <v>55</v>
      </c>
      <c r="M14" t="s">
        <v>18</v>
      </c>
    </row>
    <row r="15" spans="1:16" x14ac:dyDescent="0.3">
      <c r="A15">
        <v>25323</v>
      </c>
      <c r="B15" t="s">
        <v>34</v>
      </c>
      <c r="C15" t="s">
        <v>34</v>
      </c>
      <c r="D15" s="1">
        <v>40000</v>
      </c>
      <c r="E15">
        <v>2</v>
      </c>
      <c r="F15" t="s">
        <v>19</v>
      </c>
      <c r="G15" t="s">
        <v>20</v>
      </c>
      <c r="H15" t="s">
        <v>15</v>
      </c>
      <c r="I15">
        <v>1</v>
      </c>
      <c r="J15" t="s">
        <v>26</v>
      </c>
      <c r="K15" t="s">
        <v>17</v>
      </c>
      <c r="L15">
        <v>35</v>
      </c>
      <c r="M15" t="s">
        <v>15</v>
      </c>
      <c r="P15" t="s">
        <v>36</v>
      </c>
    </row>
    <row r="16" spans="1:16"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A47DE-638B-4E33-BB35-6FB9B872349D}">
  <sheetPr filterMode="1"/>
  <dimension ref="A1:Q1027"/>
  <sheetViews>
    <sheetView topLeftCell="C1" workbookViewId="0">
      <selection activeCell="J992" sqref="J992"/>
    </sheetView>
  </sheetViews>
  <sheetFormatPr defaultColWidth="11.88671875" defaultRowHeight="14.4" x14ac:dyDescent="0.3"/>
  <cols>
    <col min="2" max="2" width="22.44140625" customWidth="1"/>
    <col min="4" max="4" width="19.44140625" style="3" customWidth="1"/>
    <col min="6" max="6" width="24.88671875" customWidth="1"/>
    <col min="7" max="7" width="21.21875" customWidth="1"/>
    <col min="8" max="8" width="14.88671875" customWidth="1"/>
    <col min="10" max="10" width="20.44140625" customWidth="1"/>
    <col min="12" max="12" width="6.109375" customWidth="1"/>
    <col min="13" max="13" width="17.44140625" customWidth="1"/>
    <col min="14" max="14" width="15.44140625" customWidth="1"/>
  </cols>
  <sheetData>
    <row r="1" spans="1:17" x14ac:dyDescent="0.3">
      <c r="A1" t="s">
        <v>0</v>
      </c>
      <c r="B1" t="s">
        <v>42</v>
      </c>
      <c r="C1" t="s">
        <v>2</v>
      </c>
      <c r="D1" s="3" t="s">
        <v>3</v>
      </c>
      <c r="E1" t="s">
        <v>4</v>
      </c>
      <c r="F1" t="s">
        <v>5</v>
      </c>
      <c r="G1" t="s">
        <v>6</v>
      </c>
      <c r="H1" t="s">
        <v>7</v>
      </c>
      <c r="I1" t="s">
        <v>8</v>
      </c>
      <c r="J1" t="s">
        <v>9</v>
      </c>
      <c r="K1" t="s">
        <v>10</v>
      </c>
      <c r="L1" t="s">
        <v>11</v>
      </c>
      <c r="M1" t="s">
        <v>41</v>
      </c>
      <c r="N1" t="s">
        <v>12</v>
      </c>
    </row>
    <row r="2" spans="1:17" x14ac:dyDescent="0.3">
      <c r="A2">
        <v>12496</v>
      </c>
      <c r="B2" t="s">
        <v>40</v>
      </c>
      <c r="C2" t="s">
        <v>38</v>
      </c>
      <c r="D2" s="3">
        <v>40000</v>
      </c>
      <c r="E2">
        <v>1</v>
      </c>
      <c r="F2" t="s">
        <v>13</v>
      </c>
      <c r="G2" t="s">
        <v>14</v>
      </c>
      <c r="H2" t="s">
        <v>15</v>
      </c>
      <c r="I2">
        <v>0</v>
      </c>
      <c r="J2" t="s">
        <v>16</v>
      </c>
      <c r="K2" t="s">
        <v>17</v>
      </c>
      <c r="L2">
        <v>42</v>
      </c>
      <c r="M2" t="str">
        <f>IF(L2&gt;55,"Old",IF(L2&gt;=31,"Middle Age",IF(L2&lt;31,"Adolescent","Invalid")))</f>
        <v>Middle Age</v>
      </c>
      <c r="N2" t="s">
        <v>18</v>
      </c>
    </row>
    <row r="3" spans="1:17" x14ac:dyDescent="0.3">
      <c r="A3">
        <v>24107</v>
      </c>
      <c r="B3" t="s">
        <v>40</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7" x14ac:dyDescent="0.3">
      <c r="A4">
        <v>14177</v>
      </c>
      <c r="B4" t="s">
        <v>40</v>
      </c>
      <c r="C4" t="s">
        <v>39</v>
      </c>
      <c r="D4" s="3">
        <v>80000</v>
      </c>
      <c r="E4">
        <v>5</v>
      </c>
      <c r="F4" t="s">
        <v>19</v>
      </c>
      <c r="G4" t="s">
        <v>21</v>
      </c>
      <c r="H4" t="s">
        <v>18</v>
      </c>
      <c r="I4">
        <v>2</v>
      </c>
      <c r="J4" t="s">
        <v>22</v>
      </c>
      <c r="K4" t="s">
        <v>17</v>
      </c>
      <c r="L4">
        <v>60</v>
      </c>
      <c r="M4" t="str">
        <f t="shared" si="0"/>
        <v>Old</v>
      </c>
      <c r="N4" t="s">
        <v>18</v>
      </c>
    </row>
    <row r="5" spans="1:17" x14ac:dyDescent="0.3">
      <c r="A5">
        <v>24381</v>
      </c>
      <c r="B5" t="s">
        <v>37</v>
      </c>
      <c r="C5" t="s">
        <v>39</v>
      </c>
      <c r="D5" s="3">
        <v>70000</v>
      </c>
      <c r="E5">
        <v>0</v>
      </c>
      <c r="F5" t="s">
        <v>13</v>
      </c>
      <c r="G5" t="s">
        <v>21</v>
      </c>
      <c r="H5" t="s">
        <v>15</v>
      </c>
      <c r="I5">
        <v>1</v>
      </c>
      <c r="J5" t="s">
        <v>23</v>
      </c>
      <c r="K5" t="s">
        <v>24</v>
      </c>
      <c r="L5">
        <v>41</v>
      </c>
      <c r="M5" t="str">
        <f t="shared" si="0"/>
        <v>Middle Age</v>
      </c>
      <c r="N5" t="s">
        <v>15</v>
      </c>
    </row>
    <row r="6" spans="1:17" x14ac:dyDescent="0.3">
      <c r="A6">
        <v>25597</v>
      </c>
      <c r="B6" t="s">
        <v>37</v>
      </c>
      <c r="C6" t="s">
        <v>39</v>
      </c>
      <c r="D6" s="3">
        <v>30000</v>
      </c>
      <c r="E6">
        <v>0</v>
      </c>
      <c r="F6" t="s">
        <v>13</v>
      </c>
      <c r="G6" t="s">
        <v>20</v>
      </c>
      <c r="H6" t="s">
        <v>18</v>
      </c>
      <c r="I6">
        <v>0</v>
      </c>
      <c r="J6" t="s">
        <v>16</v>
      </c>
      <c r="K6" t="s">
        <v>17</v>
      </c>
      <c r="L6">
        <v>36</v>
      </c>
      <c r="M6" t="str">
        <f t="shared" si="0"/>
        <v>Middle Age</v>
      </c>
      <c r="N6" t="s">
        <v>15</v>
      </c>
    </row>
    <row r="7" spans="1:17" x14ac:dyDescent="0.3">
      <c r="A7">
        <v>13507</v>
      </c>
      <c r="B7" t="s">
        <v>40</v>
      </c>
      <c r="C7" t="s">
        <v>38</v>
      </c>
      <c r="D7" s="3">
        <v>10000</v>
      </c>
      <c r="E7">
        <v>2</v>
      </c>
      <c r="F7" t="s">
        <v>19</v>
      </c>
      <c r="G7" t="s">
        <v>25</v>
      </c>
      <c r="H7" t="s">
        <v>15</v>
      </c>
      <c r="I7">
        <v>0</v>
      </c>
      <c r="J7" t="s">
        <v>26</v>
      </c>
      <c r="K7" t="s">
        <v>17</v>
      </c>
      <c r="L7">
        <v>50</v>
      </c>
      <c r="M7" t="str">
        <f t="shared" si="0"/>
        <v>Middle Age</v>
      </c>
      <c r="N7" t="s">
        <v>18</v>
      </c>
    </row>
    <row r="8" spans="1:17" x14ac:dyDescent="0.3">
      <c r="A8">
        <v>27974</v>
      </c>
      <c r="B8" t="s">
        <v>37</v>
      </c>
      <c r="C8" t="s">
        <v>39</v>
      </c>
      <c r="D8" s="3">
        <v>160000</v>
      </c>
      <c r="E8">
        <v>2</v>
      </c>
      <c r="F8" t="s">
        <v>27</v>
      </c>
      <c r="G8" t="s">
        <v>28</v>
      </c>
      <c r="H8" t="s">
        <v>15</v>
      </c>
      <c r="I8">
        <v>4</v>
      </c>
      <c r="J8" t="s">
        <v>16</v>
      </c>
      <c r="K8" t="s">
        <v>24</v>
      </c>
      <c r="L8">
        <v>33</v>
      </c>
      <c r="M8" t="str">
        <f t="shared" si="0"/>
        <v>Middle Age</v>
      </c>
      <c r="N8" t="s">
        <v>15</v>
      </c>
    </row>
    <row r="9" spans="1:17" x14ac:dyDescent="0.3">
      <c r="A9">
        <v>19364</v>
      </c>
      <c r="B9" t="s">
        <v>40</v>
      </c>
      <c r="C9" t="s">
        <v>39</v>
      </c>
      <c r="D9" s="3">
        <v>40000</v>
      </c>
      <c r="E9">
        <v>1</v>
      </c>
      <c r="F9" t="s">
        <v>13</v>
      </c>
      <c r="G9" t="s">
        <v>14</v>
      </c>
      <c r="H9" t="s">
        <v>15</v>
      </c>
      <c r="I9">
        <v>0</v>
      </c>
      <c r="J9" t="s">
        <v>16</v>
      </c>
      <c r="K9" t="s">
        <v>17</v>
      </c>
      <c r="L9">
        <v>43</v>
      </c>
      <c r="M9" t="str">
        <f t="shared" si="0"/>
        <v>Middle Age</v>
      </c>
      <c r="N9" t="s">
        <v>15</v>
      </c>
    </row>
    <row r="10" spans="1:17" x14ac:dyDescent="0.3">
      <c r="A10">
        <v>22155</v>
      </c>
      <c r="B10" t="s">
        <v>40</v>
      </c>
      <c r="C10" t="s">
        <v>39</v>
      </c>
      <c r="D10" s="3">
        <v>20000</v>
      </c>
      <c r="E10">
        <v>2</v>
      </c>
      <c r="F10" t="s">
        <v>29</v>
      </c>
      <c r="G10" t="s">
        <v>20</v>
      </c>
      <c r="H10" t="s">
        <v>15</v>
      </c>
      <c r="I10">
        <v>2</v>
      </c>
      <c r="J10" t="s">
        <v>23</v>
      </c>
      <c r="K10" t="s">
        <v>24</v>
      </c>
      <c r="L10">
        <v>58</v>
      </c>
      <c r="M10" t="str">
        <f t="shared" si="0"/>
        <v>Old</v>
      </c>
      <c r="N10" t="s">
        <v>18</v>
      </c>
    </row>
    <row r="11" spans="1:17" x14ac:dyDescent="0.3">
      <c r="A11">
        <v>19280</v>
      </c>
      <c r="B11" t="s">
        <v>40</v>
      </c>
      <c r="C11" t="s">
        <v>39</v>
      </c>
      <c r="D11" s="3">
        <v>120000</v>
      </c>
      <c r="E11">
        <v>2</v>
      </c>
      <c r="F11" t="s">
        <v>19</v>
      </c>
      <c r="G11" t="s">
        <v>25</v>
      </c>
      <c r="H11" t="s">
        <v>15</v>
      </c>
      <c r="I11">
        <v>1</v>
      </c>
      <c r="J11" t="s">
        <v>16</v>
      </c>
      <c r="K11" t="s">
        <v>17</v>
      </c>
      <c r="L11">
        <v>40</v>
      </c>
      <c r="M11" t="str">
        <f t="shared" si="0"/>
        <v>Middle Age</v>
      </c>
      <c r="N11" t="s">
        <v>15</v>
      </c>
    </row>
    <row r="12" spans="1:17" x14ac:dyDescent="0.3">
      <c r="A12">
        <v>22173</v>
      </c>
      <c r="B12" t="s">
        <v>40</v>
      </c>
      <c r="C12" t="s">
        <v>38</v>
      </c>
      <c r="D12" s="3">
        <v>30000</v>
      </c>
      <c r="E12">
        <v>3</v>
      </c>
      <c r="F12" t="s">
        <v>27</v>
      </c>
      <c r="G12" t="s">
        <v>14</v>
      </c>
      <c r="H12" t="s">
        <v>18</v>
      </c>
      <c r="I12">
        <v>2</v>
      </c>
      <c r="J12" t="s">
        <v>26</v>
      </c>
      <c r="K12" t="s">
        <v>24</v>
      </c>
      <c r="L12">
        <v>54</v>
      </c>
      <c r="M12" t="str">
        <f t="shared" si="0"/>
        <v>Middle Age</v>
      </c>
      <c r="N12" t="s">
        <v>15</v>
      </c>
    </row>
    <row r="13" spans="1:17" x14ac:dyDescent="0.3">
      <c r="A13">
        <v>12697</v>
      </c>
      <c r="B13" t="s">
        <v>37</v>
      </c>
      <c r="C13" t="s">
        <v>38</v>
      </c>
      <c r="D13" s="3">
        <v>90000</v>
      </c>
      <c r="E13">
        <v>0</v>
      </c>
      <c r="F13" t="s">
        <v>13</v>
      </c>
      <c r="G13" t="s">
        <v>21</v>
      </c>
      <c r="H13" t="s">
        <v>18</v>
      </c>
      <c r="I13">
        <v>4</v>
      </c>
      <c r="J13" t="s">
        <v>48</v>
      </c>
      <c r="K13" t="s">
        <v>24</v>
      </c>
      <c r="L13">
        <v>36</v>
      </c>
      <c r="M13" t="str">
        <f t="shared" si="0"/>
        <v>Middle Age</v>
      </c>
      <c r="N13" t="s">
        <v>18</v>
      </c>
    </row>
    <row r="14" spans="1:17" x14ac:dyDescent="0.3">
      <c r="A14">
        <v>11434</v>
      </c>
      <c r="B14" t="s">
        <v>40</v>
      </c>
      <c r="C14" t="s">
        <v>39</v>
      </c>
      <c r="D14" s="3">
        <v>170000</v>
      </c>
      <c r="E14">
        <v>5</v>
      </c>
      <c r="F14" t="s">
        <v>19</v>
      </c>
      <c r="G14" t="s">
        <v>21</v>
      </c>
      <c r="H14" t="s">
        <v>15</v>
      </c>
      <c r="I14">
        <v>0</v>
      </c>
      <c r="J14" t="s">
        <v>16</v>
      </c>
      <c r="K14" t="s">
        <v>17</v>
      </c>
      <c r="L14">
        <v>55</v>
      </c>
      <c r="M14" t="str">
        <f t="shared" si="0"/>
        <v>Middle Age</v>
      </c>
      <c r="N14" t="s">
        <v>18</v>
      </c>
    </row>
    <row r="15" spans="1:17" x14ac:dyDescent="0.3">
      <c r="A15">
        <v>25323</v>
      </c>
      <c r="B15" t="s">
        <v>40</v>
      </c>
      <c r="C15" t="s">
        <v>39</v>
      </c>
      <c r="D15" s="3">
        <v>40000</v>
      </c>
      <c r="E15">
        <v>2</v>
      </c>
      <c r="F15" t="s">
        <v>19</v>
      </c>
      <c r="G15" t="s">
        <v>20</v>
      </c>
      <c r="H15" t="s">
        <v>15</v>
      </c>
      <c r="I15">
        <v>1</v>
      </c>
      <c r="J15" t="s">
        <v>26</v>
      </c>
      <c r="K15" t="s">
        <v>17</v>
      </c>
      <c r="L15">
        <v>35</v>
      </c>
      <c r="M15" t="str">
        <f t="shared" si="0"/>
        <v>Middle Age</v>
      </c>
      <c r="N15" t="s">
        <v>15</v>
      </c>
      <c r="Q15" t="s">
        <v>36</v>
      </c>
    </row>
    <row r="16" spans="1:17"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40</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40</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40</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40</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40</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40</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40</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40</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40</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40</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40</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40</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40</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3">
      <c r="A54">
        <v>12558</v>
      </c>
      <c r="B54" t="s">
        <v>40</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40</v>
      </c>
      <c r="C57" t="s">
        <v>39</v>
      </c>
      <c r="D57" s="3">
        <v>80000</v>
      </c>
      <c r="E57">
        <v>4</v>
      </c>
      <c r="F57" t="s">
        <v>27</v>
      </c>
      <c r="G57" t="s">
        <v>21</v>
      </c>
      <c r="H57" t="s">
        <v>15</v>
      </c>
      <c r="I57">
        <v>2</v>
      </c>
      <c r="J57" t="s">
        <v>48</v>
      </c>
      <c r="K57" t="s">
        <v>17</v>
      </c>
      <c r="L57">
        <v>54</v>
      </c>
      <c r="M57" t="str">
        <f t="shared" si="0"/>
        <v>Middle Age</v>
      </c>
      <c r="N57" t="s">
        <v>18</v>
      </c>
    </row>
    <row r="58" spans="1:14" x14ac:dyDescent="0.3">
      <c r="A58">
        <v>12808</v>
      </c>
      <c r="B58" t="s">
        <v>40</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40</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40</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40</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40</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3">
      <c r="A66">
        <v>14927</v>
      </c>
      <c r="B66" t="s">
        <v>40</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40</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40</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40</v>
      </c>
      <c r="C72" t="s">
        <v>39</v>
      </c>
      <c r="D72" s="3">
        <v>120000</v>
      </c>
      <c r="E72">
        <v>0</v>
      </c>
      <c r="F72" t="s">
        <v>29</v>
      </c>
      <c r="G72" t="s">
        <v>21</v>
      </c>
      <c r="H72" t="s">
        <v>15</v>
      </c>
      <c r="I72">
        <v>4</v>
      </c>
      <c r="J72" t="s">
        <v>48</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40</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40</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40</v>
      </c>
      <c r="C79" t="s">
        <v>39</v>
      </c>
      <c r="D79" s="3">
        <v>80000</v>
      </c>
      <c r="E79">
        <v>0</v>
      </c>
      <c r="F79" t="s">
        <v>13</v>
      </c>
      <c r="G79" t="s">
        <v>21</v>
      </c>
      <c r="H79" t="s">
        <v>15</v>
      </c>
      <c r="I79">
        <v>2</v>
      </c>
      <c r="J79" t="s">
        <v>48</v>
      </c>
      <c r="K79" t="s">
        <v>24</v>
      </c>
      <c r="L79">
        <v>29</v>
      </c>
      <c r="M79" t="str">
        <f t="shared" si="1"/>
        <v>Adolescent</v>
      </c>
      <c r="N79" t="s">
        <v>15</v>
      </c>
    </row>
    <row r="80" spans="1:14" x14ac:dyDescent="0.3">
      <c r="A80">
        <v>15752</v>
      </c>
      <c r="B80" t="s">
        <v>40</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40</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40</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40</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40</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3">
      <c r="A98">
        <v>12507</v>
      </c>
      <c r="B98" t="s">
        <v>40</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40</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40</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40</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40</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40</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40</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40</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40</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40</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40</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40</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40</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40</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40</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40</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40</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40</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40</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40</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40</v>
      </c>
      <c r="C145" t="s">
        <v>38</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40</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40</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40</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40</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40</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40</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40</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40</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40</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40</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40</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40</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40</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40</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40</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40</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40</v>
      </c>
      <c r="C180" t="s">
        <v>39</v>
      </c>
      <c r="D180" s="3">
        <v>160000</v>
      </c>
      <c r="E180">
        <v>4</v>
      </c>
      <c r="F180" t="s">
        <v>19</v>
      </c>
      <c r="G180" t="s">
        <v>21</v>
      </c>
      <c r="H180" t="s">
        <v>18</v>
      </c>
      <c r="I180">
        <v>2</v>
      </c>
      <c r="J180" t="s">
        <v>48</v>
      </c>
      <c r="K180" t="s">
        <v>17</v>
      </c>
      <c r="L180">
        <v>55</v>
      </c>
      <c r="M180" t="str">
        <f t="shared" si="2"/>
        <v>Middle Age</v>
      </c>
      <c r="N180" t="s">
        <v>15</v>
      </c>
    </row>
    <row r="181" spans="1:14" x14ac:dyDescent="0.3">
      <c r="A181">
        <v>12212</v>
      </c>
      <c r="B181" t="s">
        <v>40</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40</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40</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40</v>
      </c>
      <c r="C186" t="s">
        <v>38</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40</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40</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40</v>
      </c>
      <c r="C190" t="s">
        <v>38</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40</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40</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40</v>
      </c>
      <c r="C195" t="s">
        <v>38</v>
      </c>
      <c r="D195" s="3">
        <v>70000</v>
      </c>
      <c r="E195">
        <v>5</v>
      </c>
      <c r="F195" t="s">
        <v>13</v>
      </c>
      <c r="G195" t="s">
        <v>21</v>
      </c>
      <c r="H195" t="s">
        <v>15</v>
      </c>
      <c r="I195">
        <v>4</v>
      </c>
      <c r="J195" t="s">
        <v>48</v>
      </c>
      <c r="K195" t="s">
        <v>24</v>
      </c>
      <c r="L195">
        <v>41</v>
      </c>
      <c r="M195" t="str">
        <f t="shared" ref="M195:M258" si="3">IF(L195&gt;55,"Old",IF(L195&gt;=31,"Middle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40</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40</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40</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40</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40</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40</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40</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40</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40</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40</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40</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40</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40</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40</v>
      </c>
      <c r="C232" t="s">
        <v>39</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40</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40</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40</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40</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40</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40</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40</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40</v>
      </c>
      <c r="C246" t="s">
        <v>38</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40</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40</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40</v>
      </c>
      <c r="C249" t="s">
        <v>38</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40</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40</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40</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40</v>
      </c>
      <c r="C255" t="s">
        <v>39</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40</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40</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40</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40</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40</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40</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40</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40</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40</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40</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40</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40</v>
      </c>
      <c r="C280" t="s">
        <v>39</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40</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40</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40</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40</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40</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40</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40</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40</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40</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40</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40</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40</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40</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40</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40</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40</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40</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40</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40</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40</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40</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40</v>
      </c>
      <c r="C320" t="s">
        <v>39</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40</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40</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40</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40</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40</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40</v>
      </c>
      <c r="C331" t="s">
        <v>38</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40</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40</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40</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40</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40</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40</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40</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40</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40</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40</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40</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40</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40</v>
      </c>
      <c r="C361" t="s">
        <v>39</v>
      </c>
      <c r="D361" s="3">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40</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40</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40</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40</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40</v>
      </c>
      <c r="C372" t="s">
        <v>38</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40</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40</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40</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40</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40</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40</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3">
      <c r="A383">
        <v>22974</v>
      </c>
      <c r="B383" t="s">
        <v>40</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40</v>
      </c>
      <c r="C384" t="s">
        <v>39</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40</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40</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40</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40</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40</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40</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40</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40</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40</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40</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40</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40</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40</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40</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40</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40</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40</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40</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40</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40</v>
      </c>
      <c r="C422" t="s">
        <v>38</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40</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40</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40</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40</v>
      </c>
      <c r="C434" t="s">
        <v>38</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40</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40</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40</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40</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40</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40</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40</v>
      </c>
      <c r="C448" t="s">
        <v>38</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40</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40</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40</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40</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40</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40</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40</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40</v>
      </c>
      <c r="C460" t="s">
        <v>39</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40</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40</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40</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40</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40</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40</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40</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40</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40</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40</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40</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40</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40</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40</v>
      </c>
      <c r="C488" t="s">
        <v>38</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40</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40</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40</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40</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40</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40</v>
      </c>
      <c r="C497" t="s">
        <v>39</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40</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40</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40</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40</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40</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40</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40</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40</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40</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40</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40</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40</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48</v>
      </c>
      <c r="K515" t="s">
        <v>32</v>
      </c>
      <c r="L515">
        <v>61</v>
      </c>
      <c r="M515" t="str">
        <f t="shared" ref="M515:M578" si="8">IF(L515&gt;55,"Old",IF(L515&gt;=31,"Middle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40</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40</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40</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40</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40</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40</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40</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40</v>
      </c>
      <c r="C531" t="s">
        <v>39</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40</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40</v>
      </c>
      <c r="C535" t="s">
        <v>39</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40</v>
      </c>
      <c r="C536" t="s">
        <v>39</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40</v>
      </c>
      <c r="C537" t="s">
        <v>39</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40</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40</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40</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40</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40</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40</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40</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40</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40</v>
      </c>
      <c r="C553" t="s">
        <v>38</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40</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40</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40</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40</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40</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40</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40</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40</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40</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40</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40</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40</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40</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40</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40</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40</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40</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40</v>
      </c>
      <c r="C582" t="s">
        <v>38</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40</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40</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40</v>
      </c>
      <c r="C585" t="s">
        <v>39</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40</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40</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40</v>
      </c>
      <c r="C590" t="s">
        <v>38</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40</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40</v>
      </c>
      <c r="C593" t="s">
        <v>39</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40</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40</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40</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40</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40</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40</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40</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40</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40</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40</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40</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40</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40</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40</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40</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40</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40</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40</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40</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40</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40</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40</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40</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40</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40</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40</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40</v>
      </c>
      <c r="C643" t="s">
        <v>39</v>
      </c>
      <c r="D643" s="3">
        <v>50000</v>
      </c>
      <c r="E643">
        <v>4</v>
      </c>
      <c r="F643" t="s">
        <v>13</v>
      </c>
      <c r="G643" t="s">
        <v>28</v>
      </c>
      <c r="H643" t="s">
        <v>15</v>
      </c>
      <c r="I643">
        <v>2</v>
      </c>
      <c r="J643" t="s">
        <v>48</v>
      </c>
      <c r="K643" t="s">
        <v>32</v>
      </c>
      <c r="L643">
        <v>64</v>
      </c>
      <c r="M643" t="str">
        <f t="shared" ref="M643:M706" si="10">IF(L643&gt;55,"Old",IF(L643&gt;=31,"Middle Age",IF(L643&lt;31,"Adolescent","Invalid")))</f>
        <v>Old</v>
      </c>
      <c r="N643" t="s">
        <v>18</v>
      </c>
    </row>
    <row r="644" spans="1:14" x14ac:dyDescent="0.3">
      <c r="A644">
        <v>21741</v>
      </c>
      <c r="B644" t="s">
        <v>40</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40</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40</v>
      </c>
      <c r="C646" t="s">
        <v>38</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40</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40</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40</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40</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40</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40</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40</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40</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40</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40</v>
      </c>
      <c r="C669" t="s">
        <v>38</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40</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40</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40</v>
      </c>
      <c r="C672" t="s">
        <v>39</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40</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40</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40</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40</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40</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40</v>
      </c>
      <c r="C681" t="s">
        <v>39</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40</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40</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40</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40</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40</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40</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40</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40</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40</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40</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40</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40</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40</v>
      </c>
      <c r="C707" t="s">
        <v>38</v>
      </c>
      <c r="D707" s="3">
        <v>70000</v>
      </c>
      <c r="E707">
        <v>4</v>
      </c>
      <c r="F707" t="s">
        <v>13</v>
      </c>
      <c r="G707" t="s">
        <v>28</v>
      </c>
      <c r="H707" t="s">
        <v>15</v>
      </c>
      <c r="I707">
        <v>1</v>
      </c>
      <c r="J707" t="s">
        <v>48</v>
      </c>
      <c r="K707" t="s">
        <v>32</v>
      </c>
      <c r="L707">
        <v>59</v>
      </c>
      <c r="M707" t="str">
        <f t="shared" ref="M707:M770" si="11">IF(L707&gt;55,"Old",IF(L707&gt;=31,"Middle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40</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40</v>
      </c>
      <c r="C710" t="s">
        <v>39</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40</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40</v>
      </c>
      <c r="C713" t="s">
        <v>38</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40</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40</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40</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40</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40</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40</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40</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40</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40</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40</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40</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40</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40</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40</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40</v>
      </c>
      <c r="C741" t="s">
        <v>38</v>
      </c>
      <c r="D741" s="3">
        <v>60000</v>
      </c>
      <c r="E741">
        <v>2</v>
      </c>
      <c r="F741" t="s">
        <v>19</v>
      </c>
      <c r="G741" t="s">
        <v>21</v>
      </c>
      <c r="H741" t="s">
        <v>15</v>
      </c>
      <c r="I741">
        <v>1</v>
      </c>
      <c r="J741" t="s">
        <v>48</v>
      </c>
      <c r="K741" t="s">
        <v>32</v>
      </c>
      <c r="L741">
        <v>55</v>
      </c>
      <c r="M741" t="str">
        <f t="shared" si="11"/>
        <v>Middle Age</v>
      </c>
      <c r="N741" t="s">
        <v>18</v>
      </c>
    </row>
    <row r="742" spans="1:14" x14ac:dyDescent="0.3">
      <c r="A742">
        <v>17657</v>
      </c>
      <c r="B742" t="s">
        <v>40</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40</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40</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40</v>
      </c>
      <c r="C746" t="s">
        <v>38</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40</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40</v>
      </c>
      <c r="C748" t="s">
        <v>38</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40</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40</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40</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40</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40</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40</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40</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40</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40</v>
      </c>
      <c r="C763" t="s">
        <v>38</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40</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40</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40</v>
      </c>
      <c r="C768" t="s">
        <v>39</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40</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40</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40</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40</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40</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40</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40</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40</v>
      </c>
      <c r="C777" t="s">
        <v>39</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40</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40</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40</v>
      </c>
      <c r="C782" t="s">
        <v>38</v>
      </c>
      <c r="D782" s="3">
        <v>60000</v>
      </c>
      <c r="E782">
        <v>2</v>
      </c>
      <c r="F782" t="s">
        <v>19</v>
      </c>
      <c r="G782" t="s">
        <v>21</v>
      </c>
      <c r="H782" t="s">
        <v>15</v>
      </c>
      <c r="I782">
        <v>1</v>
      </c>
      <c r="J782" t="s">
        <v>48</v>
      </c>
      <c r="K782" t="s">
        <v>32</v>
      </c>
      <c r="L782">
        <v>55</v>
      </c>
      <c r="M782" t="str">
        <f t="shared" si="12"/>
        <v>Middle Age</v>
      </c>
      <c r="N782" t="s">
        <v>18</v>
      </c>
    </row>
    <row r="783" spans="1:14" x14ac:dyDescent="0.3">
      <c r="A783">
        <v>19660</v>
      </c>
      <c r="B783" t="s">
        <v>40</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40</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40</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40</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40</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40</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40</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40</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40</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40</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40</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40</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40</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40</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40</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40</v>
      </c>
      <c r="C815" t="s">
        <v>38</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40</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40</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40</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40</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40</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40</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40</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40</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40</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40</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40</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40</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40</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40</v>
      </c>
      <c r="C842" t="s">
        <v>39</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40</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40</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40</v>
      </c>
      <c r="C846" t="s">
        <v>38</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40</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40</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40</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40</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40</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40</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40</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40</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40</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40</v>
      </c>
      <c r="C868" t="s">
        <v>39</v>
      </c>
      <c r="D868" s="3">
        <v>60000</v>
      </c>
      <c r="E868">
        <v>2</v>
      </c>
      <c r="F868" t="s">
        <v>27</v>
      </c>
      <c r="G868" t="s">
        <v>21</v>
      </c>
      <c r="H868" t="s">
        <v>15</v>
      </c>
      <c r="I868">
        <v>2</v>
      </c>
      <c r="J868" t="s">
        <v>48</v>
      </c>
      <c r="K868" t="s">
        <v>32</v>
      </c>
      <c r="L868">
        <v>55</v>
      </c>
      <c r="M868" t="str">
        <f t="shared" si="13"/>
        <v>Middle Age</v>
      </c>
      <c r="N868" t="s">
        <v>18</v>
      </c>
    </row>
    <row r="869" spans="1:14" x14ac:dyDescent="0.3">
      <c r="A869">
        <v>26693</v>
      </c>
      <c r="B869" t="s">
        <v>40</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40</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40</v>
      </c>
      <c r="C873" t="s">
        <v>39</v>
      </c>
      <c r="D873" s="3">
        <v>60000</v>
      </c>
      <c r="E873">
        <v>2</v>
      </c>
      <c r="F873" t="s">
        <v>27</v>
      </c>
      <c r="G873" t="s">
        <v>21</v>
      </c>
      <c r="H873" t="s">
        <v>15</v>
      </c>
      <c r="I873">
        <v>2</v>
      </c>
      <c r="J873" t="s">
        <v>48</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40</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40</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40</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40</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40</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40</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40</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40</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40</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40</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40</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40</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40</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40</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40</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40</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40</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40</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40</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40</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40</v>
      </c>
      <c r="C901" t="s">
        <v>38</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40</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40</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40</v>
      </c>
      <c r="C909" t="s">
        <v>39</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40</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40</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40</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40</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40</v>
      </c>
      <c r="C917" t="s">
        <v>39</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40</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40</v>
      </c>
      <c r="C921" t="s">
        <v>38</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40</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40</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40</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40</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40</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40</v>
      </c>
      <c r="C932" t="s">
        <v>39</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40</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40</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40</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40</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40</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40</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40</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40</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40</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40</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40</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40</v>
      </c>
      <c r="C951" t="s">
        <v>39</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40</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40</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40</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40</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40</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40</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40</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40</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40</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40</v>
      </c>
      <c r="C964" t="s">
        <v>39</v>
      </c>
      <c r="D964" s="3">
        <v>60000</v>
      </c>
      <c r="E964">
        <v>2</v>
      </c>
      <c r="F964" t="s">
        <v>19</v>
      </c>
      <c r="G964" t="s">
        <v>21</v>
      </c>
      <c r="H964" t="s">
        <v>15</v>
      </c>
      <c r="I964">
        <v>2</v>
      </c>
      <c r="J964" t="s">
        <v>48</v>
      </c>
      <c r="K964" t="s">
        <v>32</v>
      </c>
      <c r="L964">
        <v>55</v>
      </c>
      <c r="M964" t="str">
        <f t="shared" si="15"/>
        <v>Middle Age</v>
      </c>
      <c r="N964" t="s">
        <v>18</v>
      </c>
    </row>
    <row r="965" spans="1:14" x14ac:dyDescent="0.3">
      <c r="A965">
        <v>16007</v>
      </c>
      <c r="B965" t="s">
        <v>40</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40</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40</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40</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40</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40</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40</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40</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40</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40</v>
      </c>
      <c r="C978" t="s">
        <v>38</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40</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40</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40</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40</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40</v>
      </c>
      <c r="C990" t="s">
        <v>39</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40</v>
      </c>
      <c r="C991" t="s">
        <v>39</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40</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40</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40</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40</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row r="1002" spans="1:14" hidden="1" x14ac:dyDescent="0.3"/>
    <row r="1003" spans="1:14" hidden="1" x14ac:dyDescent="0.3"/>
    <row r="1004" spans="1:14" hidden="1" x14ac:dyDescent="0.3"/>
    <row r="1005" spans="1:14" hidden="1" x14ac:dyDescent="0.3"/>
    <row r="1006" spans="1:14" hidden="1" x14ac:dyDescent="0.3"/>
    <row r="1007" spans="1:14" hidden="1" x14ac:dyDescent="0.3"/>
    <row r="1008" spans="1:14"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sheetData>
  <autoFilter ref="A1:N1027" xr:uid="{D72A47DE-638B-4E33-BB35-6FB9B872349D}">
    <filterColumn colId="13">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35DD3-5F6F-4394-9C2B-42ED9EBFAC65}">
  <dimension ref="A3:D105"/>
  <sheetViews>
    <sheetView topLeftCell="A55" zoomScale="92" zoomScaleNormal="92" workbookViewId="0">
      <selection activeCell="E49" sqref="E49"/>
    </sheetView>
  </sheetViews>
  <sheetFormatPr defaultRowHeight="14.4" x14ac:dyDescent="0.3"/>
  <cols>
    <col min="1" max="1" width="22.109375" bestFit="1" customWidth="1"/>
    <col min="2" max="2" width="15.77734375" bestFit="1" customWidth="1"/>
    <col min="3" max="3" width="4.33203125" bestFit="1" customWidth="1"/>
    <col min="4" max="4" width="11" bestFit="1" customWidth="1"/>
    <col min="5" max="5" width="10.6640625" bestFit="1" customWidth="1"/>
    <col min="6" max="6" width="26.6640625" bestFit="1" customWidth="1"/>
    <col min="7" max="7" width="15.44140625" bestFit="1" customWidth="1"/>
  </cols>
  <sheetData>
    <row r="3" spans="1:4" x14ac:dyDescent="0.3">
      <c r="A3" s="4" t="s">
        <v>45</v>
      </c>
      <c r="B3" s="4" t="s">
        <v>46</v>
      </c>
    </row>
    <row r="4" spans="1:4" x14ac:dyDescent="0.3">
      <c r="A4" s="4" t="s">
        <v>43</v>
      </c>
      <c r="B4" t="s">
        <v>18</v>
      </c>
      <c r="C4" t="s">
        <v>15</v>
      </c>
      <c r="D4" t="s">
        <v>44</v>
      </c>
    </row>
    <row r="5" spans="1:4" ht="13.2" customHeight="1" x14ac:dyDescent="0.3">
      <c r="A5" s="5" t="s">
        <v>38</v>
      </c>
      <c r="B5">
        <v>51848.73949579832</v>
      </c>
      <c r="C5">
        <v>52900.763358778626</v>
      </c>
      <c r="D5">
        <v>52400</v>
      </c>
    </row>
    <row r="6" spans="1:4" x14ac:dyDescent="0.3">
      <c r="A6" s="5" t="s">
        <v>39</v>
      </c>
      <c r="B6">
        <v>50107.526881720427</v>
      </c>
      <c r="C6">
        <v>58907.563025210082</v>
      </c>
      <c r="D6">
        <v>55047.169811320753</v>
      </c>
    </row>
    <row r="7" spans="1:4" x14ac:dyDescent="0.3">
      <c r="A7" s="5" t="s">
        <v>44</v>
      </c>
      <c r="B7">
        <v>51084.905660377357</v>
      </c>
      <c r="C7">
        <v>55760</v>
      </c>
      <c r="D7">
        <v>53614.718614718615</v>
      </c>
    </row>
    <row r="13" spans="1:4" ht="12.6" customHeight="1" x14ac:dyDescent="0.3"/>
    <row r="19" spans="1:4" x14ac:dyDescent="0.3">
      <c r="A19" s="4" t="s">
        <v>47</v>
      </c>
      <c r="B19" s="4" t="s">
        <v>46</v>
      </c>
    </row>
    <row r="20" spans="1:4" x14ac:dyDescent="0.3">
      <c r="A20" s="4" t="s">
        <v>43</v>
      </c>
      <c r="B20" t="s">
        <v>18</v>
      </c>
      <c r="C20" t="s">
        <v>15</v>
      </c>
      <c r="D20" t="s">
        <v>44</v>
      </c>
    </row>
    <row r="21" spans="1:4" x14ac:dyDescent="0.3">
      <c r="A21" s="5" t="s">
        <v>16</v>
      </c>
      <c r="B21">
        <v>11</v>
      </c>
      <c r="C21">
        <v>22</v>
      </c>
      <c r="D21">
        <v>33</v>
      </c>
    </row>
    <row r="22" spans="1:4" x14ac:dyDescent="0.3">
      <c r="A22" s="5" t="s">
        <v>26</v>
      </c>
      <c r="B22">
        <v>8</v>
      </c>
      <c r="C22">
        <v>5</v>
      </c>
      <c r="D22">
        <v>13</v>
      </c>
    </row>
    <row r="23" spans="1:4" x14ac:dyDescent="0.3">
      <c r="A23" s="5" t="s">
        <v>22</v>
      </c>
      <c r="B23">
        <v>1</v>
      </c>
      <c r="C23">
        <v>10</v>
      </c>
      <c r="D23">
        <v>11</v>
      </c>
    </row>
    <row r="24" spans="1:4" x14ac:dyDescent="0.3">
      <c r="A24" s="5" t="s">
        <v>23</v>
      </c>
      <c r="B24">
        <v>3</v>
      </c>
      <c r="C24">
        <v>4</v>
      </c>
      <c r="D24">
        <v>7</v>
      </c>
    </row>
    <row r="25" spans="1:4" x14ac:dyDescent="0.3">
      <c r="A25" s="5" t="s">
        <v>48</v>
      </c>
      <c r="B25">
        <v>2</v>
      </c>
      <c r="C25">
        <v>3</v>
      </c>
      <c r="D25">
        <v>5</v>
      </c>
    </row>
    <row r="26" spans="1:4" x14ac:dyDescent="0.3">
      <c r="A26" s="5" t="s">
        <v>44</v>
      </c>
      <c r="B26">
        <v>25</v>
      </c>
      <c r="C26">
        <v>44</v>
      </c>
      <c r="D26">
        <v>69</v>
      </c>
    </row>
    <row r="37" spans="1:4" x14ac:dyDescent="0.3">
      <c r="A37" s="4" t="s">
        <v>47</v>
      </c>
      <c r="B37" s="4" t="s">
        <v>46</v>
      </c>
    </row>
    <row r="38" spans="1:4" x14ac:dyDescent="0.3">
      <c r="A38" s="4" t="s">
        <v>43</v>
      </c>
      <c r="B38" t="s">
        <v>18</v>
      </c>
      <c r="C38" t="s">
        <v>15</v>
      </c>
      <c r="D38" t="s">
        <v>44</v>
      </c>
    </row>
    <row r="39" spans="1:4" x14ac:dyDescent="0.3">
      <c r="A39" s="5" t="s">
        <v>49</v>
      </c>
      <c r="B39">
        <v>21</v>
      </c>
      <c r="C39">
        <v>8</v>
      </c>
      <c r="D39">
        <v>29</v>
      </c>
    </row>
    <row r="40" spans="1:4" x14ac:dyDescent="0.3">
      <c r="A40" s="5" t="s">
        <v>50</v>
      </c>
      <c r="B40">
        <v>48</v>
      </c>
      <c r="C40">
        <v>65</v>
      </c>
      <c r="D40">
        <v>113</v>
      </c>
    </row>
    <row r="41" spans="1:4" x14ac:dyDescent="0.3">
      <c r="A41" s="5" t="s">
        <v>51</v>
      </c>
      <c r="B41">
        <v>10</v>
      </c>
      <c r="C41">
        <v>2</v>
      </c>
      <c r="D41">
        <v>12</v>
      </c>
    </row>
    <row r="42" spans="1:4" x14ac:dyDescent="0.3">
      <c r="A42" s="5" t="s">
        <v>44</v>
      </c>
      <c r="B42">
        <v>79</v>
      </c>
      <c r="C42">
        <v>75</v>
      </c>
      <c r="D42">
        <v>154</v>
      </c>
    </row>
    <row r="56" spans="1:4" x14ac:dyDescent="0.3">
      <c r="A56" s="4" t="s">
        <v>47</v>
      </c>
      <c r="B56" s="4" t="s">
        <v>46</v>
      </c>
    </row>
    <row r="57" spans="1:4" x14ac:dyDescent="0.3">
      <c r="A57" s="4" t="s">
        <v>43</v>
      </c>
      <c r="B57" t="s">
        <v>18</v>
      </c>
      <c r="C57" t="s">
        <v>15</v>
      </c>
      <c r="D57" t="s">
        <v>44</v>
      </c>
    </row>
    <row r="58" spans="1:4" x14ac:dyDescent="0.3">
      <c r="A58" s="5">
        <v>25</v>
      </c>
      <c r="B58">
        <v>1</v>
      </c>
      <c r="C58">
        <v>2</v>
      </c>
      <c r="D58">
        <v>3</v>
      </c>
    </row>
    <row r="59" spans="1:4" x14ac:dyDescent="0.3">
      <c r="A59" s="5">
        <v>26</v>
      </c>
      <c r="B59">
        <v>7</v>
      </c>
      <c r="C59">
        <v>4</v>
      </c>
      <c r="D59">
        <v>11</v>
      </c>
    </row>
    <row r="60" spans="1:4" x14ac:dyDescent="0.3">
      <c r="A60" s="5">
        <v>27</v>
      </c>
      <c r="B60">
        <v>9</v>
      </c>
      <c r="C60">
        <v>4</v>
      </c>
      <c r="D60">
        <v>13</v>
      </c>
    </row>
    <row r="61" spans="1:4" x14ac:dyDescent="0.3">
      <c r="A61" s="5">
        <v>28</v>
      </c>
      <c r="B61">
        <v>8</v>
      </c>
      <c r="C61">
        <v>7</v>
      </c>
      <c r="D61">
        <v>15</v>
      </c>
    </row>
    <row r="62" spans="1:4" x14ac:dyDescent="0.3">
      <c r="A62" s="5">
        <v>29</v>
      </c>
      <c r="B62">
        <v>7</v>
      </c>
      <c r="C62">
        <v>4</v>
      </c>
      <c r="D62">
        <v>11</v>
      </c>
    </row>
    <row r="63" spans="1:4" x14ac:dyDescent="0.3">
      <c r="A63" s="5">
        <v>30</v>
      </c>
      <c r="B63">
        <v>15</v>
      </c>
      <c r="C63">
        <v>4</v>
      </c>
      <c r="D63">
        <v>19</v>
      </c>
    </row>
    <row r="64" spans="1:4" x14ac:dyDescent="0.3">
      <c r="A64" s="5">
        <v>31</v>
      </c>
      <c r="B64">
        <v>12</v>
      </c>
      <c r="C64">
        <v>8</v>
      </c>
      <c r="D64">
        <v>20</v>
      </c>
    </row>
    <row r="65" spans="1:4" x14ac:dyDescent="0.3">
      <c r="A65" s="5">
        <v>32</v>
      </c>
      <c r="B65">
        <v>9</v>
      </c>
      <c r="C65">
        <v>6</v>
      </c>
      <c r="D65">
        <v>15</v>
      </c>
    </row>
    <row r="66" spans="1:4" x14ac:dyDescent="0.3">
      <c r="A66" s="5">
        <v>33</v>
      </c>
      <c r="B66">
        <v>5</v>
      </c>
      <c r="C66">
        <v>8</v>
      </c>
      <c r="D66">
        <v>13</v>
      </c>
    </row>
    <row r="67" spans="1:4" x14ac:dyDescent="0.3">
      <c r="A67" s="5">
        <v>34</v>
      </c>
      <c r="B67">
        <v>7</v>
      </c>
      <c r="C67">
        <v>8</v>
      </c>
      <c r="D67">
        <v>15</v>
      </c>
    </row>
    <row r="68" spans="1:4" x14ac:dyDescent="0.3">
      <c r="A68" s="5">
        <v>35</v>
      </c>
      <c r="B68">
        <v>10</v>
      </c>
      <c r="C68">
        <v>9</v>
      </c>
      <c r="D68">
        <v>19</v>
      </c>
    </row>
    <row r="69" spans="1:4" x14ac:dyDescent="0.3">
      <c r="A69" s="5">
        <v>36</v>
      </c>
      <c r="B69">
        <v>4</v>
      </c>
      <c r="C69">
        <v>17</v>
      </c>
      <c r="D69">
        <v>21</v>
      </c>
    </row>
    <row r="70" spans="1:4" x14ac:dyDescent="0.3">
      <c r="A70" s="5">
        <v>37</v>
      </c>
      <c r="B70">
        <v>1</v>
      </c>
      <c r="C70">
        <v>16</v>
      </c>
      <c r="D70">
        <v>17</v>
      </c>
    </row>
    <row r="71" spans="1:4" x14ac:dyDescent="0.3">
      <c r="A71" s="5">
        <v>38</v>
      </c>
      <c r="B71">
        <v>5</v>
      </c>
      <c r="C71">
        <v>19</v>
      </c>
      <c r="D71">
        <v>24</v>
      </c>
    </row>
    <row r="72" spans="1:4" x14ac:dyDescent="0.3">
      <c r="A72" s="5">
        <v>39</v>
      </c>
      <c r="B72">
        <v>4</v>
      </c>
      <c r="C72">
        <v>10</v>
      </c>
      <c r="D72">
        <v>14</v>
      </c>
    </row>
    <row r="73" spans="1:4" x14ac:dyDescent="0.3">
      <c r="A73" s="5">
        <v>40</v>
      </c>
      <c r="B73">
        <v>9</v>
      </c>
      <c r="C73">
        <v>8</v>
      </c>
      <c r="D73">
        <v>17</v>
      </c>
    </row>
    <row r="74" spans="1:4" x14ac:dyDescent="0.3">
      <c r="A74" s="5">
        <v>41</v>
      </c>
      <c r="B74">
        <v>3</v>
      </c>
      <c r="C74">
        <v>11</v>
      </c>
      <c r="D74">
        <v>14</v>
      </c>
    </row>
    <row r="75" spans="1:4" x14ac:dyDescent="0.3">
      <c r="A75" s="5">
        <v>42</v>
      </c>
      <c r="B75">
        <v>9</v>
      </c>
      <c r="C75">
        <v>7</v>
      </c>
      <c r="D75">
        <v>16</v>
      </c>
    </row>
    <row r="76" spans="1:4" x14ac:dyDescent="0.3">
      <c r="A76" s="5">
        <v>43</v>
      </c>
      <c r="B76">
        <v>7</v>
      </c>
      <c r="C76">
        <v>9</v>
      </c>
      <c r="D76">
        <v>16</v>
      </c>
    </row>
    <row r="77" spans="1:4" x14ac:dyDescent="0.3">
      <c r="A77" s="5">
        <v>44</v>
      </c>
      <c r="B77">
        <v>7</v>
      </c>
      <c r="C77">
        <v>4</v>
      </c>
      <c r="D77">
        <v>11</v>
      </c>
    </row>
    <row r="78" spans="1:4" x14ac:dyDescent="0.3">
      <c r="A78" s="5">
        <v>45</v>
      </c>
      <c r="B78">
        <v>6</v>
      </c>
      <c r="C78">
        <v>5</v>
      </c>
      <c r="D78">
        <v>11</v>
      </c>
    </row>
    <row r="79" spans="1:4" x14ac:dyDescent="0.3">
      <c r="A79" s="5">
        <v>46</v>
      </c>
      <c r="C79">
        <v>8</v>
      </c>
      <c r="D79">
        <v>8</v>
      </c>
    </row>
    <row r="80" spans="1:4" x14ac:dyDescent="0.3">
      <c r="A80" s="5">
        <v>47</v>
      </c>
      <c r="B80">
        <v>5</v>
      </c>
      <c r="C80">
        <v>11</v>
      </c>
      <c r="D80">
        <v>16</v>
      </c>
    </row>
    <row r="81" spans="1:4" x14ac:dyDescent="0.3">
      <c r="A81" s="5">
        <v>48</v>
      </c>
      <c r="B81">
        <v>6</v>
      </c>
      <c r="C81">
        <v>2</v>
      </c>
      <c r="D81">
        <v>8</v>
      </c>
    </row>
    <row r="82" spans="1:4" x14ac:dyDescent="0.3">
      <c r="A82" s="5">
        <v>49</v>
      </c>
      <c r="B82">
        <v>5</v>
      </c>
      <c r="C82">
        <v>3</v>
      </c>
      <c r="D82">
        <v>8</v>
      </c>
    </row>
    <row r="83" spans="1:4" x14ac:dyDescent="0.3">
      <c r="A83" s="5">
        <v>50</v>
      </c>
      <c r="B83">
        <v>7</v>
      </c>
      <c r="C83">
        <v>4</v>
      </c>
      <c r="D83">
        <v>11</v>
      </c>
    </row>
    <row r="84" spans="1:4" x14ac:dyDescent="0.3">
      <c r="A84" s="5">
        <v>51</v>
      </c>
      <c r="B84">
        <v>4</v>
      </c>
      <c r="C84">
        <v>5</v>
      </c>
      <c r="D84">
        <v>9</v>
      </c>
    </row>
    <row r="85" spans="1:4" x14ac:dyDescent="0.3">
      <c r="A85" s="5">
        <v>52</v>
      </c>
      <c r="B85">
        <v>4</v>
      </c>
      <c r="C85">
        <v>8</v>
      </c>
      <c r="D85">
        <v>12</v>
      </c>
    </row>
    <row r="86" spans="1:4" x14ac:dyDescent="0.3">
      <c r="A86" s="5">
        <v>53</v>
      </c>
      <c r="B86">
        <v>2</v>
      </c>
      <c r="C86">
        <v>8</v>
      </c>
      <c r="D86">
        <v>10</v>
      </c>
    </row>
    <row r="87" spans="1:4" x14ac:dyDescent="0.3">
      <c r="A87" s="5">
        <v>54</v>
      </c>
      <c r="C87">
        <v>4</v>
      </c>
      <c r="D87">
        <v>4</v>
      </c>
    </row>
    <row r="88" spans="1:4" x14ac:dyDescent="0.3">
      <c r="A88" s="5">
        <v>55</v>
      </c>
      <c r="B88">
        <v>2</v>
      </c>
      <c r="C88">
        <v>1</v>
      </c>
      <c r="D88">
        <v>3</v>
      </c>
    </row>
    <row r="89" spans="1:4" x14ac:dyDescent="0.3">
      <c r="A89" s="5">
        <v>56</v>
      </c>
      <c r="B89">
        <v>5</v>
      </c>
      <c r="D89">
        <v>5</v>
      </c>
    </row>
    <row r="90" spans="1:4" x14ac:dyDescent="0.3">
      <c r="A90" s="5">
        <v>57</v>
      </c>
      <c r="B90">
        <v>4</v>
      </c>
      <c r="D90">
        <v>4</v>
      </c>
    </row>
    <row r="91" spans="1:4" x14ac:dyDescent="0.3">
      <c r="A91" s="5">
        <v>58</v>
      </c>
      <c r="B91">
        <v>2</v>
      </c>
      <c r="C91">
        <v>2</v>
      </c>
      <c r="D91">
        <v>4</v>
      </c>
    </row>
    <row r="92" spans="1:4" x14ac:dyDescent="0.3">
      <c r="A92" s="5">
        <v>59</v>
      </c>
      <c r="B92">
        <v>2</v>
      </c>
      <c r="C92">
        <v>4</v>
      </c>
      <c r="D92">
        <v>6</v>
      </c>
    </row>
    <row r="93" spans="1:4" x14ac:dyDescent="0.3">
      <c r="A93" s="5">
        <v>60</v>
      </c>
      <c r="C93">
        <v>7</v>
      </c>
      <c r="D93">
        <v>7</v>
      </c>
    </row>
    <row r="94" spans="1:4" x14ac:dyDescent="0.3">
      <c r="A94" s="5">
        <v>61</v>
      </c>
      <c r="B94">
        <v>1</v>
      </c>
      <c r="C94">
        <v>1</v>
      </c>
      <c r="D94">
        <v>2</v>
      </c>
    </row>
    <row r="95" spans="1:4" x14ac:dyDescent="0.3">
      <c r="A95" s="5">
        <v>62</v>
      </c>
      <c r="B95">
        <v>4</v>
      </c>
      <c r="C95">
        <v>4</v>
      </c>
      <c r="D95">
        <v>8</v>
      </c>
    </row>
    <row r="96" spans="1:4" x14ac:dyDescent="0.3">
      <c r="A96" s="5">
        <v>63</v>
      </c>
      <c r="B96">
        <v>2</v>
      </c>
      <c r="C96">
        <v>1</v>
      </c>
      <c r="D96">
        <v>3</v>
      </c>
    </row>
    <row r="97" spans="1:4" x14ac:dyDescent="0.3">
      <c r="A97" s="5">
        <v>65</v>
      </c>
      <c r="B97">
        <v>1</v>
      </c>
      <c r="C97">
        <v>2</v>
      </c>
      <c r="D97">
        <v>3</v>
      </c>
    </row>
    <row r="98" spans="1:4" x14ac:dyDescent="0.3">
      <c r="A98" s="5">
        <v>66</v>
      </c>
      <c r="B98">
        <v>2</v>
      </c>
      <c r="C98">
        <v>2</v>
      </c>
      <c r="D98">
        <v>4</v>
      </c>
    </row>
    <row r="99" spans="1:4" x14ac:dyDescent="0.3">
      <c r="A99" s="5">
        <v>67</v>
      </c>
      <c r="B99">
        <v>4</v>
      </c>
      <c r="C99">
        <v>1</v>
      </c>
      <c r="D99">
        <v>5</v>
      </c>
    </row>
    <row r="100" spans="1:4" x14ac:dyDescent="0.3">
      <c r="A100" s="5">
        <v>68</v>
      </c>
      <c r="B100">
        <v>2</v>
      </c>
      <c r="D100">
        <v>2</v>
      </c>
    </row>
    <row r="101" spans="1:4" x14ac:dyDescent="0.3">
      <c r="A101" s="5">
        <v>69</v>
      </c>
      <c r="B101">
        <v>1</v>
      </c>
      <c r="D101">
        <v>1</v>
      </c>
    </row>
    <row r="102" spans="1:4" x14ac:dyDescent="0.3">
      <c r="A102" s="5">
        <v>73</v>
      </c>
      <c r="B102">
        <v>1</v>
      </c>
      <c r="C102">
        <v>1</v>
      </c>
      <c r="D102">
        <v>2</v>
      </c>
    </row>
    <row r="103" spans="1:4" x14ac:dyDescent="0.3">
      <c r="A103" s="5">
        <v>74</v>
      </c>
      <c r="C103">
        <v>1</v>
      </c>
      <c r="D103">
        <v>1</v>
      </c>
    </row>
    <row r="104" spans="1:4" x14ac:dyDescent="0.3">
      <c r="A104" s="5">
        <v>78</v>
      </c>
      <c r="B104">
        <v>1</v>
      </c>
      <c r="D104">
        <v>1</v>
      </c>
    </row>
    <row r="105" spans="1:4" x14ac:dyDescent="0.3">
      <c r="A105" s="5" t="s">
        <v>44</v>
      </c>
      <c r="B105">
        <v>212</v>
      </c>
      <c r="C105">
        <v>250</v>
      </c>
      <c r="D105">
        <v>462</v>
      </c>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75FB0-28C0-4C83-ACC9-1AB010E30853}">
  <dimension ref="A1:T4"/>
  <sheetViews>
    <sheetView showGridLines="0" tabSelected="1" topLeftCell="A9" zoomScale="70" zoomScaleNormal="70" workbookViewId="0">
      <selection activeCell="V22" sqref="V22"/>
    </sheetView>
  </sheetViews>
  <sheetFormatPr defaultRowHeight="14.4" x14ac:dyDescent="0.3"/>
  <cols>
    <col min="19" max="19" width="8.88671875" style="11"/>
  </cols>
  <sheetData>
    <row r="1" spans="1:20" ht="18" x14ac:dyDescent="0.35">
      <c r="A1" s="7"/>
      <c r="B1" s="7"/>
      <c r="C1" s="7"/>
      <c r="D1" s="7"/>
      <c r="E1" s="7"/>
      <c r="F1" s="7"/>
      <c r="G1" s="7"/>
      <c r="H1" s="7"/>
      <c r="I1" s="7"/>
      <c r="J1" s="7"/>
      <c r="K1" s="7"/>
      <c r="L1" s="7"/>
      <c r="M1" s="6"/>
      <c r="N1" s="6"/>
      <c r="O1" s="6"/>
      <c r="P1" s="6"/>
      <c r="Q1" s="6"/>
      <c r="R1" s="6"/>
    </row>
    <row r="2" spans="1:20" x14ac:dyDescent="0.3">
      <c r="A2" s="6"/>
      <c r="B2" s="6"/>
      <c r="C2" s="6"/>
      <c r="D2" s="6"/>
      <c r="E2" s="6"/>
      <c r="F2" s="6"/>
      <c r="G2" s="6"/>
      <c r="H2" s="6"/>
      <c r="I2" s="6"/>
      <c r="J2" s="6"/>
      <c r="K2" s="6"/>
      <c r="L2" s="6"/>
      <c r="M2" s="6"/>
      <c r="N2" s="6"/>
      <c r="O2" s="6"/>
      <c r="P2" s="6"/>
      <c r="Q2" s="6"/>
      <c r="R2" s="6"/>
    </row>
    <row r="3" spans="1:20" ht="61.2" x14ac:dyDescent="1.1000000000000001">
      <c r="A3" s="6"/>
      <c r="B3" s="6"/>
      <c r="C3" s="13"/>
      <c r="D3" s="12" t="s">
        <v>52</v>
      </c>
      <c r="E3" s="6"/>
      <c r="F3" s="8"/>
      <c r="G3" s="6"/>
      <c r="H3" s="10"/>
      <c r="I3" s="10"/>
      <c r="J3" s="10"/>
      <c r="K3" s="14"/>
      <c r="L3" s="9"/>
      <c r="M3" s="6"/>
      <c r="N3" s="6"/>
      <c r="O3" s="6"/>
      <c r="P3" s="6"/>
      <c r="Q3" s="6"/>
      <c r="R3" s="6"/>
      <c r="T3" s="15"/>
    </row>
    <row r="4" spans="1:20" x14ac:dyDescent="0.3">
      <c r="L4" s="5"/>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Dogra, Anubhav</cp:lastModifiedBy>
  <dcterms:created xsi:type="dcterms:W3CDTF">2022-03-18T02:50:57Z</dcterms:created>
  <dcterms:modified xsi:type="dcterms:W3CDTF">2024-03-27T21:29:45Z</dcterms:modified>
</cp:coreProperties>
</file>