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6yCGjcff7JjIOE4sqlXFLxzDYYSKEutT\00-Profissional\ufopa\disciplinas\ta-redes-opticas - 2023-2 - T01 - manha\projeto alter - exemplo\projeto base alter do chao\"/>
    </mc:Choice>
  </mc:AlternateContent>
  <xr:revisionPtr revIDLastSave="0" documentId="13_ncr:1_{997F07B6-3387-476B-9EE0-E7852A0CC232}" xr6:coauthVersionLast="47" xr6:coauthVersionMax="47" xr10:uidLastSave="{00000000-0000-0000-0000-000000000000}"/>
  <bookViews>
    <workbookView xWindow="-108" yWindow="-108" windowWidth="23256" windowHeight="12456" xr2:uid="{3F42A5A8-E111-49C0-B4DA-6F985170D4DD}"/>
  </bookViews>
  <sheets>
    <sheet name="Planilha1" sheetId="1" r:id="rId1"/>
    <sheet name="Referennc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L3" i="1"/>
  <c r="J3" i="1"/>
</calcChain>
</file>

<file path=xl/sharedStrings.xml><?xml version="1.0" encoding="utf-8"?>
<sst xmlns="http://schemas.openxmlformats.org/spreadsheetml/2006/main" count="70" uniqueCount="66">
  <si>
    <t>Fusões</t>
  </si>
  <si>
    <t>Conexões</t>
  </si>
  <si>
    <t>Splitters</t>
  </si>
  <si>
    <t>1x2</t>
  </si>
  <si>
    <t>1x4</t>
  </si>
  <si>
    <t>1x8</t>
  </si>
  <si>
    <t>1x16</t>
  </si>
  <si>
    <t>Distância da OLT</t>
  </si>
  <si>
    <t>Splitter</t>
  </si>
  <si>
    <t>1x32</t>
  </si>
  <si>
    <t>1x64</t>
  </si>
  <si>
    <t>Perda</t>
  </si>
  <si>
    <t>1/99</t>
  </si>
  <si>
    <t>2/98</t>
  </si>
  <si>
    <t>5/95</t>
  </si>
  <si>
    <t>10/90</t>
  </si>
  <si>
    <t>15/85</t>
  </si>
  <si>
    <t>20/80</t>
  </si>
  <si>
    <t>30/70</t>
  </si>
  <si>
    <t>40/60</t>
  </si>
  <si>
    <t>50/50</t>
  </si>
  <si>
    <t>Fusão</t>
  </si>
  <si>
    <t>Emenda mecânica</t>
  </si>
  <si>
    <t>Conexão</t>
  </si>
  <si>
    <t>Distância / Km</t>
  </si>
  <si>
    <t>CTO-01</t>
  </si>
  <si>
    <t>CTO-02</t>
  </si>
  <si>
    <t>CTO-03</t>
  </si>
  <si>
    <t>CTO-04</t>
  </si>
  <si>
    <t>CTO-05</t>
  </si>
  <si>
    <t>CTO-06</t>
  </si>
  <si>
    <t>CTO-07</t>
  </si>
  <si>
    <t>CTO-08</t>
  </si>
  <si>
    <t>CTO-09</t>
  </si>
  <si>
    <t>CTO-10</t>
  </si>
  <si>
    <t>CTO-11</t>
  </si>
  <si>
    <t>CTO-12</t>
  </si>
  <si>
    <t>CTO-13</t>
  </si>
  <si>
    <t>CTO-14</t>
  </si>
  <si>
    <t>CTO-15</t>
  </si>
  <si>
    <t>CTO-16</t>
  </si>
  <si>
    <t>CTO-17</t>
  </si>
  <si>
    <t>CTO-18</t>
  </si>
  <si>
    <t>CTO-19</t>
  </si>
  <si>
    <t>CTO-20</t>
  </si>
  <si>
    <t>CTO-21</t>
  </si>
  <si>
    <t>CTO-22</t>
  </si>
  <si>
    <t>CTO-23</t>
  </si>
  <si>
    <t>CTO-24</t>
  </si>
  <si>
    <t>CTO-25</t>
  </si>
  <si>
    <t>CTO-26</t>
  </si>
  <si>
    <t>CTO-27</t>
  </si>
  <si>
    <t>CTO-28</t>
  </si>
  <si>
    <t>CTO-29</t>
  </si>
  <si>
    <t>CTO-30</t>
  </si>
  <si>
    <t>CTO-31</t>
  </si>
  <si>
    <t>CTO-32</t>
  </si>
  <si>
    <t>01</t>
  </si>
  <si>
    <t>02</t>
  </si>
  <si>
    <t>03</t>
  </si>
  <si>
    <t>04</t>
  </si>
  <si>
    <t>Sinal da OLT</t>
  </si>
  <si>
    <t>Sinal na ONU</t>
  </si>
  <si>
    <t>Nº da CTO</t>
  </si>
  <si>
    <t>Porta PON</t>
  </si>
  <si>
    <t>Atenuação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</si>
</sst>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&quot; dB&quot;"/>
    <numFmt numFmtId="165" formatCode="0.00\ &quot;dB&quot;"/>
    <numFmt numFmtId="166" formatCode="0.00\ &quot;dBm&quot;"/>
    <numFmt numFmtId="167" formatCode="0.00\ &quot;km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EA1C-0D8D-4CF0-A211-07816E4F82AE}">
  <dimension ref="A1:L35"/>
  <sheetViews>
    <sheetView tabSelected="1" workbookViewId="0">
      <selection sqref="A1:A2"/>
    </sheetView>
  </sheetViews>
  <sheetFormatPr defaultRowHeight="14.4" x14ac:dyDescent="0.3"/>
  <cols>
    <col min="2" max="2" width="6.6640625" customWidth="1"/>
    <col min="3" max="9" width="8.88671875" style="2"/>
    <col min="10" max="10" width="10.21875" customWidth="1"/>
    <col min="11" max="11" width="12.33203125" style="2" customWidth="1"/>
    <col min="12" max="12" width="14.21875" style="2" customWidth="1"/>
  </cols>
  <sheetData>
    <row r="1" spans="1:12" ht="15" thickTop="1" x14ac:dyDescent="0.3">
      <c r="A1" s="31" t="s">
        <v>63</v>
      </c>
      <c r="B1" s="26" t="s">
        <v>64</v>
      </c>
      <c r="C1" s="26" t="s">
        <v>0</v>
      </c>
      <c r="D1" s="26" t="s">
        <v>1</v>
      </c>
      <c r="E1" s="26" t="s">
        <v>2</v>
      </c>
      <c r="F1" s="26"/>
      <c r="G1" s="26"/>
      <c r="H1" s="26"/>
      <c r="I1" s="26" t="s">
        <v>7</v>
      </c>
      <c r="J1" s="26" t="s">
        <v>65</v>
      </c>
      <c r="K1" s="26" t="s">
        <v>61</v>
      </c>
      <c r="L1" s="24" t="s">
        <v>62</v>
      </c>
    </row>
    <row r="2" spans="1:12" ht="15" thickBot="1" x14ac:dyDescent="0.35">
      <c r="A2" s="32"/>
      <c r="B2" s="27"/>
      <c r="C2" s="27"/>
      <c r="D2" s="27"/>
      <c r="E2" s="23" t="s">
        <v>3</v>
      </c>
      <c r="F2" s="23" t="s">
        <v>4</v>
      </c>
      <c r="G2" s="23" t="s">
        <v>5</v>
      </c>
      <c r="H2" s="23" t="s">
        <v>6</v>
      </c>
      <c r="I2" s="27"/>
      <c r="J2" s="27"/>
      <c r="K2" s="27"/>
      <c r="L2" s="25"/>
    </row>
    <row r="3" spans="1:12" ht="15" thickTop="1" x14ac:dyDescent="0.3">
      <c r="A3" s="5" t="s">
        <v>25</v>
      </c>
      <c r="B3" s="28" t="s">
        <v>57</v>
      </c>
      <c r="C3" s="17">
        <v>7</v>
      </c>
      <c r="D3" s="17">
        <v>4</v>
      </c>
      <c r="E3" s="17">
        <v>1</v>
      </c>
      <c r="F3" s="17">
        <v>1</v>
      </c>
      <c r="G3" s="17">
        <v>1</v>
      </c>
      <c r="H3" s="17">
        <v>0</v>
      </c>
      <c r="I3" s="20">
        <v>0.55000000000000004</v>
      </c>
      <c r="J3" s="6">
        <f t="shared" ref="J3:J34" si="0">C3*0.1+D3*0.5+E3*4+F3*7.3+G3*10.5+I3*0.35</f>
        <v>24.692499999999999</v>
      </c>
      <c r="K3" s="7">
        <v>2.5</v>
      </c>
      <c r="L3" s="8">
        <f t="shared" ref="L3:L34" si="1">K3-J3</f>
        <v>-22.192499999999999</v>
      </c>
    </row>
    <row r="4" spans="1:12" x14ac:dyDescent="0.3">
      <c r="A4" s="9" t="s">
        <v>26</v>
      </c>
      <c r="B4" s="29"/>
      <c r="C4" s="18">
        <v>7</v>
      </c>
      <c r="D4" s="18">
        <v>4</v>
      </c>
      <c r="E4" s="18">
        <v>1</v>
      </c>
      <c r="F4" s="18">
        <v>1</v>
      </c>
      <c r="G4" s="18">
        <v>1</v>
      </c>
      <c r="H4" s="18">
        <v>0</v>
      </c>
      <c r="I4" s="21">
        <v>0.39</v>
      </c>
      <c r="J4" s="10">
        <f t="shared" si="0"/>
        <v>24.636500000000002</v>
      </c>
      <c r="K4" s="11">
        <v>2.5</v>
      </c>
      <c r="L4" s="12">
        <f t="shared" si="1"/>
        <v>-22.136500000000002</v>
      </c>
    </row>
    <row r="5" spans="1:12" x14ac:dyDescent="0.3">
      <c r="A5" s="9" t="s">
        <v>27</v>
      </c>
      <c r="B5" s="29"/>
      <c r="C5" s="18">
        <v>7</v>
      </c>
      <c r="D5" s="18">
        <v>4</v>
      </c>
      <c r="E5" s="18">
        <v>1</v>
      </c>
      <c r="F5" s="18">
        <v>1</v>
      </c>
      <c r="G5" s="18">
        <v>1</v>
      </c>
      <c r="H5" s="18">
        <v>0</v>
      </c>
      <c r="I5" s="21">
        <v>0.62</v>
      </c>
      <c r="J5" s="10">
        <f t="shared" si="0"/>
        <v>24.716999999999999</v>
      </c>
      <c r="K5" s="11">
        <v>2.5</v>
      </c>
      <c r="L5" s="12">
        <f t="shared" si="1"/>
        <v>-22.216999999999999</v>
      </c>
    </row>
    <row r="6" spans="1:12" x14ac:dyDescent="0.3">
      <c r="A6" s="9" t="s">
        <v>28</v>
      </c>
      <c r="B6" s="29"/>
      <c r="C6" s="18">
        <v>7</v>
      </c>
      <c r="D6" s="18">
        <v>4</v>
      </c>
      <c r="E6" s="18">
        <v>1</v>
      </c>
      <c r="F6" s="18">
        <v>1</v>
      </c>
      <c r="G6" s="18">
        <v>1</v>
      </c>
      <c r="H6" s="18">
        <v>0</v>
      </c>
      <c r="I6" s="21">
        <v>0.81</v>
      </c>
      <c r="J6" s="10">
        <f t="shared" si="0"/>
        <v>24.7835</v>
      </c>
      <c r="K6" s="11">
        <v>2.5</v>
      </c>
      <c r="L6" s="12">
        <f t="shared" si="1"/>
        <v>-22.2835</v>
      </c>
    </row>
    <row r="7" spans="1:12" x14ac:dyDescent="0.3">
      <c r="A7" s="9" t="s">
        <v>29</v>
      </c>
      <c r="B7" s="29"/>
      <c r="C7" s="18">
        <v>7</v>
      </c>
      <c r="D7" s="18">
        <v>4</v>
      </c>
      <c r="E7" s="18">
        <v>1</v>
      </c>
      <c r="F7" s="18">
        <v>1</v>
      </c>
      <c r="G7" s="18">
        <v>1</v>
      </c>
      <c r="H7" s="18">
        <v>0</v>
      </c>
      <c r="I7" s="21">
        <v>0.89</v>
      </c>
      <c r="J7" s="10">
        <f t="shared" si="0"/>
        <v>24.811499999999999</v>
      </c>
      <c r="K7" s="11">
        <v>2.5</v>
      </c>
      <c r="L7" s="12">
        <f t="shared" si="1"/>
        <v>-22.311499999999999</v>
      </c>
    </row>
    <row r="8" spans="1:12" x14ac:dyDescent="0.3">
      <c r="A8" s="9" t="s">
        <v>30</v>
      </c>
      <c r="B8" s="29"/>
      <c r="C8" s="18">
        <v>7</v>
      </c>
      <c r="D8" s="18">
        <v>4</v>
      </c>
      <c r="E8" s="18">
        <v>1</v>
      </c>
      <c r="F8" s="18">
        <v>1</v>
      </c>
      <c r="G8" s="18">
        <v>1</v>
      </c>
      <c r="H8" s="18">
        <v>0</v>
      </c>
      <c r="I8" s="21">
        <v>0.69</v>
      </c>
      <c r="J8" s="10">
        <f t="shared" si="0"/>
        <v>24.741499999999998</v>
      </c>
      <c r="K8" s="11">
        <v>2.5</v>
      </c>
      <c r="L8" s="12">
        <f t="shared" si="1"/>
        <v>-22.241499999999998</v>
      </c>
    </row>
    <row r="9" spans="1:12" x14ac:dyDescent="0.3">
      <c r="A9" s="9" t="s">
        <v>31</v>
      </c>
      <c r="B9" s="29"/>
      <c r="C9" s="18">
        <v>7</v>
      </c>
      <c r="D9" s="18">
        <v>4</v>
      </c>
      <c r="E9" s="18">
        <v>1</v>
      </c>
      <c r="F9" s="18">
        <v>1</v>
      </c>
      <c r="G9" s="18">
        <v>1</v>
      </c>
      <c r="H9" s="18">
        <v>0</v>
      </c>
      <c r="I9" s="21">
        <v>0.92</v>
      </c>
      <c r="J9" s="10">
        <f t="shared" si="0"/>
        <v>24.821999999999999</v>
      </c>
      <c r="K9" s="11">
        <v>2.5</v>
      </c>
      <c r="L9" s="12">
        <f t="shared" si="1"/>
        <v>-22.321999999999999</v>
      </c>
    </row>
    <row r="10" spans="1:12" ht="15" thickBot="1" x14ac:dyDescent="0.35">
      <c r="A10" s="13" t="s">
        <v>32</v>
      </c>
      <c r="B10" s="30"/>
      <c r="C10" s="19">
        <v>7</v>
      </c>
      <c r="D10" s="19">
        <v>4</v>
      </c>
      <c r="E10" s="19">
        <v>1</v>
      </c>
      <c r="F10" s="19">
        <v>1</v>
      </c>
      <c r="G10" s="19">
        <v>1</v>
      </c>
      <c r="H10" s="19">
        <v>0</v>
      </c>
      <c r="I10" s="22">
        <v>1.1499999999999999</v>
      </c>
      <c r="J10" s="14">
        <f t="shared" si="0"/>
        <v>24.9025</v>
      </c>
      <c r="K10" s="15">
        <v>2.5</v>
      </c>
      <c r="L10" s="16">
        <f t="shared" si="1"/>
        <v>-22.4025</v>
      </c>
    </row>
    <row r="11" spans="1:12" ht="15" thickTop="1" x14ac:dyDescent="0.3">
      <c r="A11" s="5" t="s">
        <v>33</v>
      </c>
      <c r="B11" s="28" t="s">
        <v>58</v>
      </c>
      <c r="C11" s="17">
        <v>6</v>
      </c>
      <c r="D11" s="17">
        <v>4</v>
      </c>
      <c r="E11" s="17">
        <v>1</v>
      </c>
      <c r="F11" s="17">
        <v>1</v>
      </c>
      <c r="G11" s="17">
        <v>1</v>
      </c>
      <c r="H11" s="17">
        <v>0</v>
      </c>
      <c r="I11" s="20">
        <v>0.71</v>
      </c>
      <c r="J11" s="6">
        <f t="shared" si="0"/>
        <v>24.648499999999999</v>
      </c>
      <c r="K11" s="7">
        <v>2.5</v>
      </c>
      <c r="L11" s="8">
        <f t="shared" si="1"/>
        <v>-22.148499999999999</v>
      </c>
    </row>
    <row r="12" spans="1:12" x14ac:dyDescent="0.3">
      <c r="A12" s="9" t="s">
        <v>34</v>
      </c>
      <c r="B12" s="29"/>
      <c r="C12" s="18">
        <v>6</v>
      </c>
      <c r="D12" s="18">
        <v>4</v>
      </c>
      <c r="E12" s="18">
        <v>1</v>
      </c>
      <c r="F12" s="18">
        <v>1</v>
      </c>
      <c r="G12" s="18">
        <v>1</v>
      </c>
      <c r="H12" s="18">
        <v>0</v>
      </c>
      <c r="I12" s="21">
        <v>0.49</v>
      </c>
      <c r="J12" s="10">
        <f t="shared" si="0"/>
        <v>24.5715</v>
      </c>
      <c r="K12" s="11">
        <v>2.5</v>
      </c>
      <c r="L12" s="12">
        <f t="shared" si="1"/>
        <v>-22.0715</v>
      </c>
    </row>
    <row r="13" spans="1:12" x14ac:dyDescent="0.3">
      <c r="A13" s="9" t="s">
        <v>35</v>
      </c>
      <c r="B13" s="29"/>
      <c r="C13" s="18">
        <v>6</v>
      </c>
      <c r="D13" s="18">
        <v>4</v>
      </c>
      <c r="E13" s="18">
        <v>1</v>
      </c>
      <c r="F13" s="18">
        <v>1</v>
      </c>
      <c r="G13" s="18">
        <v>1</v>
      </c>
      <c r="H13" s="18">
        <v>0</v>
      </c>
      <c r="I13" s="21">
        <v>0.71</v>
      </c>
      <c r="J13" s="10">
        <f t="shared" si="0"/>
        <v>24.648499999999999</v>
      </c>
      <c r="K13" s="11">
        <v>2.5</v>
      </c>
      <c r="L13" s="12">
        <f t="shared" si="1"/>
        <v>-22.148499999999999</v>
      </c>
    </row>
    <row r="14" spans="1:12" x14ac:dyDescent="0.3">
      <c r="A14" s="9" t="s">
        <v>36</v>
      </c>
      <c r="B14" s="29"/>
      <c r="C14" s="18">
        <v>6</v>
      </c>
      <c r="D14" s="18">
        <v>4</v>
      </c>
      <c r="E14" s="18">
        <v>1</v>
      </c>
      <c r="F14" s="18">
        <v>1</v>
      </c>
      <c r="G14" s="18">
        <v>1</v>
      </c>
      <c r="H14" s="18">
        <v>0</v>
      </c>
      <c r="I14" s="21">
        <v>0.95</v>
      </c>
      <c r="J14" s="10">
        <f t="shared" si="0"/>
        <v>24.732499999999998</v>
      </c>
      <c r="K14" s="11">
        <v>2.5</v>
      </c>
      <c r="L14" s="12">
        <f t="shared" si="1"/>
        <v>-22.232499999999998</v>
      </c>
    </row>
    <row r="15" spans="1:12" x14ac:dyDescent="0.3">
      <c r="A15" s="9" t="s">
        <v>37</v>
      </c>
      <c r="B15" s="29"/>
      <c r="C15" s="18">
        <v>6</v>
      </c>
      <c r="D15" s="18">
        <v>4</v>
      </c>
      <c r="E15" s="18">
        <v>1</v>
      </c>
      <c r="F15" s="18">
        <v>1</v>
      </c>
      <c r="G15" s="18">
        <v>1</v>
      </c>
      <c r="H15" s="18">
        <v>0</v>
      </c>
      <c r="I15" s="21">
        <v>0.49</v>
      </c>
      <c r="J15" s="10">
        <f t="shared" si="0"/>
        <v>24.5715</v>
      </c>
      <c r="K15" s="11">
        <v>2.5</v>
      </c>
      <c r="L15" s="12">
        <f t="shared" si="1"/>
        <v>-22.0715</v>
      </c>
    </row>
    <row r="16" spans="1:12" x14ac:dyDescent="0.3">
      <c r="A16" s="9" t="s">
        <v>38</v>
      </c>
      <c r="B16" s="29"/>
      <c r="C16" s="18">
        <v>6</v>
      </c>
      <c r="D16" s="18">
        <v>4</v>
      </c>
      <c r="E16" s="18">
        <v>1</v>
      </c>
      <c r="F16" s="18">
        <v>1</v>
      </c>
      <c r="G16" s="18">
        <v>1</v>
      </c>
      <c r="H16" s="18">
        <v>0</v>
      </c>
      <c r="I16" s="21">
        <v>0.26</v>
      </c>
      <c r="J16" s="10">
        <f t="shared" si="0"/>
        <v>24.491</v>
      </c>
      <c r="K16" s="11">
        <v>2.5</v>
      </c>
      <c r="L16" s="12">
        <f t="shared" si="1"/>
        <v>-21.991</v>
      </c>
    </row>
    <row r="17" spans="1:12" x14ac:dyDescent="0.3">
      <c r="A17" s="9" t="s">
        <v>39</v>
      </c>
      <c r="B17" s="29"/>
      <c r="C17" s="18">
        <v>6</v>
      </c>
      <c r="D17" s="18">
        <v>4</v>
      </c>
      <c r="E17" s="18">
        <v>1</v>
      </c>
      <c r="F17" s="18">
        <v>1</v>
      </c>
      <c r="G17" s="18">
        <v>1</v>
      </c>
      <c r="H17" s="18">
        <v>0</v>
      </c>
      <c r="I17" s="21">
        <v>0.5</v>
      </c>
      <c r="J17" s="10">
        <f t="shared" si="0"/>
        <v>24.574999999999999</v>
      </c>
      <c r="K17" s="11">
        <v>2.5</v>
      </c>
      <c r="L17" s="12">
        <f t="shared" si="1"/>
        <v>-22.074999999999999</v>
      </c>
    </row>
    <row r="18" spans="1:12" ht="15" thickBot="1" x14ac:dyDescent="0.35">
      <c r="A18" s="13" t="s">
        <v>40</v>
      </c>
      <c r="B18" s="30"/>
      <c r="C18" s="19">
        <v>6</v>
      </c>
      <c r="D18" s="19">
        <v>4</v>
      </c>
      <c r="E18" s="19">
        <v>1</v>
      </c>
      <c r="F18" s="19">
        <v>1</v>
      </c>
      <c r="G18" s="19">
        <v>1</v>
      </c>
      <c r="H18" s="19">
        <v>0</v>
      </c>
      <c r="I18" s="22">
        <v>0.75</v>
      </c>
      <c r="J18" s="14">
        <f t="shared" si="0"/>
        <v>24.662499999999998</v>
      </c>
      <c r="K18" s="15">
        <v>2.5</v>
      </c>
      <c r="L18" s="16">
        <f t="shared" si="1"/>
        <v>-22.162499999999998</v>
      </c>
    </row>
    <row r="19" spans="1:12" ht="15" thickTop="1" x14ac:dyDescent="0.3">
      <c r="A19" s="5" t="s">
        <v>41</v>
      </c>
      <c r="B19" s="28" t="s">
        <v>59</v>
      </c>
      <c r="C19" s="17">
        <v>7</v>
      </c>
      <c r="D19" s="17">
        <v>4</v>
      </c>
      <c r="E19" s="17">
        <v>1</v>
      </c>
      <c r="F19" s="17">
        <v>1</v>
      </c>
      <c r="G19" s="17">
        <v>1</v>
      </c>
      <c r="H19" s="17">
        <v>0</v>
      </c>
      <c r="I19" s="20">
        <v>0.45</v>
      </c>
      <c r="J19" s="6">
        <f t="shared" si="0"/>
        <v>24.657499999999999</v>
      </c>
      <c r="K19" s="7">
        <v>2.5</v>
      </c>
      <c r="L19" s="8">
        <f t="shared" si="1"/>
        <v>-22.157499999999999</v>
      </c>
    </row>
    <row r="20" spans="1:12" x14ac:dyDescent="0.3">
      <c r="A20" s="9" t="s">
        <v>42</v>
      </c>
      <c r="B20" s="29"/>
      <c r="C20" s="18">
        <v>7</v>
      </c>
      <c r="D20" s="18">
        <v>4</v>
      </c>
      <c r="E20" s="18">
        <v>1</v>
      </c>
      <c r="F20" s="18">
        <v>1</v>
      </c>
      <c r="G20" s="18">
        <v>1</v>
      </c>
      <c r="H20" s="18">
        <v>0</v>
      </c>
      <c r="I20" s="21">
        <v>0.45</v>
      </c>
      <c r="J20" s="10">
        <f t="shared" si="0"/>
        <v>24.657499999999999</v>
      </c>
      <c r="K20" s="11">
        <v>2.5</v>
      </c>
      <c r="L20" s="12">
        <f t="shared" si="1"/>
        <v>-22.157499999999999</v>
      </c>
    </row>
    <row r="21" spans="1:12" x14ac:dyDescent="0.3">
      <c r="A21" s="9" t="s">
        <v>43</v>
      </c>
      <c r="B21" s="29"/>
      <c r="C21" s="18">
        <v>7</v>
      </c>
      <c r="D21" s="18">
        <v>4</v>
      </c>
      <c r="E21" s="18">
        <v>1</v>
      </c>
      <c r="F21" s="18">
        <v>1</v>
      </c>
      <c r="G21" s="18">
        <v>1</v>
      </c>
      <c r="H21" s="18">
        <v>0</v>
      </c>
      <c r="I21" s="21">
        <v>0.45</v>
      </c>
      <c r="J21" s="10">
        <f t="shared" si="0"/>
        <v>24.657499999999999</v>
      </c>
      <c r="K21" s="11">
        <v>2.5</v>
      </c>
      <c r="L21" s="12">
        <f t="shared" si="1"/>
        <v>-22.157499999999999</v>
      </c>
    </row>
    <row r="22" spans="1:12" x14ac:dyDescent="0.3">
      <c r="A22" s="9" t="s">
        <v>44</v>
      </c>
      <c r="B22" s="29"/>
      <c r="C22" s="18">
        <v>7</v>
      </c>
      <c r="D22" s="18">
        <v>4</v>
      </c>
      <c r="E22" s="18">
        <v>1</v>
      </c>
      <c r="F22" s="18">
        <v>1</v>
      </c>
      <c r="G22" s="18">
        <v>1</v>
      </c>
      <c r="H22" s="18">
        <v>0</v>
      </c>
      <c r="I22" s="21">
        <v>0.7</v>
      </c>
      <c r="J22" s="10">
        <f t="shared" si="0"/>
        <v>24.745000000000001</v>
      </c>
      <c r="K22" s="11">
        <v>2.5</v>
      </c>
      <c r="L22" s="12">
        <f t="shared" si="1"/>
        <v>-22.245000000000001</v>
      </c>
    </row>
    <row r="23" spans="1:12" x14ac:dyDescent="0.3">
      <c r="A23" s="9" t="s">
        <v>45</v>
      </c>
      <c r="B23" s="29"/>
      <c r="C23" s="18">
        <v>7</v>
      </c>
      <c r="D23" s="18">
        <v>4</v>
      </c>
      <c r="E23" s="18">
        <v>1</v>
      </c>
      <c r="F23" s="18">
        <v>1</v>
      </c>
      <c r="G23" s="18">
        <v>1</v>
      </c>
      <c r="H23" s="18">
        <v>0</v>
      </c>
      <c r="I23" s="21">
        <v>0.46</v>
      </c>
      <c r="J23" s="10">
        <f t="shared" si="0"/>
        <v>24.661000000000001</v>
      </c>
      <c r="K23" s="11">
        <v>2.5</v>
      </c>
      <c r="L23" s="12">
        <f t="shared" si="1"/>
        <v>-22.161000000000001</v>
      </c>
    </row>
    <row r="24" spans="1:12" x14ac:dyDescent="0.3">
      <c r="A24" s="9" t="s">
        <v>46</v>
      </c>
      <c r="B24" s="29"/>
      <c r="C24" s="18">
        <v>7</v>
      </c>
      <c r="D24" s="18">
        <v>4</v>
      </c>
      <c r="E24" s="18">
        <v>1</v>
      </c>
      <c r="F24" s="18">
        <v>1</v>
      </c>
      <c r="G24" s="18">
        <v>1</v>
      </c>
      <c r="H24" s="18">
        <v>0</v>
      </c>
      <c r="I24" s="21">
        <v>0.65</v>
      </c>
      <c r="J24" s="10">
        <f t="shared" si="0"/>
        <v>24.727499999999999</v>
      </c>
      <c r="K24" s="11">
        <v>2.5</v>
      </c>
      <c r="L24" s="12">
        <f t="shared" si="1"/>
        <v>-22.227499999999999</v>
      </c>
    </row>
    <row r="25" spans="1:12" x14ac:dyDescent="0.3">
      <c r="A25" s="9" t="s">
        <v>47</v>
      </c>
      <c r="B25" s="29"/>
      <c r="C25" s="18">
        <v>7</v>
      </c>
      <c r="D25" s="18">
        <v>4</v>
      </c>
      <c r="E25" s="18">
        <v>1</v>
      </c>
      <c r="F25" s="18">
        <v>1</v>
      </c>
      <c r="G25" s="18">
        <v>1</v>
      </c>
      <c r="H25" s="18">
        <v>0</v>
      </c>
      <c r="I25" s="21">
        <v>0.84</v>
      </c>
      <c r="J25" s="10">
        <f t="shared" si="0"/>
        <v>24.794</v>
      </c>
      <c r="K25" s="11">
        <v>2.5</v>
      </c>
      <c r="L25" s="12">
        <f t="shared" si="1"/>
        <v>-22.294</v>
      </c>
    </row>
    <row r="26" spans="1:12" ht="15" thickBot="1" x14ac:dyDescent="0.35">
      <c r="A26" s="13" t="s">
        <v>48</v>
      </c>
      <c r="B26" s="30"/>
      <c r="C26" s="19">
        <v>7</v>
      </c>
      <c r="D26" s="19">
        <v>4</v>
      </c>
      <c r="E26" s="19">
        <v>1</v>
      </c>
      <c r="F26" s="19">
        <v>1</v>
      </c>
      <c r="G26" s="19">
        <v>1</v>
      </c>
      <c r="H26" s="19">
        <v>0</v>
      </c>
      <c r="I26" s="22">
        <v>0.99</v>
      </c>
      <c r="J26" s="14">
        <f t="shared" si="0"/>
        <v>24.846499999999999</v>
      </c>
      <c r="K26" s="15">
        <v>2.5</v>
      </c>
      <c r="L26" s="16">
        <f t="shared" si="1"/>
        <v>-22.346499999999999</v>
      </c>
    </row>
    <row r="27" spans="1:12" ht="15" thickTop="1" x14ac:dyDescent="0.3">
      <c r="A27" s="5" t="s">
        <v>49</v>
      </c>
      <c r="B27" s="28" t="s">
        <v>60</v>
      </c>
      <c r="C27" s="17">
        <v>8</v>
      </c>
      <c r="D27" s="17">
        <v>4</v>
      </c>
      <c r="E27" s="17">
        <v>1</v>
      </c>
      <c r="F27" s="17">
        <v>1</v>
      </c>
      <c r="G27" s="17">
        <v>1</v>
      </c>
      <c r="H27" s="17">
        <v>0</v>
      </c>
      <c r="I27" s="20">
        <v>0.75</v>
      </c>
      <c r="J27" s="6">
        <f t="shared" si="0"/>
        <v>24.862500000000001</v>
      </c>
      <c r="K27" s="7">
        <v>2.5</v>
      </c>
      <c r="L27" s="8">
        <f t="shared" si="1"/>
        <v>-22.362500000000001</v>
      </c>
    </row>
    <row r="28" spans="1:12" x14ac:dyDescent="0.3">
      <c r="A28" s="9" t="s">
        <v>50</v>
      </c>
      <c r="B28" s="29"/>
      <c r="C28" s="18">
        <v>9</v>
      </c>
      <c r="D28" s="18">
        <v>4</v>
      </c>
      <c r="E28" s="18">
        <v>1</v>
      </c>
      <c r="F28" s="18">
        <v>1</v>
      </c>
      <c r="G28" s="18">
        <v>1</v>
      </c>
      <c r="H28" s="18">
        <v>0</v>
      </c>
      <c r="I28" s="21">
        <v>0.97</v>
      </c>
      <c r="J28" s="10">
        <f t="shared" si="0"/>
        <v>25.0395</v>
      </c>
      <c r="K28" s="11">
        <v>2.5</v>
      </c>
      <c r="L28" s="12">
        <f t="shared" si="1"/>
        <v>-22.5395</v>
      </c>
    </row>
    <row r="29" spans="1:12" x14ac:dyDescent="0.3">
      <c r="A29" s="9" t="s">
        <v>51</v>
      </c>
      <c r="B29" s="29"/>
      <c r="C29" s="18">
        <v>8</v>
      </c>
      <c r="D29" s="18">
        <v>4</v>
      </c>
      <c r="E29" s="18">
        <v>1</v>
      </c>
      <c r="F29" s="18">
        <v>1</v>
      </c>
      <c r="G29" s="18">
        <v>1</v>
      </c>
      <c r="H29" s="18">
        <v>0</v>
      </c>
      <c r="I29" s="21">
        <v>0.75</v>
      </c>
      <c r="J29" s="10">
        <f t="shared" si="0"/>
        <v>24.862500000000001</v>
      </c>
      <c r="K29" s="11">
        <v>2.5</v>
      </c>
      <c r="L29" s="12">
        <f t="shared" si="1"/>
        <v>-22.362500000000001</v>
      </c>
    </row>
    <row r="30" spans="1:12" x14ac:dyDescent="0.3">
      <c r="A30" s="9" t="s">
        <v>52</v>
      </c>
      <c r="B30" s="29"/>
      <c r="C30" s="18">
        <v>8</v>
      </c>
      <c r="D30" s="18">
        <v>4</v>
      </c>
      <c r="E30" s="18">
        <v>1</v>
      </c>
      <c r="F30" s="18">
        <v>1</v>
      </c>
      <c r="G30" s="18">
        <v>1</v>
      </c>
      <c r="H30" s="18">
        <v>0</v>
      </c>
      <c r="I30" s="21">
        <v>0.78</v>
      </c>
      <c r="J30" s="10">
        <f t="shared" si="0"/>
        <v>24.873000000000001</v>
      </c>
      <c r="K30" s="11">
        <v>2.5</v>
      </c>
      <c r="L30" s="12">
        <f t="shared" si="1"/>
        <v>-22.373000000000001</v>
      </c>
    </row>
    <row r="31" spans="1:12" x14ac:dyDescent="0.3">
      <c r="A31" s="9" t="s">
        <v>53</v>
      </c>
      <c r="B31" s="29"/>
      <c r="C31" s="18">
        <v>9</v>
      </c>
      <c r="D31" s="18">
        <v>4</v>
      </c>
      <c r="E31" s="18">
        <v>1</v>
      </c>
      <c r="F31" s="18">
        <v>1</v>
      </c>
      <c r="G31" s="18">
        <v>1</v>
      </c>
      <c r="H31" s="18">
        <v>0</v>
      </c>
      <c r="I31" s="21">
        <v>0.76</v>
      </c>
      <c r="J31" s="10">
        <f t="shared" si="0"/>
        <v>24.965999999999998</v>
      </c>
      <c r="K31" s="11">
        <v>2.5</v>
      </c>
      <c r="L31" s="12">
        <f t="shared" si="1"/>
        <v>-22.465999999999998</v>
      </c>
    </row>
    <row r="32" spans="1:12" x14ac:dyDescent="0.3">
      <c r="A32" s="9" t="s">
        <v>54</v>
      </c>
      <c r="B32" s="29"/>
      <c r="C32" s="18">
        <v>9</v>
      </c>
      <c r="D32" s="18">
        <v>4</v>
      </c>
      <c r="E32" s="18">
        <v>1</v>
      </c>
      <c r="F32" s="18">
        <v>1</v>
      </c>
      <c r="G32" s="18">
        <v>1</v>
      </c>
      <c r="H32" s="18">
        <v>0</v>
      </c>
      <c r="I32" s="21">
        <v>1.01</v>
      </c>
      <c r="J32" s="10">
        <f t="shared" si="0"/>
        <v>25.0535</v>
      </c>
      <c r="K32" s="11">
        <v>2.5</v>
      </c>
      <c r="L32" s="12">
        <f t="shared" si="1"/>
        <v>-22.5535</v>
      </c>
    </row>
    <row r="33" spans="1:12" x14ac:dyDescent="0.3">
      <c r="A33" s="9" t="s">
        <v>55</v>
      </c>
      <c r="B33" s="29"/>
      <c r="C33" s="18">
        <v>9</v>
      </c>
      <c r="D33" s="18">
        <v>4</v>
      </c>
      <c r="E33" s="18">
        <v>1</v>
      </c>
      <c r="F33" s="18">
        <v>1</v>
      </c>
      <c r="G33" s="18">
        <v>1</v>
      </c>
      <c r="H33" s="18">
        <v>0</v>
      </c>
      <c r="I33" s="21">
        <v>1</v>
      </c>
      <c r="J33" s="10">
        <f t="shared" si="0"/>
        <v>25.05</v>
      </c>
      <c r="K33" s="11">
        <v>2.5</v>
      </c>
      <c r="L33" s="12">
        <f t="shared" si="1"/>
        <v>-22.55</v>
      </c>
    </row>
    <row r="34" spans="1:12" ht="15" thickBot="1" x14ac:dyDescent="0.35">
      <c r="A34" s="13" t="s">
        <v>56</v>
      </c>
      <c r="B34" s="30"/>
      <c r="C34" s="19">
        <v>9</v>
      </c>
      <c r="D34" s="19">
        <v>4</v>
      </c>
      <c r="E34" s="19">
        <v>1</v>
      </c>
      <c r="F34" s="19">
        <v>1</v>
      </c>
      <c r="G34" s="19">
        <v>1</v>
      </c>
      <c r="H34" s="19">
        <v>0</v>
      </c>
      <c r="I34" s="22">
        <v>1.23</v>
      </c>
      <c r="J34" s="14">
        <f t="shared" si="0"/>
        <v>25.130499999999998</v>
      </c>
      <c r="K34" s="15">
        <v>2.5</v>
      </c>
      <c r="L34" s="16">
        <f t="shared" si="1"/>
        <v>-22.630499999999998</v>
      </c>
    </row>
    <row r="35" spans="1:12" ht="15" thickTop="1" x14ac:dyDescent="0.3">
      <c r="B35" s="1"/>
    </row>
  </sheetData>
  <mergeCells count="13">
    <mergeCell ref="B3:B10"/>
    <mergeCell ref="B11:B18"/>
    <mergeCell ref="B19:B26"/>
    <mergeCell ref="B27:B34"/>
    <mergeCell ref="A1:A2"/>
    <mergeCell ref="B1:B2"/>
    <mergeCell ref="L1:L2"/>
    <mergeCell ref="C1:C2"/>
    <mergeCell ref="D1:D2"/>
    <mergeCell ref="E1:H1"/>
    <mergeCell ref="I1:I2"/>
    <mergeCell ref="J1:J2"/>
    <mergeCell ref="K1:K2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A689-9DFC-4A1F-8121-05AFE921B12C}">
  <dimension ref="A1:C23"/>
  <sheetViews>
    <sheetView workbookViewId="0">
      <selection activeCell="B22" sqref="B22"/>
    </sheetView>
  </sheetViews>
  <sheetFormatPr defaultRowHeight="14.4" x14ac:dyDescent="0.3"/>
  <cols>
    <col min="1" max="1" width="16" bestFit="1" customWidth="1"/>
    <col min="2" max="2" width="9.5546875" bestFit="1" customWidth="1"/>
    <col min="3" max="3" width="9" bestFit="1" customWidth="1"/>
  </cols>
  <sheetData>
    <row r="1" spans="1:3" x14ac:dyDescent="0.3">
      <c r="A1" t="s">
        <v>8</v>
      </c>
      <c r="B1" t="s">
        <v>11</v>
      </c>
    </row>
    <row r="2" spans="1:3" x14ac:dyDescent="0.3">
      <c r="A2" s="2" t="s">
        <v>3</v>
      </c>
      <c r="B2" s="4">
        <v>4</v>
      </c>
      <c r="C2" s="4"/>
    </row>
    <row r="3" spans="1:3" x14ac:dyDescent="0.3">
      <c r="A3" s="2" t="s">
        <v>4</v>
      </c>
      <c r="B3" s="4">
        <v>7.3</v>
      </c>
      <c r="C3" s="4"/>
    </row>
    <row r="4" spans="1:3" x14ac:dyDescent="0.3">
      <c r="A4" s="2" t="s">
        <v>5</v>
      </c>
      <c r="B4" s="4">
        <v>10.5</v>
      </c>
      <c r="C4" s="4"/>
    </row>
    <row r="5" spans="1:3" x14ac:dyDescent="0.3">
      <c r="A5" s="2" t="s">
        <v>6</v>
      </c>
      <c r="B5" s="4">
        <v>13.7</v>
      </c>
      <c r="C5" s="4"/>
    </row>
    <row r="6" spans="1:3" x14ac:dyDescent="0.3">
      <c r="A6" s="2" t="s">
        <v>9</v>
      </c>
      <c r="B6" s="4">
        <v>16.899999999999999</v>
      </c>
      <c r="C6" s="4"/>
    </row>
    <row r="7" spans="1:3" x14ac:dyDescent="0.3">
      <c r="A7" s="2" t="s">
        <v>10</v>
      </c>
      <c r="B7" s="4">
        <v>21</v>
      </c>
      <c r="C7" s="4"/>
    </row>
    <row r="8" spans="1:3" x14ac:dyDescent="0.3">
      <c r="A8" s="2"/>
      <c r="B8" s="4"/>
      <c r="C8" s="4"/>
    </row>
    <row r="9" spans="1:3" x14ac:dyDescent="0.3">
      <c r="A9" s="3" t="s">
        <v>12</v>
      </c>
      <c r="B9" s="4">
        <v>22.5</v>
      </c>
      <c r="C9" s="4">
        <v>0.25</v>
      </c>
    </row>
    <row r="10" spans="1:3" x14ac:dyDescent="0.3">
      <c r="A10" s="3" t="s">
        <v>13</v>
      </c>
      <c r="B10" s="4">
        <v>18.8</v>
      </c>
      <c r="C10" s="4">
        <v>0.3</v>
      </c>
    </row>
    <row r="11" spans="1:3" x14ac:dyDescent="0.3">
      <c r="A11" s="3" t="s">
        <v>14</v>
      </c>
      <c r="B11" s="4">
        <v>14.6</v>
      </c>
      <c r="C11" s="4">
        <v>0.4</v>
      </c>
    </row>
    <row r="12" spans="1:3" x14ac:dyDescent="0.3">
      <c r="A12" s="3" t="s">
        <v>15</v>
      </c>
      <c r="B12" s="4">
        <v>11.3</v>
      </c>
      <c r="C12" s="4">
        <v>0.65</v>
      </c>
    </row>
    <row r="13" spans="1:3" x14ac:dyDescent="0.3">
      <c r="A13" s="3" t="s">
        <v>16</v>
      </c>
      <c r="B13" s="4">
        <v>9.6</v>
      </c>
      <c r="C13" s="4">
        <v>1</v>
      </c>
    </row>
    <row r="14" spans="1:3" x14ac:dyDescent="0.3">
      <c r="A14" s="3" t="s">
        <v>17</v>
      </c>
      <c r="B14" s="4">
        <v>7.9</v>
      </c>
      <c r="C14" s="4">
        <v>1.2</v>
      </c>
    </row>
    <row r="15" spans="1:3" x14ac:dyDescent="0.3">
      <c r="A15" s="3" t="s">
        <v>18</v>
      </c>
      <c r="B15" s="4">
        <v>6</v>
      </c>
      <c r="C15" s="4">
        <v>1.9</v>
      </c>
    </row>
    <row r="16" spans="1:3" x14ac:dyDescent="0.3">
      <c r="A16" s="3" t="s">
        <v>19</v>
      </c>
      <c r="B16" s="4">
        <v>4.7</v>
      </c>
      <c r="C16" s="4">
        <v>2.7</v>
      </c>
    </row>
    <row r="17" spans="1:3" x14ac:dyDescent="0.3">
      <c r="A17" s="3" t="s">
        <v>20</v>
      </c>
      <c r="B17" s="4">
        <v>3.6</v>
      </c>
      <c r="C17" s="4">
        <v>3.6</v>
      </c>
    </row>
    <row r="18" spans="1:3" x14ac:dyDescent="0.3">
      <c r="A18" s="1"/>
    </row>
    <row r="19" spans="1:3" x14ac:dyDescent="0.3">
      <c r="A19" s="1" t="s">
        <v>21</v>
      </c>
      <c r="B19" s="4">
        <v>0.1</v>
      </c>
    </row>
    <row r="20" spans="1:3" x14ac:dyDescent="0.3">
      <c r="A20" s="1" t="s">
        <v>22</v>
      </c>
      <c r="B20" s="4">
        <v>0.2</v>
      </c>
    </row>
    <row r="21" spans="1:3" x14ac:dyDescent="0.3">
      <c r="A21" s="1" t="s">
        <v>23</v>
      </c>
      <c r="B21" s="4">
        <v>0.5</v>
      </c>
    </row>
    <row r="22" spans="1:3" x14ac:dyDescent="0.3">
      <c r="A22" s="1" t="s">
        <v>24</v>
      </c>
      <c r="B22" s="4">
        <v>0.35</v>
      </c>
    </row>
    <row r="23" spans="1:3" x14ac:dyDescent="0.3">
      <c r="A2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Referenncia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Rennan Silva</dc:creator>
  <cp:lastModifiedBy>Rennan Silva</cp:lastModifiedBy>
  <dcterms:created xsi:type="dcterms:W3CDTF">2024-03-04T19:27:58Z</dcterms:created>
  <dcterms:modified xsi:type="dcterms:W3CDTF">2024-03-07T21:55:42Z</dcterms:modified>
</cp:coreProperties>
</file>