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<sst xmlns="http://schemas.openxmlformats.org/spreadsheetml/2006/main" count="28" uniqueCount="22">
  <si>
    <t xml:space="preserve">Especificações da Rede</t>
  </si>
  <si>
    <t xml:space="preserve">Atenuação</t>
  </si>
  <si>
    <t xml:space="preserve">Pior Caso</t>
  </si>
  <si>
    <t xml:space="preserve">Porta 1 (Splitter 1x2 A – CTO 32)</t>
  </si>
  <si>
    <t xml:space="preserve">EPON</t>
  </si>
  <si>
    <t xml:space="preserve">1x64</t>
  </si>
  <si>
    <t xml:space="preserve">Emenda Mecanica</t>
  </si>
  <si>
    <t xml:space="preserve">OLT 4 portas</t>
  </si>
  <si>
    <t xml:space="preserve">256 Clientes</t>
  </si>
  <si>
    <t xml:space="preserve">Emenda por Fusão</t>
  </si>
  <si>
    <t xml:space="preserve">Conexão</t>
  </si>
  <si>
    <t xml:space="preserve">Potencia</t>
  </si>
  <si>
    <t xml:space="preserve">Splitter 1x2</t>
  </si>
  <si>
    <t xml:space="preserve">Sensibilidade</t>
  </si>
  <si>
    <t xml:space="preserve">Splitter 1x4</t>
  </si>
  <si>
    <t xml:space="preserve">Splitter 1x8</t>
  </si>
  <si>
    <t xml:space="preserve">Distancia (dBm / Km)</t>
  </si>
  <si>
    <t xml:space="preserve">Atenuação Total</t>
  </si>
  <si>
    <t xml:space="preserve">Sinal na CTO</t>
  </si>
  <si>
    <t xml:space="preserve">Porta 2 (Splitter 1x2 B – CTO 21)</t>
  </si>
  <si>
    <t xml:space="preserve">Porta 3 (Splitter 1x2 C – CTO 5)</t>
  </si>
  <si>
    <t xml:space="preserve">Porta 4 (Splitter 1x2 D – CTO 4)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</si>
</sst>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" xfId="20"/>
    <cellStyle name="Accent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K11" activeCellId="0" sqref="K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4"/>
    <col collapsed="false" customWidth="true" hidden="false" outlineLevel="0" max="2" min="2" style="0" width="11.6"/>
    <col collapsed="false" customWidth="true" hidden="false" outlineLevel="0" max="4" min="4" style="0" width="18.97"/>
    <col collapsed="false" customWidth="true" hidden="false" outlineLevel="0" max="5" min="5" style="0" width="9.52"/>
    <col collapsed="false" customWidth="true" hidden="false" outlineLevel="0" max="7" min="7" style="0" width="28.15"/>
    <col collapsed="false" customWidth="true" hidden="false" outlineLevel="0" max="11" min="11" style="0" width="10.49"/>
  </cols>
  <sheetData>
    <row r="1" customFormat="false" ht="12.8" hidden="false" customHeight="false" outlineLevel="0" collapsed="false">
      <c r="A1" s="1" t="s">
        <v>0</v>
      </c>
      <c r="B1" s="1"/>
      <c r="C1" s="2"/>
      <c r="D1" s="1" t="s">
        <v>1</v>
      </c>
      <c r="E1" s="1" t="s">
        <v>2</v>
      </c>
      <c r="F1" s="2"/>
      <c r="G1" s="1" t="s">
        <v>3</v>
      </c>
      <c r="H1" s="1"/>
    </row>
    <row r="2" customFormat="false" ht="12.8" hidden="false" customHeight="false" outlineLevel="0" collapsed="false">
      <c r="A2" s="3" t="s">
        <v>4</v>
      </c>
      <c r="B2" s="3" t="s">
        <v>5</v>
      </c>
      <c r="D2" s="3" t="s">
        <v>6</v>
      </c>
      <c r="E2" s="3" t="n">
        <v>0.2</v>
      </c>
      <c r="G2" s="3" t="n">
        <v>0</v>
      </c>
      <c r="H2" s="3" t="n">
        <f aca="false">$E2*G2</f>
        <v>0</v>
      </c>
    </row>
    <row r="3" customFormat="false" ht="12.8" hidden="false" customHeight="false" outlineLevel="0" collapsed="false">
      <c r="A3" s="3" t="s">
        <v>7</v>
      </c>
      <c r="B3" s="3" t="s">
        <v>8</v>
      </c>
      <c r="D3" s="3" t="s">
        <v>9</v>
      </c>
      <c r="E3" s="3" t="n">
        <v>0.1</v>
      </c>
      <c r="G3" s="3" t="n">
        <v>6</v>
      </c>
      <c r="H3" s="3" t="n">
        <f aca="false">$E3*G3</f>
        <v>0.6</v>
      </c>
    </row>
    <row r="4" customFormat="false" ht="12.8" hidden="false" customHeight="false" outlineLevel="0" collapsed="false">
      <c r="A4" s="3"/>
      <c r="B4" s="3"/>
      <c r="D4" s="3" t="s">
        <v>10</v>
      </c>
      <c r="E4" s="3" t="n">
        <v>0.5</v>
      </c>
      <c r="G4" s="3" t="n">
        <v>3</v>
      </c>
      <c r="H4" s="3" t="n">
        <f aca="false">$E4*G4</f>
        <v>1.5</v>
      </c>
    </row>
    <row r="5" customFormat="false" ht="12.8" hidden="false" customHeight="false" outlineLevel="0" collapsed="false">
      <c r="A5" s="3" t="s">
        <v>11</v>
      </c>
      <c r="B5" s="3" t="n">
        <v>2.5</v>
      </c>
      <c r="D5" s="3" t="s">
        <v>12</v>
      </c>
      <c r="E5" s="3" t="n">
        <v>4</v>
      </c>
      <c r="G5" s="3" t="n">
        <v>1</v>
      </c>
      <c r="H5" s="3" t="n">
        <f aca="false">$E5*G5</f>
        <v>4</v>
      </c>
    </row>
    <row r="6" customFormat="false" ht="12.8" hidden="false" customHeight="false" outlineLevel="0" collapsed="false">
      <c r="A6" s="3" t="s">
        <v>13</v>
      </c>
      <c r="B6" s="3" t="n">
        <v>-30</v>
      </c>
      <c r="D6" s="3" t="s">
        <v>14</v>
      </c>
      <c r="E6" s="3" t="n">
        <v>7.3</v>
      </c>
      <c r="G6" s="3" t="n">
        <v>1</v>
      </c>
      <c r="H6" s="3" t="n">
        <f aca="false">$E6*G6</f>
        <v>7.3</v>
      </c>
    </row>
    <row r="7" customFormat="false" ht="12.8" hidden="false" customHeight="false" outlineLevel="0" collapsed="false">
      <c r="D7" s="3" t="s">
        <v>15</v>
      </c>
      <c r="E7" s="3" t="n">
        <v>10.5</v>
      </c>
      <c r="G7" s="3" t="n">
        <v>0</v>
      </c>
      <c r="H7" s="3" t="n">
        <f aca="false">$E7*G7</f>
        <v>0</v>
      </c>
    </row>
    <row r="8" customFormat="false" ht="12.8" hidden="false" customHeight="false" outlineLevel="0" collapsed="false">
      <c r="D8" s="3" t="s">
        <v>16</v>
      </c>
      <c r="E8" s="3" t="n">
        <v>0.35</v>
      </c>
      <c r="G8" s="3" t="n">
        <v>0.75</v>
      </c>
      <c r="H8" s="3" t="n">
        <f aca="false">$E8*G8</f>
        <v>0.2625</v>
      </c>
    </row>
    <row r="9" customFormat="false" ht="12.8" hidden="false" customHeight="false" outlineLevel="0" collapsed="false">
      <c r="G9" s="4" t="s">
        <v>17</v>
      </c>
      <c r="H9" s="3" t="n">
        <f aca="false">H2+H3+H4+H5+H6+H7+H8</f>
        <v>13.6625</v>
      </c>
    </row>
    <row r="10" customFormat="false" ht="12.8" hidden="false" customHeight="false" outlineLevel="0" collapsed="false">
      <c r="G10" s="4" t="s">
        <v>18</v>
      </c>
      <c r="H10" s="3" t="n">
        <f aca="false">$B5-H9</f>
        <v>-11.1625</v>
      </c>
    </row>
    <row r="12" customFormat="false" ht="12.8" hidden="false" customHeight="false" outlineLevel="0" collapsed="false">
      <c r="G12" s="1" t="s">
        <v>19</v>
      </c>
      <c r="H12" s="1"/>
    </row>
    <row r="13" customFormat="false" ht="12.8" hidden="false" customHeight="false" outlineLevel="0" collapsed="false">
      <c r="G13" s="3" t="n">
        <v>0</v>
      </c>
      <c r="H13" s="3" t="n">
        <f aca="false">$E2*G13</f>
        <v>0</v>
      </c>
    </row>
    <row r="14" customFormat="false" ht="12.8" hidden="false" customHeight="false" outlineLevel="0" collapsed="false">
      <c r="G14" s="3" t="n">
        <v>6</v>
      </c>
      <c r="H14" s="3" t="n">
        <f aca="false">$E3*G14</f>
        <v>0.6</v>
      </c>
    </row>
    <row r="15" customFormat="false" ht="12.8" hidden="false" customHeight="false" outlineLevel="0" collapsed="false">
      <c r="G15" s="3" t="n">
        <v>3</v>
      </c>
      <c r="H15" s="3" t="n">
        <f aca="false">$E4*G15</f>
        <v>1.5</v>
      </c>
    </row>
    <row r="16" customFormat="false" ht="12.8" hidden="false" customHeight="false" outlineLevel="0" collapsed="false">
      <c r="G16" s="3" t="n">
        <v>1</v>
      </c>
      <c r="H16" s="3" t="n">
        <f aca="false">$E5*G16</f>
        <v>4</v>
      </c>
    </row>
    <row r="17" customFormat="false" ht="12.8" hidden="false" customHeight="false" outlineLevel="0" collapsed="false">
      <c r="G17" s="3" t="n">
        <v>1</v>
      </c>
      <c r="H17" s="3" t="n">
        <f aca="false">$E6*G17</f>
        <v>7.3</v>
      </c>
    </row>
    <row r="18" customFormat="false" ht="12.8" hidden="false" customHeight="false" outlineLevel="0" collapsed="false">
      <c r="G18" s="3" t="n">
        <v>0</v>
      </c>
      <c r="H18" s="3" t="n">
        <f aca="false">$E7*G18</f>
        <v>0</v>
      </c>
    </row>
    <row r="19" customFormat="false" ht="12.8" hidden="false" customHeight="false" outlineLevel="0" collapsed="false">
      <c r="G19" s="3" t="n">
        <v>0.53</v>
      </c>
      <c r="H19" s="3" t="n">
        <f aca="false">$E8*G19</f>
        <v>0.1855</v>
      </c>
    </row>
    <row r="20" customFormat="false" ht="12.8" hidden="false" customHeight="false" outlineLevel="0" collapsed="false">
      <c r="G20" s="4" t="s">
        <v>17</v>
      </c>
      <c r="H20" s="3" t="n">
        <f aca="false">H13+H14+H15+H16+H17+H18+H19</f>
        <v>13.5855</v>
      </c>
    </row>
    <row r="21" customFormat="false" ht="12.8" hidden="false" customHeight="false" outlineLevel="0" collapsed="false">
      <c r="G21" s="4" t="s">
        <v>18</v>
      </c>
      <c r="H21" s="3" t="n">
        <f aca="false">$B5-H20</f>
        <v>-11.0855</v>
      </c>
    </row>
    <row r="23" customFormat="false" ht="12.8" hidden="false" customHeight="false" outlineLevel="0" collapsed="false">
      <c r="G23" s="1" t="s">
        <v>20</v>
      </c>
      <c r="H23" s="1"/>
    </row>
    <row r="24" customFormat="false" ht="12.8" hidden="false" customHeight="false" outlineLevel="0" collapsed="false">
      <c r="G24" s="3" t="n">
        <v>0</v>
      </c>
      <c r="H24" s="3" t="n">
        <f aca="false">$E2*G24</f>
        <v>0</v>
      </c>
    </row>
    <row r="25" customFormat="false" ht="12.8" hidden="false" customHeight="false" outlineLevel="0" collapsed="false">
      <c r="G25" s="3" t="n">
        <v>6</v>
      </c>
      <c r="H25" s="3" t="n">
        <f aca="false">$E3*G25</f>
        <v>0.6</v>
      </c>
    </row>
    <row r="26" customFormat="false" ht="12.8" hidden="false" customHeight="false" outlineLevel="0" collapsed="false">
      <c r="G26" s="3" t="n">
        <v>3</v>
      </c>
      <c r="H26" s="3" t="n">
        <f aca="false">$E4*G26</f>
        <v>1.5</v>
      </c>
    </row>
    <row r="27" customFormat="false" ht="12.8" hidden="false" customHeight="false" outlineLevel="0" collapsed="false">
      <c r="G27" s="3" t="n">
        <v>1</v>
      </c>
      <c r="H27" s="3" t="n">
        <f aca="false">$E5*G27</f>
        <v>4</v>
      </c>
    </row>
    <row r="28" customFormat="false" ht="12.8" hidden="false" customHeight="false" outlineLevel="0" collapsed="false">
      <c r="G28" s="3" t="n">
        <v>1</v>
      </c>
      <c r="H28" s="3" t="n">
        <f aca="false">$E6*G28</f>
        <v>7.3</v>
      </c>
    </row>
    <row r="29" customFormat="false" ht="12.8" hidden="false" customHeight="false" outlineLevel="0" collapsed="false">
      <c r="G29" s="3" t="n">
        <v>0</v>
      </c>
      <c r="H29" s="3" t="n">
        <f aca="false">$E7*G29</f>
        <v>0</v>
      </c>
    </row>
    <row r="30" customFormat="false" ht="12.8" hidden="false" customHeight="false" outlineLevel="0" collapsed="false">
      <c r="G30" s="3" t="n">
        <v>0.55</v>
      </c>
      <c r="H30" s="3" t="n">
        <f aca="false">$E8*G30</f>
        <v>0.1925</v>
      </c>
    </row>
    <row r="31" customFormat="false" ht="12.8" hidden="false" customHeight="false" outlineLevel="0" collapsed="false">
      <c r="G31" s="4" t="s">
        <v>17</v>
      </c>
      <c r="H31" s="3" t="n">
        <f aca="false">H24+H25+H26+H27+H28+H29+H30</f>
        <v>13.5925</v>
      </c>
    </row>
    <row r="32" customFormat="false" ht="12.8" hidden="false" customHeight="false" outlineLevel="0" collapsed="false">
      <c r="G32" s="4" t="s">
        <v>18</v>
      </c>
      <c r="H32" s="3" t="n">
        <f aca="false">$B5-H31</f>
        <v>-11.0925</v>
      </c>
    </row>
    <row r="34" customFormat="false" ht="12.8" hidden="false" customHeight="false" outlineLevel="0" collapsed="false">
      <c r="G34" s="1" t="s">
        <v>21</v>
      </c>
      <c r="H34" s="1"/>
    </row>
    <row r="35" customFormat="false" ht="12.8" hidden="false" customHeight="false" outlineLevel="0" collapsed="false">
      <c r="G35" s="3" t="n">
        <v>0</v>
      </c>
      <c r="H35" s="3" t="n">
        <f aca="false">$E2*G35</f>
        <v>0</v>
      </c>
    </row>
    <row r="36" customFormat="false" ht="12.8" hidden="false" customHeight="false" outlineLevel="0" collapsed="false">
      <c r="G36" s="3" t="n">
        <v>6</v>
      </c>
      <c r="H36" s="3" t="n">
        <f aca="false">$E3*G36</f>
        <v>0.6</v>
      </c>
    </row>
    <row r="37" customFormat="false" ht="12.8" hidden="false" customHeight="false" outlineLevel="0" collapsed="false">
      <c r="G37" s="3" t="n">
        <v>3</v>
      </c>
      <c r="H37" s="3" t="n">
        <f aca="false">$E4*G37</f>
        <v>1.5</v>
      </c>
    </row>
    <row r="38" customFormat="false" ht="12.8" hidden="false" customHeight="false" outlineLevel="0" collapsed="false">
      <c r="G38" s="3" t="n">
        <v>1</v>
      </c>
      <c r="H38" s="3" t="n">
        <f aca="false">$E5*G38</f>
        <v>4</v>
      </c>
    </row>
    <row r="39" customFormat="false" ht="12.8" hidden="false" customHeight="false" outlineLevel="0" collapsed="false">
      <c r="G39" s="3" t="n">
        <v>1</v>
      </c>
      <c r="H39" s="3" t="n">
        <f aca="false">$E6*G39</f>
        <v>7.3</v>
      </c>
    </row>
    <row r="40" customFormat="false" ht="12.8" hidden="false" customHeight="false" outlineLevel="0" collapsed="false">
      <c r="G40" s="3" t="n">
        <v>0</v>
      </c>
      <c r="H40" s="3" t="n">
        <f aca="false">$E7*G40</f>
        <v>0</v>
      </c>
    </row>
    <row r="41" customFormat="false" ht="12.8" hidden="false" customHeight="false" outlineLevel="0" collapsed="false">
      <c r="G41" s="3" t="n">
        <v>0.48</v>
      </c>
      <c r="H41" s="3" t="n">
        <f aca="false">$E8*G41</f>
        <v>0.168</v>
      </c>
    </row>
    <row r="42" customFormat="false" ht="12.8" hidden="false" customHeight="false" outlineLevel="0" collapsed="false">
      <c r="G42" s="4" t="s">
        <v>17</v>
      </c>
      <c r="H42" s="3" t="n">
        <f aca="false">H35+H36+H37+H38+H39+H40+H41</f>
        <v>13.568</v>
      </c>
    </row>
    <row r="43" customFormat="false" ht="12.8" hidden="false" customHeight="false" outlineLevel="0" collapsed="false">
      <c r="G43" s="4" t="s">
        <v>18</v>
      </c>
      <c r="H43" s="3" t="n">
        <f aca="false">$B5-H42</f>
        <v>-11.068</v>
      </c>
    </row>
  </sheetData>
  <mergeCells count="5">
    <mergeCell ref="A1:B1"/>
    <mergeCell ref="G1:H1"/>
    <mergeCell ref="G12:H12"/>
    <mergeCell ref="G23:H23"/>
    <mergeCell ref="G34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2024-02-19T08:35:21Z</dcterms:created>
  <dc:creator/>
  <dc:description/>
  <dc:language>en-US</dc:language>
  <cp:lastModifiedBy/>
  <dcterms:modified xsi:type="dcterms:W3CDTF">2024-02-19T09:56:33Z</dcterms:modified>
  <cp:revision>20</cp:revision>
  <dc:subject/>
  <dc:title/>
</cp:coreProperties>
</file>