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ityct\Desktop\ga_project\output\"/>
    </mc:Choice>
  </mc:AlternateContent>
  <xr:revisionPtr revIDLastSave="0" documentId="13_ncr:1_{392F64DA-6EAE-41BB-8DBC-A212505DD41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2022-11-21~2022-11-26" sheetId="1" r:id="rId1"/>
    <sheet name="2022-11-28~2022-12-0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3" i="1" l="1"/>
  <c r="L119" i="1"/>
  <c r="L93" i="1"/>
  <c r="L60" i="1"/>
  <c r="L32" i="1"/>
</calcChain>
</file>

<file path=xl/sharedStrings.xml><?xml version="1.0" encoding="utf-8"?>
<sst xmlns="http://schemas.openxmlformats.org/spreadsheetml/2006/main" count="751" uniqueCount="262">
  <si>
    <t>製造1班</t>
  </si>
  <si>
    <t>稼動總工時:</t>
  </si>
  <si>
    <t>損耗率(%):</t>
  </si>
  <si>
    <t>2.0%</t>
  </si>
  <si>
    <t>製令別:</t>
  </si>
  <si>
    <t>510廠內製令</t>
  </si>
  <si>
    <t>(上)剩餘工時:</t>
  </si>
  <si>
    <t>換線補正:</t>
  </si>
  <si>
    <t>補正工時:</t>
  </si>
  <si>
    <t>製表日期:</t>
  </si>
  <si>
    <t>2023/03/13</t>
  </si>
  <si>
    <t>(本)新增工時:</t>
  </si>
  <si>
    <t>(本)剩餘工時:</t>
  </si>
  <si>
    <t>加班工時:</t>
  </si>
  <si>
    <t>備註:</t>
  </si>
  <si>
    <t>預計開工</t>
  </si>
  <si>
    <t>預計完工</t>
  </si>
  <si>
    <t>預計出貨</t>
  </si>
  <si>
    <t>產品品號</t>
  </si>
  <si>
    <t>品名</t>
  </si>
  <si>
    <t>規格</t>
  </si>
  <si>
    <t>製令編號</t>
  </si>
  <si>
    <t>產量</t>
  </si>
  <si>
    <t>類型</t>
  </si>
  <si>
    <t>台/分</t>
  </si>
  <si>
    <t>加工時間</t>
  </si>
  <si>
    <t>換線時間</t>
  </si>
  <si>
    <t>2022/11/21</t>
  </si>
  <si>
    <t>2022/11/28</t>
  </si>
  <si>
    <t>A108010108015</t>
  </si>
  <si>
    <t>軸流扇</t>
  </si>
  <si>
    <t>80A23BWH0-00010002</t>
  </si>
  <si>
    <t>小14-0-0-1</t>
  </si>
  <si>
    <t>A106030108002</t>
  </si>
  <si>
    <t>60D23BWH0-00010002</t>
  </si>
  <si>
    <t>小18-48-6-1</t>
  </si>
  <si>
    <t>A112710108002</t>
  </si>
  <si>
    <t>13A23BTH0-00010002</t>
  </si>
  <si>
    <t>小7-3-1-1</t>
  </si>
  <si>
    <t>A109220108011</t>
  </si>
  <si>
    <t>92B23BTH0-00010002</t>
  </si>
  <si>
    <t>小7-5-2-1</t>
  </si>
  <si>
    <t>A109220108001</t>
  </si>
  <si>
    <t>*軸流扇</t>
  </si>
  <si>
    <t>92B23BTH0-0001</t>
  </si>
  <si>
    <t>A108020108008</t>
  </si>
  <si>
    <t>80B23BWH0-4101</t>
  </si>
  <si>
    <t>小8-4-2-1</t>
  </si>
  <si>
    <t>A112020208013</t>
  </si>
  <si>
    <t>12B23STH0-00010002</t>
  </si>
  <si>
    <t>小10-1-2-1</t>
  </si>
  <si>
    <t>2022/11/22</t>
  </si>
  <si>
    <t>2022/11/29</t>
  </si>
  <si>
    <t>A112020204010</t>
  </si>
  <si>
    <t>12B11STH0-0014</t>
  </si>
  <si>
    <t>A112020208014</t>
  </si>
  <si>
    <t>12B23STH0-0014</t>
  </si>
  <si>
    <t>A109220208008</t>
  </si>
  <si>
    <t>92B23STH0-00010002</t>
  </si>
  <si>
    <t>小10-5-2-1</t>
  </si>
  <si>
    <t>A108010208014</t>
  </si>
  <si>
    <t>80A23SWH0-00010002</t>
  </si>
  <si>
    <t>小16-0-0-1</t>
  </si>
  <si>
    <t>A108020108001</t>
  </si>
  <si>
    <t>80B23BTH0-0001</t>
  </si>
  <si>
    <t>小7-4-2-1</t>
  </si>
  <si>
    <t>A112710103001</t>
  </si>
  <si>
    <t>13A10BWH0-6701</t>
  </si>
  <si>
    <t>小8-3-1-1</t>
  </si>
  <si>
    <t>A108020104002</t>
  </si>
  <si>
    <t>80B11BWH0-0001</t>
  </si>
  <si>
    <t>A108020108012</t>
  </si>
  <si>
    <t>80B23BWH0-00010002</t>
  </si>
  <si>
    <t>A112010104056</t>
  </si>
  <si>
    <t>軸流扇03</t>
  </si>
  <si>
    <t>12A11BTH01-00010009</t>
  </si>
  <si>
    <t>小1-1-1-1</t>
  </si>
  <si>
    <t>A112010104120</t>
  </si>
  <si>
    <t>12A11BTH0-00017037</t>
  </si>
  <si>
    <t>2022/11/23</t>
  </si>
  <si>
    <t>2022/11/30</t>
  </si>
  <si>
    <t>A112010108156</t>
  </si>
  <si>
    <t>12A23BTH0-0068</t>
  </si>
  <si>
    <t>A112013108050</t>
  </si>
  <si>
    <t>12AM23BTHF-0064</t>
  </si>
  <si>
    <t>小4-1-3-1</t>
  </si>
  <si>
    <t>2022/11/24</t>
  </si>
  <si>
    <t>A109220108039</t>
  </si>
  <si>
    <t>92B23BTH0-0064</t>
  </si>
  <si>
    <t>A112020108057</t>
  </si>
  <si>
    <t>12B23BTL0-0064</t>
  </si>
  <si>
    <t>小7-1-1-1</t>
  </si>
  <si>
    <t>A112020108056</t>
  </si>
  <si>
    <t>12B23BTH0-0064</t>
  </si>
  <si>
    <t>A112710108025</t>
  </si>
  <si>
    <t>13A23BWHN-C364</t>
  </si>
  <si>
    <t>2022/11/25</t>
  </si>
  <si>
    <t>2022/12/01</t>
  </si>
  <si>
    <t>A112010104098</t>
  </si>
  <si>
    <t>軸流扇**</t>
  </si>
  <si>
    <t>12A11BWHN-D4010001</t>
  </si>
  <si>
    <t>小19-1-1-1</t>
  </si>
  <si>
    <t>製造2班</t>
  </si>
  <si>
    <t>A115051104053</t>
  </si>
  <si>
    <t>15PC11BTH0-00017037</t>
  </si>
  <si>
    <t>中3-11-10-1</t>
  </si>
  <si>
    <t>A112010104082</t>
  </si>
  <si>
    <t>12A11BWH01-00160001</t>
  </si>
  <si>
    <t>小2-1-1-1</t>
  </si>
  <si>
    <t>A112013108007</t>
  </si>
  <si>
    <t>12AM23BWHF-0001</t>
  </si>
  <si>
    <t>小5-1-3-1</t>
  </si>
  <si>
    <t>A112010108001</t>
  </si>
  <si>
    <t>12A23BTH0-0001</t>
  </si>
  <si>
    <t>A112010108040</t>
  </si>
  <si>
    <t>軸流扇00</t>
  </si>
  <si>
    <t>12A23BTH0-00010009</t>
  </si>
  <si>
    <t>A117251104004</t>
  </si>
  <si>
    <t>17PC11BTH0-00010002</t>
  </si>
  <si>
    <t>中1-12-8-1</t>
  </si>
  <si>
    <t>A115061108004</t>
  </si>
  <si>
    <t>15KC23BTH0-0001</t>
  </si>
  <si>
    <t>中13-11-13-1</t>
  </si>
  <si>
    <t>A115050108013</t>
  </si>
  <si>
    <t>15P23BWHT1-02010002</t>
  </si>
  <si>
    <t>中2-11-8-1</t>
  </si>
  <si>
    <t>A115050104002</t>
  </si>
  <si>
    <t>15P11BWH0-0201</t>
  </si>
  <si>
    <t>A115051108003</t>
  </si>
  <si>
    <t>15PC23BWH0-0201</t>
  </si>
  <si>
    <t>中4-11-10-1</t>
  </si>
  <si>
    <t>A115011108013</t>
  </si>
  <si>
    <t>15AC23BTH0-00010002</t>
  </si>
  <si>
    <t>中7-11-11-1</t>
  </si>
  <si>
    <t>A115010108001</t>
  </si>
  <si>
    <t>15A23BTH0-0001</t>
  </si>
  <si>
    <t>中11-11-1-1</t>
  </si>
  <si>
    <t>A115010104001</t>
  </si>
  <si>
    <t>15A11BTH0-0001</t>
  </si>
  <si>
    <t>A115050108001</t>
  </si>
  <si>
    <t>15P23BTH0-0001</t>
  </si>
  <si>
    <t>中1-11-8-1</t>
  </si>
  <si>
    <t>A115050108033</t>
  </si>
  <si>
    <t>15P23BTL0-006461</t>
  </si>
  <si>
    <t>A115052108009</t>
  </si>
  <si>
    <t>15PE23BWHN1-0300</t>
  </si>
  <si>
    <t>中2-11-9-1</t>
  </si>
  <si>
    <t>A112010208028</t>
  </si>
  <si>
    <t>12A23STL0-001401</t>
  </si>
  <si>
    <t>小10-1-1-1</t>
  </si>
  <si>
    <t>A109220108033</t>
  </si>
  <si>
    <t>92B23BTL0-00013509</t>
  </si>
  <si>
    <t>製造3班</t>
  </si>
  <si>
    <t>A125441108001</t>
  </si>
  <si>
    <t>25GC23BTH0-0001</t>
  </si>
  <si>
    <t>大15-23-21-1</t>
  </si>
  <si>
    <t>A116071108012</t>
  </si>
  <si>
    <t>16FC23BWHJ1-0201</t>
  </si>
  <si>
    <t>大24-19-17-1</t>
  </si>
  <si>
    <t>A112013108009</t>
  </si>
  <si>
    <t>12AM23BTHF-00010002</t>
  </si>
  <si>
    <t>A109213108004</t>
  </si>
  <si>
    <t>92AM23BWHF-00010002</t>
  </si>
  <si>
    <t>小5-5-3-1</t>
  </si>
  <si>
    <t>A108010104001</t>
  </si>
  <si>
    <t>80A11BTH0-0001</t>
  </si>
  <si>
    <t>小13-0-0-1</t>
  </si>
  <si>
    <t>A108010108007</t>
  </si>
  <si>
    <t>80A23BTH0-00010002</t>
  </si>
  <si>
    <t>A108010104016</t>
  </si>
  <si>
    <t>80A11BTH0-00010002</t>
  </si>
  <si>
    <t>A112010104022</t>
  </si>
  <si>
    <t>12A11BTM0-00010009</t>
  </si>
  <si>
    <t>A112010108048</t>
  </si>
  <si>
    <t>12A23BTM0-00010009</t>
  </si>
  <si>
    <t>AC15001808003</t>
  </si>
  <si>
    <t>軸流扇(T)</t>
  </si>
  <si>
    <t>T15PBPB23M1D4AN-09300</t>
  </si>
  <si>
    <t>中0-11-8-1</t>
  </si>
  <si>
    <t>A115061108009</t>
  </si>
  <si>
    <t>15KC23BTHF-00010009</t>
  </si>
  <si>
    <t>A115011108040</t>
  </si>
  <si>
    <t>15AC23BTH0-00010009</t>
  </si>
  <si>
    <t>A115051104018</t>
  </si>
  <si>
    <t>15PC11BTH0-00010009</t>
  </si>
  <si>
    <t>A115051108001</t>
  </si>
  <si>
    <t>15PC23BTH0-0001</t>
  </si>
  <si>
    <t>A415011104001</t>
  </si>
  <si>
    <t>風扇組</t>
  </si>
  <si>
    <t>15AC11BWH0-57010009</t>
  </si>
  <si>
    <t>中8-11-11-1</t>
  </si>
  <si>
    <t>A1205A1104006</t>
  </si>
  <si>
    <t>20TC11BWH0-02637037</t>
  </si>
  <si>
    <t>大13-21-20-1</t>
  </si>
  <si>
    <t>A115051108065</t>
  </si>
  <si>
    <t>15PC23BTHP1-006261</t>
  </si>
  <si>
    <t>A115051104048</t>
  </si>
  <si>
    <t>15PC11BTH0-006461</t>
  </si>
  <si>
    <t>A115050108031</t>
  </si>
  <si>
    <t>15P23BTH0-006461</t>
  </si>
  <si>
    <t>A115051108034</t>
  </si>
  <si>
    <t>15PC23BWHJ-0201</t>
  </si>
  <si>
    <t>A116071108022</t>
  </si>
  <si>
    <t>16FC23BTHD-000161</t>
  </si>
  <si>
    <t>大1-19-17-1</t>
  </si>
  <si>
    <t>A125441108035</t>
  </si>
  <si>
    <t>25GC23BTH0-000161</t>
  </si>
  <si>
    <t>A12544E104002</t>
  </si>
  <si>
    <t>25GCB11BTH0-00010001</t>
  </si>
  <si>
    <t>大18-23-23-1</t>
  </si>
  <si>
    <t>製造4班</t>
  </si>
  <si>
    <t>3.0%</t>
  </si>
  <si>
    <t>A115063108006</t>
  </si>
  <si>
    <t>15KM23BWH0-02510002</t>
  </si>
  <si>
    <t>中20-11-15-1</t>
  </si>
  <si>
    <t>A115067108005</t>
  </si>
  <si>
    <t>15KMR23BWH0-02510002</t>
  </si>
  <si>
    <t>A115067104003</t>
  </si>
  <si>
    <t>15KMR11BWH0-0251</t>
  </si>
  <si>
    <t>A115067108006</t>
  </si>
  <si>
    <t>15KMR23BWHF-02510002</t>
  </si>
  <si>
    <t>A115067104005</t>
  </si>
  <si>
    <t>15KMR11BWH0-02510002</t>
  </si>
  <si>
    <t>A115067108002</t>
  </si>
  <si>
    <t>15KMR23BTHF-0001</t>
  </si>
  <si>
    <t>中19-11-15-1</t>
  </si>
  <si>
    <t>A125491108001</t>
  </si>
  <si>
    <t>25HC23BTH0-0001</t>
  </si>
  <si>
    <t>大20-23-25-1</t>
  </si>
  <si>
    <t>AD16000408001</t>
  </si>
  <si>
    <t>*鼓風扇</t>
  </si>
  <si>
    <t>160DPB23H1S2A-00000</t>
  </si>
  <si>
    <t>製2-36-7-1</t>
  </si>
  <si>
    <t>AA31801008001</t>
  </si>
  <si>
    <t>*離心扇</t>
  </si>
  <si>
    <t>318AAA23H1C4A-00000</t>
  </si>
  <si>
    <t>製3-37-33-1</t>
  </si>
  <si>
    <t>AA18000008305</t>
  </si>
  <si>
    <t>離心扇00</t>
  </si>
  <si>
    <t>180(55)APA23H2C2A-09000</t>
  </si>
  <si>
    <t>製4-40-28-1</t>
  </si>
  <si>
    <t>AB25000708001</t>
  </si>
  <si>
    <t>250BMA23H1C2A-00000</t>
  </si>
  <si>
    <t>製7-44-30-1</t>
  </si>
  <si>
    <t>AB20000208023</t>
  </si>
  <si>
    <t>200BMB23H1C2A-00061</t>
  </si>
  <si>
    <t>製7-46-30-1</t>
  </si>
  <si>
    <t>AC20001704002</t>
  </si>
  <si>
    <t>T200BMB11H1D4A-09000</t>
  </si>
  <si>
    <t>製7-47-30-1</t>
  </si>
  <si>
    <t>AA22000008201</t>
  </si>
  <si>
    <t>220APA23H2C2A-00000</t>
  </si>
  <si>
    <t>製4-42-28-1</t>
  </si>
  <si>
    <t>AA22000008209</t>
  </si>
  <si>
    <t>離心扇</t>
  </si>
  <si>
    <t>220APA23H2C2A-01000</t>
  </si>
  <si>
    <t>AA19000004002</t>
  </si>
  <si>
    <t>190APA11H1C2A-01000</t>
  </si>
  <si>
    <t>製4-41-28-1</t>
  </si>
  <si>
    <t>A12544E108003</t>
  </si>
  <si>
    <t>25GCB23BWH0-02010001</t>
  </si>
  <si>
    <t>大28-23-23-1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</si>
</sst>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24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66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"/>
  <sheetViews>
    <sheetView topLeftCell="A118" zoomScale="55" zoomScaleNormal="55" workbookViewId="0">
      <selection activeCell="L124" sqref="L124"/>
    </sheetView>
  </sheetViews>
  <sheetFormatPr defaultRowHeight="14.5" x14ac:dyDescent="0.3"/>
  <cols>
    <col min="1" max="5" width="16" customWidth="1"/>
    <col min="6" max="6" width="27" customWidth="1"/>
    <col min="7" max="10" width="16" customWidth="1"/>
  </cols>
  <sheetData>
    <row r="1" spans="1:12" x14ac:dyDescent="0.3">
      <c r="A1" s="4" t="s">
        <v>0</v>
      </c>
      <c r="B1" s="5"/>
      <c r="C1" s="5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5"/>
      <c r="B2" s="5"/>
      <c r="C2" s="5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" t="s">
        <v>1</v>
      </c>
      <c r="B3" s="1">
        <v>2511</v>
      </c>
      <c r="C3" s="1" t="s">
        <v>2</v>
      </c>
      <c r="D3" s="1" t="s">
        <v>3</v>
      </c>
      <c r="E3" s="1"/>
      <c r="F3" s="1"/>
      <c r="G3" s="1" t="s">
        <v>4</v>
      </c>
      <c r="H3" s="1" t="s">
        <v>5</v>
      </c>
      <c r="I3" s="1"/>
      <c r="J3" s="1"/>
      <c r="K3" s="1"/>
      <c r="L3" s="1"/>
    </row>
    <row r="4" spans="1:12" x14ac:dyDescent="0.3">
      <c r="A4" s="1" t="s">
        <v>6</v>
      </c>
      <c r="B4" s="1">
        <v>0</v>
      </c>
      <c r="C4" s="1" t="s">
        <v>7</v>
      </c>
      <c r="D4" s="1">
        <v>44.5</v>
      </c>
      <c r="E4" s="1" t="s">
        <v>8</v>
      </c>
      <c r="F4" s="1">
        <v>0</v>
      </c>
      <c r="G4" s="1" t="s">
        <v>9</v>
      </c>
      <c r="H4" s="1" t="s">
        <v>10</v>
      </c>
      <c r="I4" s="1"/>
      <c r="J4" s="1"/>
      <c r="K4" s="1"/>
      <c r="L4" s="1"/>
    </row>
    <row r="5" spans="1:12" x14ac:dyDescent="0.3">
      <c r="A5" s="1" t="s">
        <v>11</v>
      </c>
      <c r="B5" s="1">
        <v>2322</v>
      </c>
      <c r="C5" s="1" t="s">
        <v>12</v>
      </c>
      <c r="D5" s="2">
        <v>144.5</v>
      </c>
      <c r="E5" s="1" t="s">
        <v>13</v>
      </c>
      <c r="F5" s="1">
        <v>3</v>
      </c>
      <c r="G5" s="1" t="s">
        <v>14</v>
      </c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3">
      <c r="A7" s="3" t="s">
        <v>15</v>
      </c>
      <c r="B7" s="3" t="s">
        <v>16</v>
      </c>
      <c r="C7" s="3" t="s">
        <v>17</v>
      </c>
      <c r="D7" s="3" t="s">
        <v>18</v>
      </c>
      <c r="E7" s="3" t="s">
        <v>19</v>
      </c>
      <c r="F7" s="3" t="s">
        <v>20</v>
      </c>
      <c r="G7" s="3" t="s">
        <v>21</v>
      </c>
      <c r="H7" s="3" t="s">
        <v>22</v>
      </c>
      <c r="I7" s="3" t="s">
        <v>23</v>
      </c>
      <c r="J7" s="3" t="s">
        <v>24</v>
      </c>
      <c r="K7" s="3" t="s">
        <v>25</v>
      </c>
      <c r="L7" s="3" t="s">
        <v>26</v>
      </c>
    </row>
    <row r="8" spans="1:12" x14ac:dyDescent="0.3">
      <c r="A8" s="1" t="s">
        <v>27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31</v>
      </c>
      <c r="G8" s="1">
        <v>221014022</v>
      </c>
      <c r="H8" s="1">
        <v>864</v>
      </c>
      <c r="I8" s="1" t="s">
        <v>32</v>
      </c>
      <c r="J8" s="1">
        <v>7</v>
      </c>
      <c r="K8" s="1">
        <v>124</v>
      </c>
      <c r="L8" s="1">
        <v>0</v>
      </c>
    </row>
    <row r="9" spans="1:12" x14ac:dyDescent="0.3">
      <c r="A9" s="1" t="s">
        <v>27</v>
      </c>
      <c r="B9" s="1" t="s">
        <v>27</v>
      </c>
      <c r="C9" s="1" t="s">
        <v>28</v>
      </c>
      <c r="D9" s="1" t="s">
        <v>33</v>
      </c>
      <c r="E9" s="1" t="s">
        <v>30</v>
      </c>
      <c r="F9" s="1" t="s">
        <v>34</v>
      </c>
      <c r="G9" s="1">
        <v>221021011</v>
      </c>
      <c r="H9" s="1">
        <v>240</v>
      </c>
      <c r="I9" s="1" t="s">
        <v>35</v>
      </c>
      <c r="J9" s="1">
        <v>7</v>
      </c>
      <c r="K9" s="1">
        <v>35</v>
      </c>
      <c r="L9" s="1">
        <v>3</v>
      </c>
    </row>
    <row r="10" spans="1:12" x14ac:dyDescent="0.3">
      <c r="A10" s="1" t="s">
        <v>27</v>
      </c>
      <c r="B10" s="1" t="s">
        <v>27</v>
      </c>
      <c r="C10" s="1" t="s">
        <v>28</v>
      </c>
      <c r="D10" s="1" t="s">
        <v>36</v>
      </c>
      <c r="E10" s="1" t="s">
        <v>30</v>
      </c>
      <c r="F10" s="1" t="s">
        <v>37</v>
      </c>
      <c r="G10" s="1">
        <v>221014026</v>
      </c>
      <c r="H10" s="1">
        <v>400</v>
      </c>
      <c r="I10" s="1" t="s">
        <v>38</v>
      </c>
      <c r="J10" s="1">
        <v>6.8</v>
      </c>
      <c r="K10" s="1">
        <v>59</v>
      </c>
      <c r="L10" s="1">
        <v>3</v>
      </c>
    </row>
    <row r="11" spans="1:12" x14ac:dyDescent="0.3">
      <c r="A11" s="1" t="s">
        <v>27</v>
      </c>
      <c r="B11" s="1" t="s">
        <v>27</v>
      </c>
      <c r="C11" s="1" t="s">
        <v>28</v>
      </c>
      <c r="D11" s="1" t="s">
        <v>39</v>
      </c>
      <c r="E11" s="1" t="s">
        <v>30</v>
      </c>
      <c r="F11" s="1" t="s">
        <v>40</v>
      </c>
      <c r="G11" s="1">
        <v>221021017</v>
      </c>
      <c r="H11" s="1">
        <v>960</v>
      </c>
      <c r="I11" s="1" t="s">
        <v>41</v>
      </c>
      <c r="J11" s="1">
        <v>6.5</v>
      </c>
      <c r="K11" s="1">
        <v>148</v>
      </c>
      <c r="L11" s="1">
        <v>2</v>
      </c>
    </row>
    <row r="12" spans="1:12" x14ac:dyDescent="0.3">
      <c r="A12" s="1" t="s">
        <v>27</v>
      </c>
      <c r="B12" s="1" t="s">
        <v>27</v>
      </c>
      <c r="C12" s="1" t="s">
        <v>28</v>
      </c>
      <c r="D12" s="1" t="s">
        <v>42</v>
      </c>
      <c r="E12" s="1" t="s">
        <v>43</v>
      </c>
      <c r="F12" s="1" t="s">
        <v>44</v>
      </c>
      <c r="G12" s="1">
        <v>221021008</v>
      </c>
      <c r="H12" s="1">
        <v>240</v>
      </c>
      <c r="I12" s="1" t="s">
        <v>41</v>
      </c>
      <c r="J12" s="1">
        <v>6.5</v>
      </c>
      <c r="K12" s="1">
        <v>37</v>
      </c>
      <c r="L12" s="1">
        <v>0</v>
      </c>
    </row>
    <row r="13" spans="1:12" x14ac:dyDescent="0.3">
      <c r="A13" s="1" t="s">
        <v>27</v>
      </c>
      <c r="B13" s="1" t="s">
        <v>27</v>
      </c>
      <c r="C13" s="1" t="s">
        <v>28</v>
      </c>
      <c r="D13" s="1" t="s">
        <v>45</v>
      </c>
      <c r="E13" s="1" t="s">
        <v>30</v>
      </c>
      <c r="F13" s="1" t="s">
        <v>46</v>
      </c>
      <c r="G13" s="1">
        <v>221014008</v>
      </c>
      <c r="H13" s="1">
        <v>288</v>
      </c>
      <c r="I13" s="1" t="s">
        <v>47</v>
      </c>
      <c r="J13" s="1">
        <v>7</v>
      </c>
      <c r="K13" s="1">
        <v>42</v>
      </c>
      <c r="L13" s="1">
        <v>2</v>
      </c>
    </row>
    <row r="14" spans="1:12" x14ac:dyDescent="0.3">
      <c r="A14" s="1" t="s">
        <v>27</v>
      </c>
      <c r="B14" s="1" t="s">
        <v>27</v>
      </c>
      <c r="C14" s="1" t="s">
        <v>28</v>
      </c>
      <c r="D14" s="1" t="s">
        <v>48</v>
      </c>
      <c r="E14" s="1" t="s">
        <v>30</v>
      </c>
      <c r="F14" s="1" t="s">
        <v>49</v>
      </c>
      <c r="G14" s="1">
        <v>221021019</v>
      </c>
      <c r="H14" s="1">
        <v>960</v>
      </c>
      <c r="I14" s="1" t="s">
        <v>50</v>
      </c>
      <c r="J14" s="1">
        <v>6.3</v>
      </c>
      <c r="K14" s="1">
        <v>153</v>
      </c>
      <c r="L14" s="1">
        <v>3</v>
      </c>
    </row>
    <row r="15" spans="1:12" x14ac:dyDescent="0.3">
      <c r="A15" s="1" t="s">
        <v>27</v>
      </c>
      <c r="B15" s="1" t="s">
        <v>51</v>
      </c>
      <c r="C15" s="1" t="s">
        <v>52</v>
      </c>
      <c r="D15" s="1" t="s">
        <v>53</v>
      </c>
      <c r="E15" s="1" t="s">
        <v>30</v>
      </c>
      <c r="F15" s="1" t="s">
        <v>54</v>
      </c>
      <c r="G15" s="1">
        <v>221021009</v>
      </c>
      <c r="H15" s="1">
        <v>600</v>
      </c>
      <c r="I15" s="1" t="s">
        <v>50</v>
      </c>
      <c r="J15" s="1">
        <v>6.3</v>
      </c>
      <c r="K15" s="1">
        <v>96</v>
      </c>
      <c r="L15" s="1">
        <v>0</v>
      </c>
    </row>
    <row r="16" spans="1:12" x14ac:dyDescent="0.3">
      <c r="A16" s="1" t="s">
        <v>51</v>
      </c>
      <c r="B16" s="1" t="s">
        <v>51</v>
      </c>
      <c r="C16" s="1" t="s">
        <v>52</v>
      </c>
      <c r="D16" s="1" t="s">
        <v>55</v>
      </c>
      <c r="E16" s="1" t="s">
        <v>30</v>
      </c>
      <c r="F16" s="1" t="s">
        <v>56</v>
      </c>
      <c r="G16" s="1">
        <v>221021010</v>
      </c>
      <c r="H16" s="1">
        <v>180</v>
      </c>
      <c r="I16" s="1" t="s">
        <v>50</v>
      </c>
      <c r="J16" s="1">
        <v>6.3</v>
      </c>
      <c r="K16" s="1">
        <v>29</v>
      </c>
      <c r="L16" s="1">
        <v>0</v>
      </c>
    </row>
    <row r="17" spans="1:12" x14ac:dyDescent="0.3">
      <c r="A17" s="1" t="s">
        <v>51</v>
      </c>
      <c r="B17" s="1" t="s">
        <v>51</v>
      </c>
      <c r="C17" s="1" t="s">
        <v>28</v>
      </c>
      <c r="D17" s="1" t="s">
        <v>57</v>
      </c>
      <c r="E17" s="1" t="s">
        <v>30</v>
      </c>
      <c r="F17" s="1" t="s">
        <v>58</v>
      </c>
      <c r="G17" s="1">
        <v>221014024</v>
      </c>
      <c r="H17" s="1">
        <v>60</v>
      </c>
      <c r="I17" s="1" t="s">
        <v>59</v>
      </c>
      <c r="J17" s="1">
        <v>6.3</v>
      </c>
      <c r="K17" s="1">
        <v>10</v>
      </c>
      <c r="L17" s="1">
        <v>2</v>
      </c>
    </row>
    <row r="18" spans="1:12" x14ac:dyDescent="0.3">
      <c r="A18" s="1" t="s">
        <v>51</v>
      </c>
      <c r="B18" s="1" t="s">
        <v>51</v>
      </c>
      <c r="C18" s="1" t="s">
        <v>28</v>
      </c>
      <c r="D18" s="1" t="s">
        <v>60</v>
      </c>
      <c r="E18" s="1" t="s">
        <v>30</v>
      </c>
      <c r="F18" s="1" t="s">
        <v>61</v>
      </c>
      <c r="G18" s="1">
        <v>221021016</v>
      </c>
      <c r="H18" s="1">
        <v>144</v>
      </c>
      <c r="I18" s="1" t="s">
        <v>62</v>
      </c>
      <c r="J18" s="1">
        <v>6.3</v>
      </c>
      <c r="K18" s="1">
        <v>23</v>
      </c>
      <c r="L18" s="1">
        <v>2</v>
      </c>
    </row>
    <row r="19" spans="1:12" x14ac:dyDescent="0.3">
      <c r="A19" s="1" t="s">
        <v>51</v>
      </c>
      <c r="B19" s="1" t="s">
        <v>51</v>
      </c>
      <c r="C19" s="1" t="s">
        <v>28</v>
      </c>
      <c r="D19" s="1" t="s">
        <v>63</v>
      </c>
      <c r="E19" s="1" t="s">
        <v>43</v>
      </c>
      <c r="F19" s="1" t="s">
        <v>64</v>
      </c>
      <c r="G19" s="1">
        <v>221021007</v>
      </c>
      <c r="H19" s="1">
        <v>216</v>
      </c>
      <c r="I19" s="1" t="s">
        <v>65</v>
      </c>
      <c r="J19" s="1">
        <v>6.5</v>
      </c>
      <c r="K19" s="1">
        <v>34</v>
      </c>
      <c r="L19" s="1">
        <v>3</v>
      </c>
    </row>
    <row r="20" spans="1:12" x14ac:dyDescent="0.3">
      <c r="A20" s="1" t="s">
        <v>51</v>
      </c>
      <c r="B20" s="1" t="s">
        <v>51</v>
      </c>
      <c r="C20" s="1" t="s">
        <v>28</v>
      </c>
      <c r="D20" s="1" t="s">
        <v>66</v>
      </c>
      <c r="E20" s="1" t="s">
        <v>30</v>
      </c>
      <c r="F20" s="1" t="s">
        <v>67</v>
      </c>
      <c r="G20" s="1">
        <v>221021090</v>
      </c>
      <c r="H20" s="1">
        <v>200</v>
      </c>
      <c r="I20" s="1" t="s">
        <v>68</v>
      </c>
      <c r="J20" s="1">
        <v>7</v>
      </c>
      <c r="K20" s="1">
        <v>29</v>
      </c>
      <c r="L20" s="1">
        <v>2</v>
      </c>
    </row>
    <row r="21" spans="1:12" x14ac:dyDescent="0.3">
      <c r="A21" s="1" t="s">
        <v>51</v>
      </c>
      <c r="B21" s="1" t="s">
        <v>51</v>
      </c>
      <c r="C21" s="1" t="s">
        <v>28</v>
      </c>
      <c r="D21" s="1" t="s">
        <v>69</v>
      </c>
      <c r="E21" s="1" t="s">
        <v>30</v>
      </c>
      <c r="F21" s="1" t="s">
        <v>70</v>
      </c>
      <c r="G21" s="1">
        <v>221021108</v>
      </c>
      <c r="H21" s="1">
        <v>144</v>
      </c>
      <c r="I21" s="1" t="s">
        <v>47</v>
      </c>
      <c r="J21" s="1">
        <v>7</v>
      </c>
      <c r="K21" s="1">
        <v>21</v>
      </c>
      <c r="L21" s="1">
        <v>2</v>
      </c>
    </row>
    <row r="22" spans="1:12" x14ac:dyDescent="0.3">
      <c r="A22" s="1" t="s">
        <v>51</v>
      </c>
      <c r="B22" s="1" t="s">
        <v>51</v>
      </c>
      <c r="C22" s="1" t="s">
        <v>28</v>
      </c>
      <c r="D22" s="1" t="s">
        <v>71</v>
      </c>
      <c r="E22" s="1" t="s">
        <v>30</v>
      </c>
      <c r="F22" s="1" t="s">
        <v>72</v>
      </c>
      <c r="G22" s="1">
        <v>221021015</v>
      </c>
      <c r="H22" s="1">
        <v>144</v>
      </c>
      <c r="I22" s="1" t="s">
        <v>47</v>
      </c>
      <c r="J22" s="1">
        <v>7</v>
      </c>
      <c r="K22" s="1">
        <v>21</v>
      </c>
      <c r="L22" s="1">
        <v>0</v>
      </c>
    </row>
    <row r="23" spans="1:12" x14ac:dyDescent="0.3">
      <c r="A23" s="1" t="s">
        <v>51</v>
      </c>
      <c r="B23" s="1" t="s">
        <v>51</v>
      </c>
      <c r="C23" s="1" t="s">
        <v>52</v>
      </c>
      <c r="D23" s="1" t="s">
        <v>73</v>
      </c>
      <c r="E23" s="1" t="s">
        <v>74</v>
      </c>
      <c r="F23" s="1" t="s">
        <v>75</v>
      </c>
      <c r="G23" s="1">
        <v>221007011</v>
      </c>
      <c r="H23" s="1">
        <v>200</v>
      </c>
      <c r="I23" s="1" t="s">
        <v>76</v>
      </c>
      <c r="J23" s="1">
        <v>7</v>
      </c>
      <c r="K23" s="1">
        <v>29</v>
      </c>
      <c r="L23" s="1">
        <v>3</v>
      </c>
    </row>
    <row r="24" spans="1:12" x14ac:dyDescent="0.3">
      <c r="A24" s="1" t="s">
        <v>51</v>
      </c>
      <c r="B24" s="1" t="s">
        <v>51</v>
      </c>
      <c r="C24" s="1" t="s">
        <v>52</v>
      </c>
      <c r="D24" s="1" t="s">
        <v>77</v>
      </c>
      <c r="E24" s="1" t="s">
        <v>30</v>
      </c>
      <c r="F24" s="1" t="s">
        <v>78</v>
      </c>
      <c r="G24" s="1">
        <v>221021077</v>
      </c>
      <c r="H24" s="1">
        <v>27</v>
      </c>
      <c r="I24" s="1" t="s">
        <v>76</v>
      </c>
      <c r="J24" s="1">
        <v>7</v>
      </c>
      <c r="K24" s="1">
        <v>4</v>
      </c>
      <c r="L24" s="1">
        <v>0</v>
      </c>
    </row>
    <row r="25" spans="1:12" x14ac:dyDescent="0.3">
      <c r="A25" s="1" t="s">
        <v>51</v>
      </c>
      <c r="B25" s="1" t="s">
        <v>79</v>
      </c>
      <c r="C25" s="1" t="s">
        <v>80</v>
      </c>
      <c r="D25" s="1" t="s">
        <v>81</v>
      </c>
      <c r="E25" s="1" t="s">
        <v>30</v>
      </c>
      <c r="F25" s="1" t="s">
        <v>82</v>
      </c>
      <c r="G25" s="1">
        <v>221021045</v>
      </c>
      <c r="H25" s="1">
        <v>3000</v>
      </c>
      <c r="I25" s="1" t="s">
        <v>76</v>
      </c>
      <c r="J25" s="1">
        <v>7</v>
      </c>
      <c r="K25" s="1">
        <v>429</v>
      </c>
      <c r="L25" s="1">
        <v>0</v>
      </c>
    </row>
    <row r="26" spans="1:12" x14ac:dyDescent="0.3">
      <c r="A26" s="1" t="s">
        <v>79</v>
      </c>
      <c r="B26" s="1" t="s">
        <v>79</v>
      </c>
      <c r="C26" s="1" t="s">
        <v>80</v>
      </c>
      <c r="D26" s="1" t="s">
        <v>83</v>
      </c>
      <c r="E26" s="1" t="s">
        <v>30</v>
      </c>
      <c r="F26" s="1" t="s">
        <v>84</v>
      </c>
      <c r="G26" s="1">
        <v>221021053</v>
      </c>
      <c r="H26" s="1">
        <v>400</v>
      </c>
      <c r="I26" s="1" t="s">
        <v>85</v>
      </c>
      <c r="J26" s="1">
        <v>6.3</v>
      </c>
      <c r="K26" s="1">
        <v>64</v>
      </c>
      <c r="L26" s="1">
        <v>3</v>
      </c>
    </row>
    <row r="27" spans="1:12" x14ac:dyDescent="0.3">
      <c r="A27" s="1" t="s">
        <v>79</v>
      </c>
      <c r="B27" s="1" t="s">
        <v>86</v>
      </c>
      <c r="C27" s="1" t="s">
        <v>80</v>
      </c>
      <c r="D27" s="1" t="s">
        <v>87</v>
      </c>
      <c r="E27" s="1" t="s">
        <v>30</v>
      </c>
      <c r="F27" s="1" t="s">
        <v>88</v>
      </c>
      <c r="G27" s="1">
        <v>221021048</v>
      </c>
      <c r="H27" s="1">
        <v>1500</v>
      </c>
      <c r="I27" s="1" t="s">
        <v>41</v>
      </c>
      <c r="J27" s="1">
        <v>6.5</v>
      </c>
      <c r="K27" s="1">
        <v>231</v>
      </c>
      <c r="L27" s="1">
        <v>3</v>
      </c>
    </row>
    <row r="28" spans="1:12" x14ac:dyDescent="0.3">
      <c r="A28" s="1" t="s">
        <v>86</v>
      </c>
      <c r="B28" s="1" t="s">
        <v>86</v>
      </c>
      <c r="C28" s="1" t="s">
        <v>80</v>
      </c>
      <c r="D28" s="1" t="s">
        <v>89</v>
      </c>
      <c r="E28" s="1" t="s">
        <v>30</v>
      </c>
      <c r="F28" s="1" t="s">
        <v>90</v>
      </c>
      <c r="G28" s="1">
        <v>221021047</v>
      </c>
      <c r="H28" s="1">
        <v>600</v>
      </c>
      <c r="I28" s="1" t="s">
        <v>91</v>
      </c>
      <c r="J28" s="1">
        <v>6.5</v>
      </c>
      <c r="K28" s="1">
        <v>93</v>
      </c>
      <c r="L28" s="1">
        <v>2</v>
      </c>
    </row>
    <row r="29" spans="1:12" x14ac:dyDescent="0.3">
      <c r="A29" s="1" t="s">
        <v>86</v>
      </c>
      <c r="B29" s="1" t="s">
        <v>86</v>
      </c>
      <c r="C29" s="1" t="s">
        <v>80</v>
      </c>
      <c r="D29" s="1" t="s">
        <v>92</v>
      </c>
      <c r="E29" s="1" t="s">
        <v>30</v>
      </c>
      <c r="F29" s="1" t="s">
        <v>93</v>
      </c>
      <c r="G29" s="1">
        <v>221021046</v>
      </c>
      <c r="H29" s="1">
        <v>600</v>
      </c>
      <c r="I29" s="1" t="s">
        <v>91</v>
      </c>
      <c r="J29" s="1">
        <v>6.5</v>
      </c>
      <c r="K29" s="1">
        <v>93</v>
      </c>
      <c r="L29" s="1">
        <v>0</v>
      </c>
    </row>
    <row r="30" spans="1:12" x14ac:dyDescent="0.3">
      <c r="A30" s="1" t="s">
        <v>86</v>
      </c>
      <c r="B30" s="1" t="s">
        <v>86</v>
      </c>
      <c r="C30" s="1" t="s">
        <v>80</v>
      </c>
      <c r="D30" s="1" t="s">
        <v>94</v>
      </c>
      <c r="E30" s="1" t="s">
        <v>30</v>
      </c>
      <c r="F30" s="1" t="s">
        <v>95</v>
      </c>
      <c r="G30" s="1">
        <v>221021087</v>
      </c>
      <c r="H30" s="1">
        <v>120</v>
      </c>
      <c r="I30" s="1" t="s">
        <v>68</v>
      </c>
      <c r="J30" s="1">
        <v>7</v>
      </c>
      <c r="K30" s="1">
        <v>18</v>
      </c>
      <c r="L30" s="1">
        <v>2</v>
      </c>
    </row>
    <row r="31" spans="1:12" x14ac:dyDescent="0.3">
      <c r="A31" s="1" t="s">
        <v>86</v>
      </c>
      <c r="B31" s="1" t="s">
        <v>96</v>
      </c>
      <c r="C31" s="1" t="s">
        <v>97</v>
      </c>
      <c r="D31" s="1" t="s">
        <v>98</v>
      </c>
      <c r="E31" s="1" t="s">
        <v>99</v>
      </c>
      <c r="F31" s="1" t="s">
        <v>100</v>
      </c>
      <c r="G31" s="1">
        <v>221014007</v>
      </c>
      <c r="H31" s="1">
        <v>1500</v>
      </c>
      <c r="I31" s="1" t="s">
        <v>101</v>
      </c>
      <c r="J31" s="1">
        <v>3</v>
      </c>
      <c r="K31" s="1">
        <v>500</v>
      </c>
      <c r="L31" s="1">
        <v>7.5</v>
      </c>
    </row>
    <row r="32" spans="1:1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>
        <f>SUM(L8:L31)</f>
        <v>44.5</v>
      </c>
    </row>
    <row r="33" spans="1:12" x14ac:dyDescent="0.3">
      <c r="A33" s="4" t="s">
        <v>102</v>
      </c>
      <c r="B33" s="5"/>
      <c r="C33" s="5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3">
      <c r="A34" s="5"/>
      <c r="B34" s="5"/>
      <c r="C34" s="5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3">
      <c r="A35" s="1" t="s">
        <v>1</v>
      </c>
      <c r="B35" s="1">
        <v>2687</v>
      </c>
      <c r="C35" s="1" t="s">
        <v>2</v>
      </c>
      <c r="D35" s="1" t="s">
        <v>3</v>
      </c>
      <c r="E35" s="1"/>
      <c r="F35" s="1"/>
      <c r="G35" s="1" t="s">
        <v>4</v>
      </c>
      <c r="H35" s="1" t="s">
        <v>5</v>
      </c>
      <c r="I35" s="1"/>
      <c r="J35" s="1"/>
      <c r="K35" s="1"/>
      <c r="L35" s="1"/>
    </row>
    <row r="36" spans="1:12" x14ac:dyDescent="0.3">
      <c r="A36" s="1" t="s">
        <v>6</v>
      </c>
      <c r="B36" s="1">
        <v>0</v>
      </c>
      <c r="C36" s="1" t="s">
        <v>7</v>
      </c>
      <c r="D36" s="1">
        <v>47</v>
      </c>
      <c r="E36" s="1" t="s">
        <v>8</v>
      </c>
      <c r="F36" s="1">
        <v>0</v>
      </c>
      <c r="G36" s="1" t="s">
        <v>9</v>
      </c>
      <c r="H36" s="1" t="s">
        <v>10</v>
      </c>
      <c r="I36" s="1"/>
      <c r="J36" s="1"/>
      <c r="K36" s="1"/>
      <c r="L36" s="1"/>
    </row>
    <row r="37" spans="1:12" x14ac:dyDescent="0.3">
      <c r="A37" s="1" t="s">
        <v>11</v>
      </c>
      <c r="B37" s="1">
        <v>2360</v>
      </c>
      <c r="C37" s="1" t="s">
        <v>12</v>
      </c>
      <c r="D37" s="2">
        <v>280</v>
      </c>
      <c r="E37" s="1" t="s">
        <v>13</v>
      </c>
      <c r="F37" s="1">
        <v>6</v>
      </c>
      <c r="G37" s="1" t="s">
        <v>14</v>
      </c>
      <c r="H37" s="1"/>
      <c r="I37" s="1"/>
      <c r="J37" s="1"/>
      <c r="K37" s="1"/>
      <c r="L37" s="1"/>
    </row>
    <row r="38" spans="1:12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3">
      <c r="A39" s="3" t="s">
        <v>15</v>
      </c>
      <c r="B39" s="3" t="s">
        <v>16</v>
      </c>
      <c r="C39" s="3" t="s">
        <v>17</v>
      </c>
      <c r="D39" s="3" t="s">
        <v>18</v>
      </c>
      <c r="E39" s="3" t="s">
        <v>19</v>
      </c>
      <c r="F39" s="3" t="s">
        <v>20</v>
      </c>
      <c r="G39" s="3" t="s">
        <v>21</v>
      </c>
      <c r="H39" s="3" t="s">
        <v>22</v>
      </c>
      <c r="I39" s="3" t="s">
        <v>23</v>
      </c>
      <c r="J39" s="3" t="s">
        <v>24</v>
      </c>
      <c r="K39" s="3" t="s">
        <v>25</v>
      </c>
      <c r="L39" s="3" t="s">
        <v>26</v>
      </c>
    </row>
    <row r="40" spans="1:12" x14ac:dyDescent="0.3">
      <c r="A40" s="1" t="s">
        <v>27</v>
      </c>
      <c r="B40" s="1" t="s">
        <v>27</v>
      </c>
      <c r="C40" s="1" t="s">
        <v>86</v>
      </c>
      <c r="D40" s="1" t="s">
        <v>103</v>
      </c>
      <c r="E40" s="1" t="s">
        <v>30</v>
      </c>
      <c r="F40" s="1" t="s">
        <v>104</v>
      </c>
      <c r="G40" s="1">
        <v>221021078</v>
      </c>
      <c r="H40" s="1">
        <v>160</v>
      </c>
      <c r="I40" s="1" t="s">
        <v>105</v>
      </c>
      <c r="J40" s="1">
        <v>5</v>
      </c>
      <c r="K40" s="1">
        <v>32</v>
      </c>
      <c r="L40" s="1">
        <v>0</v>
      </c>
    </row>
    <row r="41" spans="1:12" x14ac:dyDescent="0.3">
      <c r="A41" s="1" t="s">
        <v>27</v>
      </c>
      <c r="B41" s="1" t="s">
        <v>27</v>
      </c>
      <c r="C41" s="1" t="s">
        <v>86</v>
      </c>
      <c r="D41" s="1" t="s">
        <v>106</v>
      </c>
      <c r="E41" s="1" t="s">
        <v>30</v>
      </c>
      <c r="F41" s="1" t="s">
        <v>107</v>
      </c>
      <c r="G41" s="1">
        <v>221014016</v>
      </c>
      <c r="H41" s="1">
        <v>800</v>
      </c>
      <c r="I41" s="1" t="s">
        <v>108</v>
      </c>
      <c r="J41" s="1">
        <v>7</v>
      </c>
      <c r="K41" s="1">
        <v>115</v>
      </c>
      <c r="L41" s="1">
        <v>5</v>
      </c>
    </row>
    <row r="42" spans="1:12" x14ac:dyDescent="0.3">
      <c r="A42" s="1" t="s">
        <v>27</v>
      </c>
      <c r="B42" s="1" t="s">
        <v>27</v>
      </c>
      <c r="C42" s="1" t="s">
        <v>96</v>
      </c>
      <c r="D42" s="1" t="s">
        <v>109</v>
      </c>
      <c r="E42" s="1" t="s">
        <v>30</v>
      </c>
      <c r="F42" s="1" t="s">
        <v>110</v>
      </c>
      <c r="G42" s="1">
        <v>221014057</v>
      </c>
      <c r="H42" s="1">
        <v>120</v>
      </c>
      <c r="I42" s="1" t="s">
        <v>111</v>
      </c>
      <c r="J42" s="1">
        <v>7</v>
      </c>
      <c r="K42" s="1">
        <v>18</v>
      </c>
      <c r="L42" s="1">
        <v>3</v>
      </c>
    </row>
    <row r="43" spans="1:12" x14ac:dyDescent="0.3">
      <c r="A43" s="1" t="s">
        <v>27</v>
      </c>
      <c r="B43" s="1" t="s">
        <v>27</v>
      </c>
      <c r="C43" s="1" t="s">
        <v>86</v>
      </c>
      <c r="D43" s="1" t="s">
        <v>112</v>
      </c>
      <c r="E43" s="1" t="s">
        <v>43</v>
      </c>
      <c r="F43" s="1" t="s">
        <v>113</v>
      </c>
      <c r="G43" s="1">
        <v>221028074</v>
      </c>
      <c r="H43" s="1">
        <v>600</v>
      </c>
      <c r="I43" s="1" t="s">
        <v>76</v>
      </c>
      <c r="J43" s="1">
        <v>7</v>
      </c>
      <c r="K43" s="1">
        <v>86</v>
      </c>
      <c r="L43" s="1">
        <v>3</v>
      </c>
    </row>
    <row r="44" spans="1:12" x14ac:dyDescent="0.3">
      <c r="A44" s="1" t="s">
        <v>27</v>
      </c>
      <c r="B44" s="1" t="s">
        <v>51</v>
      </c>
      <c r="C44" s="1" t="s">
        <v>52</v>
      </c>
      <c r="D44" s="1" t="s">
        <v>114</v>
      </c>
      <c r="E44" s="1" t="s">
        <v>115</v>
      </c>
      <c r="F44" s="1" t="s">
        <v>116</v>
      </c>
      <c r="G44" s="1">
        <v>220812025</v>
      </c>
      <c r="H44" s="1">
        <v>5000</v>
      </c>
      <c r="I44" s="1" t="s">
        <v>76</v>
      </c>
      <c r="J44" s="1">
        <v>7</v>
      </c>
      <c r="K44" s="1">
        <v>715</v>
      </c>
      <c r="L44" s="1">
        <v>0</v>
      </c>
    </row>
    <row r="45" spans="1:12" x14ac:dyDescent="0.3">
      <c r="A45" s="1" t="s">
        <v>51</v>
      </c>
      <c r="B45" s="1" t="s">
        <v>51</v>
      </c>
      <c r="C45" s="1" t="s">
        <v>28</v>
      </c>
      <c r="D45" s="1" t="s">
        <v>117</v>
      </c>
      <c r="E45" s="1" t="s">
        <v>30</v>
      </c>
      <c r="F45" s="1" t="s">
        <v>118</v>
      </c>
      <c r="G45" s="1">
        <v>221014029</v>
      </c>
      <c r="H45" s="1">
        <v>1000</v>
      </c>
      <c r="I45" s="1" t="s">
        <v>119</v>
      </c>
      <c r="J45" s="1">
        <v>5</v>
      </c>
      <c r="K45" s="1">
        <v>200</v>
      </c>
      <c r="L45" s="1">
        <v>5</v>
      </c>
    </row>
    <row r="46" spans="1:12" x14ac:dyDescent="0.3">
      <c r="A46" s="1" t="s">
        <v>51</v>
      </c>
      <c r="B46" s="1" t="s">
        <v>51</v>
      </c>
      <c r="C46" s="1" t="s">
        <v>28</v>
      </c>
      <c r="D46" s="1" t="s">
        <v>117</v>
      </c>
      <c r="E46" s="1" t="s">
        <v>30</v>
      </c>
      <c r="F46" s="1" t="s">
        <v>118</v>
      </c>
      <c r="G46" s="1">
        <v>221021068</v>
      </c>
      <c r="H46" s="1">
        <v>300</v>
      </c>
      <c r="I46" s="1" t="s">
        <v>119</v>
      </c>
      <c r="J46" s="1">
        <v>5</v>
      </c>
      <c r="K46" s="1">
        <v>60</v>
      </c>
      <c r="L46" s="1">
        <v>0</v>
      </c>
    </row>
    <row r="47" spans="1:12" x14ac:dyDescent="0.3">
      <c r="A47" s="1" t="s">
        <v>51</v>
      </c>
      <c r="B47" s="1" t="s">
        <v>79</v>
      </c>
      <c r="C47" s="1" t="s">
        <v>28</v>
      </c>
      <c r="D47" s="1" t="s">
        <v>120</v>
      </c>
      <c r="E47" s="1" t="s">
        <v>43</v>
      </c>
      <c r="F47" s="1" t="s">
        <v>121</v>
      </c>
      <c r="G47" s="1">
        <v>221007098</v>
      </c>
      <c r="H47" s="1">
        <v>400</v>
      </c>
      <c r="I47" s="1" t="s">
        <v>122</v>
      </c>
      <c r="J47" s="1">
        <v>5</v>
      </c>
      <c r="K47" s="1">
        <v>80</v>
      </c>
      <c r="L47" s="1">
        <v>3</v>
      </c>
    </row>
    <row r="48" spans="1:12" x14ac:dyDescent="0.3">
      <c r="A48" s="1" t="s">
        <v>79</v>
      </c>
      <c r="B48" s="1" t="s">
        <v>79</v>
      </c>
      <c r="C48" s="1" t="s">
        <v>28</v>
      </c>
      <c r="D48" s="1" t="s">
        <v>123</v>
      </c>
      <c r="E48" s="1" t="s">
        <v>30</v>
      </c>
      <c r="F48" s="1" t="s">
        <v>124</v>
      </c>
      <c r="G48" s="1">
        <v>221014027</v>
      </c>
      <c r="H48" s="1">
        <v>600</v>
      </c>
      <c r="I48" s="1" t="s">
        <v>125</v>
      </c>
      <c r="J48" s="1">
        <v>5.7</v>
      </c>
      <c r="K48" s="1">
        <v>106</v>
      </c>
      <c r="L48" s="1">
        <v>3</v>
      </c>
    </row>
    <row r="49" spans="1:12" x14ac:dyDescent="0.3">
      <c r="A49" s="1" t="s">
        <v>79</v>
      </c>
      <c r="B49" s="1" t="s">
        <v>79</v>
      </c>
      <c r="C49" s="1" t="s">
        <v>28</v>
      </c>
      <c r="D49" s="1" t="s">
        <v>126</v>
      </c>
      <c r="E49" s="1" t="s">
        <v>30</v>
      </c>
      <c r="F49" s="1" t="s">
        <v>127</v>
      </c>
      <c r="G49" s="1">
        <v>221007093</v>
      </c>
      <c r="H49" s="1">
        <v>400</v>
      </c>
      <c r="I49" s="1" t="s">
        <v>125</v>
      </c>
      <c r="J49" s="1">
        <v>5.7</v>
      </c>
      <c r="K49" s="1">
        <v>71</v>
      </c>
      <c r="L49" s="1">
        <v>0</v>
      </c>
    </row>
    <row r="50" spans="1:12" x14ac:dyDescent="0.3">
      <c r="A50" s="1" t="s">
        <v>79</v>
      </c>
      <c r="B50" s="1" t="s">
        <v>86</v>
      </c>
      <c r="C50" s="1" t="s">
        <v>52</v>
      </c>
      <c r="D50" s="1" t="s">
        <v>128</v>
      </c>
      <c r="E50" s="1" t="s">
        <v>30</v>
      </c>
      <c r="F50" s="1" t="s">
        <v>129</v>
      </c>
      <c r="G50" s="1">
        <v>221021032</v>
      </c>
      <c r="H50" s="1">
        <v>3000</v>
      </c>
      <c r="I50" s="1" t="s">
        <v>130</v>
      </c>
      <c r="J50" s="1">
        <v>5</v>
      </c>
      <c r="K50" s="1">
        <v>600</v>
      </c>
      <c r="L50" s="1">
        <v>3</v>
      </c>
    </row>
    <row r="51" spans="1:12" x14ac:dyDescent="0.3">
      <c r="A51" s="1" t="s">
        <v>86</v>
      </c>
      <c r="B51" s="1" t="s">
        <v>86</v>
      </c>
      <c r="C51" s="1" t="s">
        <v>28</v>
      </c>
      <c r="D51" s="1" t="s">
        <v>131</v>
      </c>
      <c r="E51" s="1" t="s">
        <v>30</v>
      </c>
      <c r="F51" s="1" t="s">
        <v>132</v>
      </c>
      <c r="G51" s="1">
        <v>221014028</v>
      </c>
      <c r="H51" s="1">
        <v>180</v>
      </c>
      <c r="I51" s="1" t="s">
        <v>133</v>
      </c>
      <c r="J51" s="1">
        <v>4.5999999999999996</v>
      </c>
      <c r="K51" s="1">
        <v>40</v>
      </c>
      <c r="L51" s="1">
        <v>3</v>
      </c>
    </row>
    <row r="52" spans="1:12" x14ac:dyDescent="0.3">
      <c r="A52" s="1" t="s">
        <v>86</v>
      </c>
      <c r="B52" s="1" t="s">
        <v>86</v>
      </c>
      <c r="C52" s="1" t="s">
        <v>28</v>
      </c>
      <c r="D52" s="1" t="s">
        <v>134</v>
      </c>
      <c r="E52" s="1" t="s">
        <v>43</v>
      </c>
      <c r="F52" s="1" t="s">
        <v>135</v>
      </c>
      <c r="G52" s="1">
        <v>221021022</v>
      </c>
      <c r="H52" s="1">
        <v>240</v>
      </c>
      <c r="I52" s="1" t="s">
        <v>136</v>
      </c>
      <c r="J52" s="1">
        <v>5</v>
      </c>
      <c r="K52" s="1">
        <v>48</v>
      </c>
      <c r="L52" s="1">
        <v>2</v>
      </c>
    </row>
    <row r="53" spans="1:12" x14ac:dyDescent="0.3">
      <c r="A53" s="1" t="s">
        <v>86</v>
      </c>
      <c r="B53" s="1" t="s">
        <v>86</v>
      </c>
      <c r="C53" s="1" t="s">
        <v>28</v>
      </c>
      <c r="D53" s="1" t="s">
        <v>137</v>
      </c>
      <c r="E53" s="1" t="s">
        <v>30</v>
      </c>
      <c r="F53" s="1" t="s">
        <v>138</v>
      </c>
      <c r="G53" s="1">
        <v>221021023</v>
      </c>
      <c r="H53" s="1">
        <v>40</v>
      </c>
      <c r="I53" s="1" t="s">
        <v>136</v>
      </c>
      <c r="J53" s="1">
        <v>5</v>
      </c>
      <c r="K53" s="1">
        <v>8</v>
      </c>
      <c r="L53" s="1">
        <v>0</v>
      </c>
    </row>
    <row r="54" spans="1:12" x14ac:dyDescent="0.3">
      <c r="A54" s="1" t="s">
        <v>86</v>
      </c>
      <c r="B54" s="1" t="s">
        <v>96</v>
      </c>
      <c r="C54" s="1" t="s">
        <v>28</v>
      </c>
      <c r="D54" s="1" t="s">
        <v>139</v>
      </c>
      <c r="E54" s="1" t="s">
        <v>43</v>
      </c>
      <c r="F54" s="1" t="s">
        <v>140</v>
      </c>
      <c r="G54" s="1">
        <v>221007094</v>
      </c>
      <c r="H54" s="1">
        <v>120</v>
      </c>
      <c r="I54" s="1" t="s">
        <v>141</v>
      </c>
      <c r="J54" s="1">
        <v>5</v>
      </c>
      <c r="K54" s="1">
        <v>24</v>
      </c>
      <c r="L54" s="1">
        <v>3</v>
      </c>
    </row>
    <row r="55" spans="1:12" x14ac:dyDescent="0.3">
      <c r="A55" s="1" t="s">
        <v>96</v>
      </c>
      <c r="B55" s="1" t="s">
        <v>96</v>
      </c>
      <c r="C55" s="1" t="s">
        <v>80</v>
      </c>
      <c r="D55" s="1" t="s">
        <v>142</v>
      </c>
      <c r="E55" s="1" t="s">
        <v>30</v>
      </c>
      <c r="F55" s="1" t="s">
        <v>143</v>
      </c>
      <c r="G55" s="1">
        <v>221021049</v>
      </c>
      <c r="H55" s="1">
        <v>200</v>
      </c>
      <c r="I55" s="1" t="s">
        <v>141</v>
      </c>
      <c r="J55" s="1">
        <v>5</v>
      </c>
      <c r="K55" s="1">
        <v>40</v>
      </c>
      <c r="L55" s="1">
        <v>0</v>
      </c>
    </row>
    <row r="56" spans="1:12" x14ac:dyDescent="0.3">
      <c r="A56" s="1" t="s">
        <v>96</v>
      </c>
      <c r="B56" s="1" t="s">
        <v>96</v>
      </c>
      <c r="C56" s="1" t="s">
        <v>28</v>
      </c>
      <c r="D56" s="1" t="s">
        <v>120</v>
      </c>
      <c r="E56" s="1" t="s">
        <v>43</v>
      </c>
      <c r="F56" s="1" t="s">
        <v>121</v>
      </c>
      <c r="G56" s="1">
        <v>221021021</v>
      </c>
      <c r="H56" s="1">
        <v>100</v>
      </c>
      <c r="I56" s="1" t="s">
        <v>122</v>
      </c>
      <c r="J56" s="1">
        <v>5</v>
      </c>
      <c r="K56" s="1">
        <v>20</v>
      </c>
      <c r="L56" s="1">
        <v>3</v>
      </c>
    </row>
    <row r="57" spans="1:12" x14ac:dyDescent="0.3">
      <c r="A57" s="1" t="s">
        <v>96</v>
      </c>
      <c r="B57" s="1" t="s">
        <v>96</v>
      </c>
      <c r="C57" s="1" t="s">
        <v>28</v>
      </c>
      <c r="D57" s="1" t="s">
        <v>144</v>
      </c>
      <c r="E57" s="1" t="s">
        <v>30</v>
      </c>
      <c r="F57" s="1" t="s">
        <v>145</v>
      </c>
      <c r="G57" s="1">
        <v>221021020</v>
      </c>
      <c r="H57" s="1">
        <v>30</v>
      </c>
      <c r="I57" s="1" t="s">
        <v>146</v>
      </c>
      <c r="J57" s="1">
        <v>6</v>
      </c>
      <c r="K57" s="1">
        <v>5</v>
      </c>
      <c r="L57" s="1">
        <v>3</v>
      </c>
    </row>
    <row r="58" spans="1:12" x14ac:dyDescent="0.3">
      <c r="A58" s="1" t="s">
        <v>96</v>
      </c>
      <c r="B58" s="1" t="s">
        <v>96</v>
      </c>
      <c r="C58" s="1" t="s">
        <v>28</v>
      </c>
      <c r="D58" s="1" t="s">
        <v>147</v>
      </c>
      <c r="E58" s="1" t="s">
        <v>30</v>
      </c>
      <c r="F58" s="1" t="s">
        <v>148</v>
      </c>
      <c r="G58" s="1">
        <v>221014045</v>
      </c>
      <c r="H58" s="1">
        <v>200</v>
      </c>
      <c r="I58" s="1" t="s">
        <v>149</v>
      </c>
      <c r="J58" s="1">
        <v>6.3</v>
      </c>
      <c r="K58" s="1">
        <v>32</v>
      </c>
      <c r="L58" s="1">
        <v>5</v>
      </c>
    </row>
    <row r="59" spans="1:12" x14ac:dyDescent="0.3">
      <c r="A59" s="1" t="s">
        <v>96</v>
      </c>
      <c r="B59" s="1" t="s">
        <v>96</v>
      </c>
      <c r="C59" s="1" t="s">
        <v>52</v>
      </c>
      <c r="D59" s="1" t="s">
        <v>150</v>
      </c>
      <c r="E59" s="1" t="s">
        <v>74</v>
      </c>
      <c r="F59" s="1" t="s">
        <v>151</v>
      </c>
      <c r="G59" s="1">
        <v>221007013</v>
      </c>
      <c r="H59" s="1">
        <v>384</v>
      </c>
      <c r="I59" s="1" t="s">
        <v>41</v>
      </c>
      <c r="J59" s="1">
        <v>6.5</v>
      </c>
      <c r="K59" s="1">
        <v>60</v>
      </c>
      <c r="L59" s="1">
        <v>3</v>
      </c>
    </row>
    <row r="60" spans="1:12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>
        <f>SUM(L40:L59)</f>
        <v>47</v>
      </c>
    </row>
    <row r="61" spans="1:12" x14ac:dyDescent="0.3">
      <c r="A61" s="4" t="s">
        <v>152</v>
      </c>
      <c r="B61" s="5"/>
      <c r="C61" s="5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3">
      <c r="A62" s="5"/>
      <c r="B62" s="5"/>
      <c r="C62" s="5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3">
      <c r="A63" s="1" t="s">
        <v>1</v>
      </c>
      <c r="B63" s="1">
        <v>2511</v>
      </c>
      <c r="C63" s="1" t="s">
        <v>2</v>
      </c>
      <c r="D63" s="1" t="s">
        <v>3</v>
      </c>
      <c r="E63" s="1"/>
      <c r="F63" s="1"/>
      <c r="G63" s="1" t="s">
        <v>4</v>
      </c>
      <c r="H63" s="1" t="s">
        <v>5</v>
      </c>
      <c r="I63" s="1"/>
      <c r="J63" s="1"/>
      <c r="K63" s="1"/>
      <c r="L63" s="1"/>
    </row>
    <row r="64" spans="1:12" x14ac:dyDescent="0.3">
      <c r="A64" s="1" t="s">
        <v>6</v>
      </c>
      <c r="B64" s="1">
        <v>0</v>
      </c>
      <c r="C64" s="1" t="s">
        <v>7</v>
      </c>
      <c r="D64" s="1">
        <v>64</v>
      </c>
      <c r="E64" s="1" t="s">
        <v>8</v>
      </c>
      <c r="F64" s="1">
        <v>0</v>
      </c>
      <c r="G64" s="1" t="s">
        <v>9</v>
      </c>
      <c r="H64" s="1" t="s">
        <v>10</v>
      </c>
      <c r="I64" s="1"/>
      <c r="J64" s="1"/>
      <c r="K64" s="1"/>
      <c r="L64" s="1"/>
    </row>
    <row r="65" spans="1:12" x14ac:dyDescent="0.3">
      <c r="A65" s="1" t="s">
        <v>11</v>
      </c>
      <c r="B65" s="1">
        <v>2518</v>
      </c>
      <c r="C65" s="1" t="s">
        <v>12</v>
      </c>
      <c r="D65" s="1">
        <v>-71</v>
      </c>
      <c r="E65" s="1" t="s">
        <v>13</v>
      </c>
      <c r="F65" s="1">
        <v>3</v>
      </c>
      <c r="G65" s="1" t="s">
        <v>14</v>
      </c>
      <c r="H65" s="1"/>
      <c r="I65" s="1"/>
      <c r="J65" s="1"/>
      <c r="K65" s="1"/>
      <c r="L65" s="1"/>
    </row>
    <row r="66" spans="1:12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3">
      <c r="A67" s="3" t="s">
        <v>15</v>
      </c>
      <c r="B67" s="3" t="s">
        <v>16</v>
      </c>
      <c r="C67" s="3" t="s">
        <v>17</v>
      </c>
      <c r="D67" s="3" t="s">
        <v>18</v>
      </c>
      <c r="E67" s="3" t="s">
        <v>19</v>
      </c>
      <c r="F67" s="3" t="s">
        <v>20</v>
      </c>
      <c r="G67" s="3" t="s">
        <v>21</v>
      </c>
      <c r="H67" s="3" t="s">
        <v>22</v>
      </c>
      <c r="I67" s="3" t="s">
        <v>23</v>
      </c>
      <c r="J67" s="3" t="s">
        <v>24</v>
      </c>
      <c r="K67" s="3" t="s">
        <v>25</v>
      </c>
      <c r="L67" s="3" t="s">
        <v>26</v>
      </c>
    </row>
    <row r="68" spans="1:12" x14ac:dyDescent="0.3">
      <c r="A68" s="1" t="s">
        <v>27</v>
      </c>
      <c r="B68" s="1" t="s">
        <v>27</v>
      </c>
      <c r="C68" s="1" t="s">
        <v>28</v>
      </c>
      <c r="D68" s="1" t="s">
        <v>153</v>
      </c>
      <c r="E68" s="1" t="s">
        <v>43</v>
      </c>
      <c r="F68" s="1" t="s">
        <v>154</v>
      </c>
      <c r="G68" s="1">
        <v>221021073</v>
      </c>
      <c r="H68" s="1">
        <v>50</v>
      </c>
      <c r="I68" s="1" t="s">
        <v>155</v>
      </c>
      <c r="J68" s="1">
        <v>3</v>
      </c>
      <c r="K68" s="1">
        <v>17</v>
      </c>
      <c r="L68" s="1">
        <v>0</v>
      </c>
    </row>
    <row r="69" spans="1:12" x14ac:dyDescent="0.3">
      <c r="A69" s="1" t="s">
        <v>27</v>
      </c>
      <c r="B69" s="1" t="s">
        <v>27</v>
      </c>
      <c r="C69" s="1" t="s">
        <v>28</v>
      </c>
      <c r="D69" s="1" t="s">
        <v>153</v>
      </c>
      <c r="E69" s="1" t="s">
        <v>43</v>
      </c>
      <c r="F69" s="1" t="s">
        <v>154</v>
      </c>
      <c r="G69" s="1">
        <v>221021030</v>
      </c>
      <c r="H69" s="1">
        <v>30</v>
      </c>
      <c r="I69" s="1" t="s">
        <v>155</v>
      </c>
      <c r="J69" s="1">
        <v>3</v>
      </c>
      <c r="K69" s="1">
        <v>10</v>
      </c>
      <c r="L69" s="1">
        <v>0</v>
      </c>
    </row>
    <row r="70" spans="1:12" x14ac:dyDescent="0.3">
      <c r="A70" s="1" t="s">
        <v>27</v>
      </c>
      <c r="B70" s="1" t="s">
        <v>27</v>
      </c>
      <c r="C70" s="1" t="s">
        <v>28</v>
      </c>
      <c r="D70" s="1" t="s">
        <v>156</v>
      </c>
      <c r="E70" s="1" t="s">
        <v>30</v>
      </c>
      <c r="F70" s="1" t="s">
        <v>157</v>
      </c>
      <c r="G70" s="1">
        <v>221021083</v>
      </c>
      <c r="H70" s="1">
        <v>32</v>
      </c>
      <c r="I70" s="1" t="s">
        <v>158</v>
      </c>
      <c r="J70" s="1">
        <v>3</v>
      </c>
      <c r="K70" s="1">
        <v>11</v>
      </c>
      <c r="L70" s="1">
        <v>5</v>
      </c>
    </row>
    <row r="71" spans="1:12" x14ac:dyDescent="0.3">
      <c r="A71" s="1" t="s">
        <v>27</v>
      </c>
      <c r="B71" s="1" t="s">
        <v>27</v>
      </c>
      <c r="C71" s="1" t="s">
        <v>28</v>
      </c>
      <c r="D71" s="1" t="s">
        <v>159</v>
      </c>
      <c r="E71" s="1" t="s">
        <v>30</v>
      </c>
      <c r="F71" s="1" t="s">
        <v>160</v>
      </c>
      <c r="G71" s="1">
        <v>221021012</v>
      </c>
      <c r="H71" s="1">
        <v>120</v>
      </c>
      <c r="I71" s="1" t="s">
        <v>85</v>
      </c>
      <c r="J71" s="1">
        <v>6.3</v>
      </c>
      <c r="K71" s="1">
        <v>20</v>
      </c>
      <c r="L71" s="1">
        <v>5</v>
      </c>
    </row>
    <row r="72" spans="1:12" x14ac:dyDescent="0.3">
      <c r="A72" s="1" t="s">
        <v>27</v>
      </c>
      <c r="B72" s="1" t="s">
        <v>27</v>
      </c>
      <c r="C72" s="1" t="s">
        <v>28</v>
      </c>
      <c r="D72" s="1" t="s">
        <v>161</v>
      </c>
      <c r="E72" s="1" t="s">
        <v>30</v>
      </c>
      <c r="F72" s="1" t="s">
        <v>162</v>
      </c>
      <c r="G72" s="1">
        <v>221021067</v>
      </c>
      <c r="H72" s="1">
        <v>300</v>
      </c>
      <c r="I72" s="1" t="s">
        <v>163</v>
      </c>
      <c r="J72" s="1">
        <v>7</v>
      </c>
      <c r="K72" s="1">
        <v>43</v>
      </c>
      <c r="L72" s="1">
        <v>2</v>
      </c>
    </row>
    <row r="73" spans="1:12" x14ac:dyDescent="0.3">
      <c r="A73" s="1" t="s">
        <v>27</v>
      </c>
      <c r="B73" s="1" t="s">
        <v>27</v>
      </c>
      <c r="C73" s="1" t="s">
        <v>28</v>
      </c>
      <c r="D73" s="1" t="s">
        <v>164</v>
      </c>
      <c r="E73" s="1" t="s">
        <v>30</v>
      </c>
      <c r="F73" s="1" t="s">
        <v>165</v>
      </c>
      <c r="G73" s="1">
        <v>221021092</v>
      </c>
      <c r="H73" s="1">
        <v>100</v>
      </c>
      <c r="I73" s="1" t="s">
        <v>166</v>
      </c>
      <c r="J73" s="1">
        <v>6.8</v>
      </c>
      <c r="K73" s="1">
        <v>15</v>
      </c>
      <c r="L73" s="1">
        <v>3</v>
      </c>
    </row>
    <row r="74" spans="1:12" x14ac:dyDescent="0.3">
      <c r="A74" s="1" t="s">
        <v>27</v>
      </c>
      <c r="B74" s="1" t="s">
        <v>27</v>
      </c>
      <c r="C74" s="1" t="s">
        <v>28</v>
      </c>
      <c r="D74" s="1" t="s">
        <v>167</v>
      </c>
      <c r="E74" s="1" t="s">
        <v>30</v>
      </c>
      <c r="F74" s="1" t="s">
        <v>168</v>
      </c>
      <c r="G74" s="1">
        <v>221014058</v>
      </c>
      <c r="H74" s="1">
        <v>72</v>
      </c>
      <c r="I74" s="1" t="s">
        <v>166</v>
      </c>
      <c r="J74" s="1">
        <v>6.8</v>
      </c>
      <c r="K74" s="1">
        <v>11</v>
      </c>
      <c r="L74" s="1">
        <v>0</v>
      </c>
    </row>
    <row r="75" spans="1:12" x14ac:dyDescent="0.3">
      <c r="A75" s="1" t="s">
        <v>27</v>
      </c>
      <c r="B75" s="1" t="s">
        <v>27</v>
      </c>
      <c r="C75" s="1" t="s">
        <v>28</v>
      </c>
      <c r="D75" s="1" t="s">
        <v>169</v>
      </c>
      <c r="E75" s="1" t="s">
        <v>30</v>
      </c>
      <c r="F75" s="1" t="s">
        <v>170</v>
      </c>
      <c r="G75" s="1">
        <v>221021044</v>
      </c>
      <c r="H75" s="1">
        <v>72</v>
      </c>
      <c r="I75" s="1" t="s">
        <v>166</v>
      </c>
      <c r="J75" s="1">
        <v>6.8</v>
      </c>
      <c r="K75" s="1">
        <v>11</v>
      </c>
      <c r="L75" s="1">
        <v>0</v>
      </c>
    </row>
    <row r="76" spans="1:12" x14ac:dyDescent="0.3">
      <c r="A76" s="1" t="s">
        <v>27</v>
      </c>
      <c r="B76" s="1" t="s">
        <v>27</v>
      </c>
      <c r="C76" s="1" t="s">
        <v>52</v>
      </c>
      <c r="D76" s="1" t="s">
        <v>171</v>
      </c>
      <c r="E76" s="1" t="s">
        <v>115</v>
      </c>
      <c r="F76" s="1" t="s">
        <v>172</v>
      </c>
      <c r="G76" s="1">
        <v>221007006</v>
      </c>
      <c r="H76" s="1">
        <v>2000</v>
      </c>
      <c r="I76" s="1" t="s">
        <v>76</v>
      </c>
      <c r="J76" s="1">
        <v>7</v>
      </c>
      <c r="K76" s="1">
        <v>286</v>
      </c>
      <c r="L76" s="1">
        <v>3</v>
      </c>
    </row>
    <row r="77" spans="1:12" x14ac:dyDescent="0.3">
      <c r="A77" s="1" t="s">
        <v>27</v>
      </c>
      <c r="B77" s="1" t="s">
        <v>51</v>
      </c>
      <c r="C77" s="1" t="s">
        <v>52</v>
      </c>
      <c r="D77" s="1" t="s">
        <v>173</v>
      </c>
      <c r="E77" s="1" t="s">
        <v>115</v>
      </c>
      <c r="F77" s="1" t="s">
        <v>174</v>
      </c>
      <c r="G77" s="1">
        <v>221007007</v>
      </c>
      <c r="H77" s="1">
        <v>2000</v>
      </c>
      <c r="I77" s="1" t="s">
        <v>76</v>
      </c>
      <c r="J77" s="1">
        <v>7</v>
      </c>
      <c r="K77" s="1">
        <v>286</v>
      </c>
      <c r="L77" s="1">
        <v>0</v>
      </c>
    </row>
    <row r="78" spans="1:12" x14ac:dyDescent="0.3">
      <c r="A78" s="1" t="s">
        <v>51</v>
      </c>
      <c r="B78" s="1" t="s">
        <v>51</v>
      </c>
      <c r="C78" s="1" t="s">
        <v>52</v>
      </c>
      <c r="D78" s="1" t="s">
        <v>114</v>
      </c>
      <c r="E78" s="1" t="s">
        <v>115</v>
      </c>
      <c r="F78" s="1" t="s">
        <v>116</v>
      </c>
      <c r="G78" s="1">
        <v>221007004</v>
      </c>
      <c r="H78" s="1">
        <v>2500</v>
      </c>
      <c r="I78" s="1" t="s">
        <v>76</v>
      </c>
      <c r="J78" s="1">
        <v>7</v>
      </c>
      <c r="K78" s="1">
        <v>358</v>
      </c>
      <c r="L78" s="1">
        <v>0</v>
      </c>
    </row>
    <row r="79" spans="1:12" x14ac:dyDescent="0.3">
      <c r="A79" s="1" t="s">
        <v>51</v>
      </c>
      <c r="B79" s="1" t="s">
        <v>79</v>
      </c>
      <c r="C79" s="1" t="s">
        <v>52</v>
      </c>
      <c r="D79" s="1" t="s">
        <v>175</v>
      </c>
      <c r="E79" s="1" t="s">
        <v>176</v>
      </c>
      <c r="F79" s="1" t="s">
        <v>177</v>
      </c>
      <c r="G79" s="1">
        <v>221014009</v>
      </c>
      <c r="H79" s="1">
        <v>300</v>
      </c>
      <c r="I79" s="1" t="s">
        <v>178</v>
      </c>
      <c r="J79" s="1">
        <v>5</v>
      </c>
      <c r="K79" s="1">
        <v>60</v>
      </c>
      <c r="L79" s="1">
        <v>5</v>
      </c>
    </row>
    <row r="80" spans="1:12" x14ac:dyDescent="0.3">
      <c r="A80" s="1" t="s">
        <v>79</v>
      </c>
      <c r="B80" s="1" t="s">
        <v>79</v>
      </c>
      <c r="C80" s="1" t="s">
        <v>52</v>
      </c>
      <c r="D80" s="1" t="s">
        <v>179</v>
      </c>
      <c r="E80" s="1" t="s">
        <v>115</v>
      </c>
      <c r="F80" s="1" t="s">
        <v>180</v>
      </c>
      <c r="G80" s="1">
        <v>221014004</v>
      </c>
      <c r="H80" s="1">
        <v>600</v>
      </c>
      <c r="I80" s="1" t="s">
        <v>122</v>
      </c>
      <c r="J80" s="1">
        <v>5</v>
      </c>
      <c r="K80" s="1">
        <v>120</v>
      </c>
      <c r="L80" s="1">
        <v>3</v>
      </c>
    </row>
    <row r="81" spans="1:12" x14ac:dyDescent="0.3">
      <c r="A81" s="1" t="s">
        <v>79</v>
      </c>
      <c r="B81" s="1" t="s">
        <v>79</v>
      </c>
      <c r="C81" s="1" t="s">
        <v>52</v>
      </c>
      <c r="D81" s="1" t="s">
        <v>181</v>
      </c>
      <c r="E81" s="1" t="s">
        <v>74</v>
      </c>
      <c r="F81" s="1" t="s">
        <v>182</v>
      </c>
      <c r="G81" s="1">
        <v>221007010</v>
      </c>
      <c r="H81" s="1">
        <v>500</v>
      </c>
      <c r="I81" s="1" t="s">
        <v>133</v>
      </c>
      <c r="J81" s="1">
        <v>4.5999999999999996</v>
      </c>
      <c r="K81" s="1">
        <v>109</v>
      </c>
      <c r="L81" s="1">
        <v>3</v>
      </c>
    </row>
    <row r="82" spans="1:12" x14ac:dyDescent="0.3">
      <c r="A82" s="1" t="s">
        <v>79</v>
      </c>
      <c r="B82" s="1" t="s">
        <v>79</v>
      </c>
      <c r="C82" s="1" t="s">
        <v>52</v>
      </c>
      <c r="D82" s="1" t="s">
        <v>183</v>
      </c>
      <c r="E82" s="1" t="s">
        <v>74</v>
      </c>
      <c r="F82" s="1" t="s">
        <v>184</v>
      </c>
      <c r="G82" s="1">
        <v>221007012</v>
      </c>
      <c r="H82" s="1">
        <v>700</v>
      </c>
      <c r="I82" s="1" t="s">
        <v>105</v>
      </c>
      <c r="J82" s="1">
        <v>5</v>
      </c>
      <c r="K82" s="1">
        <v>140</v>
      </c>
      <c r="L82" s="1">
        <v>3</v>
      </c>
    </row>
    <row r="83" spans="1:12" x14ac:dyDescent="0.3">
      <c r="A83" s="1" t="s">
        <v>79</v>
      </c>
      <c r="B83" s="1" t="s">
        <v>79</v>
      </c>
      <c r="C83" s="1" t="s">
        <v>52</v>
      </c>
      <c r="D83" s="1" t="s">
        <v>185</v>
      </c>
      <c r="E83" s="1" t="s">
        <v>43</v>
      </c>
      <c r="F83" s="1" t="s">
        <v>186</v>
      </c>
      <c r="G83" s="1">
        <v>221021033</v>
      </c>
      <c r="H83" s="1">
        <v>100</v>
      </c>
      <c r="I83" s="1" t="s">
        <v>105</v>
      </c>
      <c r="J83" s="1">
        <v>5</v>
      </c>
      <c r="K83" s="1">
        <v>20</v>
      </c>
      <c r="L83" s="1">
        <v>0</v>
      </c>
    </row>
    <row r="84" spans="1:12" x14ac:dyDescent="0.3">
      <c r="A84" s="1" t="s">
        <v>79</v>
      </c>
      <c r="B84" s="1" t="s">
        <v>86</v>
      </c>
      <c r="C84" s="1" t="s">
        <v>52</v>
      </c>
      <c r="D84" s="1" t="s">
        <v>187</v>
      </c>
      <c r="E84" s="1" t="s">
        <v>188</v>
      </c>
      <c r="F84" s="1" t="s">
        <v>189</v>
      </c>
      <c r="G84" s="1">
        <v>221014060</v>
      </c>
      <c r="H84" s="1">
        <v>180</v>
      </c>
      <c r="I84" s="1" t="s">
        <v>190</v>
      </c>
      <c r="J84" s="1">
        <v>4.3</v>
      </c>
      <c r="K84" s="1">
        <v>42</v>
      </c>
      <c r="L84" s="1">
        <v>3</v>
      </c>
    </row>
    <row r="85" spans="1:12" x14ac:dyDescent="0.3">
      <c r="A85" s="1" t="s">
        <v>86</v>
      </c>
      <c r="B85" s="1" t="s">
        <v>86</v>
      </c>
      <c r="C85" s="1" t="s">
        <v>52</v>
      </c>
      <c r="D85" s="1" t="s">
        <v>191</v>
      </c>
      <c r="E85" s="1" t="s">
        <v>30</v>
      </c>
      <c r="F85" s="1" t="s">
        <v>192</v>
      </c>
      <c r="G85" s="1">
        <v>221021080</v>
      </c>
      <c r="H85" s="1">
        <v>60</v>
      </c>
      <c r="I85" s="1" t="s">
        <v>193</v>
      </c>
      <c r="J85" s="1">
        <v>3</v>
      </c>
      <c r="K85" s="1">
        <v>20</v>
      </c>
      <c r="L85" s="1">
        <v>5</v>
      </c>
    </row>
    <row r="86" spans="1:12" x14ac:dyDescent="0.3">
      <c r="A86" s="1" t="s">
        <v>86</v>
      </c>
      <c r="B86" s="1" t="s">
        <v>86</v>
      </c>
      <c r="C86" s="1" t="s">
        <v>80</v>
      </c>
      <c r="D86" s="1" t="s">
        <v>194</v>
      </c>
      <c r="E86" s="1" t="s">
        <v>30</v>
      </c>
      <c r="F86" s="1" t="s">
        <v>195</v>
      </c>
      <c r="G86" s="1">
        <v>221021075</v>
      </c>
      <c r="H86" s="1">
        <v>300</v>
      </c>
      <c r="I86" s="1" t="s">
        <v>105</v>
      </c>
      <c r="J86" s="1">
        <v>3</v>
      </c>
      <c r="K86" s="1">
        <v>100</v>
      </c>
      <c r="L86" s="1">
        <v>5</v>
      </c>
    </row>
    <row r="87" spans="1:12" x14ac:dyDescent="0.3">
      <c r="A87" s="1" t="s">
        <v>86</v>
      </c>
      <c r="B87" s="1" t="s">
        <v>86</v>
      </c>
      <c r="C87" s="1" t="s">
        <v>80</v>
      </c>
      <c r="D87" s="1" t="s">
        <v>196</v>
      </c>
      <c r="E87" s="1" t="s">
        <v>30</v>
      </c>
      <c r="F87" s="1" t="s">
        <v>197</v>
      </c>
      <c r="G87" s="1">
        <v>221021050</v>
      </c>
      <c r="H87" s="1">
        <v>100</v>
      </c>
      <c r="I87" s="1" t="s">
        <v>105</v>
      </c>
      <c r="J87" s="1">
        <v>5</v>
      </c>
      <c r="K87" s="1">
        <v>20</v>
      </c>
      <c r="L87" s="1">
        <v>0</v>
      </c>
    </row>
    <row r="88" spans="1:12" x14ac:dyDescent="0.3">
      <c r="A88" s="1" t="s">
        <v>86</v>
      </c>
      <c r="B88" s="1" t="s">
        <v>96</v>
      </c>
      <c r="C88" s="1" t="s">
        <v>80</v>
      </c>
      <c r="D88" s="1" t="s">
        <v>198</v>
      </c>
      <c r="E88" s="1" t="s">
        <v>30</v>
      </c>
      <c r="F88" s="1" t="s">
        <v>199</v>
      </c>
      <c r="G88" s="1">
        <v>221021052</v>
      </c>
      <c r="H88" s="1">
        <v>2000</v>
      </c>
      <c r="I88" s="1" t="s">
        <v>141</v>
      </c>
      <c r="J88" s="1">
        <v>5</v>
      </c>
      <c r="K88" s="1">
        <v>400</v>
      </c>
      <c r="L88" s="1">
        <v>3</v>
      </c>
    </row>
    <row r="89" spans="1:12" x14ac:dyDescent="0.3">
      <c r="A89" s="1" t="s">
        <v>96</v>
      </c>
      <c r="B89" s="1" t="s">
        <v>96</v>
      </c>
      <c r="C89" s="1" t="s">
        <v>80</v>
      </c>
      <c r="D89" s="1" t="s">
        <v>200</v>
      </c>
      <c r="E89" s="1" t="s">
        <v>30</v>
      </c>
      <c r="F89" s="1" t="s">
        <v>201</v>
      </c>
      <c r="G89" s="1">
        <v>221021097</v>
      </c>
      <c r="H89" s="1">
        <v>500</v>
      </c>
      <c r="I89" s="1" t="s">
        <v>130</v>
      </c>
      <c r="J89" s="1">
        <v>5</v>
      </c>
      <c r="K89" s="1">
        <v>100</v>
      </c>
      <c r="L89" s="1">
        <v>3</v>
      </c>
    </row>
    <row r="90" spans="1:12" x14ac:dyDescent="0.3">
      <c r="A90" s="1" t="s">
        <v>96</v>
      </c>
      <c r="B90" s="1" t="s">
        <v>96</v>
      </c>
      <c r="C90" s="1" t="s">
        <v>80</v>
      </c>
      <c r="D90" s="1" t="s">
        <v>202</v>
      </c>
      <c r="E90" s="1" t="s">
        <v>30</v>
      </c>
      <c r="F90" s="1" t="s">
        <v>203</v>
      </c>
      <c r="G90" s="1">
        <v>221021051</v>
      </c>
      <c r="H90" s="1">
        <v>320</v>
      </c>
      <c r="I90" s="1" t="s">
        <v>204</v>
      </c>
      <c r="J90" s="1">
        <v>3.8</v>
      </c>
      <c r="K90" s="1">
        <v>85</v>
      </c>
      <c r="L90" s="1">
        <v>5</v>
      </c>
    </row>
    <row r="91" spans="1:12" x14ac:dyDescent="0.3">
      <c r="A91" s="1" t="s">
        <v>96</v>
      </c>
      <c r="B91" s="1" t="s">
        <v>96</v>
      </c>
      <c r="C91" s="1" t="s">
        <v>80</v>
      </c>
      <c r="D91" s="1" t="s">
        <v>205</v>
      </c>
      <c r="E91" s="1" t="s">
        <v>30</v>
      </c>
      <c r="F91" s="1" t="s">
        <v>206</v>
      </c>
      <c r="G91" s="1">
        <v>221021055</v>
      </c>
      <c r="H91" s="1">
        <v>400</v>
      </c>
      <c r="I91" s="1" t="s">
        <v>155</v>
      </c>
      <c r="J91" s="1">
        <v>3</v>
      </c>
      <c r="K91" s="1">
        <v>134</v>
      </c>
      <c r="L91" s="1">
        <v>5</v>
      </c>
    </row>
    <row r="92" spans="1:12" x14ac:dyDescent="0.3">
      <c r="A92" s="1" t="s">
        <v>96</v>
      </c>
      <c r="B92" s="1" t="s">
        <v>28</v>
      </c>
      <c r="C92" s="1" t="s">
        <v>97</v>
      </c>
      <c r="D92" s="1" t="s">
        <v>207</v>
      </c>
      <c r="E92" s="1" t="s">
        <v>30</v>
      </c>
      <c r="F92" s="1" t="s">
        <v>208</v>
      </c>
      <c r="G92" s="1">
        <v>221028015</v>
      </c>
      <c r="H92" s="1">
        <v>200</v>
      </c>
      <c r="I92" s="1" t="s">
        <v>209</v>
      </c>
      <c r="J92" s="1">
        <v>2</v>
      </c>
      <c r="K92" s="1">
        <v>100</v>
      </c>
      <c r="L92" s="1">
        <v>3</v>
      </c>
    </row>
    <row r="93" spans="1:12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>
        <f>SUM(L68:L92)</f>
        <v>64</v>
      </c>
    </row>
    <row r="94" spans="1:12" x14ac:dyDescent="0.3">
      <c r="A94" s="4" t="s">
        <v>210</v>
      </c>
      <c r="B94" s="5"/>
      <c r="C94" s="5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3">
      <c r="A95" s="5"/>
      <c r="B95" s="5"/>
      <c r="C95" s="5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3">
      <c r="A96" s="1" t="s">
        <v>1</v>
      </c>
      <c r="B96" s="1">
        <v>2315</v>
      </c>
      <c r="C96" s="1" t="s">
        <v>2</v>
      </c>
      <c r="D96" s="1" t="s">
        <v>211</v>
      </c>
      <c r="E96" s="1"/>
      <c r="F96" s="1"/>
      <c r="G96" s="1" t="s">
        <v>4</v>
      </c>
      <c r="H96" s="1" t="s">
        <v>5</v>
      </c>
      <c r="I96" s="1"/>
      <c r="J96" s="1"/>
      <c r="K96" s="1"/>
      <c r="L96" s="1"/>
    </row>
    <row r="97" spans="1:12" x14ac:dyDescent="0.3">
      <c r="A97" s="1" t="s">
        <v>6</v>
      </c>
      <c r="B97" s="1">
        <v>9</v>
      </c>
      <c r="C97" s="1" t="s">
        <v>7</v>
      </c>
      <c r="D97" s="1">
        <v>44.5</v>
      </c>
      <c r="E97" s="1" t="s">
        <v>8</v>
      </c>
      <c r="F97" s="1">
        <v>0</v>
      </c>
      <c r="G97" s="1" t="s">
        <v>9</v>
      </c>
      <c r="H97" s="1" t="s">
        <v>10</v>
      </c>
      <c r="I97" s="1"/>
      <c r="J97" s="1"/>
      <c r="K97" s="1"/>
      <c r="L97" s="1"/>
    </row>
    <row r="98" spans="1:12" x14ac:dyDescent="0.3">
      <c r="A98" s="1" t="s">
        <v>11</v>
      </c>
      <c r="B98" s="1">
        <v>1415</v>
      </c>
      <c r="C98" s="1" t="s">
        <v>12</v>
      </c>
      <c r="D98" s="2">
        <v>855.5</v>
      </c>
      <c r="E98" s="1" t="s">
        <v>13</v>
      </c>
      <c r="F98" s="1">
        <v>0</v>
      </c>
      <c r="G98" s="1" t="s">
        <v>14</v>
      </c>
      <c r="H98" s="1"/>
      <c r="I98" s="1"/>
      <c r="J98" s="1"/>
      <c r="K98" s="1"/>
      <c r="L98" s="1"/>
    </row>
    <row r="99" spans="1:12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3">
      <c r="A100" s="3" t="s">
        <v>15</v>
      </c>
      <c r="B100" s="3" t="s">
        <v>16</v>
      </c>
      <c r="C100" s="3" t="s">
        <v>17</v>
      </c>
      <c r="D100" s="3" t="s">
        <v>18</v>
      </c>
      <c r="E100" s="3" t="s">
        <v>19</v>
      </c>
      <c r="F100" s="3" t="s">
        <v>20</v>
      </c>
      <c r="G100" s="3" t="s">
        <v>21</v>
      </c>
      <c r="H100" s="3" t="s">
        <v>22</v>
      </c>
      <c r="I100" s="3" t="s">
        <v>23</v>
      </c>
      <c r="J100" s="3" t="s">
        <v>24</v>
      </c>
      <c r="K100" s="3" t="s">
        <v>25</v>
      </c>
      <c r="L100" s="3" t="s">
        <v>26</v>
      </c>
    </row>
    <row r="101" spans="1:12" x14ac:dyDescent="0.3">
      <c r="A101" s="1" t="s">
        <v>27</v>
      </c>
      <c r="B101" s="1" t="s">
        <v>51</v>
      </c>
      <c r="C101" s="1" t="s">
        <v>28</v>
      </c>
      <c r="D101" s="1" t="s">
        <v>212</v>
      </c>
      <c r="E101" s="1" t="s">
        <v>30</v>
      </c>
      <c r="F101" s="1" t="s">
        <v>213</v>
      </c>
      <c r="G101" s="1">
        <v>221014001</v>
      </c>
      <c r="H101" s="1">
        <v>4000</v>
      </c>
      <c r="I101" s="1" t="s">
        <v>214</v>
      </c>
      <c r="J101" s="1">
        <v>5.7</v>
      </c>
      <c r="K101" s="1">
        <v>702</v>
      </c>
      <c r="L101" s="1">
        <v>0</v>
      </c>
    </row>
    <row r="102" spans="1:12" x14ac:dyDescent="0.3">
      <c r="A102" s="1" t="s">
        <v>51</v>
      </c>
      <c r="B102" s="1" t="s">
        <v>51</v>
      </c>
      <c r="C102" s="1" t="s">
        <v>28</v>
      </c>
      <c r="D102" s="1" t="s">
        <v>215</v>
      </c>
      <c r="E102" s="1" t="s">
        <v>30</v>
      </c>
      <c r="F102" s="1" t="s">
        <v>216</v>
      </c>
      <c r="G102" s="1">
        <v>221021014</v>
      </c>
      <c r="H102" s="1">
        <v>780</v>
      </c>
      <c r="I102" s="1" t="s">
        <v>214</v>
      </c>
      <c r="J102" s="1">
        <v>5.7</v>
      </c>
      <c r="K102" s="1">
        <v>137</v>
      </c>
      <c r="L102" s="1">
        <v>0</v>
      </c>
    </row>
    <row r="103" spans="1:12" x14ac:dyDescent="0.3">
      <c r="A103" s="1" t="s">
        <v>51</v>
      </c>
      <c r="B103" s="1" t="s">
        <v>79</v>
      </c>
      <c r="C103" s="1" t="s">
        <v>28</v>
      </c>
      <c r="D103" s="1" t="s">
        <v>217</v>
      </c>
      <c r="E103" s="1" t="s">
        <v>30</v>
      </c>
      <c r="F103" s="1" t="s">
        <v>218</v>
      </c>
      <c r="G103" s="1">
        <v>221014037</v>
      </c>
      <c r="H103" s="1">
        <v>500</v>
      </c>
      <c r="I103" s="1" t="s">
        <v>214</v>
      </c>
      <c r="J103" s="1">
        <v>5.7</v>
      </c>
      <c r="K103" s="1">
        <v>88</v>
      </c>
      <c r="L103" s="1">
        <v>0</v>
      </c>
    </row>
    <row r="104" spans="1:12" x14ac:dyDescent="0.3">
      <c r="A104" s="1" t="s">
        <v>79</v>
      </c>
      <c r="B104" s="1" t="s">
        <v>79</v>
      </c>
      <c r="C104" s="1" t="s">
        <v>28</v>
      </c>
      <c r="D104" s="1" t="s">
        <v>219</v>
      </c>
      <c r="E104" s="1" t="s">
        <v>30</v>
      </c>
      <c r="F104" s="1" t="s">
        <v>220</v>
      </c>
      <c r="G104" s="1">
        <v>221014034</v>
      </c>
      <c r="H104" s="1">
        <v>460</v>
      </c>
      <c r="I104" s="1" t="s">
        <v>214</v>
      </c>
      <c r="J104" s="1">
        <v>5.7</v>
      </c>
      <c r="K104" s="1">
        <v>81</v>
      </c>
      <c r="L104" s="1">
        <v>0</v>
      </c>
    </row>
    <row r="105" spans="1:12" x14ac:dyDescent="0.3">
      <c r="A105" s="1" t="s">
        <v>79</v>
      </c>
      <c r="B105" s="1" t="s">
        <v>79</v>
      </c>
      <c r="C105" s="1" t="s">
        <v>28</v>
      </c>
      <c r="D105" s="1" t="s">
        <v>219</v>
      </c>
      <c r="E105" s="1" t="s">
        <v>30</v>
      </c>
      <c r="F105" s="1" t="s">
        <v>220</v>
      </c>
      <c r="G105" s="1">
        <v>221021086</v>
      </c>
      <c r="H105" s="1">
        <v>200</v>
      </c>
      <c r="I105" s="1" t="s">
        <v>214</v>
      </c>
      <c r="J105" s="1">
        <v>5.7</v>
      </c>
      <c r="K105" s="1">
        <v>36</v>
      </c>
      <c r="L105" s="1">
        <v>0</v>
      </c>
    </row>
    <row r="106" spans="1:12" x14ac:dyDescent="0.3">
      <c r="A106" s="1" t="s">
        <v>79</v>
      </c>
      <c r="B106" s="1" t="s">
        <v>79</v>
      </c>
      <c r="C106" s="1" t="s">
        <v>28</v>
      </c>
      <c r="D106" s="1" t="s">
        <v>221</v>
      </c>
      <c r="E106" s="1" t="s">
        <v>30</v>
      </c>
      <c r="F106" s="1" t="s">
        <v>222</v>
      </c>
      <c r="G106" s="1">
        <v>221014033</v>
      </c>
      <c r="H106" s="1">
        <v>180</v>
      </c>
      <c r="I106" s="1" t="s">
        <v>214</v>
      </c>
      <c r="J106" s="1">
        <v>5.7</v>
      </c>
      <c r="K106" s="1">
        <v>32</v>
      </c>
      <c r="L106" s="1">
        <v>0</v>
      </c>
    </row>
    <row r="107" spans="1:12" x14ac:dyDescent="0.3">
      <c r="A107" s="1" t="s">
        <v>79</v>
      </c>
      <c r="B107" s="1" t="s">
        <v>79</v>
      </c>
      <c r="C107" s="1" t="s">
        <v>28</v>
      </c>
      <c r="D107" s="1" t="s">
        <v>223</v>
      </c>
      <c r="E107" s="1" t="s">
        <v>30</v>
      </c>
      <c r="F107" s="1" t="s">
        <v>224</v>
      </c>
      <c r="G107" s="1">
        <v>221021029</v>
      </c>
      <c r="H107" s="1">
        <v>100</v>
      </c>
      <c r="I107" s="1" t="s">
        <v>225</v>
      </c>
      <c r="J107" s="1">
        <v>4.7</v>
      </c>
      <c r="K107" s="1">
        <v>22</v>
      </c>
      <c r="L107" s="1">
        <v>2</v>
      </c>
    </row>
    <row r="108" spans="1:12" x14ac:dyDescent="0.3">
      <c r="A108" s="1" t="s">
        <v>79</v>
      </c>
      <c r="B108" s="1" t="s">
        <v>79</v>
      </c>
      <c r="C108" s="1" t="s">
        <v>28</v>
      </c>
      <c r="D108" s="1" t="s">
        <v>226</v>
      </c>
      <c r="E108" s="1" t="s">
        <v>43</v>
      </c>
      <c r="F108" s="1" t="s">
        <v>227</v>
      </c>
      <c r="G108" s="1">
        <v>221021028</v>
      </c>
      <c r="H108" s="1">
        <v>24</v>
      </c>
      <c r="I108" s="1" t="s">
        <v>228</v>
      </c>
      <c r="J108" s="1">
        <v>3</v>
      </c>
      <c r="K108" s="1">
        <v>8</v>
      </c>
      <c r="L108" s="1">
        <v>5</v>
      </c>
    </row>
    <row r="109" spans="1:12" x14ac:dyDescent="0.3">
      <c r="A109" s="1" t="s">
        <v>79</v>
      </c>
      <c r="B109" s="1" t="s">
        <v>79</v>
      </c>
      <c r="C109" s="1" t="s">
        <v>80</v>
      </c>
      <c r="D109" s="1" t="s">
        <v>226</v>
      </c>
      <c r="E109" s="1" t="s">
        <v>43</v>
      </c>
      <c r="F109" s="1" t="s">
        <v>227</v>
      </c>
      <c r="G109" s="1">
        <v>221021056</v>
      </c>
      <c r="H109" s="1">
        <v>24</v>
      </c>
      <c r="I109" s="1" t="s">
        <v>228</v>
      </c>
      <c r="J109" s="1">
        <v>3</v>
      </c>
      <c r="K109" s="1">
        <v>8</v>
      </c>
      <c r="L109" s="1">
        <v>0</v>
      </c>
    </row>
    <row r="110" spans="1:12" x14ac:dyDescent="0.3">
      <c r="A110" s="1" t="s">
        <v>79</v>
      </c>
      <c r="B110" s="1" t="s">
        <v>79</v>
      </c>
      <c r="C110" s="1" t="s">
        <v>28</v>
      </c>
      <c r="D110" s="1" t="s">
        <v>229</v>
      </c>
      <c r="E110" s="1" t="s">
        <v>230</v>
      </c>
      <c r="F110" s="1" t="s">
        <v>231</v>
      </c>
      <c r="G110" s="1">
        <v>221021027</v>
      </c>
      <c r="H110" s="1">
        <v>10</v>
      </c>
      <c r="I110" s="1" t="s">
        <v>232</v>
      </c>
      <c r="J110" s="1">
        <v>3</v>
      </c>
      <c r="K110" s="1">
        <v>4</v>
      </c>
      <c r="L110" s="1">
        <v>12.5</v>
      </c>
    </row>
    <row r="111" spans="1:12" x14ac:dyDescent="0.3">
      <c r="A111" s="1" t="s">
        <v>79</v>
      </c>
      <c r="B111" s="1" t="s">
        <v>79</v>
      </c>
      <c r="C111" s="1" t="s">
        <v>28</v>
      </c>
      <c r="D111" s="1" t="s">
        <v>233</v>
      </c>
      <c r="E111" s="1" t="s">
        <v>234</v>
      </c>
      <c r="F111" s="1" t="s">
        <v>235</v>
      </c>
      <c r="G111" s="1">
        <v>221021025</v>
      </c>
      <c r="H111" s="1">
        <v>8</v>
      </c>
      <c r="I111" s="1" t="s">
        <v>236</v>
      </c>
      <c r="J111" s="1">
        <v>2</v>
      </c>
      <c r="K111" s="1">
        <v>4</v>
      </c>
      <c r="L111" s="1">
        <v>5</v>
      </c>
    </row>
    <row r="112" spans="1:12" x14ac:dyDescent="0.3">
      <c r="A112" s="1" t="s">
        <v>79</v>
      </c>
      <c r="B112" s="1" t="s">
        <v>79</v>
      </c>
      <c r="C112" s="1" t="s">
        <v>52</v>
      </c>
      <c r="D112" s="1" t="s">
        <v>237</v>
      </c>
      <c r="E112" s="1" t="s">
        <v>238</v>
      </c>
      <c r="F112" s="1" t="s">
        <v>239</v>
      </c>
      <c r="G112" s="1">
        <v>221021106</v>
      </c>
      <c r="H112" s="1">
        <v>12</v>
      </c>
      <c r="I112" s="1" t="s">
        <v>240</v>
      </c>
      <c r="J112" s="1">
        <v>2.8</v>
      </c>
      <c r="K112" s="1">
        <v>5</v>
      </c>
      <c r="L112" s="1">
        <v>3</v>
      </c>
    </row>
    <row r="113" spans="1:12" x14ac:dyDescent="0.3">
      <c r="A113" s="1" t="s">
        <v>79</v>
      </c>
      <c r="B113" s="1" t="s">
        <v>79</v>
      </c>
      <c r="C113" s="1" t="s">
        <v>28</v>
      </c>
      <c r="D113" s="1" t="s">
        <v>241</v>
      </c>
      <c r="E113" s="1" t="s">
        <v>43</v>
      </c>
      <c r="F113" s="1" t="s">
        <v>242</v>
      </c>
      <c r="G113" s="1">
        <v>221021076</v>
      </c>
      <c r="H113" s="1">
        <v>10</v>
      </c>
      <c r="I113" s="1" t="s">
        <v>243</v>
      </c>
      <c r="J113" s="1">
        <v>2.2999999999999998</v>
      </c>
      <c r="K113" s="1">
        <v>5</v>
      </c>
      <c r="L113" s="1">
        <v>5</v>
      </c>
    </row>
    <row r="114" spans="1:12" x14ac:dyDescent="0.3">
      <c r="A114" s="1" t="s">
        <v>79</v>
      </c>
      <c r="B114" s="1" t="s">
        <v>79</v>
      </c>
      <c r="C114" s="1" t="s">
        <v>80</v>
      </c>
      <c r="D114" s="1" t="s">
        <v>244</v>
      </c>
      <c r="E114" s="1" t="s">
        <v>30</v>
      </c>
      <c r="F114" s="1" t="s">
        <v>245</v>
      </c>
      <c r="G114" s="1">
        <v>221021054</v>
      </c>
      <c r="H114" s="1">
        <v>80</v>
      </c>
      <c r="I114" s="1" t="s">
        <v>246</v>
      </c>
      <c r="J114" s="1">
        <v>2.2999999999999998</v>
      </c>
      <c r="K114" s="1">
        <v>35</v>
      </c>
      <c r="L114" s="1">
        <v>2</v>
      </c>
    </row>
    <row r="115" spans="1:12" x14ac:dyDescent="0.3">
      <c r="A115" s="1" t="s">
        <v>79</v>
      </c>
      <c r="B115" s="1" t="s">
        <v>79</v>
      </c>
      <c r="C115" s="1" t="s">
        <v>52</v>
      </c>
      <c r="D115" s="1" t="s">
        <v>247</v>
      </c>
      <c r="E115" s="1" t="s">
        <v>115</v>
      </c>
      <c r="F115" s="1" t="s">
        <v>248</v>
      </c>
      <c r="G115" s="1">
        <v>221021098</v>
      </c>
      <c r="H115" s="1">
        <v>100</v>
      </c>
      <c r="I115" s="1" t="s">
        <v>249</v>
      </c>
      <c r="J115" s="1">
        <v>1.5</v>
      </c>
      <c r="K115" s="1">
        <v>67</v>
      </c>
      <c r="L115" s="1">
        <v>3</v>
      </c>
    </row>
    <row r="116" spans="1:12" x14ac:dyDescent="0.3">
      <c r="A116" s="1" t="s">
        <v>79</v>
      </c>
      <c r="B116" s="1" t="s">
        <v>79</v>
      </c>
      <c r="C116" s="1" t="s">
        <v>28</v>
      </c>
      <c r="D116" s="1" t="s">
        <v>250</v>
      </c>
      <c r="E116" s="1" t="s">
        <v>234</v>
      </c>
      <c r="F116" s="1" t="s">
        <v>251</v>
      </c>
      <c r="G116" s="1">
        <v>221021024</v>
      </c>
      <c r="H116" s="1">
        <v>30</v>
      </c>
      <c r="I116" s="1" t="s">
        <v>252</v>
      </c>
      <c r="J116" s="1">
        <v>2.5</v>
      </c>
      <c r="K116" s="1">
        <v>12</v>
      </c>
      <c r="L116" s="1">
        <v>5</v>
      </c>
    </row>
    <row r="117" spans="1:12" x14ac:dyDescent="0.3">
      <c r="A117" s="1" t="s">
        <v>79</v>
      </c>
      <c r="B117" s="1" t="s">
        <v>86</v>
      </c>
      <c r="C117" s="1" t="s">
        <v>97</v>
      </c>
      <c r="D117" s="1" t="s">
        <v>253</v>
      </c>
      <c r="E117" s="1" t="s">
        <v>254</v>
      </c>
      <c r="F117" s="1" t="s">
        <v>255</v>
      </c>
      <c r="G117" s="1">
        <v>220909024</v>
      </c>
      <c r="H117" s="1">
        <v>256</v>
      </c>
      <c r="I117" s="1" t="s">
        <v>252</v>
      </c>
      <c r="J117" s="1">
        <v>2.5</v>
      </c>
      <c r="K117" s="1">
        <v>103</v>
      </c>
      <c r="L117" s="1">
        <v>0</v>
      </c>
    </row>
    <row r="118" spans="1:12" x14ac:dyDescent="0.3">
      <c r="A118" s="1" t="s">
        <v>86</v>
      </c>
      <c r="B118" s="1" t="s">
        <v>86</v>
      </c>
      <c r="C118" s="1" t="s">
        <v>97</v>
      </c>
      <c r="D118" s="1" t="s">
        <v>256</v>
      </c>
      <c r="E118" s="1" t="s">
        <v>254</v>
      </c>
      <c r="F118" s="1" t="s">
        <v>257</v>
      </c>
      <c r="G118" s="1">
        <v>221021101</v>
      </c>
      <c r="H118" s="1">
        <v>184</v>
      </c>
      <c r="I118" s="1" t="s">
        <v>258</v>
      </c>
      <c r="J118" s="1">
        <v>2.8</v>
      </c>
      <c r="K118" s="1">
        <v>66</v>
      </c>
      <c r="L118" s="1">
        <v>2</v>
      </c>
    </row>
    <row r="119" spans="1:12" x14ac:dyDescent="0.3">
      <c r="L119">
        <f>SUM(L101:L118)</f>
        <v>44.5</v>
      </c>
    </row>
    <row r="123" spans="1:12" x14ac:dyDescent="0.3">
      <c r="L123">
        <f>SUM(L119+L93+L60+L32)</f>
        <v>200</v>
      </c>
    </row>
  </sheetData>
  <mergeCells count="4">
    <mergeCell ref="A1:C2"/>
    <mergeCell ref="A33:C34"/>
    <mergeCell ref="A61:C62"/>
    <mergeCell ref="A94:C95"/>
  </mergeCells>
  <phoneticPr fontId="3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tabSelected="1" zoomScale="70" zoomScaleNormal="70" workbookViewId="0">
      <selection activeCell="C29" sqref="C29"/>
    </sheetView>
  </sheetViews>
  <sheetFormatPr defaultRowHeight="14.5" x14ac:dyDescent="0.3"/>
  <cols>
    <col min="1" max="5" width="16" customWidth="1"/>
    <col min="6" max="6" width="27" customWidth="1"/>
    <col min="7" max="10" width="16" customWidth="1"/>
  </cols>
  <sheetData>
    <row r="1" spans="1:12" x14ac:dyDescent="0.3">
      <c r="A1" s="4" t="s">
        <v>152</v>
      </c>
      <c r="B1" s="5"/>
      <c r="C1" s="5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5"/>
      <c r="B2" s="5"/>
      <c r="C2" s="5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" t="s">
        <v>1</v>
      </c>
      <c r="B3" s="1">
        <v>2335</v>
      </c>
      <c r="C3" s="1" t="s">
        <v>2</v>
      </c>
      <c r="D3" s="1" t="s">
        <v>3</v>
      </c>
      <c r="E3" s="1"/>
      <c r="F3" s="1"/>
      <c r="G3" s="1" t="s">
        <v>4</v>
      </c>
      <c r="H3" s="1" t="s">
        <v>5</v>
      </c>
      <c r="I3" s="1"/>
      <c r="J3" s="1"/>
      <c r="K3" s="1"/>
      <c r="L3" s="1"/>
    </row>
    <row r="4" spans="1:12" x14ac:dyDescent="0.3">
      <c r="A4" s="1" t="s">
        <v>6</v>
      </c>
      <c r="B4" s="1">
        <v>71</v>
      </c>
      <c r="C4" s="1" t="s">
        <v>7</v>
      </c>
      <c r="D4" s="1">
        <v>2</v>
      </c>
      <c r="E4" s="1" t="s">
        <v>8</v>
      </c>
      <c r="F4" s="1">
        <v>0</v>
      </c>
      <c r="G4" s="1" t="s">
        <v>9</v>
      </c>
      <c r="H4" s="1" t="s">
        <v>10</v>
      </c>
      <c r="I4" s="1"/>
      <c r="J4" s="1"/>
      <c r="K4" s="1"/>
      <c r="L4" s="1"/>
    </row>
    <row r="5" spans="1:12" x14ac:dyDescent="0.3">
      <c r="A5" s="1" t="s">
        <v>11</v>
      </c>
      <c r="B5" s="1">
        <v>50</v>
      </c>
      <c r="C5" s="1" t="s">
        <v>12</v>
      </c>
      <c r="D5" s="2">
        <v>2283</v>
      </c>
      <c r="E5" s="1" t="s">
        <v>13</v>
      </c>
      <c r="F5" s="1">
        <v>0</v>
      </c>
      <c r="G5" s="1" t="s">
        <v>14</v>
      </c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3">
      <c r="A7" s="3" t="s">
        <v>15</v>
      </c>
      <c r="B7" s="3" t="s">
        <v>16</v>
      </c>
      <c r="C7" s="3" t="s">
        <v>17</v>
      </c>
      <c r="D7" s="3" t="s">
        <v>18</v>
      </c>
      <c r="E7" s="3" t="s">
        <v>19</v>
      </c>
      <c r="F7" s="3" t="s">
        <v>20</v>
      </c>
      <c r="G7" s="3" t="s">
        <v>21</v>
      </c>
      <c r="H7" s="3" t="s">
        <v>22</v>
      </c>
      <c r="I7" s="3" t="s">
        <v>23</v>
      </c>
      <c r="J7" s="3" t="s">
        <v>24</v>
      </c>
      <c r="K7" s="3" t="s">
        <v>25</v>
      </c>
      <c r="L7" s="3" t="s">
        <v>26</v>
      </c>
    </row>
    <row r="8" spans="1:12" x14ac:dyDescent="0.3">
      <c r="A8" s="1" t="s">
        <v>28</v>
      </c>
      <c r="B8" s="1" t="s">
        <v>28</v>
      </c>
      <c r="C8" s="1" t="s">
        <v>97</v>
      </c>
      <c r="D8" s="1" t="s">
        <v>259</v>
      </c>
      <c r="E8" s="1" t="s">
        <v>30</v>
      </c>
      <c r="F8" s="1" t="s">
        <v>260</v>
      </c>
      <c r="G8" s="1">
        <v>220909012</v>
      </c>
      <c r="H8" s="1">
        <v>100</v>
      </c>
      <c r="I8" s="1" t="s">
        <v>261</v>
      </c>
      <c r="J8" s="1">
        <v>2</v>
      </c>
      <c r="K8" s="1">
        <v>50</v>
      </c>
      <c r="L8" s="1">
        <v>2</v>
      </c>
    </row>
  </sheetData>
  <mergeCells count="1">
    <mergeCell ref="A1:C2"/>
  </mergeCell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2022-11-21~2022-11-26</vt:lpstr>
      <vt:lpstr>2022-11-28~2022-12-03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2023-03-12T18:48:08Z</dcterms:created>
  <dcterms:modified xsi:type="dcterms:W3CDTF">2023-03-12T19:32:52Z</dcterms:modified>
</cp:coreProperties>
</file>