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60" windowWidth="20115" windowHeight="8010" activeTab="1"/>
  </bookViews>
  <sheets>
    <sheet name="variables" sheetId="1" r:id="rId1"/>
    <sheet name="occupation" sheetId="2" r:id="rId2"/>
    <sheet name="Sheet3" sheetId="3" r:id="rId3"/>
  </sheets>
  <calcPr calcId="145621"/>
</workbook>
</file>

<file path=xl/calcChain.xml><?xml version="1.0" encoding="utf-8"?>
<calcChain xmlns="http://schemas.openxmlformats.org/spreadsheetml/2006/main">
  <c r="K19" i="2" l="1"/>
  <c r="C23" i="2"/>
  <c r="B23" i="2"/>
</calcChain>
</file>

<file path=xl/sharedStrings.xml><?xml version="1.0" encoding="utf-8"?>
<sst xmlns="http://schemas.openxmlformats.org/spreadsheetml/2006/main" count="145" uniqueCount="121">
  <si>
    <t>AH1 "number of household members"</t>
  </si>
  <si>
    <t>AH2 "young children aged below 5 years old"</t>
  </si>
  <si>
    <t>AH3 "physically active in household - 5 to 17 years old"</t>
  </si>
  <si>
    <t>AH4 "physically active in household - 18 to 64 years old"</t>
  </si>
  <si>
    <t>AH5 "physically active in household - 65 years old and above"</t>
  </si>
  <si>
    <t>AS1_h "hunger level - husband"</t>
  </si>
  <si>
    <t>AS1_w "hunger level - wife"</t>
  </si>
  <si>
    <t>AS2_h "feel that had enough budget - Husband"</t>
  </si>
  <si>
    <t>AS2_w "feel that had enough budget - Wife"</t>
  </si>
  <si>
    <t>D2_h "Age - Husband"</t>
  </si>
  <si>
    <t>D2_w "Age - Wife"</t>
  </si>
  <si>
    <t>D3_h "religion-husband"</t>
  </si>
  <si>
    <t>D3_w "religion-wife"</t>
  </si>
  <si>
    <t>D4_h "Years in school - Husband"</t>
  </si>
  <si>
    <t>D4_w "Years in school - Wife"</t>
  </si>
  <si>
    <t>D5_h "Working status - Husband"</t>
  </si>
  <si>
    <t>D5_w "Working status - Wife"</t>
  </si>
  <si>
    <t>I1_h "Involvement in meal planning or preparation - Husband"</t>
  </si>
  <si>
    <t>I1_w "Involvement in meal planning or preparation - Wife"</t>
  </si>
  <si>
    <t>M1_h "member of any organization"</t>
  </si>
  <si>
    <t>M1_w "member of any organization"</t>
  </si>
  <si>
    <t>M3_h "participated in any training course or workshop about nutrition - Huband"</t>
  </si>
  <si>
    <t>M3_w "participated in any training course or workshop about nutrition - Wife"</t>
  </si>
  <si>
    <t>S1_h "trusted sources of information about nutrition - Husband"</t>
  </si>
  <si>
    <t>S1_w "trusted sources of information about nutrition - Wife"</t>
  </si>
  <si>
    <t>District "District"</t>
  </si>
  <si>
    <t>s06_urba "monthly hh income reported from 2018 consumer survey - urban"</t>
  </si>
  <si>
    <t>s06_rura "monthly hh income reported from 2018 consumer survey - rural"</t>
  </si>
  <si>
    <t>s07 "low income group reported from 2018 consumer survey"</t>
  </si>
  <si>
    <t>s3q1 "Vegetarian household"</t>
  </si>
  <si>
    <t>s3q2b "Store type where food product is purchased - Vegetable"</t>
  </si>
  <si>
    <t>s3q2c "Store type where food product is purchased - Fruits"</t>
  </si>
  <si>
    <t>s3q2d "Store type where food product is purchased - Rice"</t>
  </si>
  <si>
    <t>s3q3d "frequency of purchasing rice"</t>
  </si>
  <si>
    <t>s3q4_1 "Store buy any product - Weekly market"</t>
  </si>
  <si>
    <t>s3q4_2 "Store buy any product - Local Grocery store"</t>
  </si>
  <si>
    <t>s3q4_3 "Store buy any product - Super markets"</t>
  </si>
  <si>
    <t>s3q4_4 "Store buy any product - Hyper markets"</t>
  </si>
  <si>
    <t>s3q4_5 "Store buy any product - Online store/shop"</t>
  </si>
  <si>
    <t>s3q4_6_o "Store buy any product - Others"</t>
  </si>
  <si>
    <t>s3q5_01 "Distance - Weekly market"</t>
  </si>
  <si>
    <t>s3q5_02 "Distance - Local Grocery store"</t>
  </si>
  <si>
    <t>s3q5_03 "Distance - Super markets"</t>
  </si>
  <si>
    <t>s3q5_04 "Distance - Hyper markets"</t>
  </si>
  <si>
    <t>s3q5_05 "Distance - Online store/shop"</t>
  </si>
  <si>
    <t>s3q5_06 "Distance - Others"</t>
  </si>
  <si>
    <t>s4q1_06 "The food product is traditionally consumed because of its health benefits"</t>
  </si>
  <si>
    <t>s4q1_07 "The food product has high nutrient content."</t>
  </si>
  <si>
    <t>s6q3 "belong to a Schedule Caste or Schedule Tribe"</t>
  </si>
  <si>
    <t>s6q6 "current occupation"</t>
  </si>
  <si>
    <t>s6q18_to "monthly budget reported from 2018 consumer survey"</t>
  </si>
  <si>
    <t>q1a_06 "Own Refrigerator"</t>
  </si>
  <si>
    <t>highlighted_1a HH (AH1-AH6) - AS for agent&amp;enumerator v1.4</t>
  </si>
  <si>
    <t>highlighted_2 Indvl - AS for agent v1.2</t>
  </si>
  <si>
    <t>highlighted_3a Indvl - Qnaire for enumerator v1.1</t>
  </si>
  <si>
    <t>highlighted_Food Habit_qnaire_subsample_Nov2018 v2</t>
  </si>
  <si>
    <t>notes</t>
  </si>
  <si>
    <t>based on the the link below, Adults age rang is 25-64 years, while seniors are 65 and over
 the statistics shows that for husband's age, below 5% are in youth, while, at least 99% are senior.
 for wife's age, at most 10% are in their youth, while no seniors yet. Relevant categories would only lead to disproportionate distribution,
 hence, it is not advisable to make categories for the variable AGE
https://www.statcan.gc.ca/eng/concepts/definitions/age2</t>
  </si>
  <si>
    <t xml:space="preserve">only 1.71% of the households have other religion and the rest are Hindu. </t>
  </si>
  <si>
    <t>created a variable "at least high school graduate"</t>
  </si>
  <si>
    <t>not more than 3% have participated in any trainings, it is advised not to include this in the model</t>
  </si>
  <si>
    <t>(1) TV=72%, (2) TV|radio=74%, (3) WOM=81%, (4) retail&lt;1%,  (5) Labels=18%; assessment exclude (4) Retail</t>
  </si>
  <si>
    <t>(1) TV=75%, (2) TV|radio=75%, (3) WOM=97%, (4) retail=11%, (5) Labels=43%; assessment exclude (3) WOM</t>
  </si>
  <si>
    <t>vegetarian=6%; assessment: exclude in the model</t>
  </si>
  <si>
    <t>this is not recommended as the data shows that there are discrepancies in consumer survey and with variables generated to check validity of data responses</t>
  </si>
  <si>
    <t>/*r=0.7867, VIF(hungry_h =3.81, hungry_w = 4.23) assessment: high VIF, recommendation: do not include in the model*/</t>
  </si>
  <si>
    <t>created household age categories (proportion of adults&amp;seniors, child&amp;teens)
GENERATE DUMMY VARIABLES: FAMILY COMPOSITION (with child, with teens, with seniors)</t>
  </si>
  <si>
    <t>There are discrepancies in the consumer survey and generated variables for data checking. Consumer survey was not able to capture the stores where food products are purchased. it is not advisable to use the  store variables (s3q4_1 to s3q4_6_o) and 
distance variables (s3q5_01 to s3q5_06)</t>
  </si>
  <si>
    <t>current occupation</t>
  </si>
  <si>
    <t>Freq.</t>
  </si>
  <si>
    <t>Percent</t>
  </si>
  <si>
    <t>Cum.</t>
  </si>
  <si>
    <t>Education</t>
  </si>
  <si>
    <t>Government</t>
  </si>
  <si>
    <t>Agriculture, forestry, fishing, plantat</t>
  </si>
  <si>
    <t>Mining, quarrying</t>
  </si>
  <si>
    <t>Electricity, gas and water</t>
  </si>
  <si>
    <t>Banking, Finance</t>
  </si>
  <si>
    <t>Other Business Services</t>
  </si>
  <si>
    <t>Manufacturing</t>
  </si>
  <si>
    <t>Wholesale (other than food)</t>
  </si>
  <si>
    <t>Retail (other than food)</t>
  </si>
  <si>
    <t>Import / Export Trading</t>
  </si>
  <si>
    <t>Construction</t>
  </si>
  <si>
    <t>Transport, Storage</t>
  </si>
  <si>
    <t>Communication</t>
  </si>
  <si>
    <t>Community, Social and Personal services</t>
  </si>
  <si>
    <t>Refused</t>
  </si>
  <si>
    <t>Consumer survey</t>
  </si>
  <si>
    <t>tab pocc_h work_h if round==1</t>
  </si>
  <si>
    <t>Primary occupation</t>
  </si>
  <si>
    <t>Working status - Husband</t>
  </si>
  <si>
    <t>Husband</t>
  </si>
  <si>
    <t>Full Time
(&gt;30hrs a wk)</t>
  </si>
  <si>
    <t>Part Time (15-30hrs a wk)</t>
  </si>
  <si>
    <t>Unemployed
(&lt;6mos)</t>
  </si>
  <si>
    <t>Housewife</t>
  </si>
  <si>
    <t>Total</t>
  </si>
  <si>
    <t>Agriculture, forestry</t>
  </si>
  <si>
    <t>Electricity, gas and</t>
  </si>
  <si>
    <t>Other Business Servic</t>
  </si>
  <si>
    <t>Community, Social and</t>
  </si>
  <si>
    <t>Professional Practice</t>
  </si>
  <si>
    <t>Don't know</t>
  </si>
  <si>
    <t>Wife</t>
  </si>
  <si>
    <t>Part Time 
(15-30hrs a wk)</t>
  </si>
  <si>
    <t>Less than 15 hrs a week</t>
  </si>
  <si>
    <t>Student</t>
  </si>
  <si>
    <t>Real Estate, Insuranc</t>
  </si>
  <si>
    <t>tab pocc_w work_w if round==2</t>
  </si>
  <si>
    <t>Working status - Wife</t>
  </si>
  <si>
    <t>Indvl-Qnaire for enumerator</t>
  </si>
  <si>
    <t>.</t>
  </si>
  <si>
    <t>no</t>
  </si>
  <si>
    <t>yes</t>
  </si>
  <si>
    <t>tab cookhelp if round==3</t>
  </si>
  <si>
    <t>cooking househelp</t>
  </si>
  <si>
    <t xml:space="preserve"> D6_h "Primary occupation - Husband"</t>
  </si>
  <si>
    <t>D6_w "Primary occupation - Wife"</t>
  </si>
  <si>
    <t>s6q7 "cooking househelp"</t>
  </si>
  <si>
    <t>65.85% has cooking househelp include in the model</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</si>
</sst>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31">
    <xf numFmtId="0" fontId="0" fillId="0" borderId="0" xfId="0"/>
    <xf numFmtId="0" fontId="0" fillId="2" borderId="0" xfId="0" applyFill="1"/>
    <xf numFmtId="0" fontId="0" fillId="0" borderId="0" xfId="0" applyAlignment="1">
      <alignment horizontal="left" vertical="top" wrapText="1"/>
    </xf>
    <xf numFmtId="0" fontId="1" fillId="0" borderId="0" xfId="0" applyFont="1" applyAlignment="1">
      <alignment horizontal="left" vertical="top" wrapText="1"/>
    </xf>
    <xf numFmtId="0" fontId="0" fillId="0" borderId="0" xfId="0" applyAlignment="1">
      <alignment horizontal="left" vertical="top"/>
    </xf>
    <xf numFmtId="0" fontId="0" fillId="0" borderId="0" xfId="0" applyAlignment="1">
      <alignment horizontal="center"/>
    </xf>
    <xf numFmtId="0" fontId="2" fillId="0" borderId="0" xfId="0" applyFont="1" applyAlignment="1"/>
    <xf numFmtId="0" fontId="0" fillId="0" borderId="0" xfId="0" applyAlignment="1">
      <alignment horizontal="left"/>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0" fillId="0" borderId="4" xfId="0" applyBorder="1"/>
    <xf numFmtId="0" fontId="0" fillId="0" borderId="0" xfId="0" applyBorder="1"/>
    <xf numFmtId="0" fontId="0" fillId="0" borderId="5" xfId="0" applyBorder="1"/>
    <xf numFmtId="0" fontId="0" fillId="0" borderId="0" xfId="0" applyBorder="1" applyAlignment="1">
      <alignment horizontal="center"/>
    </xf>
    <xf numFmtId="0" fontId="0" fillId="0" borderId="0" xfId="0" applyBorder="1" applyAlignment="1">
      <alignment horizontal="center" vertical="center" wrapText="1"/>
    </xf>
    <xf numFmtId="0" fontId="0" fillId="0" borderId="0" xfId="0" applyBorder="1" applyAlignment="1">
      <alignment horizontal="center" wrapText="1"/>
    </xf>
    <xf numFmtId="0" fontId="0" fillId="0" borderId="0" xfId="0" applyBorder="1" applyAlignment="1">
      <alignment wrapText="1"/>
    </xf>
    <xf numFmtId="0" fontId="0" fillId="2" borderId="0" xfId="0" applyFill="1" applyBorder="1" applyAlignment="1">
      <alignment horizontal="center" vertical="center" wrapText="1"/>
    </xf>
    <xf numFmtId="0" fontId="0" fillId="0" borderId="5" xfId="0" applyBorder="1" applyAlignment="1">
      <alignment horizontal="center" vertical="center" wrapText="1"/>
    </xf>
    <xf numFmtId="0" fontId="0" fillId="0" borderId="0" xfId="0" applyBorder="1" applyAlignment="1">
      <alignment horizontal="center"/>
    </xf>
    <xf numFmtId="0" fontId="0" fillId="2" borderId="0" xfId="0" applyFill="1" applyBorder="1"/>
    <xf numFmtId="0" fontId="0" fillId="2" borderId="0" xfId="0" applyFill="1" applyBorder="1" applyAlignment="1">
      <alignment horizontal="center"/>
    </xf>
    <xf numFmtId="0" fontId="0" fillId="0" borderId="5" xfId="0" applyBorder="1" applyAlignment="1">
      <alignment horizontal="center"/>
    </xf>
    <xf numFmtId="0" fontId="0" fillId="2" borderId="4" xfId="0" applyFill="1" applyBorder="1"/>
    <xf numFmtId="0" fontId="0" fillId="2" borderId="5" xfId="0" applyFill="1" applyBorder="1" applyAlignment="1">
      <alignment horizontal="center"/>
    </xf>
    <xf numFmtId="1" fontId="0" fillId="0" borderId="0" xfId="0" applyNumberFormat="1" applyBorder="1" applyAlignment="1">
      <alignment horizontal="center"/>
    </xf>
    <xf numFmtId="0" fontId="0" fillId="0" borderId="6" xfId="0" applyBorder="1"/>
    <xf numFmtId="0" fontId="0" fillId="0" borderId="7" xfId="0" applyBorder="1"/>
    <xf numFmtId="0" fontId="0" fillId="0" borderId="8" xfId="0" applyBorder="1"/>
    <xf numFmtId="0" fontId="0" fillId="2" borderId="5"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9"/>
  <sheetViews>
    <sheetView topLeftCell="A46" workbookViewId="0">
      <selection activeCell="A60" sqref="A60"/>
    </sheetView>
  </sheetViews>
  <sheetFormatPr defaultRowHeight="15" x14ac:dyDescent="0.25"/>
  <cols>
    <col min="1" max="1" width="74.5703125" customWidth="1"/>
    <col min="2" max="2" width="45.28515625" customWidth="1"/>
  </cols>
  <sheetData>
    <row r="1" spans="1:2" x14ac:dyDescent="0.25">
      <c r="A1" s="1" t="s">
        <v>52</v>
      </c>
      <c r="B1" s="1" t="s">
        <v>56</v>
      </c>
    </row>
    <row r="2" spans="1:2" x14ac:dyDescent="0.25">
      <c r="A2" t="s">
        <v>0</v>
      </c>
      <c r="B2" s="2" t="s">
        <v>66</v>
      </c>
    </row>
    <row r="3" spans="1:2" x14ac:dyDescent="0.25">
      <c r="A3" t="s">
        <v>1</v>
      </c>
      <c r="B3" s="2"/>
    </row>
    <row r="4" spans="1:2" x14ac:dyDescent="0.25">
      <c r="A4" t="s">
        <v>2</v>
      </c>
      <c r="B4" s="2"/>
    </row>
    <row r="5" spans="1:2" x14ac:dyDescent="0.25">
      <c r="A5" t="s">
        <v>3</v>
      </c>
      <c r="B5" s="2"/>
    </row>
    <row r="6" spans="1:2" x14ac:dyDescent="0.25">
      <c r="A6" t="s">
        <v>4</v>
      </c>
      <c r="B6" s="2"/>
    </row>
    <row r="7" spans="1:2" x14ac:dyDescent="0.25">
      <c r="A7" s="1" t="s">
        <v>53</v>
      </c>
      <c r="B7" s="1"/>
    </row>
    <row r="8" spans="1:2" ht="29.25" customHeight="1" x14ac:dyDescent="0.25">
      <c r="A8" t="s">
        <v>5</v>
      </c>
      <c r="B8" s="2" t="s">
        <v>65</v>
      </c>
    </row>
    <row r="9" spans="1:2" x14ac:dyDescent="0.25">
      <c r="A9" t="s">
        <v>6</v>
      </c>
      <c r="B9" s="4"/>
    </row>
    <row r="10" spans="1:2" x14ac:dyDescent="0.25">
      <c r="A10" t="s">
        <v>7</v>
      </c>
    </row>
    <row r="11" spans="1:2" x14ac:dyDescent="0.25">
      <c r="A11" t="s">
        <v>8</v>
      </c>
    </row>
    <row r="12" spans="1:2" x14ac:dyDescent="0.25">
      <c r="A12" s="1" t="s">
        <v>54</v>
      </c>
      <c r="B12" s="1"/>
    </row>
    <row r="13" spans="1:2" ht="48" customHeight="1" x14ac:dyDescent="0.25">
      <c r="A13" t="s">
        <v>9</v>
      </c>
      <c r="B13" s="2" t="s">
        <v>57</v>
      </c>
    </row>
    <row r="14" spans="1:2" x14ac:dyDescent="0.25">
      <c r="A14" t="s">
        <v>10</v>
      </c>
      <c r="B14" s="2"/>
    </row>
    <row r="15" spans="1:2" x14ac:dyDescent="0.25">
      <c r="A15" t="s">
        <v>11</v>
      </c>
      <c r="B15" t="s">
        <v>58</v>
      </c>
    </row>
    <row r="16" spans="1:2" x14ac:dyDescent="0.25">
      <c r="A16" t="s">
        <v>12</v>
      </c>
      <c r="B16" t="s">
        <v>58</v>
      </c>
    </row>
    <row r="17" spans="1:2" x14ac:dyDescent="0.25">
      <c r="A17" t="s">
        <v>13</v>
      </c>
      <c r="B17" t="s">
        <v>59</v>
      </c>
    </row>
    <row r="18" spans="1:2" x14ac:dyDescent="0.25">
      <c r="A18" t="s">
        <v>14</v>
      </c>
      <c r="B18" t="s">
        <v>59</v>
      </c>
    </row>
    <row r="19" spans="1:2" x14ac:dyDescent="0.25">
      <c r="A19" t="s">
        <v>15</v>
      </c>
    </row>
    <row r="20" spans="1:2" x14ac:dyDescent="0.25">
      <c r="A20" t="s">
        <v>16</v>
      </c>
    </row>
    <row r="21" spans="1:2" x14ac:dyDescent="0.25">
      <c r="A21" t="s">
        <v>117</v>
      </c>
    </row>
    <row r="22" spans="1:2" x14ac:dyDescent="0.25">
      <c r="A22" t="s">
        <v>118</v>
      </c>
    </row>
    <row r="23" spans="1:2" x14ac:dyDescent="0.25">
      <c r="A23" t="s">
        <v>17</v>
      </c>
    </row>
    <row r="24" spans="1:2" x14ac:dyDescent="0.25">
      <c r="A24" t="s">
        <v>18</v>
      </c>
    </row>
    <row r="25" spans="1:2" x14ac:dyDescent="0.25">
      <c r="A25" t="s">
        <v>19</v>
      </c>
    </row>
    <row r="26" spans="1:2" x14ac:dyDescent="0.25">
      <c r="A26" t="s">
        <v>20</v>
      </c>
    </row>
    <row r="27" spans="1:2" x14ac:dyDescent="0.25">
      <c r="A27" t="s">
        <v>21</v>
      </c>
      <c r="B27" t="s">
        <v>60</v>
      </c>
    </row>
    <row r="28" spans="1:2" x14ac:dyDescent="0.25">
      <c r="A28" t="s">
        <v>22</v>
      </c>
      <c r="B28" t="s">
        <v>60</v>
      </c>
    </row>
    <row r="29" spans="1:2" x14ac:dyDescent="0.25">
      <c r="A29" t="s">
        <v>23</v>
      </c>
      <c r="B29" t="s">
        <v>61</v>
      </c>
    </row>
    <row r="30" spans="1:2" x14ac:dyDescent="0.25">
      <c r="A30" t="s">
        <v>24</v>
      </c>
      <c r="B30" t="s">
        <v>62</v>
      </c>
    </row>
    <row r="31" spans="1:2" x14ac:dyDescent="0.25">
      <c r="A31" s="1" t="s">
        <v>55</v>
      </c>
      <c r="B31" s="1"/>
    </row>
    <row r="32" spans="1:2" x14ac:dyDescent="0.25">
      <c r="A32" t="s">
        <v>25</v>
      </c>
    </row>
    <row r="33" spans="1:2" x14ac:dyDescent="0.25">
      <c r="A33" t="s">
        <v>26</v>
      </c>
    </row>
    <row r="34" spans="1:2" x14ac:dyDescent="0.25">
      <c r="A34" t="s">
        <v>27</v>
      </c>
    </row>
    <row r="35" spans="1:2" x14ac:dyDescent="0.25">
      <c r="A35" t="s">
        <v>28</v>
      </c>
    </row>
    <row r="36" spans="1:2" x14ac:dyDescent="0.25">
      <c r="A36" t="s">
        <v>29</v>
      </c>
      <c r="B36" t="s">
        <v>63</v>
      </c>
    </row>
    <row r="37" spans="1:2" x14ac:dyDescent="0.25">
      <c r="A37" t="s">
        <v>30</v>
      </c>
    </row>
    <row r="38" spans="1:2" x14ac:dyDescent="0.25">
      <c r="A38" t="s">
        <v>31</v>
      </c>
    </row>
    <row r="39" spans="1:2" x14ac:dyDescent="0.25">
      <c r="A39" t="s">
        <v>32</v>
      </c>
    </row>
    <row r="40" spans="1:2" x14ac:dyDescent="0.25">
      <c r="A40" t="s">
        <v>33</v>
      </c>
    </row>
    <row r="41" spans="1:2" ht="15" customHeight="1" x14ac:dyDescent="0.25">
      <c r="A41" t="s">
        <v>34</v>
      </c>
      <c r="B41" s="3" t="s">
        <v>67</v>
      </c>
    </row>
    <row r="42" spans="1:2" x14ac:dyDescent="0.25">
      <c r="A42" t="s">
        <v>35</v>
      </c>
      <c r="B42" s="3"/>
    </row>
    <row r="43" spans="1:2" x14ac:dyDescent="0.25">
      <c r="A43" t="s">
        <v>36</v>
      </c>
      <c r="B43" s="3"/>
    </row>
    <row r="44" spans="1:2" x14ac:dyDescent="0.25">
      <c r="A44" t="s">
        <v>37</v>
      </c>
      <c r="B44" s="3"/>
    </row>
    <row r="45" spans="1:2" x14ac:dyDescent="0.25">
      <c r="A45" t="s">
        <v>38</v>
      </c>
      <c r="B45" s="3"/>
    </row>
    <row r="46" spans="1:2" x14ac:dyDescent="0.25">
      <c r="A46" t="s">
        <v>39</v>
      </c>
      <c r="B46" s="3"/>
    </row>
    <row r="47" spans="1:2" x14ac:dyDescent="0.25">
      <c r="A47" t="s">
        <v>40</v>
      </c>
      <c r="B47" s="2" t="s">
        <v>64</v>
      </c>
    </row>
    <row r="48" spans="1:2" x14ac:dyDescent="0.25">
      <c r="A48" t="s">
        <v>41</v>
      </c>
      <c r="B48" s="2"/>
    </row>
    <row r="49" spans="1:2" x14ac:dyDescent="0.25">
      <c r="A49" t="s">
        <v>42</v>
      </c>
      <c r="B49" s="2"/>
    </row>
    <row r="50" spans="1:2" x14ac:dyDescent="0.25">
      <c r="A50" t="s">
        <v>43</v>
      </c>
      <c r="B50" s="2"/>
    </row>
    <row r="51" spans="1:2" x14ac:dyDescent="0.25">
      <c r="A51" t="s">
        <v>44</v>
      </c>
      <c r="B51" s="2"/>
    </row>
    <row r="52" spans="1:2" x14ac:dyDescent="0.25">
      <c r="A52" t="s">
        <v>45</v>
      </c>
      <c r="B52" s="2"/>
    </row>
    <row r="53" spans="1:2" x14ac:dyDescent="0.25">
      <c r="A53" t="s">
        <v>46</v>
      </c>
    </row>
    <row r="54" spans="1:2" x14ac:dyDescent="0.25">
      <c r="A54" t="s">
        <v>47</v>
      </c>
    </row>
    <row r="55" spans="1:2" x14ac:dyDescent="0.25">
      <c r="A55" t="s">
        <v>48</v>
      </c>
    </row>
    <row r="56" spans="1:2" x14ac:dyDescent="0.25">
      <c r="A56" t="s">
        <v>49</v>
      </c>
    </row>
    <row r="57" spans="1:2" x14ac:dyDescent="0.25">
      <c r="A57" t="s">
        <v>119</v>
      </c>
      <c r="B57" t="s">
        <v>120</v>
      </c>
    </row>
    <row r="58" spans="1:2" x14ac:dyDescent="0.25">
      <c r="A58" t="s">
        <v>50</v>
      </c>
    </row>
    <row r="59" spans="1:2" x14ac:dyDescent="0.25">
      <c r="A59" t="s">
        <v>51</v>
      </c>
    </row>
  </sheetData>
  <mergeCells count="5">
    <mergeCell ref="B47:B52"/>
    <mergeCell ref="B41:B46"/>
    <mergeCell ref="B8:B9"/>
    <mergeCell ref="B2:B6"/>
    <mergeCell ref="B13:B1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3"/>
  <sheetViews>
    <sheetView tabSelected="1" zoomScale="70" zoomScaleNormal="70" workbookViewId="0">
      <selection activeCell="T3" sqref="E3:T19"/>
    </sheetView>
  </sheetViews>
  <sheetFormatPr defaultRowHeight="15" x14ac:dyDescent="0.25"/>
  <cols>
    <col min="1" max="1" width="37.7109375" bestFit="1" customWidth="1"/>
    <col min="5" max="5" width="28.42578125" bestFit="1" customWidth="1"/>
    <col min="12" max="12" width="6.140625" customWidth="1"/>
    <col min="13" max="13" width="20.28515625" bestFit="1" customWidth="1"/>
    <col min="19" max="19" width="11.85546875" customWidth="1"/>
  </cols>
  <sheetData>
    <row r="1" spans="1:20" x14ac:dyDescent="0.25">
      <c r="D1" s="6"/>
      <c r="E1" s="8" t="s">
        <v>111</v>
      </c>
      <c r="F1" s="9"/>
      <c r="G1" s="9"/>
      <c r="H1" s="9"/>
      <c r="I1" s="9"/>
      <c r="J1" s="9"/>
      <c r="K1" s="9"/>
      <c r="L1" s="9"/>
      <c r="M1" s="9"/>
      <c r="N1" s="9"/>
      <c r="O1" s="9"/>
      <c r="P1" s="9"/>
      <c r="Q1" s="9"/>
      <c r="R1" s="9"/>
      <c r="S1" s="9"/>
      <c r="T1" s="10"/>
    </row>
    <row r="2" spans="1:20" x14ac:dyDescent="0.25">
      <c r="A2" s="11"/>
      <c r="B2" s="12"/>
      <c r="C2" s="13"/>
      <c r="E2" s="11"/>
      <c r="F2" s="12"/>
      <c r="G2" s="12"/>
      <c r="H2" s="12"/>
      <c r="I2" s="12"/>
      <c r="J2" s="12"/>
      <c r="K2" s="12"/>
      <c r="L2" s="12"/>
      <c r="M2" s="12"/>
      <c r="N2" s="12"/>
      <c r="O2" s="12"/>
      <c r="P2" s="12"/>
      <c r="Q2" s="12"/>
      <c r="R2" s="12"/>
      <c r="S2" s="12"/>
      <c r="T2" s="13"/>
    </row>
    <row r="3" spans="1:20" x14ac:dyDescent="0.25">
      <c r="A3" s="11"/>
      <c r="B3" s="12"/>
      <c r="C3" s="13"/>
      <c r="E3" s="11" t="s">
        <v>89</v>
      </c>
      <c r="F3" s="12"/>
      <c r="G3" s="12"/>
      <c r="H3" s="12"/>
      <c r="I3" s="12"/>
      <c r="J3" s="12"/>
      <c r="K3" s="12"/>
      <c r="L3" s="12"/>
      <c r="M3" s="12" t="s">
        <v>109</v>
      </c>
      <c r="N3" s="12"/>
      <c r="O3" s="12"/>
      <c r="P3" s="12"/>
      <c r="Q3" s="12"/>
      <c r="R3" s="12"/>
      <c r="S3" s="12"/>
      <c r="T3" s="13"/>
    </row>
    <row r="4" spans="1:20" x14ac:dyDescent="0.25">
      <c r="A4" s="8" t="s">
        <v>88</v>
      </c>
      <c r="B4" s="9"/>
      <c r="C4" s="10"/>
      <c r="E4" s="11" t="s">
        <v>90</v>
      </c>
      <c r="F4" s="14" t="s">
        <v>91</v>
      </c>
      <c r="G4" s="14"/>
      <c r="H4" s="14"/>
      <c r="I4" s="14"/>
      <c r="J4" s="14"/>
      <c r="K4" s="12"/>
      <c r="L4" s="12"/>
      <c r="M4" s="12" t="s">
        <v>90</v>
      </c>
      <c r="N4" s="14" t="s">
        <v>110</v>
      </c>
      <c r="O4" s="14"/>
      <c r="P4" s="14"/>
      <c r="Q4" s="14"/>
      <c r="R4" s="14"/>
      <c r="S4" s="12"/>
      <c r="T4" s="13"/>
    </row>
    <row r="5" spans="1:20" ht="42" customHeight="1" x14ac:dyDescent="0.25">
      <c r="A5" s="11" t="s">
        <v>68</v>
      </c>
      <c r="B5" s="12" t="s">
        <v>69</v>
      </c>
      <c r="C5" s="13" t="s">
        <v>70</v>
      </c>
      <c r="E5" s="11" t="s">
        <v>92</v>
      </c>
      <c r="F5" s="15" t="s">
        <v>93</v>
      </c>
      <c r="G5" s="15" t="s">
        <v>94</v>
      </c>
      <c r="H5" s="15" t="s">
        <v>95</v>
      </c>
      <c r="I5" s="15" t="s">
        <v>96</v>
      </c>
      <c r="J5" s="16" t="s">
        <v>97</v>
      </c>
      <c r="K5" s="12"/>
      <c r="L5" s="12"/>
      <c r="M5" s="17" t="s">
        <v>104</v>
      </c>
      <c r="N5" s="15" t="s">
        <v>93</v>
      </c>
      <c r="O5" s="15" t="s">
        <v>105</v>
      </c>
      <c r="P5" s="15" t="s">
        <v>106</v>
      </c>
      <c r="Q5" s="15" t="s">
        <v>95</v>
      </c>
      <c r="R5" s="15" t="s">
        <v>107</v>
      </c>
      <c r="S5" s="18" t="s">
        <v>96</v>
      </c>
      <c r="T5" s="19" t="s">
        <v>97</v>
      </c>
    </row>
    <row r="6" spans="1:20" x14ac:dyDescent="0.25">
      <c r="A6" s="11"/>
      <c r="B6" s="12"/>
      <c r="C6" s="13"/>
      <c r="E6" s="11"/>
      <c r="F6" s="20"/>
      <c r="G6" s="20"/>
      <c r="H6" s="20"/>
      <c r="I6" s="20"/>
      <c r="J6" s="20"/>
      <c r="K6" s="12"/>
      <c r="L6" s="12"/>
      <c r="M6" s="12"/>
      <c r="N6" s="12"/>
      <c r="O6" s="12"/>
      <c r="P6" s="12"/>
      <c r="Q6" s="12"/>
      <c r="R6" s="12"/>
      <c r="S6" s="21"/>
      <c r="T6" s="13"/>
    </row>
    <row r="7" spans="1:20" x14ac:dyDescent="0.25">
      <c r="A7" s="11" t="s">
        <v>72</v>
      </c>
      <c r="B7" s="12">
        <v>19</v>
      </c>
      <c r="C7" s="13">
        <v>11.05</v>
      </c>
      <c r="E7" s="11" t="s">
        <v>72</v>
      </c>
      <c r="F7" s="22">
        <v>2</v>
      </c>
      <c r="G7" s="22">
        <v>0</v>
      </c>
      <c r="H7" s="20">
        <v>0</v>
      </c>
      <c r="I7" s="20">
        <v>0</v>
      </c>
      <c r="J7" s="20">
        <v>2</v>
      </c>
      <c r="K7" s="20">
        <v>1.67</v>
      </c>
      <c r="L7" s="12"/>
      <c r="M7" s="12" t="s">
        <v>72</v>
      </c>
      <c r="N7" s="20">
        <v>0</v>
      </c>
      <c r="O7" s="20">
        <v>2</v>
      </c>
      <c r="P7" s="20">
        <v>0</v>
      </c>
      <c r="Q7" s="20">
        <v>0</v>
      </c>
      <c r="R7" s="20">
        <v>0</v>
      </c>
      <c r="S7" s="22">
        <v>0</v>
      </c>
      <c r="T7" s="23">
        <v>2</v>
      </c>
    </row>
    <row r="8" spans="1:20" x14ac:dyDescent="0.25">
      <c r="A8" s="11" t="s">
        <v>73</v>
      </c>
      <c r="B8" s="12">
        <v>5</v>
      </c>
      <c r="C8" s="13">
        <v>2.91</v>
      </c>
      <c r="E8" s="24" t="s">
        <v>98</v>
      </c>
      <c r="F8" s="22">
        <v>23</v>
      </c>
      <c r="G8" s="22">
        <v>14</v>
      </c>
      <c r="H8" s="22">
        <v>0</v>
      </c>
      <c r="I8" s="22">
        <v>0</v>
      </c>
      <c r="J8" s="22">
        <v>37</v>
      </c>
      <c r="K8" s="22">
        <v>30.83</v>
      </c>
      <c r="L8" s="12"/>
      <c r="M8" s="12" t="s">
        <v>98</v>
      </c>
      <c r="N8" s="20">
        <v>3</v>
      </c>
      <c r="O8" s="20">
        <v>6</v>
      </c>
      <c r="P8" s="20">
        <v>3</v>
      </c>
      <c r="Q8" s="20">
        <v>0</v>
      </c>
      <c r="R8" s="20">
        <v>0</v>
      </c>
      <c r="S8" s="22">
        <v>0</v>
      </c>
      <c r="T8" s="23">
        <v>12</v>
      </c>
    </row>
    <row r="9" spans="1:20" x14ac:dyDescent="0.25">
      <c r="A9" s="24" t="s">
        <v>74</v>
      </c>
      <c r="B9" s="21">
        <v>17</v>
      </c>
      <c r="C9" s="30">
        <v>9.8800000000000008</v>
      </c>
      <c r="E9" s="11" t="s">
        <v>99</v>
      </c>
      <c r="F9" s="22">
        <v>2</v>
      </c>
      <c r="G9" s="22">
        <v>0</v>
      </c>
      <c r="H9" s="20">
        <v>0</v>
      </c>
      <c r="I9" s="20">
        <v>0</v>
      </c>
      <c r="J9" s="20">
        <v>2</v>
      </c>
      <c r="K9" s="20">
        <v>2.5</v>
      </c>
      <c r="L9" s="12"/>
      <c r="M9" s="12" t="s">
        <v>108</v>
      </c>
      <c r="N9" s="20">
        <v>1</v>
      </c>
      <c r="O9" s="20">
        <v>1</v>
      </c>
      <c r="P9" s="20">
        <v>0</v>
      </c>
      <c r="Q9" s="20">
        <v>0</v>
      </c>
      <c r="R9" s="20">
        <v>0</v>
      </c>
      <c r="S9" s="22">
        <v>0</v>
      </c>
      <c r="T9" s="23">
        <v>2</v>
      </c>
    </row>
    <row r="10" spans="1:20" x14ac:dyDescent="0.25">
      <c r="A10" s="11" t="s">
        <v>75</v>
      </c>
      <c r="B10" s="12">
        <v>1</v>
      </c>
      <c r="C10" s="13">
        <v>0.57999999999999996</v>
      </c>
      <c r="E10" s="24" t="s">
        <v>100</v>
      </c>
      <c r="F10" s="22">
        <v>45</v>
      </c>
      <c r="G10" s="22">
        <v>6</v>
      </c>
      <c r="H10" s="22">
        <v>0</v>
      </c>
      <c r="I10" s="22">
        <v>0</v>
      </c>
      <c r="J10" s="22">
        <v>51</v>
      </c>
      <c r="K10" s="22">
        <v>45</v>
      </c>
      <c r="L10" s="12"/>
      <c r="M10" s="12" t="s">
        <v>100</v>
      </c>
      <c r="N10" s="20">
        <v>4</v>
      </c>
      <c r="O10" s="20">
        <v>4</v>
      </c>
      <c r="P10" s="20">
        <v>2</v>
      </c>
      <c r="Q10" s="20">
        <v>0</v>
      </c>
      <c r="R10" s="20">
        <v>0</v>
      </c>
      <c r="S10" s="22">
        <v>0</v>
      </c>
      <c r="T10" s="23">
        <v>10</v>
      </c>
    </row>
    <row r="11" spans="1:20" x14ac:dyDescent="0.25">
      <c r="A11" s="11" t="s">
        <v>76</v>
      </c>
      <c r="B11" s="12">
        <v>7</v>
      </c>
      <c r="C11" s="13">
        <v>4.07</v>
      </c>
      <c r="E11" s="11" t="s">
        <v>79</v>
      </c>
      <c r="F11" s="22">
        <v>1</v>
      </c>
      <c r="G11" s="22">
        <v>0</v>
      </c>
      <c r="H11" s="20">
        <v>0</v>
      </c>
      <c r="I11" s="20">
        <v>0</v>
      </c>
      <c r="J11" s="20">
        <v>1</v>
      </c>
      <c r="K11" s="20">
        <v>0.83</v>
      </c>
      <c r="L11" s="12"/>
      <c r="M11" s="12" t="s">
        <v>83</v>
      </c>
      <c r="N11" s="20">
        <v>0</v>
      </c>
      <c r="O11" s="20">
        <v>0</v>
      </c>
      <c r="P11" s="20">
        <v>1</v>
      </c>
      <c r="Q11" s="20">
        <v>0</v>
      </c>
      <c r="R11" s="20">
        <v>0</v>
      </c>
      <c r="S11" s="22">
        <v>0</v>
      </c>
      <c r="T11" s="23">
        <v>1</v>
      </c>
    </row>
    <row r="12" spans="1:20" x14ac:dyDescent="0.25">
      <c r="A12" s="11" t="s">
        <v>77</v>
      </c>
      <c r="B12" s="12">
        <v>1</v>
      </c>
      <c r="C12" s="13">
        <v>0.57999999999999996</v>
      </c>
      <c r="E12" s="11" t="s">
        <v>83</v>
      </c>
      <c r="F12" s="22">
        <v>2</v>
      </c>
      <c r="G12" s="22">
        <v>0</v>
      </c>
      <c r="H12" s="20">
        <v>0</v>
      </c>
      <c r="I12" s="20">
        <v>0</v>
      </c>
      <c r="J12" s="20">
        <v>2</v>
      </c>
      <c r="K12" s="20">
        <v>1.67</v>
      </c>
      <c r="L12" s="12"/>
      <c r="M12" s="12" t="s">
        <v>102</v>
      </c>
      <c r="N12" s="20">
        <v>2</v>
      </c>
      <c r="O12" s="20">
        <v>1</v>
      </c>
      <c r="P12" s="20">
        <v>1</v>
      </c>
      <c r="Q12" s="20">
        <v>0</v>
      </c>
      <c r="R12" s="20">
        <v>0</v>
      </c>
      <c r="S12" s="22">
        <v>0</v>
      </c>
      <c r="T12" s="23">
        <v>4</v>
      </c>
    </row>
    <row r="13" spans="1:20" x14ac:dyDescent="0.25">
      <c r="A13" s="24" t="s">
        <v>78</v>
      </c>
      <c r="B13" s="21">
        <v>27</v>
      </c>
      <c r="C13" s="30">
        <v>15.7</v>
      </c>
      <c r="E13" s="11" t="s">
        <v>84</v>
      </c>
      <c r="F13" s="22">
        <v>1</v>
      </c>
      <c r="G13" s="22">
        <v>0</v>
      </c>
      <c r="H13" s="20">
        <v>0</v>
      </c>
      <c r="I13" s="20">
        <v>0</v>
      </c>
      <c r="J13" s="20">
        <v>1</v>
      </c>
      <c r="K13" s="20">
        <v>0.83</v>
      </c>
      <c r="L13" s="12"/>
      <c r="M13" s="21" t="s">
        <v>103</v>
      </c>
      <c r="N13" s="22">
        <v>0</v>
      </c>
      <c r="O13" s="22">
        <v>0</v>
      </c>
      <c r="P13" s="22">
        <v>0</v>
      </c>
      <c r="Q13" s="22">
        <v>2</v>
      </c>
      <c r="R13" s="22">
        <v>4</v>
      </c>
      <c r="S13" s="22">
        <v>126</v>
      </c>
      <c r="T13" s="25">
        <v>132</v>
      </c>
    </row>
    <row r="14" spans="1:20" x14ac:dyDescent="0.25">
      <c r="A14" s="24" t="s">
        <v>79</v>
      </c>
      <c r="B14" s="21">
        <v>32</v>
      </c>
      <c r="C14" s="30">
        <v>18.600000000000001</v>
      </c>
      <c r="E14" s="11" t="s">
        <v>85</v>
      </c>
      <c r="F14" s="22">
        <v>2</v>
      </c>
      <c r="G14" s="22">
        <v>0</v>
      </c>
      <c r="H14" s="20">
        <v>0</v>
      </c>
      <c r="I14" s="20">
        <v>0</v>
      </c>
      <c r="J14" s="20">
        <v>2</v>
      </c>
      <c r="K14" s="20">
        <v>1.67</v>
      </c>
      <c r="L14" s="12"/>
      <c r="M14" s="12"/>
      <c r="N14" s="20"/>
      <c r="O14" s="20"/>
      <c r="P14" s="20"/>
      <c r="Q14" s="20"/>
      <c r="R14" s="20"/>
      <c r="S14" s="22"/>
      <c r="T14" s="23"/>
    </row>
    <row r="15" spans="1:20" x14ac:dyDescent="0.25">
      <c r="A15" s="11" t="s">
        <v>80</v>
      </c>
      <c r="B15" s="12">
        <v>3</v>
      </c>
      <c r="C15" s="13">
        <v>1.74</v>
      </c>
      <c r="E15" s="11" t="s">
        <v>101</v>
      </c>
      <c r="F15" s="22">
        <v>1</v>
      </c>
      <c r="G15" s="22">
        <v>0</v>
      </c>
      <c r="H15" s="20">
        <v>0</v>
      </c>
      <c r="I15" s="20">
        <v>0</v>
      </c>
      <c r="J15" s="20">
        <v>1</v>
      </c>
      <c r="K15" s="20">
        <v>0.83</v>
      </c>
      <c r="L15" s="12"/>
      <c r="M15" s="12" t="s">
        <v>97</v>
      </c>
      <c r="N15" s="20">
        <v>10</v>
      </c>
      <c r="O15" s="20">
        <v>14</v>
      </c>
      <c r="P15" s="20">
        <v>7</v>
      </c>
      <c r="Q15" s="20">
        <v>2</v>
      </c>
      <c r="R15" s="20">
        <v>4</v>
      </c>
      <c r="S15" s="22">
        <v>126</v>
      </c>
      <c r="T15" s="23">
        <v>163</v>
      </c>
    </row>
    <row r="16" spans="1:20" x14ac:dyDescent="0.25">
      <c r="A16" s="11" t="s">
        <v>81</v>
      </c>
      <c r="B16" s="12">
        <v>1</v>
      </c>
      <c r="C16" s="13">
        <v>0.57999999999999996</v>
      </c>
      <c r="E16" s="11" t="s">
        <v>102</v>
      </c>
      <c r="F16" s="22">
        <v>12</v>
      </c>
      <c r="G16" s="22">
        <v>1</v>
      </c>
      <c r="H16" s="20">
        <v>0</v>
      </c>
      <c r="I16" s="20">
        <v>0</v>
      </c>
      <c r="J16" s="20">
        <v>13</v>
      </c>
      <c r="K16" s="20">
        <v>10.83</v>
      </c>
      <c r="L16" s="12"/>
      <c r="M16" s="12"/>
      <c r="N16" s="12"/>
      <c r="O16" s="12"/>
      <c r="P16" s="12"/>
      <c r="Q16" s="12"/>
      <c r="R16" s="12"/>
      <c r="S16" s="12"/>
      <c r="T16" s="13"/>
    </row>
    <row r="17" spans="1:20" x14ac:dyDescent="0.25">
      <c r="A17" s="11" t="s">
        <v>82</v>
      </c>
      <c r="B17" s="12">
        <v>2</v>
      </c>
      <c r="C17" s="13">
        <v>1.1599999999999999</v>
      </c>
      <c r="E17" s="11" t="s">
        <v>103</v>
      </c>
      <c r="F17" s="22">
        <v>0</v>
      </c>
      <c r="G17" s="22">
        <v>0</v>
      </c>
      <c r="H17" s="20">
        <v>1</v>
      </c>
      <c r="I17" s="20">
        <v>3</v>
      </c>
      <c r="J17" s="20">
        <v>4</v>
      </c>
      <c r="K17" s="20">
        <v>3.33</v>
      </c>
      <c r="L17" s="12"/>
      <c r="M17" s="12"/>
      <c r="N17" s="12"/>
      <c r="O17" s="12"/>
      <c r="P17" s="12"/>
      <c r="Q17" s="12"/>
      <c r="R17" s="12"/>
      <c r="S17" s="12"/>
      <c r="T17" s="13"/>
    </row>
    <row r="18" spans="1:20" x14ac:dyDescent="0.25">
      <c r="A18" s="11" t="s">
        <v>83</v>
      </c>
      <c r="B18" s="12">
        <v>4</v>
      </c>
      <c r="C18" s="13">
        <v>2.33</v>
      </c>
      <c r="E18" s="11"/>
      <c r="F18" s="22"/>
      <c r="G18" s="22"/>
      <c r="H18" s="20"/>
      <c r="I18" s="20"/>
      <c r="J18" s="20"/>
      <c r="K18" s="12"/>
      <c r="L18" s="12"/>
      <c r="M18" s="12"/>
      <c r="N18" s="12"/>
      <c r="O18" s="12"/>
      <c r="P18" s="12"/>
      <c r="Q18" s="12"/>
      <c r="R18" s="12"/>
      <c r="S18" s="12"/>
      <c r="T18" s="13"/>
    </row>
    <row r="19" spans="1:20" x14ac:dyDescent="0.25">
      <c r="A19" s="11" t="s">
        <v>84</v>
      </c>
      <c r="B19" s="12">
        <v>4</v>
      </c>
      <c r="C19" s="13">
        <v>2.33</v>
      </c>
      <c r="E19" s="11" t="s">
        <v>97</v>
      </c>
      <c r="F19" s="22">
        <v>91</v>
      </c>
      <c r="G19" s="22">
        <v>21</v>
      </c>
      <c r="H19" s="20">
        <v>1</v>
      </c>
      <c r="I19" s="20">
        <v>3</v>
      </c>
      <c r="J19" s="20">
        <v>116</v>
      </c>
      <c r="K19" s="26">
        <f>SUM(K7:K17)</f>
        <v>99.99</v>
      </c>
      <c r="L19" s="12"/>
      <c r="M19" s="12"/>
      <c r="N19" s="12"/>
      <c r="O19" s="12"/>
      <c r="P19" s="12"/>
      <c r="Q19" s="12"/>
      <c r="R19" s="12"/>
      <c r="S19" s="12"/>
      <c r="T19" s="13"/>
    </row>
    <row r="20" spans="1:20" x14ac:dyDescent="0.25">
      <c r="A20" s="11" t="s">
        <v>85</v>
      </c>
      <c r="B20" s="12">
        <v>1</v>
      </c>
      <c r="C20" s="13">
        <v>0.57999999999999996</v>
      </c>
      <c r="E20" s="27"/>
      <c r="F20" s="28"/>
      <c r="G20" s="28"/>
      <c r="H20" s="28"/>
      <c r="I20" s="28"/>
      <c r="J20" s="28"/>
      <c r="K20" s="28"/>
      <c r="L20" s="28"/>
      <c r="M20" s="28"/>
      <c r="N20" s="28"/>
      <c r="O20" s="28"/>
      <c r="P20" s="28"/>
      <c r="Q20" s="28"/>
      <c r="R20" s="28"/>
      <c r="S20" s="28"/>
      <c r="T20" s="29"/>
    </row>
    <row r="21" spans="1:20" x14ac:dyDescent="0.25">
      <c r="A21" s="11" t="s">
        <v>86</v>
      </c>
      <c r="B21" s="12">
        <v>3</v>
      </c>
      <c r="C21" s="13">
        <v>1.74</v>
      </c>
    </row>
    <row r="22" spans="1:20" x14ac:dyDescent="0.25">
      <c r="A22" s="11" t="s">
        <v>87</v>
      </c>
      <c r="B22" s="12">
        <v>45</v>
      </c>
      <c r="C22" s="13">
        <v>26.16</v>
      </c>
    </row>
    <row r="23" spans="1:20" x14ac:dyDescent="0.25">
      <c r="A23" s="27"/>
      <c r="B23" s="28">
        <f>SUM(B7:B22)</f>
        <v>172</v>
      </c>
      <c r="C23" s="29">
        <f>SUM(C7:C22)</f>
        <v>99.989999999999981</v>
      </c>
    </row>
  </sheetData>
  <mergeCells count="4">
    <mergeCell ref="F4:J4"/>
    <mergeCell ref="N4:R4"/>
    <mergeCell ref="E1:T1"/>
    <mergeCell ref="A4:C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0"/>
  <sheetViews>
    <sheetView workbookViewId="0">
      <selection activeCell="G9" sqref="G9"/>
    </sheetView>
  </sheetViews>
  <sheetFormatPr defaultRowHeight="15" x14ac:dyDescent="0.25"/>
  <sheetData>
    <row r="2" spans="1:6" x14ac:dyDescent="0.25">
      <c r="A2" t="s">
        <v>112</v>
      </c>
      <c r="B2" t="s">
        <v>115</v>
      </c>
    </row>
    <row r="5" spans="1:6" x14ac:dyDescent="0.25">
      <c r="B5" s="7" t="s">
        <v>116</v>
      </c>
      <c r="C5" s="5"/>
      <c r="D5" s="5" t="s">
        <v>69</v>
      </c>
      <c r="E5" s="5" t="s">
        <v>70</v>
      </c>
      <c r="F5" s="5" t="s">
        <v>71</v>
      </c>
    </row>
    <row r="6" spans="1:6" x14ac:dyDescent="0.25">
      <c r="B6" s="5"/>
      <c r="C6" s="5"/>
      <c r="D6" s="5"/>
      <c r="E6" s="5"/>
      <c r="F6" s="5"/>
    </row>
    <row r="7" spans="1:6" x14ac:dyDescent="0.25">
      <c r="B7" s="5" t="s">
        <v>113</v>
      </c>
      <c r="C7" s="5"/>
      <c r="D7" s="5">
        <v>42</v>
      </c>
      <c r="E7" s="5">
        <v>34.15</v>
      </c>
      <c r="F7" s="5">
        <v>34.15</v>
      </c>
    </row>
    <row r="8" spans="1:6" x14ac:dyDescent="0.25">
      <c r="B8" s="5" t="s">
        <v>114</v>
      </c>
      <c r="C8" s="5"/>
      <c r="D8" s="5">
        <v>81</v>
      </c>
      <c r="E8" s="5">
        <v>65.849999999999994</v>
      </c>
      <c r="F8" s="5">
        <v>100</v>
      </c>
    </row>
    <row r="9" spans="1:6" x14ac:dyDescent="0.25">
      <c r="B9" s="5"/>
      <c r="C9" s="5"/>
      <c r="D9" s="5"/>
      <c r="E9" s="5"/>
      <c r="F9" s="5"/>
    </row>
    <row r="10" spans="1:6" x14ac:dyDescent="0.25">
      <c r="B10" s="5" t="s">
        <v>97</v>
      </c>
      <c r="C10" s="5"/>
      <c r="D10" s="5">
        <v>123</v>
      </c>
      <c r="E10" s="5">
        <v>100</v>
      </c>
      <c r="F10"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variables</vt:lpstr>
      <vt:lpstr>occupation</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Ynion, Jhoanne (IRRI)</dc:creator>
  <cp:lastModifiedBy>Ynion, Jhoanne (IRRI)</cp:lastModifiedBy>
  <dcterms:created xsi:type="dcterms:W3CDTF">2020-08-03T06:00:16Z</dcterms:created>
  <dcterms:modified xsi:type="dcterms:W3CDTF">2020-08-18T09:49:05Z</dcterms:modified>
</cp:coreProperties>
</file>