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20" windowHeight="4065"/>
  </bookViews>
  <sheets>
    <sheet name="demo_computa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7" i="1" l="1"/>
  <c r="J57" i="1"/>
  <c r="K57" i="1"/>
  <c r="L57" i="1"/>
  <c r="H57" i="1"/>
  <c r="G57" i="1"/>
  <c r="E44" i="1"/>
  <c r="E43" i="1"/>
  <c r="E42" i="1"/>
  <c r="E41" i="1"/>
  <c r="I6" i="1"/>
  <c r="I30" i="1"/>
  <c r="I26" i="1"/>
  <c r="I24" i="1"/>
  <c r="I19" i="1"/>
  <c r="I16" i="1"/>
  <c r="I13" i="1"/>
  <c r="I11" i="1"/>
</calcChain>
</file>

<file path=xl/sharedStrings.xml><?xml version="1.0" encoding="utf-8"?>
<sst xmlns="http://schemas.openxmlformats.org/spreadsheetml/2006/main" count="154" uniqueCount="62">
  <si>
    <t>uniqueID</t>
  </si>
  <si>
    <t>session</t>
  </si>
  <si>
    <t>hh</t>
  </si>
  <si>
    <t>round</t>
  </si>
  <si>
    <t>day</t>
  </si>
  <si>
    <t>occasion</t>
  </si>
  <si>
    <t>dish</t>
  </si>
  <si>
    <t>amtspentperdish</t>
  </si>
  <si>
    <t>Saturday</t>
  </si>
  <si>
    <t>01Breakfast</t>
  </si>
  <si>
    <t>Chapati</t>
  </si>
  <si>
    <t>Aloo bhaja</t>
  </si>
  <si>
    <t>Boiled eggs</t>
  </si>
  <si>
    <t>03Lunch</t>
  </si>
  <si>
    <t>Palak paneer</t>
  </si>
  <si>
    <t>Bori curry</t>
  </si>
  <si>
    <t>Chutney</t>
  </si>
  <si>
    <t>Rohu fish</t>
  </si>
  <si>
    <t>Steamed rice</t>
  </si>
  <si>
    <t>04Afternoon Snack</t>
  </si>
  <si>
    <t>Puffed rice</t>
  </si>
  <si>
    <t>Aloo chop</t>
  </si>
  <si>
    <t>05Dinner</t>
  </si>
  <si>
    <t>Tarka</t>
  </si>
  <si>
    <t>Brinjal bharta</t>
  </si>
  <si>
    <t>Sunday</t>
  </si>
  <si>
    <t>Chana</t>
  </si>
  <si>
    <t>Aloo paratha</t>
  </si>
  <si>
    <t>Amaranth fry</t>
  </si>
  <si>
    <t>Masoor dal</t>
  </si>
  <si>
    <t>Chicken curry (murgir jhol)</t>
  </si>
  <si>
    <t>Misti doi</t>
  </si>
  <si>
    <t>Chicken momo with thukpa</t>
  </si>
  <si>
    <t>Vegetable chow mein</t>
  </si>
  <si>
    <t>Aloo barbati fry</t>
  </si>
  <si>
    <t>Luchi</t>
  </si>
  <si>
    <t>Bengal gram dal</t>
  </si>
  <si>
    <t>Step 1:Data of one respondent</t>
  </si>
  <si>
    <t>checking for step 2</t>
  </si>
  <si>
    <t>Step 2: collapse (sum) amtspentperdish (mean)occ, by (uniqueID day occasion)</t>
  </si>
  <si>
    <t>checking for step 3</t>
  </si>
  <si>
    <t>Step 3: collapse (mean) amtspentperdish (mean) occ, by (uniqueID occasion)</t>
  </si>
  <si>
    <t>occ</t>
  </si>
  <si>
    <t>checking for step 5: manual computation</t>
  </si>
  <si>
    <t>Step 4: reshape wide amtspentperdish, i(uniqueID) j (occ)</t>
  </si>
  <si>
    <t>amtspentperdish1</t>
  </si>
  <si>
    <t>amtspentperdish2</t>
  </si>
  <si>
    <t>amtspentperdish3</t>
  </si>
  <si>
    <t>amtspentperdish4</t>
  </si>
  <si>
    <t>amtspentperdish5</t>
  </si>
  <si>
    <t>s1_bfast</t>
  </si>
  <si>
    <t>s2_amsnacks</t>
  </si>
  <si>
    <t>s3_lunch</t>
  </si>
  <si>
    <t>s4_pmsnacks</t>
  </si>
  <si>
    <t>s5_dinner</t>
  </si>
  <si>
    <t>totalamountspent</t>
  </si>
  <si>
    <t>Step 5: compute the average energy shares among occasion</t>
  </si>
  <si>
    <t>sinv1_bfast</t>
  </si>
  <si>
    <t>sinv2_amsnacks</t>
  </si>
  <si>
    <t>sinv3_lunch</t>
  </si>
  <si>
    <t>sinv4_pmsnacks</t>
  </si>
  <si>
    <t>sinv5_dinner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</si>
</sst>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0"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0" fillId="6" borderId="2" xfId="5" applyFont="1"/>
    <xf numFmtId="0" fontId="5" fillId="5" borderId="1" xfId="4"/>
    <xf numFmtId="0" fontId="5" fillId="5" borderId="1" xfId="4" applyAlignment="1">
      <alignment horizontal="center"/>
    </xf>
    <xf numFmtId="164" fontId="5" fillId="5" borderId="1" xfId="4" applyNumberFormat="1" applyAlignment="1">
      <alignment horizontal="center"/>
    </xf>
    <xf numFmtId="0" fontId="2" fillId="2" borderId="0" xfId="1" applyAlignment="1">
      <alignment horizontal="center"/>
    </xf>
    <xf numFmtId="0" fontId="0" fillId="0" borderId="0" xfId="0" applyFon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abSelected="1" topLeftCell="A56" zoomScale="80" zoomScaleNormal="80" workbookViewId="0">
      <selection activeCell="L65" sqref="L65"/>
    </sheetView>
  </sheetViews>
  <sheetFormatPr defaultRowHeight="15" x14ac:dyDescent="0.25"/>
  <cols>
    <col min="1" max="1" width="11.28515625" customWidth="1"/>
    <col min="2" max="4" width="19.42578125" bestFit="1" customWidth="1"/>
    <col min="5" max="5" width="19.5703125" bestFit="1" customWidth="1"/>
    <col min="6" max="6" width="19.42578125" bestFit="1" customWidth="1"/>
    <col min="7" max="7" width="25.7109375" bestFit="1" customWidth="1"/>
    <col min="8" max="8" width="16.28515625" bestFit="1" customWidth="1"/>
    <col min="9" max="9" width="20.42578125" customWidth="1"/>
  </cols>
  <sheetData>
    <row r="2" spans="1:14" x14ac:dyDescent="0.25">
      <c r="A2" s="1" t="s">
        <v>37</v>
      </c>
      <c r="B2" s="1"/>
      <c r="C2" s="1"/>
      <c r="D2" s="1"/>
      <c r="E2" s="1"/>
      <c r="F2" s="1"/>
      <c r="G2" s="1"/>
      <c r="H2" s="1"/>
      <c r="I2" t="s">
        <v>38</v>
      </c>
      <c r="J2" s="1"/>
      <c r="K2" s="1"/>
      <c r="L2" s="1"/>
      <c r="M2" s="1"/>
      <c r="N2" t="s">
        <v>38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14" x14ac:dyDescent="0.25">
      <c r="A4" s="1">
        <v>201016010</v>
      </c>
      <c r="B4" s="1">
        <v>2</v>
      </c>
      <c r="C4" s="1">
        <v>1</v>
      </c>
      <c r="D4" s="1">
        <v>1</v>
      </c>
      <c r="E4" s="1" t="s">
        <v>8</v>
      </c>
      <c r="F4" s="1" t="s">
        <v>9</v>
      </c>
      <c r="G4" s="1" t="s">
        <v>10</v>
      </c>
      <c r="H4" s="1">
        <v>21.0504</v>
      </c>
    </row>
    <row r="5" spans="1:14" x14ac:dyDescent="0.25">
      <c r="A5" s="1">
        <v>201016010</v>
      </c>
      <c r="B5" s="1">
        <v>2</v>
      </c>
      <c r="C5" s="1">
        <v>1</v>
      </c>
      <c r="D5" s="1">
        <v>1</v>
      </c>
      <c r="E5" s="1" t="s">
        <v>8</v>
      </c>
      <c r="F5" s="1" t="s">
        <v>9</v>
      </c>
      <c r="G5" s="1" t="s">
        <v>11</v>
      </c>
      <c r="H5" s="1">
        <v>15.787800000000001</v>
      </c>
    </row>
    <row r="6" spans="1:14" x14ac:dyDescent="0.25">
      <c r="A6" s="1">
        <v>201016010</v>
      </c>
      <c r="B6" s="1">
        <v>2</v>
      </c>
      <c r="C6" s="1">
        <v>1</v>
      </c>
      <c r="D6" s="1">
        <v>1</v>
      </c>
      <c r="E6" s="1" t="s">
        <v>8</v>
      </c>
      <c r="F6" s="1" t="s">
        <v>9</v>
      </c>
      <c r="G6" s="1" t="s">
        <v>12</v>
      </c>
      <c r="H6" s="1">
        <v>19.646799999999999</v>
      </c>
      <c r="I6" s="1">
        <f>SUM(H4:H6)</f>
        <v>56.484999999999999</v>
      </c>
    </row>
    <row r="7" spans="1:14" x14ac:dyDescent="0.25">
      <c r="A7" s="2">
        <v>201016010</v>
      </c>
      <c r="B7" s="2">
        <v>2</v>
      </c>
      <c r="C7" s="2">
        <v>1</v>
      </c>
      <c r="D7" s="2">
        <v>1</v>
      </c>
      <c r="E7" s="2" t="s">
        <v>8</v>
      </c>
      <c r="F7" s="2" t="s">
        <v>13</v>
      </c>
      <c r="G7" s="2" t="s">
        <v>14</v>
      </c>
      <c r="H7" s="2">
        <v>21.0502</v>
      </c>
    </row>
    <row r="8" spans="1:14" x14ac:dyDescent="0.25">
      <c r="A8" s="2">
        <v>201016010</v>
      </c>
      <c r="B8" s="2">
        <v>2</v>
      </c>
      <c r="C8" s="2">
        <v>1</v>
      </c>
      <c r="D8" s="2">
        <v>1</v>
      </c>
      <c r="E8" s="2" t="s">
        <v>8</v>
      </c>
      <c r="F8" s="2" t="s">
        <v>13</v>
      </c>
      <c r="G8" s="2" t="s">
        <v>15</v>
      </c>
      <c r="H8" s="2">
        <v>17.542000000000002</v>
      </c>
    </row>
    <row r="9" spans="1:14" x14ac:dyDescent="0.25">
      <c r="A9" s="2">
        <v>201016010</v>
      </c>
      <c r="B9" s="2">
        <v>2</v>
      </c>
      <c r="C9" s="2">
        <v>1</v>
      </c>
      <c r="D9" s="2">
        <v>1</v>
      </c>
      <c r="E9" s="2" t="s">
        <v>8</v>
      </c>
      <c r="F9" s="2" t="s">
        <v>13</v>
      </c>
      <c r="G9" s="2" t="s">
        <v>16</v>
      </c>
      <c r="H9" s="2">
        <v>4.2100999999999997</v>
      </c>
    </row>
    <row r="10" spans="1:14" x14ac:dyDescent="0.25">
      <c r="A10" s="2">
        <v>201016010</v>
      </c>
      <c r="B10" s="2">
        <v>2</v>
      </c>
      <c r="C10" s="2">
        <v>1</v>
      </c>
      <c r="D10" s="2">
        <v>1</v>
      </c>
      <c r="E10" s="2" t="s">
        <v>8</v>
      </c>
      <c r="F10" s="2" t="s">
        <v>13</v>
      </c>
      <c r="G10" s="2" t="s">
        <v>17</v>
      </c>
      <c r="H10" s="2">
        <v>57.888300000000001</v>
      </c>
    </row>
    <row r="11" spans="1:14" x14ac:dyDescent="0.25">
      <c r="A11" s="2">
        <v>201016010</v>
      </c>
      <c r="B11" s="2">
        <v>2</v>
      </c>
      <c r="C11" s="2">
        <v>1</v>
      </c>
      <c r="D11" s="2">
        <v>1</v>
      </c>
      <c r="E11" s="2" t="s">
        <v>8</v>
      </c>
      <c r="F11" s="2" t="s">
        <v>13</v>
      </c>
      <c r="G11" s="2" t="s">
        <v>18</v>
      </c>
      <c r="H11" s="2">
        <v>17.542000000000002</v>
      </c>
      <c r="I11" s="2">
        <f>SUM(H7:H11)</f>
        <v>118.23260000000001</v>
      </c>
    </row>
    <row r="12" spans="1:14" x14ac:dyDescent="0.25">
      <c r="A12" s="3">
        <v>201016010</v>
      </c>
      <c r="B12" s="3">
        <v>2</v>
      </c>
      <c r="C12" s="3">
        <v>1</v>
      </c>
      <c r="D12" s="3">
        <v>1</v>
      </c>
      <c r="E12" s="3" t="s">
        <v>8</v>
      </c>
      <c r="F12" s="3" t="s">
        <v>19</v>
      </c>
      <c r="G12" s="3" t="s">
        <v>20</v>
      </c>
      <c r="H12" s="3">
        <v>3.6839</v>
      </c>
    </row>
    <row r="13" spans="1:14" x14ac:dyDescent="0.25">
      <c r="A13" s="3">
        <v>201016010</v>
      </c>
      <c r="B13" s="3">
        <v>2</v>
      </c>
      <c r="C13" s="3">
        <v>1</v>
      </c>
      <c r="D13" s="3">
        <v>1</v>
      </c>
      <c r="E13" s="3" t="s">
        <v>8</v>
      </c>
      <c r="F13" s="3" t="s">
        <v>19</v>
      </c>
      <c r="G13" s="3" t="s">
        <v>21</v>
      </c>
      <c r="H13" s="3">
        <v>14.0335</v>
      </c>
      <c r="I13" s="3">
        <f>SUM(H12:H13)</f>
        <v>17.717400000000001</v>
      </c>
    </row>
    <row r="14" spans="1:14" x14ac:dyDescent="0.25">
      <c r="A14" s="4">
        <v>201016010</v>
      </c>
      <c r="B14" s="4">
        <v>2</v>
      </c>
      <c r="C14" s="4">
        <v>1</v>
      </c>
      <c r="D14" s="4">
        <v>1</v>
      </c>
      <c r="E14" s="4" t="s">
        <v>8</v>
      </c>
      <c r="F14" s="4" t="s">
        <v>22</v>
      </c>
      <c r="G14" s="4" t="s">
        <v>23</v>
      </c>
      <c r="H14" s="4">
        <v>15.787599999999999</v>
      </c>
    </row>
    <row r="15" spans="1:14" x14ac:dyDescent="0.25">
      <c r="A15" s="4">
        <v>201016010</v>
      </c>
      <c r="B15" s="4">
        <v>2</v>
      </c>
      <c r="C15" s="4">
        <v>1</v>
      </c>
      <c r="D15" s="4">
        <v>1</v>
      </c>
      <c r="E15" s="4" t="s">
        <v>8</v>
      </c>
      <c r="F15" s="4" t="s">
        <v>22</v>
      </c>
      <c r="G15" s="4" t="s">
        <v>10</v>
      </c>
      <c r="H15" s="4">
        <v>8.7710000000000008</v>
      </c>
    </row>
    <row r="16" spans="1:14" x14ac:dyDescent="0.25">
      <c r="A16" s="4">
        <v>201016010</v>
      </c>
      <c r="B16" s="4">
        <v>2</v>
      </c>
      <c r="C16" s="4">
        <v>1</v>
      </c>
      <c r="D16" s="4">
        <v>1</v>
      </c>
      <c r="E16" s="4" t="s">
        <v>8</v>
      </c>
      <c r="F16" s="4" t="s">
        <v>22</v>
      </c>
      <c r="G16" s="4" t="s">
        <v>24</v>
      </c>
      <c r="H16" s="4">
        <v>10.5252</v>
      </c>
      <c r="I16" s="4">
        <f>SUM(H14:H16)</f>
        <v>35.083799999999997</v>
      </c>
    </row>
    <row r="17" spans="1:9" x14ac:dyDescent="0.25">
      <c r="A17" s="1">
        <v>201016010</v>
      </c>
      <c r="B17" s="1">
        <v>2</v>
      </c>
      <c r="C17" s="1">
        <v>1</v>
      </c>
      <c r="D17" s="1">
        <v>1</v>
      </c>
      <c r="E17" s="1" t="s">
        <v>25</v>
      </c>
      <c r="F17" s="1" t="s">
        <v>9</v>
      </c>
      <c r="G17" s="1" t="s">
        <v>12</v>
      </c>
      <c r="H17" s="1">
        <v>14.735099999999999</v>
      </c>
    </row>
    <row r="18" spans="1:9" x14ac:dyDescent="0.25">
      <c r="A18" s="1">
        <v>201016010</v>
      </c>
      <c r="B18" s="1">
        <v>2</v>
      </c>
      <c r="C18" s="1">
        <v>1</v>
      </c>
      <c r="D18" s="1">
        <v>1</v>
      </c>
      <c r="E18" s="1" t="s">
        <v>25</v>
      </c>
      <c r="F18" s="1" t="s">
        <v>9</v>
      </c>
      <c r="G18" s="1" t="s">
        <v>26</v>
      </c>
      <c r="H18" s="1">
        <v>9.4726999999999997</v>
      </c>
    </row>
    <row r="19" spans="1:9" x14ac:dyDescent="0.25">
      <c r="A19" s="1">
        <v>201016010</v>
      </c>
      <c r="B19" s="1">
        <v>2</v>
      </c>
      <c r="C19" s="1">
        <v>1</v>
      </c>
      <c r="D19" s="1">
        <v>1</v>
      </c>
      <c r="E19" s="1" t="s">
        <v>25</v>
      </c>
      <c r="F19" s="1" t="s">
        <v>9</v>
      </c>
      <c r="G19" s="1" t="s">
        <v>27</v>
      </c>
      <c r="H19" s="1">
        <v>31.575299999999999</v>
      </c>
      <c r="I19" s="1">
        <f>SUM(H17:H19)</f>
        <v>55.783099999999997</v>
      </c>
    </row>
    <row r="20" spans="1:9" x14ac:dyDescent="0.25">
      <c r="A20" s="2">
        <v>201016010</v>
      </c>
      <c r="B20" s="2">
        <v>2</v>
      </c>
      <c r="C20" s="2">
        <v>1</v>
      </c>
      <c r="D20" s="2">
        <v>1</v>
      </c>
      <c r="E20" s="2" t="s">
        <v>25</v>
      </c>
      <c r="F20" s="2" t="s">
        <v>13</v>
      </c>
      <c r="G20" s="2" t="s">
        <v>28</v>
      </c>
      <c r="H20" s="2">
        <v>7.0167999999999999</v>
      </c>
    </row>
    <row r="21" spans="1:9" x14ac:dyDescent="0.25">
      <c r="A21" s="2">
        <v>201016010</v>
      </c>
      <c r="B21" s="2">
        <v>2</v>
      </c>
      <c r="C21" s="2">
        <v>1</v>
      </c>
      <c r="D21" s="2">
        <v>1</v>
      </c>
      <c r="E21" s="2" t="s">
        <v>25</v>
      </c>
      <c r="F21" s="2" t="s">
        <v>13</v>
      </c>
      <c r="G21" s="2" t="s">
        <v>18</v>
      </c>
      <c r="H21" s="2">
        <v>12.279400000000001</v>
      </c>
    </row>
    <row r="22" spans="1:9" x14ac:dyDescent="0.25">
      <c r="A22" s="2">
        <v>201016010</v>
      </c>
      <c r="B22" s="2">
        <v>2</v>
      </c>
      <c r="C22" s="2">
        <v>1</v>
      </c>
      <c r="D22" s="2">
        <v>1</v>
      </c>
      <c r="E22" s="2" t="s">
        <v>25</v>
      </c>
      <c r="F22" s="2" t="s">
        <v>13</v>
      </c>
      <c r="G22" s="2" t="s">
        <v>29</v>
      </c>
      <c r="H22" s="2">
        <v>10.5252</v>
      </c>
    </row>
    <row r="23" spans="1:9" x14ac:dyDescent="0.25">
      <c r="A23" s="2">
        <v>201016010</v>
      </c>
      <c r="B23" s="2">
        <v>2</v>
      </c>
      <c r="C23" s="2">
        <v>1</v>
      </c>
      <c r="D23" s="2">
        <v>1</v>
      </c>
      <c r="E23" s="2" t="s">
        <v>25</v>
      </c>
      <c r="F23" s="2" t="s">
        <v>13</v>
      </c>
      <c r="G23" s="2" t="s">
        <v>30</v>
      </c>
      <c r="H23" s="2">
        <v>49.117400000000004</v>
      </c>
    </row>
    <row r="24" spans="1:9" x14ac:dyDescent="0.25">
      <c r="A24" s="2">
        <v>201016010</v>
      </c>
      <c r="B24" s="2">
        <v>2</v>
      </c>
      <c r="C24" s="2">
        <v>1</v>
      </c>
      <c r="D24" s="2">
        <v>1</v>
      </c>
      <c r="E24" s="2" t="s">
        <v>25</v>
      </c>
      <c r="F24" s="2" t="s">
        <v>13</v>
      </c>
      <c r="G24" s="2" t="s">
        <v>31</v>
      </c>
      <c r="H24" s="2">
        <v>21.927499999999998</v>
      </c>
      <c r="I24" s="2">
        <f>SUM(H20:H24)</f>
        <v>100.8663</v>
      </c>
    </row>
    <row r="25" spans="1:9" x14ac:dyDescent="0.25">
      <c r="A25" s="3">
        <v>201016010</v>
      </c>
      <c r="B25" s="3">
        <v>2</v>
      </c>
      <c r="C25" s="3">
        <v>1</v>
      </c>
      <c r="D25" s="3">
        <v>1</v>
      </c>
      <c r="E25" s="3" t="s">
        <v>25</v>
      </c>
      <c r="F25" s="3" t="s">
        <v>19</v>
      </c>
      <c r="G25" s="3" t="s">
        <v>32</v>
      </c>
      <c r="H25" s="3">
        <v>49.117400000000004</v>
      </c>
    </row>
    <row r="26" spans="1:9" x14ac:dyDescent="0.25">
      <c r="A26" s="3">
        <v>201016010</v>
      </c>
      <c r="B26" s="3">
        <v>2</v>
      </c>
      <c r="C26" s="3">
        <v>1</v>
      </c>
      <c r="D26" s="3">
        <v>1</v>
      </c>
      <c r="E26" s="3" t="s">
        <v>25</v>
      </c>
      <c r="F26" s="3" t="s">
        <v>19</v>
      </c>
      <c r="G26" s="3" t="s">
        <v>33</v>
      </c>
      <c r="H26" s="3">
        <v>47.363100000000003</v>
      </c>
      <c r="I26" s="3">
        <f>SUM(H25:H26)</f>
        <v>96.480500000000006</v>
      </c>
    </row>
    <row r="27" spans="1:9" x14ac:dyDescent="0.25">
      <c r="A27" s="4">
        <v>201016010</v>
      </c>
      <c r="B27" s="4">
        <v>2</v>
      </c>
      <c r="C27" s="4">
        <v>1</v>
      </c>
      <c r="D27" s="4">
        <v>1</v>
      </c>
      <c r="E27" s="4" t="s">
        <v>25</v>
      </c>
      <c r="F27" s="4" t="s">
        <v>22</v>
      </c>
      <c r="G27" s="4" t="s">
        <v>34</v>
      </c>
      <c r="H27" s="4">
        <v>10.5252</v>
      </c>
    </row>
    <row r="28" spans="1:9" x14ac:dyDescent="0.25">
      <c r="A28" s="4">
        <v>201016010</v>
      </c>
      <c r="B28" s="4">
        <v>2</v>
      </c>
      <c r="C28" s="4">
        <v>1</v>
      </c>
      <c r="D28" s="4">
        <v>1</v>
      </c>
      <c r="E28" s="4" t="s">
        <v>25</v>
      </c>
      <c r="F28" s="4" t="s">
        <v>22</v>
      </c>
      <c r="G28" s="4" t="s">
        <v>35</v>
      </c>
      <c r="H28" s="4">
        <v>21.0502</v>
      </c>
    </row>
    <row r="29" spans="1:9" x14ac:dyDescent="0.25">
      <c r="A29" s="4">
        <v>201016010</v>
      </c>
      <c r="B29" s="4">
        <v>2</v>
      </c>
      <c r="C29" s="4">
        <v>1</v>
      </c>
      <c r="D29" s="4">
        <v>1</v>
      </c>
      <c r="E29" s="4" t="s">
        <v>25</v>
      </c>
      <c r="F29" s="4" t="s">
        <v>22</v>
      </c>
      <c r="G29" s="4" t="s">
        <v>36</v>
      </c>
      <c r="H29" s="4">
        <v>15.787800000000001</v>
      </c>
    </row>
    <row r="30" spans="1:9" x14ac:dyDescent="0.25">
      <c r="A30" s="4">
        <v>201016010</v>
      </c>
      <c r="B30" s="4">
        <v>2</v>
      </c>
      <c r="C30" s="4">
        <v>1</v>
      </c>
      <c r="D30" s="4">
        <v>1</v>
      </c>
      <c r="E30" s="4" t="s">
        <v>25</v>
      </c>
      <c r="F30" s="4" t="s">
        <v>22</v>
      </c>
      <c r="G30" s="4" t="s">
        <v>10</v>
      </c>
      <c r="H30" s="4">
        <v>10.5252</v>
      </c>
      <c r="I30" s="4">
        <f>SUM(H27:H30)</f>
        <v>57.888400000000004</v>
      </c>
    </row>
    <row r="34" spans="1:13" x14ac:dyDescent="0.25">
      <c r="A34" s="1" t="s">
        <v>39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6" spans="1:13" x14ac:dyDescent="0.25">
      <c r="A36" t="s">
        <v>0</v>
      </c>
      <c r="B36" t="s">
        <v>4</v>
      </c>
      <c r="C36" t="s">
        <v>5</v>
      </c>
      <c r="D36" t="s">
        <v>7</v>
      </c>
      <c r="E36" t="s">
        <v>40</v>
      </c>
    </row>
    <row r="37" spans="1:13" x14ac:dyDescent="0.25">
      <c r="A37" s="1">
        <v>201016010</v>
      </c>
      <c r="B37" s="1" t="s">
        <v>8</v>
      </c>
      <c r="C37" s="1" t="s">
        <v>9</v>
      </c>
      <c r="D37" s="1">
        <v>56.484999999999999</v>
      </c>
    </row>
    <row r="38" spans="1:13" x14ac:dyDescent="0.25">
      <c r="A38" s="2">
        <v>201016010</v>
      </c>
      <c r="B38" s="2" t="s">
        <v>8</v>
      </c>
      <c r="C38" s="2" t="s">
        <v>13</v>
      </c>
      <c r="D38" s="2">
        <v>118.23260000000001</v>
      </c>
    </row>
    <row r="39" spans="1:13" x14ac:dyDescent="0.25">
      <c r="A39" s="3">
        <v>201016010</v>
      </c>
      <c r="B39" s="3" t="s">
        <v>8</v>
      </c>
      <c r="C39" s="3" t="s">
        <v>19</v>
      </c>
      <c r="D39" s="3">
        <v>17.717400000000001</v>
      </c>
    </row>
    <row r="40" spans="1:13" x14ac:dyDescent="0.25">
      <c r="A40" s="4">
        <v>201016010</v>
      </c>
      <c r="B40" s="4" t="s">
        <v>8</v>
      </c>
      <c r="C40" s="4" t="s">
        <v>22</v>
      </c>
      <c r="D40" s="4">
        <v>35.083799999999997</v>
      </c>
    </row>
    <row r="41" spans="1:13" x14ac:dyDescent="0.25">
      <c r="A41" s="1">
        <v>201016010</v>
      </c>
      <c r="B41" s="1" t="s">
        <v>25</v>
      </c>
      <c r="C41" s="1" t="s">
        <v>9</v>
      </c>
      <c r="D41" s="1">
        <v>55.783099999999997</v>
      </c>
      <c r="E41" s="1">
        <f>AVERAGE(D37,D41)</f>
        <v>56.134050000000002</v>
      </c>
      <c r="F41" s="1" t="s">
        <v>9</v>
      </c>
    </row>
    <row r="42" spans="1:13" x14ac:dyDescent="0.25">
      <c r="A42" s="2">
        <v>201016010</v>
      </c>
      <c r="B42" s="2" t="s">
        <v>25</v>
      </c>
      <c r="C42" s="2" t="s">
        <v>13</v>
      </c>
      <c r="D42" s="2">
        <v>100.8663</v>
      </c>
      <c r="E42" s="2">
        <f>AVERAGE(D38,D42)</f>
        <v>109.54945000000001</v>
      </c>
      <c r="F42" s="2" t="s">
        <v>13</v>
      </c>
    </row>
    <row r="43" spans="1:13" x14ac:dyDescent="0.25">
      <c r="A43" s="3">
        <v>201016010</v>
      </c>
      <c r="B43" s="3" t="s">
        <v>25</v>
      </c>
      <c r="C43" s="3" t="s">
        <v>19</v>
      </c>
      <c r="D43" s="3">
        <v>96.480500000000006</v>
      </c>
      <c r="E43" s="3">
        <f>AVERAGE(D39,D43)</f>
        <v>57.098950000000002</v>
      </c>
      <c r="F43" s="3" t="s">
        <v>19</v>
      </c>
    </row>
    <row r="44" spans="1:13" x14ac:dyDescent="0.25">
      <c r="A44" s="4">
        <v>201016010</v>
      </c>
      <c r="B44" s="4" t="s">
        <v>25</v>
      </c>
      <c r="C44" s="4" t="s">
        <v>22</v>
      </c>
      <c r="D44" s="4">
        <v>57.888399999999997</v>
      </c>
      <c r="E44" s="4">
        <f>AVERAGE(D40,D44)</f>
        <v>46.486099999999993</v>
      </c>
      <c r="F44" s="4" t="s">
        <v>22</v>
      </c>
    </row>
    <row r="47" spans="1:13" x14ac:dyDescent="0.25">
      <c r="A47" s="1" t="s">
        <v>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t="s">
        <v>0</v>
      </c>
      <c r="B48" t="s">
        <v>5</v>
      </c>
      <c r="C48" t="s">
        <v>7</v>
      </c>
      <c r="D48" t="s">
        <v>42</v>
      </c>
    </row>
    <row r="49" spans="1:13" x14ac:dyDescent="0.25">
      <c r="A49" s="1">
        <v>201016010</v>
      </c>
      <c r="B49" s="1" t="s">
        <v>9</v>
      </c>
      <c r="C49" s="1">
        <v>56.134050000000002</v>
      </c>
      <c r="D49" s="1">
        <v>1</v>
      </c>
    </row>
    <row r="50" spans="1:13" x14ac:dyDescent="0.25">
      <c r="A50">
        <v>201016010</v>
      </c>
      <c r="B50" t="s">
        <v>13</v>
      </c>
      <c r="C50">
        <v>109.54944999999999</v>
      </c>
      <c r="D50">
        <v>3</v>
      </c>
    </row>
    <row r="51" spans="1:13" x14ac:dyDescent="0.25">
      <c r="A51">
        <v>201016010</v>
      </c>
      <c r="B51" t="s">
        <v>19</v>
      </c>
      <c r="C51">
        <v>57.098950000000002</v>
      </c>
      <c r="D51">
        <v>4</v>
      </c>
    </row>
    <row r="52" spans="1:13" x14ac:dyDescent="0.25">
      <c r="A52">
        <v>201016010</v>
      </c>
      <c r="B52" t="s">
        <v>22</v>
      </c>
      <c r="C52">
        <v>46.4861</v>
      </c>
      <c r="D52">
        <v>5</v>
      </c>
    </row>
    <row r="55" spans="1:13" x14ac:dyDescent="0.25">
      <c r="A55" s="1" t="s">
        <v>44</v>
      </c>
      <c r="B55" s="1"/>
      <c r="C55" s="1"/>
      <c r="D55" s="1"/>
      <c r="E55" s="1"/>
      <c r="F55" s="1"/>
      <c r="G55" s="1" t="s">
        <v>43</v>
      </c>
      <c r="H55" s="1"/>
      <c r="I55" s="1"/>
      <c r="J55" s="1"/>
      <c r="K55" s="1"/>
      <c r="L55" s="1"/>
      <c r="M55" s="1"/>
    </row>
    <row r="56" spans="1:13" x14ac:dyDescent="0.25">
      <c r="A56" t="s">
        <v>0</v>
      </c>
      <c r="B56" t="s">
        <v>45</v>
      </c>
      <c r="C56" t="s">
        <v>46</v>
      </c>
      <c r="D56" t="s">
        <v>47</v>
      </c>
      <c r="E56" t="s">
        <v>48</v>
      </c>
      <c r="F56" t="s">
        <v>49</v>
      </c>
      <c r="G56" s="5" t="s">
        <v>55</v>
      </c>
      <c r="H56" s="6" t="s">
        <v>50</v>
      </c>
      <c r="I56" s="6" t="s">
        <v>51</v>
      </c>
      <c r="J56" s="6" t="s">
        <v>52</v>
      </c>
      <c r="K56" s="6" t="s">
        <v>53</v>
      </c>
      <c r="L56" s="6" t="s">
        <v>54</v>
      </c>
    </row>
    <row r="57" spans="1:13" x14ac:dyDescent="0.25">
      <c r="A57">
        <v>201016010</v>
      </c>
      <c r="B57">
        <v>56.134050000000002</v>
      </c>
      <c r="D57">
        <v>109.54944999999999</v>
      </c>
      <c r="E57">
        <v>57.098950000000002</v>
      </c>
      <c r="F57">
        <v>46.4861</v>
      </c>
      <c r="G57" s="5">
        <f>SUM(B57:F57)</f>
        <v>269.26855</v>
      </c>
      <c r="H57" s="7">
        <f>B57/$G$57</f>
        <v>0.20846864589273423</v>
      </c>
      <c r="I57" s="7">
        <f t="shared" ref="I57:L57" si="0">C57/$G$57</f>
        <v>0</v>
      </c>
      <c r="J57" s="7">
        <f t="shared" si="0"/>
        <v>0.40684086574536832</v>
      </c>
      <c r="K57" s="7">
        <f t="shared" si="0"/>
        <v>0.2120520573234416</v>
      </c>
      <c r="L57" s="7">
        <f t="shared" si="0"/>
        <v>0.17263843103845586</v>
      </c>
    </row>
    <row r="60" spans="1:13" x14ac:dyDescent="0.25">
      <c r="A60" s="1" t="s">
        <v>56</v>
      </c>
      <c r="B60" s="1"/>
      <c r="C60" s="1"/>
      <c r="D60" s="1"/>
      <c r="E60" s="1"/>
      <c r="F60" s="1"/>
      <c r="G60" s="1"/>
      <c r="H60" s="8"/>
      <c r="I60" s="8"/>
      <c r="J60" s="8"/>
      <c r="K60" s="8"/>
      <c r="L60" s="8"/>
      <c r="M60" s="1"/>
    </row>
    <row r="61" spans="1:13" x14ac:dyDescent="0.25">
      <c r="A61" s="9" t="s">
        <v>0</v>
      </c>
      <c r="B61" t="s">
        <v>45</v>
      </c>
      <c r="C61" t="s">
        <v>46</v>
      </c>
      <c r="D61" t="s">
        <v>47</v>
      </c>
      <c r="E61" t="s">
        <v>48</v>
      </c>
      <c r="F61" t="s">
        <v>49</v>
      </c>
      <c r="G61" t="s">
        <v>55</v>
      </c>
      <c r="H61" t="s">
        <v>57</v>
      </c>
      <c r="I61" t="s">
        <v>58</v>
      </c>
      <c r="J61" t="s">
        <v>59</v>
      </c>
      <c r="K61" t="s">
        <v>60</v>
      </c>
      <c r="L61" t="s">
        <v>61</v>
      </c>
    </row>
    <row r="62" spans="1:13" x14ac:dyDescent="0.25">
      <c r="A62">
        <v>201016010</v>
      </c>
      <c r="B62">
        <v>56.134050000000002</v>
      </c>
      <c r="C62">
        <v>0</v>
      </c>
      <c r="D62">
        <v>109.54944999999999</v>
      </c>
      <c r="E62">
        <v>57.098950000000002</v>
      </c>
      <c r="F62">
        <v>46.4861</v>
      </c>
      <c r="G62">
        <v>269.26859999999999</v>
      </c>
      <c r="H62">
        <v>0.20849999999999999</v>
      </c>
      <c r="I62">
        <v>0</v>
      </c>
      <c r="J62">
        <v>0.40679999999999999</v>
      </c>
      <c r="K62">
        <v>0.21210000000000001</v>
      </c>
      <c r="L62">
        <v>0.1726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demo_computation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Ynion, Jhoanne (IRRI)</dc:creator>
  <cp:lastModifiedBy>Ynion, Jhoanne (IRRI)</cp:lastModifiedBy>
  <dcterms:created xsi:type="dcterms:W3CDTF">2020-09-29T05:37:25Z</dcterms:created>
  <dcterms:modified xsi:type="dcterms:W3CDTF">2020-09-29T06:18:47Z</dcterms:modified>
</cp:coreProperties>
</file>