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0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00hb\Documents\ADAMS Research\SCoPP\SCoPP_env\SCoPP\"/>
    </mc:Choice>
  </mc:AlternateContent>
  <xr:revisionPtr revIDLastSave="0" documentId="13_ncr:1_{9769A919-FF2C-4806-B9BA-5CF460CFFE09}" xr6:coauthVersionLast="36" xr6:coauthVersionMax="47" xr10:uidLastSave="{00000000-0000-0000-0000-000000000000}"/>
  <bookViews>
    <workbookView xWindow="0" yWindow="0" windowWidth="23010" windowHeight="5325" xr2:uid="{282A3CB6-9EEA-4E87-9819-0D4BAF171503}"/>
  </bookViews>
  <sheets>
    <sheet name="dataset" sheetId="6" r:id="rId1"/>
    <sheet name="Parametric_Analysis" sheetId="7" r:id="rId2"/>
    <sheet name="Priority_Scalability_Analysis" sheetId="1" r:id="rId3"/>
    <sheet name="Scalability_Analysis" sheetId="3" r:id="rId4"/>
    <sheet name="Pie Chart" sheetId="4" r:id="rId5"/>
    <sheet name="Priority Pie Chart" sheetId="2" r:id="rId6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2" i="7" l="1"/>
  <c r="E22" i="7"/>
</calcChain>
</file>

<file path=xl/sharedStrings.xml><?xml version="1.0" encoding="utf-8"?>
<sst xmlns="http://schemas.openxmlformats.org/spreadsheetml/2006/main" count="140" uniqueCount="20">
  <si>
    <t>Robot</t>
  </si>
  <si>
    <t>Priority</t>
  </si>
  <si>
    <t>Instance</t>
  </si>
  <si>
    <t>Map</t>
  </si>
  <si>
    <t>Mission Time</t>
  </si>
  <si>
    <t>Computing Time</t>
  </si>
  <si>
    <t>Medium</t>
  </si>
  <si>
    <t>Large</t>
  </si>
  <si>
    <t>Swarm Size</t>
  </si>
  <si>
    <t>Priority Points</t>
  </si>
  <si>
    <t>Medium Map Mission Time (s)</t>
  </si>
  <si>
    <t>Large Map Mission Time (s)</t>
  </si>
  <si>
    <t>Medium Map Computing Time (s)</t>
  </si>
  <si>
    <t>Large Map Computing Time (s)</t>
  </si>
  <si>
    <t>Averaged over 10 runs</t>
  </si>
  <si>
    <t>Partitioning</t>
  </si>
  <si>
    <t>Discretization</t>
  </si>
  <si>
    <t>Conflict Resolution</t>
  </si>
  <si>
    <t>Path Planning</t>
  </si>
  <si>
    <t>Bias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</si>
</sst>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698249550614075"/>
          <c:y val="0.11833458794158594"/>
          <c:w val="0.74574090165247042"/>
          <c:h val="0.75444001749686762"/>
        </c:manualLayout>
      </c:layout>
      <c:scatterChart>
        <c:scatterStyle val="lineMarker"/>
        <c:varyColors val="0"/>
        <c:ser>
          <c:idx val="0"/>
          <c:order val="0"/>
          <c:tx>
            <c:v>Large Map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Priority_Scalability_Analysis!$A$2:$A$11</c:f>
              <c:numCache>
                <c:formatCode>General</c:formatCode>
                <c:ptCount val="10"/>
                <c:pt idx="0">
                  <c:v>10</c:v>
                </c:pt>
                <c:pt idx="1">
                  <c:v>15</c:v>
                </c:pt>
                <c:pt idx="2">
                  <c:v>25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  <c:pt idx="8">
                  <c:v>125</c:v>
                </c:pt>
                <c:pt idx="9">
                  <c:v>150</c:v>
                </c:pt>
              </c:numCache>
            </c:numRef>
          </c:xVal>
          <c:yVal>
            <c:numRef>
              <c:f>Priority_Scalability_Analysis!$D$2:$D$11</c:f>
              <c:numCache>
                <c:formatCode>General</c:formatCode>
                <c:ptCount val="10"/>
                <c:pt idx="0">
                  <c:v>15316.010000035199</c:v>
                </c:pt>
                <c:pt idx="1">
                  <c:v>12218.9300000269</c:v>
                </c:pt>
                <c:pt idx="2">
                  <c:v>9316.2000000163607</c:v>
                </c:pt>
                <c:pt idx="3">
                  <c:v>8732.4600000142309</c:v>
                </c:pt>
                <c:pt idx="4">
                  <c:v>7926.2200000112998</c:v>
                </c:pt>
                <c:pt idx="5">
                  <c:v>7521.2900000098298</c:v>
                </c:pt>
                <c:pt idx="6">
                  <c:v>6865.3100000074401</c:v>
                </c:pt>
                <c:pt idx="7">
                  <c:v>6549.9200000062901</c:v>
                </c:pt>
                <c:pt idx="8">
                  <c:v>6387.2300000057003</c:v>
                </c:pt>
                <c:pt idx="9">
                  <c:v>6209.6200000050503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D3-461E-A97A-362CFD8D4B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2289584"/>
        <c:axId val="1569459760"/>
      </c:scatterChart>
      <c:scatterChart>
        <c:scatterStyle val="lineMarker"/>
        <c:varyColors val="0"/>
        <c:ser>
          <c:idx val="1"/>
          <c:order val="1"/>
          <c:tx>
            <c:v>Medium Map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Priority_Scalability_Analysis!$A$2:$A$11</c:f>
              <c:numCache>
                <c:formatCode>General</c:formatCode>
                <c:ptCount val="10"/>
                <c:pt idx="0">
                  <c:v>10</c:v>
                </c:pt>
                <c:pt idx="1">
                  <c:v>15</c:v>
                </c:pt>
                <c:pt idx="2">
                  <c:v>25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  <c:pt idx="8">
                  <c:v>125</c:v>
                </c:pt>
                <c:pt idx="9">
                  <c:v>150</c:v>
                </c:pt>
              </c:numCache>
            </c:numRef>
          </c:xVal>
          <c:yVal>
            <c:numRef>
              <c:f>Priority_Scalability_Analysis!$C$2:$C$9</c:f>
              <c:numCache>
                <c:formatCode>General</c:formatCode>
                <c:ptCount val="8"/>
                <c:pt idx="0">
                  <c:v>3340.9399999980501</c:v>
                </c:pt>
                <c:pt idx="1">
                  <c:v>2478.3399999988401</c:v>
                </c:pt>
                <c:pt idx="2">
                  <c:v>1738.27999999951</c:v>
                </c:pt>
                <c:pt idx="3">
                  <c:v>1576.85999999966</c:v>
                </c:pt>
                <c:pt idx="4">
                  <c:v>1329.8399999998801</c:v>
                </c:pt>
                <c:pt idx="5">
                  <c:v>1209.8799999999901</c:v>
                </c:pt>
                <c:pt idx="6">
                  <c:v>1030.1300000001399</c:v>
                </c:pt>
                <c:pt idx="7">
                  <c:v>934.96000000013896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D3-461E-A97A-362CFD8D4B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0509824"/>
        <c:axId val="1560510240"/>
      </c:scatterChart>
      <c:valAx>
        <c:axId val="1562289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Swarm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9459760"/>
        <c:crosses val="autoZero"/>
        <c:crossBetween val="midCat"/>
      </c:valAx>
      <c:valAx>
        <c:axId val="15694597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accent1"/>
                    </a:solidFill>
                  </a:rPr>
                  <a:t>Mission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2289584"/>
        <c:crosses val="autoZero"/>
        <c:crossBetween val="midCat"/>
      </c:valAx>
      <c:valAx>
        <c:axId val="156051024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accent2"/>
                    </a:solidFill>
                  </a:rPr>
                  <a:t>Mission</a:t>
                </a:r>
                <a:r>
                  <a:rPr lang="en-US" baseline="0">
                    <a:solidFill>
                      <a:schemeClr val="accent2"/>
                    </a:solidFill>
                  </a:rPr>
                  <a:t> Time (s)</a:t>
                </a:r>
                <a:endParaRPr lang="en-US">
                  <a:solidFill>
                    <a:schemeClr val="accent2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0509824"/>
        <c:crosses val="max"/>
        <c:crossBetween val="midCat"/>
      </c:valAx>
      <c:valAx>
        <c:axId val="1560509824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1560510240"/>
        <c:crosses val="max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v>5 Robots 10 Priority Points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732-46CF-B5DD-B10ED2C5D15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F4F-4B48-8852-ECC500675EE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1B6-4B37-A8D6-C17355FD1B6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1B6-4B37-A8D6-C17355FD1B6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1B6-4B37-A8D6-C17355FD1B6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1B6-4B37-A8D6-C17355FD1B6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('Priority Pie Chart'!$A$1,'Priority Pie Chart'!$A$3,'Priority Pie Chart'!$A$4,'Priority Pie Chart'!$A$5,'Priority Pie Chart'!$A$6)</c15:sqref>
                  </c15:fullRef>
                </c:ext>
              </c:extLst>
              <c:f>('Priority Pie Chart'!$A$3,'Priority Pie Chart'!$A$4,'Priority Pie Chart'!$A$5,'Priority Pie Chart'!$A$6)</c:f>
              <c:strCache>
                <c:ptCount val="4"/>
                <c:pt idx="0">
                  <c:v>Partitioning</c:v>
                </c:pt>
                <c:pt idx="1">
                  <c:v>Discretization</c:v>
                </c:pt>
                <c:pt idx="2">
                  <c:v>Conflict Resolution</c:v>
                </c:pt>
                <c:pt idx="3">
                  <c:v>Path Planning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('Priority Pie Chart'!$B$1,'Priority Pie Chart'!$B$3,'Priority Pie Chart'!$B$4,'Priority Pie Chart'!$B$5,'Priority Pie Chart'!$B$6)</c15:sqref>
                  </c15:fullRef>
                </c:ext>
              </c:extLst>
              <c:f>('Priority Pie Chart'!$B$3,'Priority Pie Chart'!$B$4,'Priority Pie Chart'!$B$5,'Priority Pie Chart'!$B$6)</c:f>
              <c:numCache>
                <c:formatCode>General</c:formatCode>
                <c:ptCount val="4"/>
                <c:pt idx="0">
                  <c:v>1.15373063087463</c:v>
                </c:pt>
                <c:pt idx="1">
                  <c:v>5.8732171058654696</c:v>
                </c:pt>
                <c:pt idx="2">
                  <c:v>0.71741628646850497</c:v>
                </c:pt>
                <c:pt idx="3">
                  <c:v>14.095998764038001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1-CCFB-4C4C-B546-9E736A91016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092825896762903"/>
          <c:y val="0.125"/>
          <c:w val="0.74173345857764306"/>
          <c:h val="0.73093707036620403"/>
        </c:manualLayout>
      </c:layout>
      <c:scatterChart>
        <c:scatterStyle val="lineMarker"/>
        <c:varyColors val="0"/>
        <c:ser>
          <c:idx val="0"/>
          <c:order val="0"/>
          <c:tx>
            <c:v>Large Map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Priority_Scalability_Analysis!$A$2:$A$11</c:f>
              <c:numCache>
                <c:formatCode>General</c:formatCode>
                <c:ptCount val="10"/>
                <c:pt idx="0">
                  <c:v>10</c:v>
                </c:pt>
                <c:pt idx="1">
                  <c:v>15</c:v>
                </c:pt>
                <c:pt idx="2">
                  <c:v>25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  <c:pt idx="8">
                  <c:v>125</c:v>
                </c:pt>
                <c:pt idx="9">
                  <c:v>150</c:v>
                </c:pt>
              </c:numCache>
            </c:numRef>
          </c:xVal>
          <c:yVal>
            <c:numRef>
              <c:f>Priority_Scalability_Analysis!$F$2:$F$11</c:f>
              <c:numCache>
                <c:formatCode>General</c:formatCode>
                <c:ptCount val="10"/>
                <c:pt idx="0">
                  <c:v>186.481741905212</c:v>
                </c:pt>
                <c:pt idx="1">
                  <c:v>162.480541253089</c:v>
                </c:pt>
                <c:pt idx="2">
                  <c:v>146.47401125431</c:v>
                </c:pt>
                <c:pt idx="3">
                  <c:v>144.26018664836801</c:v>
                </c:pt>
                <c:pt idx="4">
                  <c:v>144.6905305624</c:v>
                </c:pt>
                <c:pt idx="5">
                  <c:v>146.812730884552</c:v>
                </c:pt>
                <c:pt idx="6">
                  <c:v>156.046133422851</c:v>
                </c:pt>
                <c:pt idx="7">
                  <c:v>168.79928772449401</c:v>
                </c:pt>
                <c:pt idx="8">
                  <c:v>182.20883886814099</c:v>
                </c:pt>
                <c:pt idx="9">
                  <c:v>196.66390027999799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76-411F-909E-BBCB286169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5222688"/>
        <c:axId val="1570625648"/>
      </c:scatterChart>
      <c:scatterChart>
        <c:scatterStyle val="lineMarker"/>
        <c:varyColors val="0"/>
        <c:ser>
          <c:idx val="1"/>
          <c:order val="1"/>
          <c:tx>
            <c:v>Medium Map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lt1">
                    <a:shade val="50000"/>
                    <a:alpha val="97000"/>
                  </a:schemeClr>
                </a:solidFill>
              </a:ln>
              <a:effectLst/>
            </c:spPr>
          </c:marker>
          <c:xVal>
            <c:numRef>
              <c:f>Priority_Scalability_Analysis!$A$2:$A$11</c:f>
              <c:numCache>
                <c:formatCode>General</c:formatCode>
                <c:ptCount val="10"/>
                <c:pt idx="0">
                  <c:v>10</c:v>
                </c:pt>
                <c:pt idx="1">
                  <c:v>15</c:v>
                </c:pt>
                <c:pt idx="2">
                  <c:v>25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  <c:pt idx="8">
                  <c:v>125</c:v>
                </c:pt>
                <c:pt idx="9">
                  <c:v>150</c:v>
                </c:pt>
              </c:numCache>
            </c:numRef>
          </c:xVal>
          <c:yVal>
            <c:numRef>
              <c:f>Priority_Scalability_Analysis!$E$2:$E$9</c:f>
              <c:numCache>
                <c:formatCode>General</c:formatCode>
                <c:ptCount val="8"/>
                <c:pt idx="0">
                  <c:v>16.9069698095321</c:v>
                </c:pt>
                <c:pt idx="1">
                  <c:v>15.9810089111328</c:v>
                </c:pt>
                <c:pt idx="2">
                  <c:v>15.8449728965759</c:v>
                </c:pt>
                <c:pt idx="3">
                  <c:v>15.851787567138601</c:v>
                </c:pt>
                <c:pt idx="4">
                  <c:v>17.045691823959299</c:v>
                </c:pt>
                <c:pt idx="5">
                  <c:v>18.322327756881698</c:v>
                </c:pt>
                <c:pt idx="6">
                  <c:v>22.081093788146902</c:v>
                </c:pt>
                <c:pt idx="7">
                  <c:v>25.4881592035293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76-411F-909E-BBCB286169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0628976"/>
        <c:axId val="1570618992"/>
      </c:scatterChart>
      <c:valAx>
        <c:axId val="1615222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Swarm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0625648"/>
        <c:crosses val="autoZero"/>
        <c:crossBetween val="midCat"/>
      </c:valAx>
      <c:valAx>
        <c:axId val="157062564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accent1"/>
                    </a:solidFill>
                  </a:rPr>
                  <a:t>Computing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5222688"/>
        <c:crosses val="autoZero"/>
        <c:crossBetween val="midCat"/>
      </c:valAx>
      <c:valAx>
        <c:axId val="157061899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accent2"/>
                    </a:solidFill>
                  </a:rPr>
                  <a:t>Computing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0628976"/>
        <c:crosses val="max"/>
        <c:crossBetween val="midCat"/>
      </c:valAx>
      <c:valAx>
        <c:axId val="1570628976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1570618992"/>
        <c:crosses val="max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698249550614075"/>
          <c:y val="0.11833458794158594"/>
          <c:w val="0.74574090165247042"/>
          <c:h val="0.75444001749686762"/>
        </c:manualLayout>
      </c:layout>
      <c:scatterChart>
        <c:scatterStyle val="lineMarker"/>
        <c:varyColors val="0"/>
        <c:ser>
          <c:idx val="0"/>
          <c:order val="0"/>
          <c:tx>
            <c:v>Large Map</c:v>
          </c:tx>
          <c:spPr>
            <a:ln w="1905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9-B363-447E-9752-04168245806C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A-B363-447E-9752-04168245806C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B-B363-447E-9752-04168245806C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363-447E-9752-04168245806C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363-447E-9752-04168245806C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363-447E-9752-04168245806C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B363-447E-9752-04168245806C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363-447E-9752-04168245806C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363-447E-9752-04168245806C}"/>
                </c:ext>
              </c:extLst>
            </c:dLbl>
            <c:dLbl>
              <c:idx val="9"/>
              <c:layout>
                <c:manualLayout>
                  <c:x val="-5.053361565462082E-2"/>
                  <c:y val="-3.169332836721337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overflow" horzOverflow="overflow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C-B363-447E-9752-04168245806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Priority_Scalability_Analysis!$A$2:$A$11</c:f>
              <c:numCache>
                <c:formatCode>General</c:formatCode>
                <c:ptCount val="10"/>
                <c:pt idx="0">
                  <c:v>10</c:v>
                </c:pt>
                <c:pt idx="1">
                  <c:v>15</c:v>
                </c:pt>
                <c:pt idx="2">
                  <c:v>25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  <c:pt idx="8">
                  <c:v>125</c:v>
                </c:pt>
                <c:pt idx="9">
                  <c:v>150</c:v>
                </c:pt>
              </c:numCache>
            </c:numRef>
          </c:xVal>
          <c:yVal>
            <c:numRef>
              <c:f>Priority_Scalability_Analysis!$D$2:$D$11</c:f>
              <c:numCache>
                <c:formatCode>General</c:formatCode>
                <c:ptCount val="10"/>
                <c:pt idx="0">
                  <c:v>15316.010000035199</c:v>
                </c:pt>
                <c:pt idx="1">
                  <c:v>12218.9300000269</c:v>
                </c:pt>
                <c:pt idx="2">
                  <c:v>9316.2000000163607</c:v>
                </c:pt>
                <c:pt idx="3">
                  <c:v>8732.4600000142309</c:v>
                </c:pt>
                <c:pt idx="4">
                  <c:v>7926.2200000112998</c:v>
                </c:pt>
                <c:pt idx="5">
                  <c:v>7521.2900000098298</c:v>
                </c:pt>
                <c:pt idx="6">
                  <c:v>6865.3100000074401</c:v>
                </c:pt>
                <c:pt idx="7">
                  <c:v>6549.9200000062901</c:v>
                </c:pt>
                <c:pt idx="8">
                  <c:v>6387.2300000057003</c:v>
                </c:pt>
                <c:pt idx="9">
                  <c:v>6209.6200000050503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D3-461E-A97A-362CFD8D4B68}"/>
            </c:ext>
          </c:extLst>
        </c:ser>
        <c:ser>
          <c:idx val="1"/>
          <c:order val="1"/>
          <c:tx>
            <c:v>Medium Map</c:v>
          </c:tx>
          <c:spPr>
            <a:ln w="1905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1.4438175901320184E-2"/>
                  <c:y val="-2.773166232131170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B363-447E-9752-04168245806C}"/>
                </c:ext>
              </c:extLst>
            </c:dLbl>
            <c:dLbl>
              <c:idx val="7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B363-447E-9752-04168245806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Priority_Scalability_Analysis!$A$2:$A$11</c:f>
              <c:numCache>
                <c:formatCode>General</c:formatCode>
                <c:ptCount val="10"/>
                <c:pt idx="0">
                  <c:v>10</c:v>
                </c:pt>
                <c:pt idx="1">
                  <c:v>15</c:v>
                </c:pt>
                <c:pt idx="2">
                  <c:v>25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  <c:pt idx="8">
                  <c:v>125</c:v>
                </c:pt>
                <c:pt idx="9">
                  <c:v>150</c:v>
                </c:pt>
              </c:numCache>
            </c:numRef>
          </c:xVal>
          <c:yVal>
            <c:numRef>
              <c:f>Priority_Scalability_Analysis!$C$2:$C$9</c:f>
              <c:numCache>
                <c:formatCode>General</c:formatCode>
                <c:ptCount val="8"/>
                <c:pt idx="0">
                  <c:v>3340.9399999980501</c:v>
                </c:pt>
                <c:pt idx="1">
                  <c:v>2478.3399999988401</c:v>
                </c:pt>
                <c:pt idx="2">
                  <c:v>1738.27999999951</c:v>
                </c:pt>
                <c:pt idx="3">
                  <c:v>1576.85999999966</c:v>
                </c:pt>
                <c:pt idx="4">
                  <c:v>1329.8399999998801</c:v>
                </c:pt>
                <c:pt idx="5">
                  <c:v>1209.8799999999901</c:v>
                </c:pt>
                <c:pt idx="6">
                  <c:v>1030.1300000001399</c:v>
                </c:pt>
                <c:pt idx="7">
                  <c:v>934.96000000013896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D3-461E-A97A-362CFD8D4B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2289584"/>
        <c:axId val="1569459760"/>
      </c:scatterChart>
      <c:scatterChart>
        <c:scatterStyle val="lineMarker"/>
        <c:varyColors val="0"/>
        <c:ser>
          <c:idx val="2"/>
          <c:order val="2"/>
          <c:tx>
            <c:v>Medium Map Computing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6.6174972881050842E-2"/>
                  <c:y val="-3.565483844201102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7.9097140312732406E-2"/>
                      <c:h val="5.5404055623039045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1A-B363-447E-9752-04168245806C}"/>
                </c:ext>
              </c:extLst>
            </c:dLbl>
            <c:dLbl>
              <c:idx val="7"/>
              <c:layout>
                <c:manualLayout>
                  <c:x val="-1.6844538551540215E-2"/>
                  <c:y val="-2.376999627541003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B363-447E-9752-04168245806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Priority_Scalability_Analysis!$A$2:$A$11</c:f>
              <c:numCache>
                <c:formatCode>General</c:formatCode>
                <c:ptCount val="10"/>
                <c:pt idx="0">
                  <c:v>10</c:v>
                </c:pt>
                <c:pt idx="1">
                  <c:v>15</c:v>
                </c:pt>
                <c:pt idx="2">
                  <c:v>25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  <c:pt idx="8">
                  <c:v>125</c:v>
                </c:pt>
                <c:pt idx="9">
                  <c:v>150</c:v>
                </c:pt>
              </c:numCache>
            </c:numRef>
          </c:xVal>
          <c:yVal>
            <c:numRef>
              <c:f>Priority_Scalability_Analysis!$E$2:$E$9</c:f>
              <c:numCache>
                <c:formatCode>General</c:formatCode>
                <c:ptCount val="8"/>
                <c:pt idx="0">
                  <c:v>16.9069698095321</c:v>
                </c:pt>
                <c:pt idx="1">
                  <c:v>15.9810089111328</c:v>
                </c:pt>
                <c:pt idx="2">
                  <c:v>15.8449728965759</c:v>
                </c:pt>
                <c:pt idx="3">
                  <c:v>15.851787567138601</c:v>
                </c:pt>
                <c:pt idx="4">
                  <c:v>17.045691823959299</c:v>
                </c:pt>
                <c:pt idx="5">
                  <c:v>18.322327756881698</c:v>
                </c:pt>
                <c:pt idx="6">
                  <c:v>22.081093788146902</c:v>
                </c:pt>
                <c:pt idx="7">
                  <c:v>25.4881592035293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63-447E-9752-04168245806C}"/>
            </c:ext>
          </c:extLst>
        </c:ser>
        <c:ser>
          <c:idx val="3"/>
          <c:order val="3"/>
          <c:tx>
            <c:v>Large Map Computing Time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B363-447E-9752-04168245806C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B363-447E-9752-04168245806C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B363-447E-9752-04168245806C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B363-447E-9752-04168245806C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B363-447E-9752-04168245806C}"/>
                </c:ext>
              </c:extLst>
            </c:dLbl>
            <c:dLbl>
              <c:idx val="6"/>
              <c:layout>
                <c:manualLayout>
                  <c:x val="-5.7752703605280738E-2"/>
                  <c:y val="3.565499441311505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B363-447E-9752-04168245806C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B363-447E-9752-04168245806C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B363-447E-9752-04168245806C}"/>
                </c:ext>
              </c:extLst>
            </c:dLbl>
            <c:dLbl>
              <c:idx val="9"/>
              <c:layout>
                <c:manualLayout>
                  <c:x val="-9.6254506008801227E-2"/>
                  <c:y val="-3.169332836721337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B363-447E-9752-04168245806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Priority_Scalability_Analysis!$A$2:$A$11</c:f>
              <c:numCache>
                <c:formatCode>General</c:formatCode>
                <c:ptCount val="10"/>
                <c:pt idx="0">
                  <c:v>10</c:v>
                </c:pt>
                <c:pt idx="1">
                  <c:v>15</c:v>
                </c:pt>
                <c:pt idx="2">
                  <c:v>25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  <c:pt idx="8">
                  <c:v>125</c:v>
                </c:pt>
                <c:pt idx="9">
                  <c:v>150</c:v>
                </c:pt>
              </c:numCache>
            </c:numRef>
          </c:xVal>
          <c:yVal>
            <c:numRef>
              <c:f>Priority_Scalability_Analysis!$F$2:$F$11</c:f>
              <c:numCache>
                <c:formatCode>General</c:formatCode>
                <c:ptCount val="10"/>
                <c:pt idx="0">
                  <c:v>186.481741905212</c:v>
                </c:pt>
                <c:pt idx="1">
                  <c:v>162.480541253089</c:v>
                </c:pt>
                <c:pt idx="2">
                  <c:v>146.47401125431</c:v>
                </c:pt>
                <c:pt idx="3">
                  <c:v>144.26018664836801</c:v>
                </c:pt>
                <c:pt idx="4">
                  <c:v>144.6905305624</c:v>
                </c:pt>
                <c:pt idx="5">
                  <c:v>146.812730884552</c:v>
                </c:pt>
                <c:pt idx="6">
                  <c:v>156.046133422851</c:v>
                </c:pt>
                <c:pt idx="7">
                  <c:v>168.79928772449401</c:v>
                </c:pt>
                <c:pt idx="8">
                  <c:v>182.20883886814099</c:v>
                </c:pt>
                <c:pt idx="9">
                  <c:v>196.66390027999799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63-447E-9752-0416824580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4026400"/>
        <c:axId val="1804017248"/>
      </c:scatterChart>
      <c:valAx>
        <c:axId val="1562289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Swarm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9459760"/>
        <c:crosses val="autoZero"/>
        <c:crossBetween val="midCat"/>
      </c:valAx>
      <c:valAx>
        <c:axId val="15694597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accent1"/>
                    </a:solidFill>
                  </a:rPr>
                  <a:t>Mission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2289584"/>
        <c:crosses val="autoZero"/>
        <c:crossBetween val="midCat"/>
      </c:valAx>
      <c:valAx>
        <c:axId val="180401724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accent2"/>
                    </a:solidFill>
                  </a:rPr>
                  <a:t>Computing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4026400"/>
        <c:crosses val="max"/>
        <c:crossBetween val="midCat"/>
      </c:valAx>
      <c:valAx>
        <c:axId val="18040264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04017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162456477022445"/>
          <c:y val="4.4780707560823391E-2"/>
          <c:w val="0.74938116654464326"/>
          <c:h val="0.81516434391455184"/>
        </c:manualLayout>
      </c:layout>
      <c:scatterChart>
        <c:scatterStyle val="lineMarker"/>
        <c:varyColors val="0"/>
        <c:ser>
          <c:idx val="1"/>
          <c:order val="1"/>
          <c:tx>
            <c:v>Large Map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Scalability_Analysis!$A$2:$A$11</c:f>
              <c:numCache>
                <c:formatCode>General</c:formatCode>
                <c:ptCount val="10"/>
                <c:pt idx="0">
                  <c:v>10</c:v>
                </c:pt>
                <c:pt idx="1">
                  <c:v>15</c:v>
                </c:pt>
                <c:pt idx="2">
                  <c:v>25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  <c:pt idx="8">
                  <c:v>125</c:v>
                </c:pt>
                <c:pt idx="9">
                  <c:v>150</c:v>
                </c:pt>
              </c:numCache>
            </c:numRef>
          </c:xVal>
          <c:yVal>
            <c:numRef>
              <c:f>Scalability_Analysis!$C$2:$C$11</c:f>
              <c:numCache>
                <c:formatCode>General</c:formatCode>
                <c:ptCount val="10"/>
                <c:pt idx="0">
                  <c:v>15260.6000000369</c:v>
                </c:pt>
                <c:pt idx="1">
                  <c:v>11592.890000024599</c:v>
                </c:pt>
                <c:pt idx="2">
                  <c:v>9187.8800000158899</c:v>
                </c:pt>
                <c:pt idx="3">
                  <c:v>8513.31</c:v>
                </c:pt>
                <c:pt idx="4">
                  <c:v>8123.7300000120204</c:v>
                </c:pt>
                <c:pt idx="5">
                  <c:v>7301.1600000090302</c:v>
                </c:pt>
                <c:pt idx="6">
                  <c:v>6684.6300000067804</c:v>
                </c:pt>
                <c:pt idx="7">
                  <c:v>6533.2600000062303</c:v>
                </c:pt>
                <c:pt idx="8">
                  <c:v>6280.6500000053102</c:v>
                </c:pt>
                <c:pt idx="9">
                  <c:v>6163.4900000048901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3C-4AE7-9456-A6702AC4B8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4482336"/>
        <c:axId val="1615504480"/>
      </c:scatterChart>
      <c:scatterChart>
        <c:scatterStyle val="lineMarker"/>
        <c:varyColors val="0"/>
        <c:ser>
          <c:idx val="0"/>
          <c:order val="0"/>
          <c:tx>
            <c:v>Medium Map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Scalability_Analysis!$A$2:$A$11</c:f>
              <c:numCache>
                <c:formatCode>General</c:formatCode>
                <c:ptCount val="10"/>
                <c:pt idx="0">
                  <c:v>10</c:v>
                </c:pt>
                <c:pt idx="1">
                  <c:v>15</c:v>
                </c:pt>
                <c:pt idx="2">
                  <c:v>25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  <c:pt idx="8">
                  <c:v>125</c:v>
                </c:pt>
                <c:pt idx="9">
                  <c:v>150</c:v>
                </c:pt>
              </c:numCache>
            </c:numRef>
          </c:xVal>
          <c:yVal>
            <c:numRef>
              <c:f>Scalability_Analysis!$B$2:$B$9</c:f>
              <c:numCache>
                <c:formatCode>General</c:formatCode>
                <c:ptCount val="8"/>
                <c:pt idx="0">
                  <c:v>3262.9999999981201</c:v>
                </c:pt>
                <c:pt idx="1">
                  <c:v>2322.9899999989798</c:v>
                </c:pt>
                <c:pt idx="2">
                  <c:v>1679.1399999995599</c:v>
                </c:pt>
                <c:pt idx="3">
                  <c:v>1474.0199999997501</c:v>
                </c:pt>
                <c:pt idx="4">
                  <c:v>1274.6599999999301</c:v>
                </c:pt>
                <c:pt idx="5">
                  <c:v>1184.6300000000101</c:v>
                </c:pt>
                <c:pt idx="6">
                  <c:v>1007.07000000014</c:v>
                </c:pt>
                <c:pt idx="7">
                  <c:v>908.58000000013703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3C-4AE7-9456-A6702AC4B8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5502400"/>
        <c:axId val="1615497824"/>
      </c:scatterChart>
      <c:valAx>
        <c:axId val="1684482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Swarm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5504480"/>
        <c:crosses val="autoZero"/>
        <c:crossBetween val="midCat"/>
      </c:valAx>
      <c:valAx>
        <c:axId val="16155044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accent1"/>
                    </a:solidFill>
                  </a:rPr>
                  <a:t>Mission</a:t>
                </a:r>
                <a:r>
                  <a:rPr lang="en-US" baseline="0">
                    <a:solidFill>
                      <a:schemeClr val="accent1"/>
                    </a:solidFill>
                  </a:rPr>
                  <a:t> Time (s)</a:t>
                </a:r>
                <a:endParaRPr lang="en-US">
                  <a:solidFill>
                    <a:schemeClr val="accent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482336"/>
        <c:crosses val="autoZero"/>
        <c:crossBetween val="midCat"/>
      </c:valAx>
      <c:valAx>
        <c:axId val="161549782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accent2"/>
                    </a:solidFill>
                  </a:rPr>
                  <a:t>Mission</a:t>
                </a:r>
                <a:r>
                  <a:rPr lang="en-US" baseline="0">
                    <a:solidFill>
                      <a:schemeClr val="accent2"/>
                    </a:solidFill>
                  </a:rPr>
                  <a:t> Time (s)</a:t>
                </a:r>
                <a:endParaRPr lang="en-US">
                  <a:solidFill>
                    <a:schemeClr val="accent2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5502400"/>
        <c:crosses val="max"/>
        <c:crossBetween val="midCat"/>
      </c:valAx>
      <c:valAx>
        <c:axId val="16155024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15497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935848950352269"/>
          <c:y val="4.4848995006897499E-2"/>
          <c:w val="0.80102584685844569"/>
          <c:h val="0.81080530110626448"/>
        </c:manualLayout>
      </c:layout>
      <c:scatterChart>
        <c:scatterStyle val="lineMarker"/>
        <c:varyColors val="0"/>
        <c:ser>
          <c:idx val="1"/>
          <c:order val="1"/>
          <c:tx>
            <c:v>Large Map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Scalability_Analysis!$A$2:$A$11</c:f>
              <c:numCache>
                <c:formatCode>General</c:formatCode>
                <c:ptCount val="10"/>
                <c:pt idx="0">
                  <c:v>10</c:v>
                </c:pt>
                <c:pt idx="1">
                  <c:v>15</c:v>
                </c:pt>
                <c:pt idx="2">
                  <c:v>25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  <c:pt idx="8">
                  <c:v>125</c:v>
                </c:pt>
                <c:pt idx="9">
                  <c:v>150</c:v>
                </c:pt>
              </c:numCache>
            </c:numRef>
          </c:xVal>
          <c:yVal>
            <c:numRef>
              <c:f>Scalability_Analysis!$E$2:$E$11</c:f>
              <c:numCache>
                <c:formatCode>General</c:formatCode>
                <c:ptCount val="10"/>
                <c:pt idx="0">
                  <c:v>187.778313350677</c:v>
                </c:pt>
                <c:pt idx="1">
                  <c:v>158.81675434112501</c:v>
                </c:pt>
                <c:pt idx="2">
                  <c:v>147.77279422283101</c:v>
                </c:pt>
                <c:pt idx="3">
                  <c:v>145.32983759999999</c:v>
                </c:pt>
                <c:pt idx="4">
                  <c:v>143.67505540847699</c:v>
                </c:pt>
                <c:pt idx="5">
                  <c:v>143.67830846309599</c:v>
                </c:pt>
                <c:pt idx="6">
                  <c:v>148.60538034439</c:v>
                </c:pt>
                <c:pt idx="7">
                  <c:v>161.61989252567199</c:v>
                </c:pt>
                <c:pt idx="8">
                  <c:v>180.46860342025701</c:v>
                </c:pt>
                <c:pt idx="9">
                  <c:v>190.967018103599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72B-4759-ACA6-F2F753C7F5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4951344"/>
        <c:axId val="1620964240"/>
      </c:scatterChart>
      <c:scatterChart>
        <c:scatterStyle val="lineMarker"/>
        <c:varyColors val="0"/>
        <c:ser>
          <c:idx val="0"/>
          <c:order val="0"/>
          <c:tx>
            <c:v>Medium Map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Scalability_Analysis!$A$2:$A$11</c:f>
              <c:numCache>
                <c:formatCode>General</c:formatCode>
                <c:ptCount val="10"/>
                <c:pt idx="0">
                  <c:v>10</c:v>
                </c:pt>
                <c:pt idx="1">
                  <c:v>15</c:v>
                </c:pt>
                <c:pt idx="2">
                  <c:v>25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  <c:pt idx="8">
                  <c:v>125</c:v>
                </c:pt>
                <c:pt idx="9">
                  <c:v>150</c:v>
                </c:pt>
              </c:numCache>
            </c:numRef>
          </c:xVal>
          <c:yVal>
            <c:numRef>
              <c:f>Scalability_Analysis!$D$2:$D$9</c:f>
              <c:numCache>
                <c:formatCode>General</c:formatCode>
                <c:ptCount val="8"/>
                <c:pt idx="0">
                  <c:v>16.171984791755602</c:v>
                </c:pt>
                <c:pt idx="1">
                  <c:v>14.939387750625601</c:v>
                </c:pt>
                <c:pt idx="2">
                  <c:v>15.969774937629699</c:v>
                </c:pt>
                <c:pt idx="3">
                  <c:v>15.5598854780197</c:v>
                </c:pt>
                <c:pt idx="4">
                  <c:v>16.479461860656698</c:v>
                </c:pt>
                <c:pt idx="5">
                  <c:v>19.459824872016899</c:v>
                </c:pt>
                <c:pt idx="6">
                  <c:v>21.049577760696401</c:v>
                </c:pt>
                <c:pt idx="7">
                  <c:v>25.0658426523208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2B-4759-ACA6-F2F753C7F5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7947344"/>
        <c:axId val="1677946512"/>
      </c:scatterChart>
      <c:valAx>
        <c:axId val="1784951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Swarm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0964240"/>
        <c:crosses val="autoZero"/>
        <c:crossBetween val="midCat"/>
      </c:valAx>
      <c:valAx>
        <c:axId val="1620964240"/>
        <c:scaling>
          <c:orientation val="minMax"/>
          <c:max val="2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accent1"/>
                    </a:solidFill>
                  </a:rPr>
                  <a:t>Computing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4951344"/>
        <c:crosses val="autoZero"/>
        <c:crossBetween val="midCat"/>
      </c:valAx>
      <c:valAx>
        <c:axId val="167794651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accent2"/>
                    </a:solidFill>
                  </a:rPr>
                  <a:t>Computing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7947344"/>
        <c:crosses val="max"/>
        <c:crossBetween val="midCat"/>
      </c:valAx>
      <c:valAx>
        <c:axId val="16779473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77946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162458906416261"/>
          <c:y val="5.2387652395379229E-2"/>
          <c:w val="0.74938116654464326"/>
          <c:h val="0.81516434391455184"/>
        </c:manualLayout>
      </c:layout>
      <c:scatterChart>
        <c:scatterStyle val="lineMarker"/>
        <c:varyColors val="0"/>
        <c:ser>
          <c:idx val="0"/>
          <c:order val="0"/>
          <c:tx>
            <c:v>Medium Map</c:v>
          </c:tx>
          <c:spPr>
            <a:ln w="1905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9.6362980377993276E-3"/>
                  <c:y val="-2.399451338056242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5354-4BE0-B00B-0FA3A8DD31C6}"/>
                </c:ext>
              </c:extLst>
            </c:dLbl>
            <c:dLbl>
              <c:idx val="7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5354-4BE0-B00B-0FA3A8DD31C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Scalability_Analysis!$A$2:$A$11</c:f>
              <c:numCache>
                <c:formatCode>General</c:formatCode>
                <c:ptCount val="10"/>
                <c:pt idx="0">
                  <c:v>10</c:v>
                </c:pt>
                <c:pt idx="1">
                  <c:v>15</c:v>
                </c:pt>
                <c:pt idx="2">
                  <c:v>25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  <c:pt idx="8">
                  <c:v>125</c:v>
                </c:pt>
                <c:pt idx="9">
                  <c:v>150</c:v>
                </c:pt>
              </c:numCache>
            </c:numRef>
          </c:xVal>
          <c:yVal>
            <c:numRef>
              <c:f>Scalability_Analysis!$B$2:$B$9</c:f>
              <c:numCache>
                <c:formatCode>General</c:formatCode>
                <c:ptCount val="8"/>
                <c:pt idx="0">
                  <c:v>3262.9999999981201</c:v>
                </c:pt>
                <c:pt idx="1">
                  <c:v>2322.9899999989798</c:v>
                </c:pt>
                <c:pt idx="2">
                  <c:v>1679.1399999995599</c:v>
                </c:pt>
                <c:pt idx="3">
                  <c:v>1474.0199999997501</c:v>
                </c:pt>
                <c:pt idx="4">
                  <c:v>1274.6599999999301</c:v>
                </c:pt>
                <c:pt idx="5">
                  <c:v>1184.6300000000101</c:v>
                </c:pt>
                <c:pt idx="6">
                  <c:v>1007.07000000014</c:v>
                </c:pt>
                <c:pt idx="7">
                  <c:v>908.58000000013703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3C-4AE7-9456-A6702AC4B895}"/>
            </c:ext>
          </c:extLst>
        </c:ser>
        <c:ser>
          <c:idx val="1"/>
          <c:order val="1"/>
          <c:tx>
            <c:v>Large Map</c:v>
          </c:tx>
          <c:spPr>
            <a:ln w="1905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5354-4BE0-B00B-0FA3A8DD31C6}"/>
                </c:ext>
              </c:extLst>
            </c:dLbl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5354-4BE0-B00B-0FA3A8DD31C6}"/>
                </c:ext>
              </c:extLst>
            </c:dLbl>
            <c:dLbl>
              <c:idx val="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5354-4BE0-B00B-0FA3A8DD31C6}"/>
                </c:ext>
              </c:extLst>
            </c:dLbl>
            <c:dLbl>
              <c:idx val="9"/>
              <c:layout>
                <c:manualLayout>
                  <c:x val="-8.2349026560634656E-2"/>
                  <c:y val="4.720677853209272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5354-4BE0-B00B-0FA3A8DD31C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Scalability_Analysis!$A$2:$A$11</c:f>
              <c:numCache>
                <c:formatCode>General</c:formatCode>
                <c:ptCount val="10"/>
                <c:pt idx="0">
                  <c:v>10</c:v>
                </c:pt>
                <c:pt idx="1">
                  <c:v>15</c:v>
                </c:pt>
                <c:pt idx="2">
                  <c:v>25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  <c:pt idx="8">
                  <c:v>125</c:v>
                </c:pt>
                <c:pt idx="9">
                  <c:v>150</c:v>
                </c:pt>
              </c:numCache>
            </c:numRef>
          </c:xVal>
          <c:yVal>
            <c:numRef>
              <c:f>Scalability_Analysis!$C$2:$C$11</c:f>
              <c:numCache>
                <c:formatCode>General</c:formatCode>
                <c:ptCount val="10"/>
                <c:pt idx="0">
                  <c:v>15260.6000000369</c:v>
                </c:pt>
                <c:pt idx="1">
                  <c:v>11592.890000024599</c:v>
                </c:pt>
                <c:pt idx="2">
                  <c:v>9187.8800000158899</c:v>
                </c:pt>
                <c:pt idx="3">
                  <c:v>8513.31</c:v>
                </c:pt>
                <c:pt idx="4">
                  <c:v>8123.7300000120204</c:v>
                </c:pt>
                <c:pt idx="5">
                  <c:v>7301.1600000090302</c:v>
                </c:pt>
                <c:pt idx="6">
                  <c:v>6684.6300000067804</c:v>
                </c:pt>
                <c:pt idx="7">
                  <c:v>6533.2600000062303</c:v>
                </c:pt>
                <c:pt idx="8">
                  <c:v>6280.6500000053102</c:v>
                </c:pt>
                <c:pt idx="9">
                  <c:v>6163.4900000048901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3C-4AE7-9456-A6702AC4B8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4482336"/>
        <c:axId val="1615504480"/>
      </c:scatterChart>
      <c:scatterChart>
        <c:scatterStyle val="lineMarker"/>
        <c:varyColors val="0"/>
        <c:ser>
          <c:idx val="2"/>
          <c:order val="2"/>
          <c:tx>
            <c:v>Large Map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7.2272235283494957E-3"/>
                  <c:y val="-1.199725669028121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5354-4BE0-B00B-0FA3A8DD31C6}"/>
                </c:ext>
              </c:extLst>
            </c:dLbl>
            <c:dLbl>
              <c:idx val="6"/>
              <c:layout>
                <c:manualLayout>
                  <c:x val="-7.2272235283494954E-2"/>
                  <c:y val="-5.198811232455196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5354-4BE0-B00B-0FA3A8DD31C6}"/>
                </c:ext>
              </c:extLst>
            </c:dLbl>
            <c:dLbl>
              <c:idx val="9"/>
              <c:layout>
                <c:manualLayout>
                  <c:x val="-9.395390586854345E-2"/>
                  <c:y val="-3.999085563427071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5354-4BE0-B00B-0FA3A8DD31C6}"/>
                </c:ext>
              </c:extLst>
            </c:dLbl>
            <c:numFmt formatCode="#,##0.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Scalability_Analysis!$A$2:$A$11</c:f>
              <c:numCache>
                <c:formatCode>General</c:formatCode>
                <c:ptCount val="10"/>
                <c:pt idx="0">
                  <c:v>10</c:v>
                </c:pt>
                <c:pt idx="1">
                  <c:v>15</c:v>
                </c:pt>
                <c:pt idx="2">
                  <c:v>25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  <c:pt idx="8">
                  <c:v>125</c:v>
                </c:pt>
                <c:pt idx="9">
                  <c:v>150</c:v>
                </c:pt>
              </c:numCache>
            </c:numRef>
          </c:xVal>
          <c:yVal>
            <c:numRef>
              <c:f>Scalability_Analysis!$E$2:$E$11</c:f>
              <c:numCache>
                <c:formatCode>General</c:formatCode>
                <c:ptCount val="10"/>
                <c:pt idx="0">
                  <c:v>187.778313350677</c:v>
                </c:pt>
                <c:pt idx="1">
                  <c:v>158.81675434112501</c:v>
                </c:pt>
                <c:pt idx="2">
                  <c:v>147.77279422283101</c:v>
                </c:pt>
                <c:pt idx="3">
                  <c:v>145.32983759999999</c:v>
                </c:pt>
                <c:pt idx="4">
                  <c:v>143.67505540847699</c:v>
                </c:pt>
                <c:pt idx="5">
                  <c:v>143.67830846309599</c:v>
                </c:pt>
                <c:pt idx="6">
                  <c:v>148.60538034439</c:v>
                </c:pt>
                <c:pt idx="7">
                  <c:v>161.61989252567199</c:v>
                </c:pt>
                <c:pt idx="8">
                  <c:v>180.46860342025701</c:v>
                </c:pt>
                <c:pt idx="9">
                  <c:v>190.967018103599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54-4BE0-B00B-0FA3A8DD31C6}"/>
            </c:ext>
          </c:extLst>
        </c:ser>
        <c:ser>
          <c:idx val="3"/>
          <c:order val="3"/>
          <c:tx>
            <c:v>Medium Map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6.7454181110048445E-2"/>
                  <c:y val="-2.9993141725703037E-2"/>
                </c:manualLayout>
              </c:layout>
              <c:numFmt formatCode="#,##0.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9.1231651672865122E-2"/>
                      <c:h val="5.9926454612268185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21-5354-4BE0-B00B-0FA3A8DD31C6}"/>
                </c:ext>
              </c:extLst>
            </c:dLbl>
            <c:dLbl>
              <c:idx val="7"/>
              <c:layout>
                <c:manualLayout>
                  <c:x val="-2.4090745094498319E-3"/>
                  <c:y val="-1.999542781713550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5354-4BE0-B00B-0FA3A8DD31C6}"/>
                </c:ext>
              </c:extLst>
            </c:dLbl>
            <c:numFmt formatCode="#,##0.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Scalability_Analysis!$A$2:$A$11</c:f>
              <c:numCache>
                <c:formatCode>General</c:formatCode>
                <c:ptCount val="10"/>
                <c:pt idx="0">
                  <c:v>10</c:v>
                </c:pt>
                <c:pt idx="1">
                  <c:v>15</c:v>
                </c:pt>
                <c:pt idx="2">
                  <c:v>25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  <c:pt idx="8">
                  <c:v>125</c:v>
                </c:pt>
                <c:pt idx="9">
                  <c:v>150</c:v>
                </c:pt>
              </c:numCache>
            </c:numRef>
          </c:xVal>
          <c:yVal>
            <c:numRef>
              <c:f>Scalability_Analysis!$D$2:$D$9</c:f>
              <c:numCache>
                <c:formatCode>General</c:formatCode>
                <c:ptCount val="8"/>
                <c:pt idx="0">
                  <c:v>16.171984791755602</c:v>
                </c:pt>
                <c:pt idx="1">
                  <c:v>14.939387750625601</c:v>
                </c:pt>
                <c:pt idx="2">
                  <c:v>15.969774937629699</c:v>
                </c:pt>
                <c:pt idx="3">
                  <c:v>15.5598854780197</c:v>
                </c:pt>
                <c:pt idx="4">
                  <c:v>16.479461860656698</c:v>
                </c:pt>
                <c:pt idx="5">
                  <c:v>19.459824872016899</c:v>
                </c:pt>
                <c:pt idx="6">
                  <c:v>21.049577760696401</c:v>
                </c:pt>
                <c:pt idx="7">
                  <c:v>25.0658426523208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54-4BE0-B00B-0FA3A8DD31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5502400"/>
        <c:axId val="1615497824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4"/>
                <c:tx>
                  <c:v>Large Map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tx1"/>
                    </a:solidFill>
                    <a:ln w="9525">
                      <a:noFill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Scalability_Analysis!$A$7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Scalability_Analysis!$B$5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1474.0199999997501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5354-4BE0-B00B-0FA3A8DD31C6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Medium Map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tx1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Scalability_Analysis!$A$10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125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Scalability_Analysis!$D$2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16.171984791755602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5354-4BE0-B00B-0FA3A8DD31C6}"/>
                  </c:ext>
                </c:extLst>
              </c15:ser>
            </c15:filteredScatterSeries>
          </c:ext>
        </c:extLst>
      </c:scatterChart>
      <c:valAx>
        <c:axId val="1684482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aseline="0"/>
                  <a:t>Swarm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5504480"/>
        <c:crosses val="autoZero"/>
        <c:crossBetween val="midCat"/>
      </c:valAx>
      <c:valAx>
        <c:axId val="16155044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aseline="0">
                    <a:solidFill>
                      <a:schemeClr val="accent1"/>
                    </a:solidFill>
                  </a:rPr>
                  <a:t>Mission Time (s)</a:t>
                </a:r>
              </a:p>
            </c:rich>
          </c:tx>
          <c:layout>
            <c:manualLayout>
              <c:xMode val="edge"/>
              <c:yMode val="edge"/>
              <c:x val="0"/>
              <c:y val="0.321959010629491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482336"/>
        <c:crosses val="autoZero"/>
        <c:crossBetween val="midCat"/>
      </c:valAx>
      <c:valAx>
        <c:axId val="161549782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aseline="0">
                    <a:solidFill>
                      <a:schemeClr val="accent2"/>
                    </a:solidFill>
                  </a:rPr>
                  <a:t>Computing Time (s)</a:t>
                </a:r>
              </a:p>
            </c:rich>
          </c:tx>
          <c:layout>
            <c:manualLayout>
              <c:xMode val="edge"/>
              <c:yMode val="edge"/>
              <c:x val="0.95101160969342002"/>
              <c:y val="0.26394604152366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accent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5502400"/>
        <c:crosses val="max"/>
        <c:crossBetween val="midCat"/>
      </c:valAx>
      <c:valAx>
        <c:axId val="16155024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15497824"/>
        <c:crosses val="autoZero"/>
        <c:crossBetween val="midCat"/>
      </c:valAx>
      <c:spPr>
        <a:noFill/>
        <a:ln>
          <a:solidFill>
            <a:schemeClr val="accent1">
              <a:alpha val="88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 Robots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FF2-49CA-AF2C-B5471B9838E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FF2-49CA-AF2C-B5471B9838E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FF2-49CA-AF2C-B5471B9838E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FF2-49CA-AF2C-B5471B9838E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'Pie Chart'!$A$2:$A$5</c:f>
              <c:strCache>
                <c:ptCount val="4"/>
                <c:pt idx="0">
                  <c:v>Partitioning</c:v>
                </c:pt>
                <c:pt idx="1">
                  <c:v>Discretization</c:v>
                </c:pt>
                <c:pt idx="2">
                  <c:v>Conflict Resolution</c:v>
                </c:pt>
                <c:pt idx="3">
                  <c:v>Path Planning</c:v>
                </c:pt>
              </c:strCache>
            </c:strRef>
          </c:cat>
          <c:val>
            <c:numRef>
              <c:f>'Pie Chart'!$C$2:$C$5</c:f>
              <c:numCache>
                <c:formatCode>General</c:formatCode>
                <c:ptCount val="4"/>
                <c:pt idx="0">
                  <c:v>3.6995947360992401</c:v>
                </c:pt>
                <c:pt idx="1">
                  <c:v>4.6427571773528999</c:v>
                </c:pt>
                <c:pt idx="2">
                  <c:v>0.68717432022094704</c:v>
                </c:pt>
                <c:pt idx="3">
                  <c:v>5.28446245193481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3E-4750-A2F4-69773E10DDDC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 Robots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BDD-4E10-AD30-B54E6B238B9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BDD-4E10-AD30-B54E6B238B9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BDD-4E10-AD30-B54E6B238B9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BDD-4E10-AD30-B54E6B238B9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'Pie Chart'!$A$2:$A$5</c:f>
              <c:strCache>
                <c:ptCount val="4"/>
                <c:pt idx="0">
                  <c:v>Partitioning</c:v>
                </c:pt>
                <c:pt idx="1">
                  <c:v>Discretization</c:v>
                </c:pt>
                <c:pt idx="2">
                  <c:v>Conflict Resolution</c:v>
                </c:pt>
                <c:pt idx="3">
                  <c:v>Path Planning</c:v>
                </c:pt>
              </c:strCache>
            </c:strRef>
          </c:cat>
          <c:val>
            <c:numRef>
              <c:f>'Pie Chart'!$B$2:$B$5</c:f>
              <c:numCache>
                <c:formatCode>General</c:formatCode>
                <c:ptCount val="4"/>
                <c:pt idx="0">
                  <c:v>1.1504707336425699</c:v>
                </c:pt>
                <c:pt idx="1">
                  <c:v>5.0580704212188703</c:v>
                </c:pt>
                <c:pt idx="2">
                  <c:v>0.68417239189147905</c:v>
                </c:pt>
                <c:pt idx="3">
                  <c:v>14.395417928695601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DF-4C8E-8F07-132E705FA5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v>20 Robots 40 Priority Points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86-4D9C-9A5B-90DA3AAF140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406-447A-B9EF-230D78670C2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A61-4108-8367-9E2DADF67D1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A61-4108-8367-9E2DADF67D1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A61-4108-8367-9E2DADF67D1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A61-4108-8367-9E2DADF67D17}"/>
              </c:ext>
            </c:extLst>
          </c:dPt>
          <c:dLbls>
            <c:dLbl>
              <c:idx val="2"/>
              <c:layout>
                <c:manualLayout>
                  <c:x val="1.2764927022875792E-2"/>
                  <c:y val="5.9156605424321961E-3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1729957805907166"/>
                      <c:h val="0.1327111111111111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4A61-4108-8367-9E2DADF67D1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('Priority Pie Chart'!$A$1,'Priority Pie Chart'!$A$3,'Priority Pie Chart'!$A$4,'Priority Pie Chart'!$A$5,'Priority Pie Chart'!$A$6)</c15:sqref>
                  </c15:fullRef>
                </c:ext>
              </c:extLst>
              <c:f>('Priority Pie Chart'!$A$3,'Priority Pie Chart'!$A$4,'Priority Pie Chart'!$A$5,'Priority Pie Chart'!$A$6)</c:f>
              <c:strCache>
                <c:ptCount val="4"/>
                <c:pt idx="0">
                  <c:v>Partitioning</c:v>
                </c:pt>
                <c:pt idx="1">
                  <c:v>Discretization</c:v>
                </c:pt>
                <c:pt idx="2">
                  <c:v>Conflict Resolution</c:v>
                </c:pt>
                <c:pt idx="3">
                  <c:v>Path Planning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('Priority Pie Chart'!$C$1,'Priority Pie Chart'!$C$3,'Priority Pie Chart'!$C$4,'Priority Pie Chart'!$C$5,'Priority Pie Chart'!$C$6)</c15:sqref>
                  </c15:fullRef>
                </c:ext>
              </c:extLst>
              <c:f>('Priority Pie Chart'!$C$3,'Priority Pie Chart'!$C$4,'Priority Pie Chart'!$C$5,'Priority Pie Chart'!$C$6)</c:f>
              <c:numCache>
                <c:formatCode>General</c:formatCode>
                <c:ptCount val="4"/>
                <c:pt idx="0">
                  <c:v>3.6723132133483798</c:v>
                </c:pt>
                <c:pt idx="1">
                  <c:v>6.1929295063018799</c:v>
                </c:pt>
                <c:pt idx="2">
                  <c:v>1.02879214286804</c:v>
                </c:pt>
                <c:pt idx="3">
                  <c:v>5.38563799858093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0-49CF-43ED-A7E9-20E05538D057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147868</xdr:rowOff>
    </xdr:from>
    <xdr:to>
      <xdr:col>4</xdr:col>
      <xdr:colOff>221226</xdr:colOff>
      <xdr:row>29</xdr:row>
      <xdr:rowOff>105866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EF4EF4-3C14-4954-9A7B-D1E9AC9BE779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801029</xdr:colOff>
      <xdr:row>11</xdr:row>
      <xdr:rowOff>171375</xdr:rowOff>
    </xdr:from>
    <xdr:to>
      <xdr:col>15</xdr:col>
      <xdr:colOff>595633</xdr:colOff>
      <xdr:row>29</xdr:row>
      <xdr:rowOff>127130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A30F45C-A431-40D2-B894-76911583FC39}"/>
            </a:ext>
            <a:ext uri="{147F2762-F138-4A5C-976F-8EAC2B608ADB}">
              <a16:predDERef xmlns:a16="http://schemas.microsoft.com/office/drawing/2014/main" pred="{E4EF4EF4-3C14-4954-9A7B-D1E9AC9BE779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254543</xdr:colOff>
      <xdr:row>11</xdr:row>
      <xdr:rowOff>170886</xdr:rowOff>
    </xdr:from>
    <xdr:to>
      <xdr:col>7</xdr:col>
      <xdr:colOff>766376</xdr:colOff>
      <xdr:row>29</xdr:row>
      <xdr:rowOff>128082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6D31716-6DF2-432B-918E-4C6B49D2B858}"/>
            </a:ext>
            <a:ext uri="{147F2762-F138-4A5C-976F-8EAC2B608ADB}">
              <a16:predDERef xmlns:a16="http://schemas.microsoft.com/office/drawing/2014/main" pred="{EA30F45C-A431-40D2-B894-76911583FC39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428625</xdr:colOff>
      <xdr:row>6</xdr:row>
      <xdr:rowOff>123825</xdr:rowOff>
    </xdr:from>
    <xdr:to>
      <xdr:col>18</xdr:col>
      <xdr:colOff>74295</xdr:colOff>
      <xdr:row>21</xdr:row>
      <xdr:rowOff>123825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8A404C3-D51A-4462-A3B3-D25B25AC33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520065</xdr:colOff>
      <xdr:row>6</xdr:row>
      <xdr:rowOff>135255</xdr:rowOff>
    </xdr:from>
    <xdr:to>
      <xdr:col>12</xdr:col>
      <xdr:colOff>215265</xdr:colOff>
      <xdr:row>21</xdr:row>
      <xdr:rowOff>135255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5F26712-800A-497E-A9E0-22E3B78C20F4}"/>
            </a:ext>
            <a:ext uri="{147F2762-F138-4A5C-976F-8EAC2B608ADB}">
              <a16:predDERef xmlns:a16="http://schemas.microsoft.com/office/drawing/2014/main" pred="{2D1FC24E-F80D-4CAC-A470-FBB6B4FC97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0.12422</cdr:x>
      <cdr:y>0.05347</cdr:y>
    </cdr:from>
    <cdr:to>
      <cdr:x>0.93944</cdr:x>
      <cdr:y>0.13789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0B571E52-81BC-4F57-9BCC-39ABE593B44F}"/>
            </a:ext>
          </a:extLst>
        </cdr:cNvPr>
        <cdr:cNvSpPr txBox="1"/>
      </cdr:nvSpPr>
      <cdr:spPr>
        <a:xfrm xmlns:a="http://schemas.openxmlformats.org/drawingml/2006/main">
          <a:off x="655484" y="171245"/>
          <a:ext cx="4301614" cy="27038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900"/>
            <a:t>0</a:t>
          </a:r>
          <a:r>
            <a:rPr lang="en-US" sz="900" baseline="0"/>
            <a:t>             40                80             120            160            200             240            280            320</a:t>
          </a:r>
          <a:endParaRPr lang="en-US" sz="900"/>
        </a:p>
      </cdr:txBody>
    </cdr:sp>
  </cdr:relSizeAnchor>
  <cdr:relSizeAnchor xmlns:cdr="http://schemas.openxmlformats.org/drawingml/2006/chartDrawing">
    <cdr:from>
      <cdr:x>0.42547</cdr:x>
      <cdr:y>0</cdr:y>
    </cdr:from>
    <cdr:to>
      <cdr:x>0.73758</cdr:x>
      <cdr:y>0.11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1F6EE89F-F2A9-41D6-99D4-BDB697F5BD5C}"/>
            </a:ext>
          </a:extLst>
        </cdr:cNvPr>
        <cdr:cNvSpPr txBox="1"/>
      </cdr:nvSpPr>
      <cdr:spPr>
        <a:xfrm xmlns:a="http://schemas.openxmlformats.org/drawingml/2006/main">
          <a:off x="2245034" y="0"/>
          <a:ext cx="1646903" cy="35232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Priority</a:t>
          </a:r>
          <a:r>
            <a:rPr lang="en-US" sz="1100" baseline="0"/>
            <a:t> Points</a:t>
          </a:r>
          <a:endParaRPr lang="en-US" sz="1100"/>
        </a:p>
      </cdr:txBody>
    </cdr:sp>
  </cdr:relSizeAnchor>
  <cdr:relSizeAnchor xmlns:cdr="http://schemas.openxmlformats.org/drawingml/2006/chartDrawing">
    <cdr:from>
      <cdr:x>0.61587</cdr:x>
      <cdr:y>0.36188</cdr:y>
    </cdr:from>
    <cdr:to>
      <cdr:x>0.78326</cdr:x>
      <cdr:y>0.48546</cdr:y>
    </cdr:to>
    <cdr:pic>
      <cdr:nvPicPr>
        <cdr:cNvPr id="4" name="chart">
          <a:extLst xmlns:a="http://schemas.openxmlformats.org/drawingml/2006/main">
            <a:ext uri="{FF2B5EF4-FFF2-40B4-BE49-F238E27FC236}">
              <a16:creationId xmlns:a16="http://schemas.microsoft.com/office/drawing/2014/main" id="{FF1F96E3-5D86-43B7-9182-19C5FF73472C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3252537" y="1160379"/>
          <a:ext cx="883997" cy="396274"/>
        </a:xfrm>
        <a:prstGeom xmlns:a="http://schemas.openxmlformats.org/drawingml/2006/main" prst="rect">
          <a:avLst/>
        </a:prstGeom>
      </cdr:spPr>
    </cdr:pic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0.12144</cdr:x>
      <cdr:y>0.06196</cdr:y>
    </cdr:from>
    <cdr:to>
      <cdr:x>0.93674</cdr:x>
      <cdr:y>0.14644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A9C8D016-E61A-4E07-B9B1-781540B7150A}"/>
            </a:ext>
          </a:extLst>
        </cdr:cNvPr>
        <cdr:cNvSpPr txBox="1"/>
      </cdr:nvSpPr>
      <cdr:spPr>
        <a:xfrm xmlns:a="http://schemas.openxmlformats.org/drawingml/2006/main">
          <a:off x="640735" y="198284"/>
          <a:ext cx="4301614" cy="27038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/>
            <a:t>0</a:t>
          </a:r>
          <a:r>
            <a:rPr lang="en-US" sz="900" baseline="0"/>
            <a:t>             40                80            120            160            200           240           280            320</a:t>
          </a:r>
          <a:endParaRPr lang="en-US" sz="900"/>
        </a:p>
      </cdr:txBody>
    </cdr:sp>
  </cdr:relSizeAnchor>
  <cdr:relSizeAnchor xmlns:cdr="http://schemas.openxmlformats.org/drawingml/2006/chartDrawing">
    <cdr:from>
      <cdr:x>0.41806</cdr:x>
      <cdr:y>0.00768</cdr:y>
    </cdr:from>
    <cdr:to>
      <cdr:x>0.7302</cdr:x>
      <cdr:y>0.11777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C12658D1-0C10-4563-BDA5-E282294678D5}"/>
            </a:ext>
          </a:extLst>
        </cdr:cNvPr>
        <cdr:cNvSpPr txBox="1"/>
      </cdr:nvSpPr>
      <cdr:spPr>
        <a:xfrm xmlns:a="http://schemas.openxmlformats.org/drawingml/2006/main">
          <a:off x="2205703" y="24580"/>
          <a:ext cx="1646903" cy="35232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Priority</a:t>
          </a:r>
          <a:r>
            <a:rPr lang="en-US" sz="1100" baseline="0"/>
            <a:t> Points</a:t>
          </a:r>
          <a:endParaRPr lang="en-US" sz="1100"/>
        </a:p>
      </cdr:txBody>
    </cdr:sp>
  </cdr:relSizeAnchor>
  <cdr:relSizeAnchor xmlns:cdr="http://schemas.openxmlformats.org/drawingml/2006/chartDrawing">
    <cdr:from>
      <cdr:x>0.63506</cdr:x>
      <cdr:y>0.40177</cdr:y>
    </cdr:from>
    <cdr:to>
      <cdr:x>0.80283</cdr:x>
      <cdr:y>0.52544</cdr:y>
    </cdr:to>
    <cdr:pic>
      <cdr:nvPicPr>
        <cdr:cNvPr id="5" name="chart">
          <a:extLst xmlns:a="http://schemas.openxmlformats.org/drawingml/2006/main">
            <a:ext uri="{FF2B5EF4-FFF2-40B4-BE49-F238E27FC236}">
              <a16:creationId xmlns:a16="http://schemas.microsoft.com/office/drawing/2014/main" id="{FF1F96E3-5D86-43B7-9182-19C5FF73472C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3346116" y="1287379"/>
          <a:ext cx="883997" cy="396274"/>
        </a:xfrm>
        <a:prstGeom xmlns:a="http://schemas.openxmlformats.org/drawingml/2006/main" prst="rect">
          <a:avLst/>
        </a:prstGeom>
      </cdr:spPr>
    </cdr:pic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0.12422</cdr:x>
      <cdr:y>0.05347</cdr:y>
    </cdr:from>
    <cdr:to>
      <cdr:x>0.93944</cdr:x>
      <cdr:y>0.13789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0B571E52-81BC-4F57-9BCC-39ABE593B44F}"/>
            </a:ext>
          </a:extLst>
        </cdr:cNvPr>
        <cdr:cNvSpPr txBox="1"/>
      </cdr:nvSpPr>
      <cdr:spPr>
        <a:xfrm xmlns:a="http://schemas.openxmlformats.org/drawingml/2006/main">
          <a:off x="655484" y="171245"/>
          <a:ext cx="4301614" cy="27038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900"/>
            <a:t>0</a:t>
          </a:r>
          <a:r>
            <a:rPr lang="en-US" sz="900" baseline="0"/>
            <a:t>             40                80             120            160            200             240            280            320</a:t>
          </a:r>
          <a:endParaRPr lang="en-US" sz="900"/>
        </a:p>
      </cdr:txBody>
    </cdr:sp>
  </cdr:relSizeAnchor>
  <cdr:relSizeAnchor xmlns:cdr="http://schemas.openxmlformats.org/drawingml/2006/chartDrawing">
    <cdr:from>
      <cdr:x>0.42547</cdr:x>
      <cdr:y>0</cdr:y>
    </cdr:from>
    <cdr:to>
      <cdr:x>0.73758</cdr:x>
      <cdr:y>0.11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1F6EE89F-F2A9-41D6-99D4-BDB697F5BD5C}"/>
            </a:ext>
          </a:extLst>
        </cdr:cNvPr>
        <cdr:cNvSpPr txBox="1"/>
      </cdr:nvSpPr>
      <cdr:spPr>
        <a:xfrm xmlns:a="http://schemas.openxmlformats.org/drawingml/2006/main">
          <a:off x="2245034" y="0"/>
          <a:ext cx="1646903" cy="35232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Priority</a:t>
          </a:r>
          <a:r>
            <a:rPr lang="en-US" sz="1100" baseline="0"/>
            <a:t> Points</a:t>
          </a:r>
          <a:endParaRPr lang="en-US" sz="1100"/>
        </a:p>
      </cdr:txBody>
    </cdr:sp>
  </cdr:relSizeAnchor>
  <cdr:relSizeAnchor xmlns:cdr="http://schemas.openxmlformats.org/drawingml/2006/chartDrawing">
    <cdr:from>
      <cdr:x>0.64245</cdr:x>
      <cdr:y>0.37439</cdr:y>
    </cdr:from>
    <cdr:to>
      <cdr:x>0.80984</cdr:x>
      <cdr:y>0.49797</cdr:y>
    </cdr:to>
    <cdr:pic>
      <cdr:nvPicPr>
        <cdr:cNvPr id="4" name="chart">
          <a:extLst xmlns:a="http://schemas.openxmlformats.org/drawingml/2006/main">
            <a:ext uri="{FF2B5EF4-FFF2-40B4-BE49-F238E27FC236}">
              <a16:creationId xmlns:a16="http://schemas.microsoft.com/office/drawing/2014/main" id="{A5FBB61A-7F1F-4DB8-8F13-05FDEE0A4E3E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3392905" y="1200484"/>
          <a:ext cx="883997" cy="396274"/>
        </a:xfrm>
        <a:prstGeom xmlns:a="http://schemas.openxmlformats.org/drawingml/2006/main" prst="rect">
          <a:avLst/>
        </a:prstGeom>
      </cdr:spPr>
    </cdr:pic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515256</xdr:colOff>
      <xdr:row>11</xdr:row>
      <xdr:rowOff>153853</xdr:rowOff>
    </xdr:from>
    <xdr:to>
      <xdr:col>3</xdr:col>
      <xdr:colOff>1773790</xdr:colOff>
      <xdr:row>29</xdr:row>
      <xdr:rowOff>63864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737315-733C-4B36-A08B-1274C50ABA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341283</xdr:colOff>
      <xdr:row>11</xdr:row>
      <xdr:rowOff>65545</xdr:rowOff>
    </xdr:from>
    <xdr:to>
      <xdr:col>20</xdr:col>
      <xdr:colOff>133511</xdr:colOff>
      <xdr:row>28</xdr:row>
      <xdr:rowOff>152235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E1B4F92-4E0D-4EBB-868C-B5F2EF4D181F}"/>
            </a:ext>
            <a:ext uri="{147F2762-F138-4A5C-976F-8EAC2B608ADB}">
              <a16:predDERef xmlns:a16="http://schemas.microsoft.com/office/drawing/2014/main" pred="{E2737315-733C-4B36-A08B-1274C50ABA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1910444</xdr:colOff>
      <xdr:row>11</xdr:row>
      <xdr:rowOff>152038</xdr:rowOff>
    </xdr:from>
    <xdr:to>
      <xdr:col>10</xdr:col>
      <xdr:colOff>442107</xdr:colOff>
      <xdr:row>29</xdr:row>
      <xdr:rowOff>62050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8995192-89CA-4606-8CA4-B73B49D6246B}"/>
            </a:ext>
            <a:ext uri="{147F2762-F138-4A5C-976F-8EAC2B608ADB}">
              <a16:predDERef xmlns:a16="http://schemas.microsoft.com/office/drawing/2014/main" pred="{DE1B4F92-4E0D-4EBB-868C-B5F2EF4D18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0.61122</cdr:x>
      <cdr:y>0.33135</cdr:y>
    </cdr:from>
    <cdr:to>
      <cdr:x>0.7789</cdr:x>
      <cdr:y>0.45614</cdr:y>
    </cdr:to>
    <cdr:pic>
      <cdr:nvPicPr>
        <cdr:cNvPr id="3" name="chart">
          <a:extLst xmlns:a="http://schemas.openxmlformats.org/drawingml/2006/main">
            <a:ext uri="{FF2B5EF4-FFF2-40B4-BE49-F238E27FC236}">
              <a16:creationId xmlns:a16="http://schemas.microsoft.com/office/drawing/2014/main" id="{69A08C81-09F8-438E-8426-F369D2CE667E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3222172" y="1052286"/>
          <a:ext cx="883997" cy="396274"/>
        </a:xfrm>
        <a:prstGeom xmlns:a="http://schemas.openxmlformats.org/drawingml/2006/main" prst="rect">
          <a:avLst/>
        </a:prstGeom>
      </cdr:spPr>
    </cdr:pic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0.67366</cdr:x>
      <cdr:y>0.27692</cdr:y>
    </cdr:from>
    <cdr:to>
      <cdr:x>0.84113</cdr:x>
      <cdr:y>0.40189</cdr:y>
    </cdr:to>
    <cdr:pic>
      <cdr:nvPicPr>
        <cdr:cNvPr id="3" name="chart">
          <a:extLst xmlns:a="http://schemas.openxmlformats.org/drawingml/2006/main">
            <a:ext uri="{FF2B5EF4-FFF2-40B4-BE49-F238E27FC236}">
              <a16:creationId xmlns:a16="http://schemas.microsoft.com/office/drawing/2014/main" id="{00152FCE-DA2D-4F03-8B17-C61BE624D0E4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3556000" y="878114"/>
          <a:ext cx="883997" cy="396274"/>
        </a:xfrm>
        <a:prstGeom xmlns:a="http://schemas.openxmlformats.org/drawingml/2006/main" prst="rect">
          <a:avLst/>
        </a:prstGeom>
      </cdr:spPr>
    </cdr:pic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0.67179</cdr:x>
      <cdr:y>0.36335</cdr:y>
    </cdr:from>
    <cdr:to>
      <cdr:x>0.83947</cdr:x>
      <cdr:y>0.48813</cdr:y>
    </cdr:to>
    <cdr:pic>
      <cdr:nvPicPr>
        <cdr:cNvPr id="3" name="chart">
          <a:extLst xmlns:a="http://schemas.openxmlformats.org/drawingml/2006/main">
            <a:ext uri="{FF2B5EF4-FFF2-40B4-BE49-F238E27FC236}">
              <a16:creationId xmlns:a16="http://schemas.microsoft.com/office/drawing/2014/main" id="{810970F0-257D-4157-8D71-37278FB57B67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3541486" y="1153886"/>
          <a:ext cx="883997" cy="396274"/>
        </a:xfrm>
        <a:prstGeom xmlns:a="http://schemas.openxmlformats.org/drawingml/2006/main" prst="rect">
          <a:avLst/>
        </a:prstGeom>
      </cdr:spPr>
    </cdr:pic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342900</xdr:colOff>
      <xdr:row>4</xdr:row>
      <xdr:rowOff>112304</xdr:rowOff>
    </xdr:from>
    <xdr:to>
      <xdr:col>17</xdr:col>
      <xdr:colOff>11430</xdr:colOff>
      <xdr:row>19</xdr:row>
      <xdr:rowOff>70576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DDFEA1D-A36F-4299-A4BA-D0B78313B274}"/>
            </a:ext>
          </a:extLst>
        </xdr:cNvPr>
        <xdr:cNvGrpSpPr/>
      </xdr:nvGrpSpPr>
      <xdr:grpSpPr>
        <a:xfrm>
          <a:off x="2676525" y="874304"/>
          <a:ext cx="8202930" cy="2815772"/>
          <a:chOff x="2638425" y="1341120"/>
          <a:chExt cx="8316439" cy="2861464"/>
        </a:xfrm>
      </xdr:grpSpPr>
      <xdr:graphicFrame macro="">
        <xdr:nvGraphicFramePr>
          <xdr:cNvPr id="4" name="Chart 3">
            <a:extLst>
              <a:ext uri="{FF2B5EF4-FFF2-40B4-BE49-F238E27FC236}">
                <a16:creationId xmlns:a16="http://schemas.microsoft.com/office/drawing/2014/main" id="{B3E811B1-19F6-498F-8797-14E3D6D9B447}"/>
              </a:ext>
            </a:extLst>
          </xdr:cNvPr>
          <xdr:cNvGraphicFramePr/>
        </xdr:nvGraphicFramePr>
        <xdr:xfrm>
          <a:off x="6382864" y="1345085"/>
          <a:ext cx="4572000" cy="285749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3" name="Chart 2">
            <a:extLst>
              <a:ext uri="{FF2B5EF4-FFF2-40B4-BE49-F238E27FC236}">
                <a16:creationId xmlns:a16="http://schemas.microsoft.com/office/drawing/2014/main" id="{24581E74-40BD-4A7C-8CEA-ABFE814FF941}"/>
              </a:ext>
              <a:ext uri="{147F2762-F138-4A5C-976F-8EAC2B608ADB}">
                <a16:predDERef xmlns:a16="http://schemas.microsoft.com/office/drawing/2014/main" pred="{B3E811B1-19F6-498F-8797-14E3D6D9B447}"/>
              </a:ext>
            </a:extLst>
          </xdr:cNvPr>
          <xdr:cNvGraphicFramePr/>
        </xdr:nvGraphicFramePr>
        <xdr:xfrm>
          <a:off x="2638425" y="1341120"/>
          <a:ext cx="4572000" cy="28575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65660-B259-4392-B8D6-D9D89BF11E33}">
  <dimension ref="A1:F81"/>
  <sheetViews>
    <sheetView tabSelected="1" workbookViewId="0">
      <selection activeCell="H41" sqref="H41"/>
    </sheetView>
  </sheetViews>
  <sheetFormatPr defaultRowHeight="15" x14ac:dyDescent="0.25"/>
  <cols>
    <col min="5" max="5" width="12.85546875" bestFit="1" customWidth="1"/>
    <col min="6" max="6" width="15.85546875" bestFit="1" customWidth="1"/>
  </cols>
  <sheetData>
    <row r="1" spans="1:6" ht="15" customHeight="1" x14ac:dyDescent="0.25">
      <c r="A1" s="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>
        <v>10</v>
      </c>
      <c r="B2" s="1">
        <v>0</v>
      </c>
      <c r="C2">
        <v>1</v>
      </c>
      <c r="D2" t="s">
        <v>6</v>
      </c>
      <c r="E2">
        <v>3293.6999999980999</v>
      </c>
      <c r="F2">
        <v>17.4323360919952</v>
      </c>
    </row>
    <row r="3" spans="1:6" x14ac:dyDescent="0.25">
      <c r="A3" s="1">
        <v>10</v>
      </c>
      <c r="B3" s="1">
        <v>0</v>
      </c>
      <c r="C3">
        <v>2</v>
      </c>
      <c r="D3" t="s">
        <v>6</v>
      </c>
      <c r="E3">
        <v>3648.6999999977702</v>
      </c>
      <c r="F3">
        <v>16.529392480850198</v>
      </c>
    </row>
    <row r="4" spans="1:6" x14ac:dyDescent="0.25">
      <c r="A4" s="1">
        <v>10</v>
      </c>
      <c r="B4" s="1">
        <v>0</v>
      </c>
      <c r="C4">
        <v>3</v>
      </c>
      <c r="D4" t="s">
        <v>6</v>
      </c>
      <c r="E4">
        <v>3184.6999999981899</v>
      </c>
      <c r="F4">
        <v>16.438930273055998</v>
      </c>
    </row>
    <row r="5" spans="1:6" x14ac:dyDescent="0.25">
      <c r="A5" s="1">
        <v>10</v>
      </c>
      <c r="B5" s="1">
        <v>0</v>
      </c>
      <c r="C5">
        <v>4</v>
      </c>
      <c r="D5" t="s">
        <v>6</v>
      </c>
      <c r="E5">
        <v>4303.8999999981197</v>
      </c>
      <c r="F5">
        <v>16.407393932342501</v>
      </c>
    </row>
    <row r="6" spans="1:6" x14ac:dyDescent="0.25">
      <c r="A6" s="1">
        <v>10</v>
      </c>
      <c r="B6" s="1">
        <v>0</v>
      </c>
      <c r="C6">
        <v>5</v>
      </c>
      <c r="D6" t="s">
        <v>6</v>
      </c>
      <c r="E6">
        <v>3176.5999999982</v>
      </c>
      <c r="F6">
        <v>16.0851101875305</v>
      </c>
    </row>
    <row r="7" spans="1:6" x14ac:dyDescent="0.25">
      <c r="A7" s="1">
        <v>10</v>
      </c>
      <c r="B7" s="1">
        <v>0</v>
      </c>
      <c r="C7">
        <v>6</v>
      </c>
      <c r="D7" t="s">
        <v>6</v>
      </c>
      <c r="E7">
        <v>3078.8999999982898</v>
      </c>
      <c r="F7">
        <v>15.7534978389739</v>
      </c>
    </row>
    <row r="8" spans="1:6" x14ac:dyDescent="0.25">
      <c r="A8" s="1">
        <v>10</v>
      </c>
      <c r="B8" s="1">
        <v>0</v>
      </c>
      <c r="C8">
        <v>7</v>
      </c>
      <c r="D8" t="s">
        <v>6</v>
      </c>
      <c r="E8">
        <v>3241.2999999981398</v>
      </c>
      <c r="F8">
        <v>16.122650861740102</v>
      </c>
    </row>
    <row r="9" spans="1:6" x14ac:dyDescent="0.25">
      <c r="A9" s="1">
        <v>10</v>
      </c>
      <c r="B9" s="1">
        <v>0</v>
      </c>
      <c r="C9">
        <v>8</v>
      </c>
      <c r="D9" t="s">
        <v>6</v>
      </c>
      <c r="E9">
        <v>3641.1999999977802</v>
      </c>
      <c r="F9">
        <v>16.1284854412078</v>
      </c>
    </row>
    <row r="10" spans="1:6" x14ac:dyDescent="0.25">
      <c r="A10" s="1">
        <v>10</v>
      </c>
      <c r="B10" s="1">
        <v>0</v>
      </c>
      <c r="C10">
        <v>9</v>
      </c>
      <c r="D10" t="s">
        <v>6</v>
      </c>
      <c r="E10">
        <v>3944.0999999975002</v>
      </c>
      <c r="F10">
        <v>16.145304918289099</v>
      </c>
    </row>
    <row r="11" spans="1:6" x14ac:dyDescent="0.25">
      <c r="A11" s="1">
        <v>10</v>
      </c>
      <c r="B11" s="1">
        <v>0</v>
      </c>
      <c r="C11">
        <v>10</v>
      </c>
      <c r="D11" t="s">
        <v>6</v>
      </c>
      <c r="E11">
        <v>3115.69999999826</v>
      </c>
      <c r="F11">
        <v>15.6995623111724</v>
      </c>
    </row>
    <row r="12" spans="1:6" x14ac:dyDescent="0.25">
      <c r="A12" s="1">
        <v>10</v>
      </c>
      <c r="B12" s="1">
        <v>10</v>
      </c>
      <c r="C12">
        <v>1</v>
      </c>
      <c r="D12" t="s">
        <v>6</v>
      </c>
      <c r="E12">
        <v>3454.99999999795</v>
      </c>
      <c r="F12">
        <v>16.202934980392399</v>
      </c>
    </row>
    <row r="13" spans="1:6" x14ac:dyDescent="0.25">
      <c r="A13" s="1">
        <v>10</v>
      </c>
      <c r="B13" s="1">
        <v>10</v>
      </c>
      <c r="C13">
        <v>2</v>
      </c>
      <c r="D13" t="s">
        <v>6</v>
      </c>
      <c r="E13">
        <v>3321.8999999980701</v>
      </c>
      <c r="F13">
        <v>18.935678005218499</v>
      </c>
    </row>
    <row r="14" spans="1:6" x14ac:dyDescent="0.25">
      <c r="A14" s="1">
        <v>10</v>
      </c>
      <c r="B14" s="1">
        <v>10</v>
      </c>
      <c r="C14">
        <v>3</v>
      </c>
      <c r="D14" t="s">
        <v>6</v>
      </c>
      <c r="E14">
        <v>3416.0999999979799</v>
      </c>
      <c r="F14">
        <v>16.531789779663001</v>
      </c>
    </row>
    <row r="15" spans="1:6" x14ac:dyDescent="0.25">
      <c r="A15" s="1">
        <v>10</v>
      </c>
      <c r="B15" s="1">
        <v>10</v>
      </c>
      <c r="C15">
        <v>4</v>
      </c>
      <c r="D15" t="s">
        <v>6</v>
      </c>
      <c r="E15">
        <v>3271.3999999981202</v>
      </c>
      <c r="F15">
        <v>16.695766210555998</v>
      </c>
    </row>
    <row r="16" spans="1:6" x14ac:dyDescent="0.25">
      <c r="A16" s="1">
        <v>10</v>
      </c>
      <c r="B16" s="1">
        <v>10</v>
      </c>
      <c r="C16">
        <v>5</v>
      </c>
      <c r="D16" t="s">
        <v>6</v>
      </c>
      <c r="E16">
        <v>3469.0999999979399</v>
      </c>
      <c r="F16">
        <v>16.7357931137084</v>
      </c>
    </row>
    <row r="17" spans="1:6" x14ac:dyDescent="0.25">
      <c r="A17" s="1">
        <v>10</v>
      </c>
      <c r="B17" s="1">
        <v>10</v>
      </c>
      <c r="C17">
        <v>6</v>
      </c>
      <c r="D17" t="s">
        <v>6</v>
      </c>
      <c r="E17">
        <v>3917.4999999975298</v>
      </c>
      <c r="F17">
        <v>16.986919403076101</v>
      </c>
    </row>
    <row r="18" spans="1:6" x14ac:dyDescent="0.25">
      <c r="A18" s="1">
        <v>10</v>
      </c>
      <c r="B18" s="1">
        <v>10</v>
      </c>
      <c r="C18">
        <v>7</v>
      </c>
      <c r="D18" t="s">
        <v>6</v>
      </c>
      <c r="E18">
        <v>3034.3999999983298</v>
      </c>
      <c r="F18">
        <v>16.671387195587101</v>
      </c>
    </row>
    <row r="19" spans="1:6" x14ac:dyDescent="0.25">
      <c r="A19" s="1">
        <v>10</v>
      </c>
      <c r="B19" s="1">
        <v>10</v>
      </c>
      <c r="C19">
        <v>8</v>
      </c>
      <c r="D19" t="s">
        <v>6</v>
      </c>
      <c r="E19">
        <v>3223.1999999981599</v>
      </c>
      <c r="F19">
        <v>16.775120973587001</v>
      </c>
    </row>
    <row r="20" spans="1:6" x14ac:dyDescent="0.25">
      <c r="A20" s="1">
        <v>10</v>
      </c>
      <c r="B20" s="1">
        <v>10</v>
      </c>
      <c r="C20">
        <v>9</v>
      </c>
      <c r="D20" t="s">
        <v>6</v>
      </c>
      <c r="E20">
        <v>3260.7999999981298</v>
      </c>
      <c r="F20">
        <v>16.6964557170867</v>
      </c>
    </row>
    <row r="21" spans="1:6" x14ac:dyDescent="0.25">
      <c r="A21" s="1">
        <v>10</v>
      </c>
      <c r="B21" s="1">
        <v>10</v>
      </c>
      <c r="C21">
        <v>10</v>
      </c>
      <c r="D21" t="s">
        <v>6</v>
      </c>
      <c r="E21">
        <v>3424.49999999798</v>
      </c>
      <c r="F21">
        <v>17.5124223232269</v>
      </c>
    </row>
    <row r="22" spans="1:6" x14ac:dyDescent="0.25">
      <c r="A22" s="1">
        <v>10</v>
      </c>
      <c r="B22" s="1">
        <v>100</v>
      </c>
      <c r="C22">
        <v>1</v>
      </c>
      <c r="D22" t="s">
        <v>6</v>
      </c>
      <c r="E22">
        <v>3764.7999999976701</v>
      </c>
      <c r="F22">
        <v>19.783620834350501</v>
      </c>
    </row>
    <row r="23" spans="1:6" x14ac:dyDescent="0.25">
      <c r="A23" s="1">
        <v>10</v>
      </c>
      <c r="B23" s="1">
        <v>100</v>
      </c>
      <c r="C23">
        <v>2</v>
      </c>
      <c r="D23" t="s">
        <v>6</v>
      </c>
      <c r="E23">
        <v>3540.2999999978701</v>
      </c>
      <c r="F23">
        <v>20.124572038650498</v>
      </c>
    </row>
    <row r="24" spans="1:6" x14ac:dyDescent="0.25">
      <c r="A24" s="1">
        <v>10</v>
      </c>
      <c r="B24" s="1">
        <v>100</v>
      </c>
      <c r="C24">
        <v>3</v>
      </c>
      <c r="D24" t="s">
        <v>6</v>
      </c>
      <c r="E24">
        <v>3472.6999999979298</v>
      </c>
      <c r="F24">
        <v>19.588946342468201</v>
      </c>
    </row>
    <row r="25" spans="1:6" x14ac:dyDescent="0.25">
      <c r="A25" s="1">
        <v>10</v>
      </c>
      <c r="B25" s="1">
        <v>100</v>
      </c>
      <c r="C25">
        <v>4</v>
      </c>
      <c r="D25" t="s">
        <v>6</v>
      </c>
      <c r="E25">
        <v>3563.49999999785</v>
      </c>
      <c r="F25">
        <v>16.567743062973001</v>
      </c>
    </row>
    <row r="26" spans="1:6" x14ac:dyDescent="0.25">
      <c r="A26" s="1">
        <v>10</v>
      </c>
      <c r="B26" s="1">
        <v>100</v>
      </c>
      <c r="C26">
        <v>5</v>
      </c>
      <c r="D26" t="s">
        <v>6</v>
      </c>
      <c r="E26">
        <v>3781.29999999765</v>
      </c>
      <c r="F26">
        <v>16.446934223174999</v>
      </c>
    </row>
    <row r="27" spans="1:6" x14ac:dyDescent="0.25">
      <c r="A27" s="1">
        <v>10</v>
      </c>
      <c r="B27" s="1">
        <v>100</v>
      </c>
      <c r="C27">
        <v>6</v>
      </c>
      <c r="D27" t="s">
        <v>6</v>
      </c>
      <c r="E27">
        <v>3284.8999999981002</v>
      </c>
      <c r="F27">
        <v>16.245927095413201</v>
      </c>
    </row>
    <row r="28" spans="1:6" x14ac:dyDescent="0.25">
      <c r="A28" s="1">
        <v>10</v>
      </c>
      <c r="B28" s="1">
        <v>100</v>
      </c>
      <c r="C28">
        <v>7</v>
      </c>
      <c r="D28" t="s">
        <v>6</v>
      </c>
      <c r="E28">
        <v>3659.0999999977598</v>
      </c>
      <c r="F28">
        <v>16.6236364841461</v>
      </c>
    </row>
    <row r="29" spans="1:6" x14ac:dyDescent="0.25">
      <c r="A29" s="1">
        <v>10</v>
      </c>
      <c r="B29" s="1">
        <v>100</v>
      </c>
      <c r="C29">
        <v>8</v>
      </c>
      <c r="D29" t="s">
        <v>6</v>
      </c>
      <c r="E29">
        <v>3702.6999999977202</v>
      </c>
      <c r="F29">
        <v>16.2624831199646</v>
      </c>
    </row>
    <row r="30" spans="1:6" x14ac:dyDescent="0.25">
      <c r="A30" s="1">
        <v>10</v>
      </c>
      <c r="B30" s="1">
        <v>100</v>
      </c>
      <c r="C30">
        <v>9</v>
      </c>
      <c r="D30" t="s">
        <v>6</v>
      </c>
      <c r="E30">
        <v>3502.49999999791</v>
      </c>
      <c r="F30">
        <v>16.4905185699462</v>
      </c>
    </row>
    <row r="31" spans="1:6" x14ac:dyDescent="0.25">
      <c r="A31" s="1">
        <v>10</v>
      </c>
      <c r="B31" s="1">
        <v>100</v>
      </c>
      <c r="C31">
        <v>10</v>
      </c>
      <c r="D31" t="s">
        <v>6</v>
      </c>
      <c r="E31">
        <v>3525.5999999978799</v>
      </c>
      <c r="F31">
        <v>16.059060335159302</v>
      </c>
    </row>
    <row r="32" spans="1:6" x14ac:dyDescent="0.25">
      <c r="A32" s="1">
        <v>10</v>
      </c>
      <c r="B32" s="1">
        <v>1000</v>
      </c>
      <c r="C32">
        <v>1</v>
      </c>
      <c r="D32" t="s">
        <v>6</v>
      </c>
      <c r="E32">
        <v>4511.6999999988802</v>
      </c>
      <c r="F32">
        <v>21.442577600479101</v>
      </c>
    </row>
    <row r="33" spans="1:6" x14ac:dyDescent="0.25">
      <c r="A33" s="1">
        <v>10</v>
      </c>
      <c r="B33" s="1">
        <v>1000</v>
      </c>
      <c r="C33">
        <v>2</v>
      </c>
      <c r="D33" t="s">
        <v>6</v>
      </c>
      <c r="E33">
        <v>3863.5999999975802</v>
      </c>
      <c r="F33">
        <v>19.327648162841701</v>
      </c>
    </row>
    <row r="34" spans="1:6" x14ac:dyDescent="0.25">
      <c r="A34" s="1">
        <v>10</v>
      </c>
      <c r="B34" s="1">
        <v>1000</v>
      </c>
      <c r="C34">
        <v>3</v>
      </c>
      <c r="D34" t="s">
        <v>6</v>
      </c>
      <c r="E34">
        <v>3938.3999999975099</v>
      </c>
      <c r="F34">
        <v>18.989568948745699</v>
      </c>
    </row>
    <row r="35" spans="1:6" x14ac:dyDescent="0.25">
      <c r="A35" s="1">
        <v>10</v>
      </c>
      <c r="B35" s="1">
        <v>1000</v>
      </c>
      <c r="C35">
        <v>4</v>
      </c>
      <c r="D35" t="s">
        <v>6</v>
      </c>
      <c r="E35">
        <v>3976.4999999974698</v>
      </c>
      <c r="F35">
        <v>18.066032648086502</v>
      </c>
    </row>
    <row r="36" spans="1:6" x14ac:dyDescent="0.25">
      <c r="A36" s="1">
        <v>10</v>
      </c>
      <c r="B36" s="1">
        <v>1000</v>
      </c>
      <c r="C36">
        <v>5</v>
      </c>
      <c r="D36" t="s">
        <v>6</v>
      </c>
      <c r="E36">
        <v>4549.8999999990201</v>
      </c>
      <c r="F36">
        <v>19.0138258934021</v>
      </c>
    </row>
    <row r="37" spans="1:6" x14ac:dyDescent="0.25">
      <c r="A37" s="1">
        <v>10</v>
      </c>
      <c r="B37" s="1">
        <v>1000</v>
      </c>
      <c r="C37">
        <v>6</v>
      </c>
      <c r="D37" t="s">
        <v>6</v>
      </c>
      <c r="E37">
        <v>4174.8999999976504</v>
      </c>
      <c r="F37">
        <v>18.805777072906402</v>
      </c>
    </row>
    <row r="38" spans="1:6" x14ac:dyDescent="0.25">
      <c r="A38" s="1">
        <v>10</v>
      </c>
      <c r="B38" s="1">
        <v>1000</v>
      </c>
      <c r="C38">
        <v>7</v>
      </c>
      <c r="D38" t="s">
        <v>6</v>
      </c>
      <c r="E38">
        <v>4318.7999999981803</v>
      </c>
      <c r="F38">
        <v>18.707064151763898</v>
      </c>
    </row>
    <row r="39" spans="1:6" x14ac:dyDescent="0.25">
      <c r="A39" s="1">
        <v>10</v>
      </c>
      <c r="B39" s="1">
        <v>1000</v>
      </c>
      <c r="C39">
        <v>8</v>
      </c>
      <c r="D39" t="s">
        <v>6</v>
      </c>
      <c r="E39">
        <v>4032.3999999974199</v>
      </c>
      <c r="F39">
        <v>18.594457387924098</v>
      </c>
    </row>
    <row r="40" spans="1:6" x14ac:dyDescent="0.25">
      <c r="A40" s="1">
        <v>10</v>
      </c>
      <c r="B40" s="1">
        <v>1000</v>
      </c>
      <c r="C40">
        <v>9</v>
      </c>
      <c r="D40" t="s">
        <v>6</v>
      </c>
      <c r="E40">
        <v>4576.9999999991196</v>
      </c>
      <c r="F40">
        <v>18.091445446014401</v>
      </c>
    </row>
    <row r="41" spans="1:6" x14ac:dyDescent="0.25">
      <c r="A41" s="1">
        <v>10</v>
      </c>
      <c r="B41" s="1">
        <v>1000</v>
      </c>
      <c r="C41">
        <v>10</v>
      </c>
      <c r="D41" t="s">
        <v>6</v>
      </c>
      <c r="E41">
        <v>4009.79999999744</v>
      </c>
      <c r="F41">
        <v>18.817661285400298</v>
      </c>
    </row>
    <row r="42" spans="1:6" x14ac:dyDescent="0.25">
      <c r="A42" s="1">
        <v>10</v>
      </c>
      <c r="B42" s="1">
        <v>0</v>
      </c>
      <c r="C42">
        <v>1</v>
      </c>
      <c r="D42" t="s">
        <v>7</v>
      </c>
      <c r="E42">
        <v>13908.500000033</v>
      </c>
      <c r="F42">
        <v>180.41268348693799</v>
      </c>
    </row>
    <row r="43" spans="1:6" x14ac:dyDescent="0.25">
      <c r="A43" s="1">
        <v>10</v>
      </c>
      <c r="B43" s="1">
        <v>0</v>
      </c>
      <c r="C43">
        <v>2</v>
      </c>
      <c r="D43" t="s">
        <v>7</v>
      </c>
      <c r="E43">
        <v>13640.600000032</v>
      </c>
      <c r="F43">
        <v>192.16485905647201</v>
      </c>
    </row>
    <row r="44" spans="1:6" x14ac:dyDescent="0.25">
      <c r="A44" s="1">
        <v>10</v>
      </c>
      <c r="B44" s="1">
        <v>0</v>
      </c>
      <c r="C44">
        <v>3</v>
      </c>
      <c r="D44" t="s">
        <v>7</v>
      </c>
      <c r="E44">
        <v>15165.700000037599</v>
      </c>
      <c r="F44">
        <v>191.69442820549</v>
      </c>
    </row>
    <row r="45" spans="1:6" x14ac:dyDescent="0.25">
      <c r="A45" s="1">
        <v>10</v>
      </c>
      <c r="B45" s="1">
        <v>0</v>
      </c>
      <c r="C45">
        <v>4</v>
      </c>
      <c r="D45" t="s">
        <v>7</v>
      </c>
      <c r="E45">
        <v>15083.800000037299</v>
      </c>
      <c r="F45">
        <v>192.116611242294</v>
      </c>
    </row>
    <row r="46" spans="1:6" x14ac:dyDescent="0.25">
      <c r="A46" s="1">
        <v>10</v>
      </c>
      <c r="B46" s="1">
        <v>0</v>
      </c>
      <c r="C46">
        <v>5</v>
      </c>
      <c r="D46" t="s">
        <v>7</v>
      </c>
      <c r="E46">
        <v>14461.300000035</v>
      </c>
      <c r="F46">
        <v>192.09336328506399</v>
      </c>
    </row>
    <row r="47" spans="1:6" x14ac:dyDescent="0.25">
      <c r="A47" s="1">
        <v>10</v>
      </c>
      <c r="B47" s="1">
        <v>0</v>
      </c>
      <c r="C47">
        <v>6</v>
      </c>
      <c r="D47" t="s">
        <v>7</v>
      </c>
      <c r="E47">
        <v>13703.0000000323</v>
      </c>
      <c r="F47">
        <v>193.23258137702899</v>
      </c>
    </row>
    <row r="48" spans="1:6" x14ac:dyDescent="0.25">
      <c r="A48" s="1">
        <v>10</v>
      </c>
      <c r="B48" s="1">
        <v>0</v>
      </c>
      <c r="C48">
        <v>7</v>
      </c>
      <c r="D48" t="s">
        <v>7</v>
      </c>
      <c r="E48">
        <v>15829.300000040001</v>
      </c>
      <c r="F48">
        <v>198.19113254547099</v>
      </c>
    </row>
    <row r="49" spans="1:6" x14ac:dyDescent="0.25">
      <c r="A49" s="1">
        <v>10</v>
      </c>
      <c r="B49" s="1">
        <v>0</v>
      </c>
      <c r="C49">
        <v>8</v>
      </c>
      <c r="D49" t="s">
        <v>7</v>
      </c>
      <c r="E49">
        <v>14763.1000000361</v>
      </c>
      <c r="F49">
        <v>195.93763804435699</v>
      </c>
    </row>
    <row r="50" spans="1:6" x14ac:dyDescent="0.25">
      <c r="A50" s="1">
        <v>10</v>
      </c>
      <c r="B50" s="1">
        <v>0</v>
      </c>
      <c r="C50">
        <v>9</v>
      </c>
      <c r="D50" t="s">
        <v>7</v>
      </c>
      <c r="E50">
        <v>14142.4000000339</v>
      </c>
      <c r="F50">
        <v>196.08808612823401</v>
      </c>
    </row>
    <row r="51" spans="1:6" x14ac:dyDescent="0.25">
      <c r="A51" s="1">
        <v>10</v>
      </c>
      <c r="B51" s="1">
        <v>0</v>
      </c>
      <c r="C51">
        <v>10</v>
      </c>
      <c r="D51" t="s">
        <v>7</v>
      </c>
      <c r="E51">
        <v>14286.600000034399</v>
      </c>
      <c r="F51">
        <v>191.212001800537</v>
      </c>
    </row>
    <row r="52" spans="1:6" x14ac:dyDescent="0.25">
      <c r="A52" s="1">
        <v>10</v>
      </c>
      <c r="B52" s="1">
        <v>10</v>
      </c>
      <c r="C52">
        <v>1</v>
      </c>
      <c r="D52" t="s">
        <v>7</v>
      </c>
      <c r="E52">
        <v>15706.3000000396</v>
      </c>
      <c r="F52">
        <v>184.674250602722</v>
      </c>
    </row>
    <row r="53" spans="1:6" x14ac:dyDescent="0.25">
      <c r="A53" s="1">
        <v>10</v>
      </c>
      <c r="B53" s="1">
        <v>10</v>
      </c>
      <c r="C53">
        <v>2</v>
      </c>
      <c r="D53" t="s">
        <v>7</v>
      </c>
      <c r="E53">
        <v>14770.7000000362</v>
      </c>
      <c r="F53">
        <v>188.71929621696401</v>
      </c>
    </row>
    <row r="54" spans="1:6" x14ac:dyDescent="0.25">
      <c r="A54" s="1">
        <v>10</v>
      </c>
      <c r="B54" s="1">
        <v>10</v>
      </c>
      <c r="C54">
        <v>3</v>
      </c>
      <c r="D54" t="s">
        <v>7</v>
      </c>
      <c r="E54">
        <v>15536.400000038901</v>
      </c>
      <c r="F54">
        <v>189.692897558212</v>
      </c>
    </row>
    <row r="55" spans="1:6" x14ac:dyDescent="0.25">
      <c r="A55" s="1">
        <v>10</v>
      </c>
      <c r="B55" s="1">
        <v>10</v>
      </c>
      <c r="C55">
        <v>4</v>
      </c>
      <c r="D55" t="s">
        <v>7</v>
      </c>
      <c r="E55">
        <v>14870.900000036499</v>
      </c>
      <c r="F55">
        <v>181.61508655547999</v>
      </c>
    </row>
    <row r="56" spans="1:6" x14ac:dyDescent="0.25">
      <c r="A56" s="1">
        <v>10</v>
      </c>
      <c r="B56" s="1">
        <v>10</v>
      </c>
      <c r="C56">
        <v>5</v>
      </c>
      <c r="D56" t="s">
        <v>7</v>
      </c>
      <c r="E56">
        <v>14733.600000036</v>
      </c>
      <c r="F56">
        <v>179.32433342933601</v>
      </c>
    </row>
    <row r="57" spans="1:6" x14ac:dyDescent="0.25">
      <c r="A57" s="1">
        <v>10</v>
      </c>
      <c r="B57" s="1">
        <v>10</v>
      </c>
      <c r="C57">
        <v>6</v>
      </c>
      <c r="D57" t="s">
        <v>7</v>
      </c>
      <c r="E57">
        <v>15527.7000000389</v>
      </c>
      <c r="F57">
        <v>182.32456541061401</v>
      </c>
    </row>
    <row r="58" spans="1:6" x14ac:dyDescent="0.25">
      <c r="A58" s="1">
        <v>10</v>
      </c>
      <c r="B58" s="1">
        <v>10</v>
      </c>
      <c r="C58">
        <v>7</v>
      </c>
      <c r="D58" t="s">
        <v>7</v>
      </c>
      <c r="E58">
        <v>16742.000000036802</v>
      </c>
      <c r="F58">
        <v>179.718162059783</v>
      </c>
    </row>
    <row r="59" spans="1:6" x14ac:dyDescent="0.25">
      <c r="A59" s="1">
        <v>10</v>
      </c>
      <c r="B59" s="1">
        <v>10</v>
      </c>
      <c r="C59">
        <v>8</v>
      </c>
      <c r="D59" t="s">
        <v>7</v>
      </c>
      <c r="E59">
        <v>14364.7000000347</v>
      </c>
      <c r="F59">
        <v>176.54478001594501</v>
      </c>
    </row>
    <row r="60" spans="1:6" x14ac:dyDescent="0.25">
      <c r="A60" s="1">
        <v>10</v>
      </c>
      <c r="B60" s="1">
        <v>10</v>
      </c>
      <c r="C60">
        <v>9</v>
      </c>
      <c r="D60" t="s">
        <v>7</v>
      </c>
      <c r="E60">
        <v>16611.8000000387</v>
      </c>
      <c r="F60">
        <v>183.56576800346301</v>
      </c>
    </row>
    <row r="61" spans="1:6" x14ac:dyDescent="0.25">
      <c r="A61" s="1">
        <v>10</v>
      </c>
      <c r="B61" s="1">
        <v>10</v>
      </c>
      <c r="C61">
        <v>10</v>
      </c>
      <c r="D61" t="s">
        <v>7</v>
      </c>
      <c r="E61">
        <v>15315.000000038101</v>
      </c>
      <c r="F61">
        <v>183.92174673080399</v>
      </c>
    </row>
    <row r="62" spans="1:6" x14ac:dyDescent="0.25">
      <c r="A62" s="1">
        <v>10</v>
      </c>
      <c r="B62" s="1">
        <v>100</v>
      </c>
      <c r="C62">
        <v>1</v>
      </c>
      <c r="D62" t="s">
        <v>7</v>
      </c>
      <c r="E62">
        <v>15370.7000000383</v>
      </c>
      <c r="F62">
        <v>182.0491502285</v>
      </c>
    </row>
    <row r="63" spans="1:6" x14ac:dyDescent="0.25">
      <c r="A63" s="1">
        <v>10</v>
      </c>
      <c r="B63" s="1">
        <v>100</v>
      </c>
      <c r="C63">
        <v>2</v>
      </c>
      <c r="D63" t="s">
        <v>7</v>
      </c>
      <c r="E63">
        <v>16753.9000000366</v>
      </c>
      <c r="F63">
        <v>187.554420232772</v>
      </c>
    </row>
    <row r="64" spans="1:6" x14ac:dyDescent="0.25">
      <c r="A64" s="1">
        <v>10</v>
      </c>
      <c r="B64" s="1">
        <v>100</v>
      </c>
      <c r="C64">
        <v>3</v>
      </c>
      <c r="D64" t="s">
        <v>7</v>
      </c>
      <c r="E64">
        <v>15576.900000039101</v>
      </c>
      <c r="F64">
        <v>189.88072776794399</v>
      </c>
    </row>
    <row r="65" spans="1:6" x14ac:dyDescent="0.25">
      <c r="A65" s="1">
        <v>10</v>
      </c>
      <c r="B65" s="1">
        <v>100</v>
      </c>
      <c r="C65">
        <v>4</v>
      </c>
      <c r="D65" t="s">
        <v>7</v>
      </c>
      <c r="E65">
        <v>14664.1000000358</v>
      </c>
      <c r="F65">
        <v>193.814414978027</v>
      </c>
    </row>
    <row r="66" spans="1:6" x14ac:dyDescent="0.25">
      <c r="A66" s="1">
        <v>10</v>
      </c>
      <c r="B66" s="1">
        <v>100</v>
      </c>
      <c r="C66">
        <v>5</v>
      </c>
      <c r="D66" t="s">
        <v>7</v>
      </c>
      <c r="E66">
        <v>15362.500000038301</v>
      </c>
      <c r="F66">
        <v>193.56422114372199</v>
      </c>
    </row>
    <row r="67" spans="1:6" x14ac:dyDescent="0.25">
      <c r="A67" s="1">
        <v>10</v>
      </c>
      <c r="B67" s="1">
        <v>100</v>
      </c>
      <c r="C67">
        <v>6</v>
      </c>
      <c r="D67" t="s">
        <v>7</v>
      </c>
      <c r="E67">
        <v>16313.4000000418</v>
      </c>
      <c r="F67">
        <v>197.56268668174701</v>
      </c>
    </row>
    <row r="68" spans="1:6" x14ac:dyDescent="0.25">
      <c r="A68" s="1">
        <v>10</v>
      </c>
      <c r="B68" s="1">
        <v>100</v>
      </c>
      <c r="C68">
        <v>7</v>
      </c>
      <c r="D68" t="s">
        <v>7</v>
      </c>
      <c r="E68">
        <v>16553.100000039602</v>
      </c>
      <c r="F68">
        <v>198.25837588310199</v>
      </c>
    </row>
    <row r="69" spans="1:6" x14ac:dyDescent="0.25">
      <c r="A69" s="1">
        <v>10</v>
      </c>
      <c r="B69" s="1">
        <v>100</v>
      </c>
      <c r="C69">
        <v>8</v>
      </c>
      <c r="D69" t="s">
        <v>7</v>
      </c>
      <c r="E69">
        <v>17185.500000030399</v>
      </c>
      <c r="F69">
        <v>192.15044784545799</v>
      </c>
    </row>
    <row r="70" spans="1:6" x14ac:dyDescent="0.25">
      <c r="A70" s="1">
        <v>10</v>
      </c>
      <c r="B70" s="1">
        <v>100</v>
      </c>
      <c r="C70">
        <v>9</v>
      </c>
      <c r="D70" t="s">
        <v>7</v>
      </c>
      <c r="E70">
        <v>14719.800000036001</v>
      </c>
      <c r="F70">
        <v>197.09729814529399</v>
      </c>
    </row>
    <row r="71" spans="1:6" x14ac:dyDescent="0.25">
      <c r="A71" s="1">
        <v>10</v>
      </c>
      <c r="B71" s="1">
        <v>100</v>
      </c>
      <c r="C71">
        <v>10</v>
      </c>
      <c r="D71" t="s">
        <v>7</v>
      </c>
      <c r="E71">
        <v>16549.7000000396</v>
      </c>
      <c r="F71">
        <v>186.71515822410501</v>
      </c>
    </row>
    <row r="72" spans="1:6" x14ac:dyDescent="0.25">
      <c r="A72" s="1">
        <v>10</v>
      </c>
      <c r="B72" s="1">
        <v>1000</v>
      </c>
      <c r="C72">
        <v>1</v>
      </c>
      <c r="D72" t="s">
        <v>7</v>
      </c>
      <c r="E72">
        <v>16573.8000000393</v>
      </c>
      <c r="F72">
        <v>191.83257913589401</v>
      </c>
    </row>
    <row r="73" spans="1:6" x14ac:dyDescent="0.25">
      <c r="A73" s="1">
        <v>10</v>
      </c>
      <c r="B73" s="1">
        <v>1000</v>
      </c>
      <c r="C73">
        <v>2</v>
      </c>
      <c r="D73" t="s">
        <v>7</v>
      </c>
      <c r="E73">
        <v>16198.300000041299</v>
      </c>
      <c r="F73">
        <v>194.74583697318999</v>
      </c>
    </row>
    <row r="74" spans="1:6" x14ac:dyDescent="0.25">
      <c r="A74" s="1">
        <v>10</v>
      </c>
      <c r="B74" s="1">
        <v>1000</v>
      </c>
      <c r="C74">
        <v>3</v>
      </c>
      <c r="D74" t="s">
        <v>7</v>
      </c>
      <c r="E74">
        <v>16055.5000000408</v>
      </c>
      <c r="F74">
        <v>195.45977830886801</v>
      </c>
    </row>
    <row r="75" spans="1:6" x14ac:dyDescent="0.25">
      <c r="A75" s="1">
        <v>10</v>
      </c>
      <c r="B75" s="1">
        <v>1000</v>
      </c>
      <c r="C75">
        <v>4</v>
      </c>
      <c r="D75" t="s">
        <v>7</v>
      </c>
      <c r="E75">
        <v>16184.9000000413</v>
      </c>
      <c r="F75">
        <v>194.08906340599</v>
      </c>
    </row>
    <row r="76" spans="1:6" x14ac:dyDescent="0.25">
      <c r="A76" s="1">
        <v>10</v>
      </c>
      <c r="B76" s="1">
        <v>1000</v>
      </c>
      <c r="C76">
        <v>5</v>
      </c>
      <c r="D76" t="s">
        <v>7</v>
      </c>
      <c r="E76">
        <v>18825.900000006499</v>
      </c>
      <c r="F76">
        <v>195.97262048721299</v>
      </c>
    </row>
    <row r="77" spans="1:6" x14ac:dyDescent="0.25">
      <c r="A77" s="1">
        <v>10</v>
      </c>
      <c r="B77" s="1">
        <v>1000</v>
      </c>
      <c r="C77">
        <v>6</v>
      </c>
      <c r="D77" t="s">
        <v>7</v>
      </c>
      <c r="E77">
        <v>16277.5000000416</v>
      </c>
      <c r="F77">
        <v>195.21431565284701</v>
      </c>
    </row>
    <row r="78" spans="1:6" x14ac:dyDescent="0.25">
      <c r="A78" s="1">
        <v>10</v>
      </c>
      <c r="B78" s="1">
        <v>1000</v>
      </c>
      <c r="C78">
        <v>7</v>
      </c>
      <c r="D78" t="s">
        <v>7</v>
      </c>
      <c r="E78">
        <v>18019.200000018202</v>
      </c>
      <c r="F78">
        <v>195.63588261604301</v>
      </c>
    </row>
    <row r="79" spans="1:6" x14ac:dyDescent="0.25">
      <c r="A79" s="1">
        <v>10</v>
      </c>
      <c r="B79" s="1">
        <v>1000</v>
      </c>
      <c r="C79">
        <v>8</v>
      </c>
      <c r="D79" t="s">
        <v>7</v>
      </c>
      <c r="E79">
        <v>16255.700000041599</v>
      </c>
      <c r="F79">
        <v>193.445809602737</v>
      </c>
    </row>
    <row r="80" spans="1:6" x14ac:dyDescent="0.25">
      <c r="A80" s="1">
        <v>10</v>
      </c>
      <c r="B80" s="1">
        <v>1000</v>
      </c>
      <c r="C80">
        <v>9</v>
      </c>
      <c r="D80" t="s">
        <v>7</v>
      </c>
      <c r="E80">
        <v>18947.8000000047</v>
      </c>
      <c r="F80">
        <v>201.160066604614</v>
      </c>
    </row>
    <row r="81" spans="1:6" x14ac:dyDescent="0.25">
      <c r="A81" s="1">
        <v>10</v>
      </c>
      <c r="B81" s="1">
        <v>1000</v>
      </c>
      <c r="C81">
        <v>10</v>
      </c>
      <c r="D81" t="s">
        <v>7</v>
      </c>
      <c r="E81">
        <v>17493.800000025902</v>
      </c>
      <c r="F81">
        <v>193.699886083602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F541C-7AB0-4429-ACBF-D3CAAD53BECC}">
  <dimension ref="A1:F25"/>
  <sheetViews>
    <sheetView workbookViewId="0">
      <selection activeCell="G14" sqref="G14"/>
    </sheetView>
  </sheetViews>
  <sheetFormatPr defaultRowHeight="15" x14ac:dyDescent="0.25"/>
  <cols>
    <col min="5" max="5" width="14.7109375" customWidth="1"/>
    <col min="6" max="6" width="16.42578125" customWidth="1"/>
  </cols>
  <sheetData>
    <row r="1" spans="1:6" x14ac:dyDescent="0.25">
      <c r="A1" t="s">
        <v>0</v>
      </c>
      <c r="B1" t="s">
        <v>1</v>
      </c>
      <c r="C1" t="s">
        <v>19</v>
      </c>
      <c r="D1" t="s">
        <v>3</v>
      </c>
      <c r="E1" t="s">
        <v>4</v>
      </c>
      <c r="F1" t="s">
        <v>5</v>
      </c>
    </row>
    <row r="2" spans="1:6" x14ac:dyDescent="0.25">
      <c r="A2">
        <v>20</v>
      </c>
      <c r="B2">
        <v>40</v>
      </c>
      <c r="C2">
        <v>0</v>
      </c>
      <c r="D2" t="s">
        <v>6</v>
      </c>
      <c r="E2">
        <v>2108.4199999991702</v>
      </c>
      <c r="F2">
        <v>15.418691229820199</v>
      </c>
    </row>
    <row r="3" spans="1:6" x14ac:dyDescent="0.25">
      <c r="A3">
        <v>20</v>
      </c>
      <c r="B3">
        <v>40</v>
      </c>
      <c r="C3">
        <v>0.2</v>
      </c>
      <c r="D3" t="s">
        <v>6</v>
      </c>
      <c r="E3">
        <v>1985.0399999992901</v>
      </c>
      <c r="F3">
        <v>15.270479702949499</v>
      </c>
    </row>
    <row r="4" spans="1:6" x14ac:dyDescent="0.25">
      <c r="A4">
        <v>20</v>
      </c>
      <c r="B4">
        <v>40</v>
      </c>
      <c r="C4">
        <v>0.4</v>
      </c>
      <c r="D4" t="s">
        <v>6</v>
      </c>
      <c r="E4">
        <v>2063.6099999992098</v>
      </c>
      <c r="F4">
        <v>15.2241721630096</v>
      </c>
    </row>
    <row r="5" spans="1:6" x14ac:dyDescent="0.25">
      <c r="A5">
        <v>20</v>
      </c>
      <c r="B5">
        <v>40</v>
      </c>
      <c r="C5">
        <v>0.6</v>
      </c>
      <c r="D5" t="s">
        <v>6</v>
      </c>
      <c r="E5">
        <v>2003.10999999927</v>
      </c>
      <c r="F5">
        <v>15.696491384506199</v>
      </c>
    </row>
    <row r="6" spans="1:6" x14ac:dyDescent="0.25">
      <c r="A6">
        <v>20</v>
      </c>
      <c r="B6">
        <v>40</v>
      </c>
      <c r="C6">
        <v>0.8</v>
      </c>
      <c r="D6" t="s">
        <v>6</v>
      </c>
      <c r="E6">
        <v>2113.2699999991701</v>
      </c>
      <c r="F6">
        <v>15.6812478542327</v>
      </c>
    </row>
    <row r="7" spans="1:6" x14ac:dyDescent="0.25">
      <c r="A7">
        <v>20</v>
      </c>
      <c r="B7">
        <v>40</v>
      </c>
      <c r="C7">
        <v>1</v>
      </c>
      <c r="D7" t="s">
        <v>6</v>
      </c>
      <c r="E7">
        <v>2093.80999999919</v>
      </c>
      <c r="F7">
        <v>15.5466501951217</v>
      </c>
    </row>
    <row r="8" spans="1:6" x14ac:dyDescent="0.25">
      <c r="A8">
        <v>20</v>
      </c>
      <c r="B8">
        <v>40</v>
      </c>
      <c r="C8">
        <v>0</v>
      </c>
      <c r="D8" t="s">
        <v>7</v>
      </c>
      <c r="E8">
        <v>10590.370000020899</v>
      </c>
      <c r="F8">
        <v>152.76665182113601</v>
      </c>
    </row>
    <row r="9" spans="1:6" x14ac:dyDescent="0.25">
      <c r="A9">
        <v>20</v>
      </c>
      <c r="B9">
        <v>40</v>
      </c>
      <c r="C9">
        <v>0.2</v>
      </c>
      <c r="D9" t="s">
        <v>7</v>
      </c>
      <c r="E9">
        <v>10338.19000002</v>
      </c>
      <c r="F9">
        <v>152.61614551544099</v>
      </c>
    </row>
    <row r="10" spans="1:6" x14ac:dyDescent="0.25">
      <c r="A10">
        <v>20</v>
      </c>
      <c r="B10">
        <v>40</v>
      </c>
      <c r="C10">
        <v>0.4</v>
      </c>
      <c r="D10" t="s">
        <v>7</v>
      </c>
      <c r="E10">
        <v>10370.1800000201</v>
      </c>
      <c r="F10">
        <v>177.038216018676</v>
      </c>
    </row>
    <row r="11" spans="1:6" x14ac:dyDescent="0.25">
      <c r="A11">
        <v>20</v>
      </c>
      <c r="B11">
        <v>40</v>
      </c>
      <c r="C11">
        <v>0.6</v>
      </c>
      <c r="D11" t="s">
        <v>7</v>
      </c>
      <c r="E11">
        <v>10570.3400000209</v>
      </c>
      <c r="F11">
        <v>158.68474383354101</v>
      </c>
    </row>
    <row r="12" spans="1:6" x14ac:dyDescent="0.25">
      <c r="A12">
        <v>20</v>
      </c>
      <c r="B12">
        <v>40</v>
      </c>
      <c r="C12">
        <v>0.8</v>
      </c>
      <c r="D12" t="s">
        <v>7</v>
      </c>
      <c r="E12">
        <v>10462.050000020499</v>
      </c>
      <c r="F12">
        <v>150.77132453918401</v>
      </c>
    </row>
    <row r="13" spans="1:6" x14ac:dyDescent="0.25">
      <c r="A13">
        <v>20</v>
      </c>
      <c r="B13">
        <v>40</v>
      </c>
      <c r="C13">
        <v>1</v>
      </c>
      <c r="D13" t="s">
        <v>7</v>
      </c>
      <c r="E13">
        <v>10334.620000020001</v>
      </c>
      <c r="F13">
        <v>150.924243760108</v>
      </c>
    </row>
    <row r="14" spans="1:6" x14ac:dyDescent="0.25">
      <c r="A14">
        <v>20</v>
      </c>
      <c r="B14">
        <v>0</v>
      </c>
      <c r="C14">
        <v>0</v>
      </c>
      <c r="D14" t="s">
        <v>6</v>
      </c>
      <c r="E14">
        <v>1906.40999999936</v>
      </c>
      <c r="F14">
        <v>16.198510360717702</v>
      </c>
    </row>
    <row r="15" spans="1:6" x14ac:dyDescent="0.25">
      <c r="A15">
        <v>20</v>
      </c>
      <c r="B15">
        <v>0</v>
      </c>
      <c r="C15">
        <v>0.2</v>
      </c>
      <c r="D15" t="s">
        <v>6</v>
      </c>
      <c r="E15">
        <v>2005.2099999992699</v>
      </c>
      <c r="F15">
        <v>16.882272505760099</v>
      </c>
    </row>
    <row r="16" spans="1:6" x14ac:dyDescent="0.25">
      <c r="A16">
        <v>20</v>
      </c>
      <c r="B16">
        <v>0</v>
      </c>
      <c r="C16">
        <v>0.4</v>
      </c>
      <c r="D16" t="s">
        <v>6</v>
      </c>
      <c r="E16">
        <v>1951.0399999993199</v>
      </c>
      <c r="F16">
        <v>28.969964718818598</v>
      </c>
    </row>
    <row r="17" spans="1:6" x14ac:dyDescent="0.25">
      <c r="A17">
        <v>20</v>
      </c>
      <c r="B17">
        <v>0</v>
      </c>
      <c r="C17">
        <v>0.6</v>
      </c>
      <c r="D17" t="s">
        <v>6</v>
      </c>
      <c r="E17">
        <v>1937.17999999933</v>
      </c>
      <c r="F17">
        <v>15.698841238021799</v>
      </c>
    </row>
    <row r="18" spans="1:6" x14ac:dyDescent="0.25">
      <c r="A18">
        <v>20</v>
      </c>
      <c r="B18">
        <v>0</v>
      </c>
      <c r="C18">
        <v>0.8</v>
      </c>
      <c r="D18" t="s">
        <v>6</v>
      </c>
      <c r="E18">
        <v>1890.3099999993699</v>
      </c>
      <c r="F18">
        <v>16.692141747474601</v>
      </c>
    </row>
    <row r="19" spans="1:6" x14ac:dyDescent="0.25">
      <c r="A19">
        <v>20</v>
      </c>
      <c r="B19">
        <v>0</v>
      </c>
      <c r="C19">
        <v>1</v>
      </c>
      <c r="D19" t="s">
        <v>6</v>
      </c>
      <c r="E19">
        <v>1937.38999999933</v>
      </c>
      <c r="F19">
        <v>15.960917067527699</v>
      </c>
    </row>
    <row r="20" spans="1:6" x14ac:dyDescent="0.25">
      <c r="A20">
        <v>20</v>
      </c>
      <c r="B20">
        <v>0</v>
      </c>
      <c r="C20">
        <v>0</v>
      </c>
      <c r="D20" t="s">
        <v>7</v>
      </c>
      <c r="E20">
        <v>9922.2800000185598</v>
      </c>
      <c r="F20">
        <v>160.921344447135</v>
      </c>
    </row>
    <row r="21" spans="1:6" x14ac:dyDescent="0.25">
      <c r="A21">
        <v>20</v>
      </c>
      <c r="B21">
        <v>0</v>
      </c>
      <c r="C21">
        <v>0.2</v>
      </c>
      <c r="D21" t="s">
        <v>7</v>
      </c>
      <c r="E21">
        <v>10078.3800000191</v>
      </c>
      <c r="F21">
        <v>157.27367756366701</v>
      </c>
    </row>
    <row r="22" spans="1:6" x14ac:dyDescent="0.25">
      <c r="A22">
        <v>20</v>
      </c>
      <c r="B22">
        <v>0</v>
      </c>
      <c r="C22">
        <v>0.4</v>
      </c>
      <c r="D22" t="s">
        <v>7</v>
      </c>
      <c r="E22">
        <f>104594.100000205/10</f>
        <v>10459.4100000205</v>
      </c>
      <c r="F22">
        <f>1866.45129442214/10</f>
        <v>186.645129442214</v>
      </c>
    </row>
    <row r="23" spans="1:6" x14ac:dyDescent="0.25">
      <c r="A23">
        <v>20</v>
      </c>
      <c r="B23">
        <v>0</v>
      </c>
      <c r="C23">
        <v>0.6</v>
      </c>
      <c r="D23" t="s">
        <v>7</v>
      </c>
      <c r="E23">
        <v>10201.230000019499</v>
      </c>
      <c r="F23">
        <v>173.71804051399201</v>
      </c>
    </row>
    <row r="24" spans="1:6" x14ac:dyDescent="0.25">
      <c r="A24">
        <v>20</v>
      </c>
      <c r="B24">
        <v>0</v>
      </c>
      <c r="C24">
        <v>0.8</v>
      </c>
      <c r="D24" t="s">
        <v>7</v>
      </c>
      <c r="E24">
        <v>10488.1500000206</v>
      </c>
      <c r="F24">
        <v>180.86930003166199</v>
      </c>
    </row>
    <row r="25" spans="1:6" x14ac:dyDescent="0.25">
      <c r="A25">
        <v>20</v>
      </c>
      <c r="B25">
        <v>0</v>
      </c>
      <c r="C25">
        <v>1</v>
      </c>
      <c r="D25" t="s">
        <v>7</v>
      </c>
      <c r="E25">
        <v>10488.7600000206</v>
      </c>
      <c r="F25">
        <v>172.78562912940899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14585-3CD5-47D5-B4AA-A51E2F32A835}">
  <dimension ref="A1:G11"/>
  <sheetViews>
    <sheetView topLeftCell="B10" zoomScale="114" workbookViewId="0">
      <selection activeCell="C33" sqref="C33"/>
    </sheetView>
  </sheetViews>
  <sheetFormatPr defaultRowHeight="15" x14ac:dyDescent="0.25"/>
  <cols>
    <col min="1" max="1" width="10.140625" bestFit="1" customWidth="1"/>
    <col min="2" max="2" width="13.5703125" customWidth="1"/>
    <col min="3" max="3" width="26.5703125" customWidth="1"/>
    <col min="4" max="4" width="23.5703125" customWidth="1"/>
    <col min="5" max="5" width="28.42578125" customWidth="1"/>
    <col min="6" max="6" width="26.42578125" customWidth="1"/>
    <col min="7" max="7" width="14.7109375" customWidth="1"/>
    <col min="8" max="8" width="17.7109375" customWidth="1"/>
  </cols>
  <sheetData>
    <row r="1" spans="1:7" x14ac:dyDescent="0.25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</row>
    <row r="2" spans="1:7" x14ac:dyDescent="0.25">
      <c r="A2">
        <v>10</v>
      </c>
      <c r="B2">
        <v>20</v>
      </c>
      <c r="C2">
        <v>3340.9399999980501</v>
      </c>
      <c r="D2">
        <v>15316.010000035199</v>
      </c>
      <c r="E2">
        <v>16.9069698095321</v>
      </c>
      <c r="F2">
        <v>186.481741905212</v>
      </c>
    </row>
    <row r="3" spans="1:7" x14ac:dyDescent="0.25">
      <c r="A3">
        <v>15</v>
      </c>
      <c r="B3">
        <v>30</v>
      </c>
      <c r="C3">
        <v>2478.3399999988401</v>
      </c>
      <c r="D3">
        <v>12218.9300000269</v>
      </c>
      <c r="E3">
        <v>15.9810089111328</v>
      </c>
      <c r="F3">
        <v>162.480541253089</v>
      </c>
    </row>
    <row r="4" spans="1:7" x14ac:dyDescent="0.25">
      <c r="A4">
        <v>25</v>
      </c>
      <c r="B4">
        <v>50</v>
      </c>
      <c r="C4">
        <v>1738.27999999951</v>
      </c>
      <c r="D4">
        <v>9316.2000000163607</v>
      </c>
      <c r="E4">
        <v>15.8449728965759</v>
      </c>
      <c r="F4">
        <v>146.47401125431</v>
      </c>
    </row>
    <row r="5" spans="1:7" x14ac:dyDescent="0.25">
      <c r="A5">
        <v>30</v>
      </c>
      <c r="B5">
        <v>60</v>
      </c>
      <c r="C5">
        <v>1576.85999999966</v>
      </c>
      <c r="D5">
        <v>8732.4600000142309</v>
      </c>
      <c r="E5">
        <v>15.851787567138601</v>
      </c>
      <c r="F5">
        <v>144.26018664836801</v>
      </c>
    </row>
    <row r="6" spans="1:7" x14ac:dyDescent="0.25">
      <c r="A6">
        <v>40</v>
      </c>
      <c r="B6">
        <v>80</v>
      </c>
      <c r="C6">
        <v>1329.8399999998801</v>
      </c>
      <c r="D6">
        <v>7926.2200000112998</v>
      </c>
      <c r="E6">
        <v>17.045691823959299</v>
      </c>
      <c r="F6">
        <v>144.6905305624</v>
      </c>
    </row>
    <row r="7" spans="1:7" x14ac:dyDescent="0.25">
      <c r="A7">
        <v>50</v>
      </c>
      <c r="B7">
        <v>100</v>
      </c>
      <c r="C7">
        <v>1209.8799999999901</v>
      </c>
      <c r="D7">
        <v>7521.2900000098298</v>
      </c>
      <c r="E7">
        <v>18.322327756881698</v>
      </c>
      <c r="F7">
        <v>146.812730884552</v>
      </c>
    </row>
    <row r="8" spans="1:7" x14ac:dyDescent="0.25">
      <c r="A8">
        <v>75</v>
      </c>
      <c r="B8">
        <v>150</v>
      </c>
      <c r="C8">
        <v>1030.1300000001399</v>
      </c>
      <c r="D8">
        <v>6865.3100000074401</v>
      </c>
      <c r="E8">
        <v>22.081093788146902</v>
      </c>
      <c r="F8">
        <v>156.046133422851</v>
      </c>
    </row>
    <row r="9" spans="1:7" x14ac:dyDescent="0.25">
      <c r="A9">
        <v>100</v>
      </c>
      <c r="B9">
        <v>200</v>
      </c>
      <c r="C9">
        <v>934.96000000013896</v>
      </c>
      <c r="D9">
        <v>6549.9200000062901</v>
      </c>
      <c r="E9">
        <v>25.4881592035293</v>
      </c>
      <c r="F9">
        <v>168.79928772449401</v>
      </c>
    </row>
    <row r="10" spans="1:7" x14ac:dyDescent="0.25">
      <c r="A10">
        <v>125</v>
      </c>
      <c r="B10">
        <v>250</v>
      </c>
      <c r="D10">
        <v>6387.2300000057003</v>
      </c>
      <c r="F10">
        <v>182.20883886814099</v>
      </c>
    </row>
    <row r="11" spans="1:7" x14ac:dyDescent="0.25">
      <c r="A11">
        <v>150</v>
      </c>
      <c r="B11">
        <v>300</v>
      </c>
      <c r="D11">
        <v>6209.6200000050503</v>
      </c>
      <c r="F11">
        <v>196.66390027999799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39CFA-5925-4BCD-9984-69F43162343F}">
  <dimension ref="A1:F11"/>
  <sheetViews>
    <sheetView topLeftCell="B10" zoomScale="105" workbookViewId="0">
      <selection activeCell="K28" sqref="K28"/>
    </sheetView>
  </sheetViews>
  <sheetFormatPr defaultRowHeight="15" x14ac:dyDescent="0.25"/>
  <cols>
    <col min="1" max="1" width="10.28515625" customWidth="1"/>
    <col min="2" max="2" width="25.140625" customWidth="1"/>
    <col min="3" max="3" width="23.140625" customWidth="1"/>
    <col min="4" max="4" width="28.7109375" customWidth="1"/>
    <col min="5" max="5" width="25.85546875" customWidth="1"/>
  </cols>
  <sheetData>
    <row r="1" spans="1:6" x14ac:dyDescent="0.25">
      <c r="A1" t="s">
        <v>8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</row>
    <row r="2" spans="1:6" x14ac:dyDescent="0.25">
      <c r="A2">
        <v>10</v>
      </c>
      <c r="B2">
        <v>3262.9999999981201</v>
      </c>
      <c r="C2">
        <v>15260.6000000369</v>
      </c>
      <c r="D2">
        <v>16.171984791755602</v>
      </c>
      <c r="E2">
        <v>187.778313350677</v>
      </c>
    </row>
    <row r="3" spans="1:6" x14ac:dyDescent="0.25">
      <c r="A3">
        <v>15</v>
      </c>
      <c r="B3">
        <v>2322.9899999989798</v>
      </c>
      <c r="C3">
        <v>11592.890000024599</v>
      </c>
      <c r="D3">
        <v>14.939387750625601</v>
      </c>
      <c r="E3">
        <v>158.81675434112501</v>
      </c>
    </row>
    <row r="4" spans="1:6" x14ac:dyDescent="0.25">
      <c r="A4">
        <v>25</v>
      </c>
      <c r="B4">
        <v>1679.1399999995599</v>
      </c>
      <c r="C4">
        <v>9187.8800000158899</v>
      </c>
      <c r="D4">
        <v>15.969774937629699</v>
      </c>
      <c r="E4">
        <v>147.77279422283101</v>
      </c>
    </row>
    <row r="5" spans="1:6" x14ac:dyDescent="0.25">
      <c r="A5">
        <v>30</v>
      </c>
      <c r="B5">
        <v>1474.0199999997501</v>
      </c>
      <c r="C5">
        <v>8513.31</v>
      </c>
      <c r="D5">
        <v>15.5598854780197</v>
      </c>
      <c r="E5">
        <v>145.32983759999999</v>
      </c>
    </row>
    <row r="6" spans="1:6" x14ac:dyDescent="0.25">
      <c r="A6">
        <v>40</v>
      </c>
      <c r="B6">
        <v>1274.6599999999301</v>
      </c>
      <c r="C6">
        <v>8123.7300000120204</v>
      </c>
      <c r="D6">
        <v>16.479461860656698</v>
      </c>
      <c r="E6">
        <v>143.67505540847699</v>
      </c>
    </row>
    <row r="7" spans="1:6" x14ac:dyDescent="0.25">
      <c r="A7">
        <v>50</v>
      </c>
      <c r="B7">
        <v>1184.6300000000101</v>
      </c>
      <c r="C7">
        <v>7301.1600000090302</v>
      </c>
      <c r="D7">
        <v>19.459824872016899</v>
      </c>
      <c r="E7">
        <v>143.67830846309599</v>
      </c>
    </row>
    <row r="8" spans="1:6" x14ac:dyDescent="0.25">
      <c r="A8">
        <v>75</v>
      </c>
      <c r="B8">
        <v>1007.07000000014</v>
      </c>
      <c r="C8">
        <v>6684.6300000067804</v>
      </c>
      <c r="D8">
        <v>21.049577760696401</v>
      </c>
      <c r="E8">
        <v>148.60538034439</v>
      </c>
    </row>
    <row r="9" spans="1:6" x14ac:dyDescent="0.25">
      <c r="A9">
        <v>100</v>
      </c>
      <c r="B9">
        <v>908.58000000013703</v>
      </c>
      <c r="C9">
        <v>6533.2600000062303</v>
      </c>
      <c r="D9">
        <v>25.0658426523208</v>
      </c>
      <c r="E9">
        <v>161.61989252567199</v>
      </c>
    </row>
    <row r="10" spans="1:6" x14ac:dyDescent="0.25">
      <c r="A10">
        <v>125</v>
      </c>
      <c r="C10">
        <v>6280.6500000053102</v>
      </c>
      <c r="E10">
        <v>180.46860342025701</v>
      </c>
    </row>
    <row r="11" spans="1:6" x14ac:dyDescent="0.25">
      <c r="A11">
        <v>150</v>
      </c>
      <c r="C11">
        <v>6163.4900000048901</v>
      </c>
      <c r="E11">
        <v>190.967018103599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B2BCA-3F5B-4540-BC3F-46747AF4906F}">
  <dimension ref="A1:C5"/>
  <sheetViews>
    <sheetView workbookViewId="0">
      <selection activeCell="M23" sqref="M23"/>
    </sheetView>
  </sheetViews>
  <sheetFormatPr defaultRowHeight="15" x14ac:dyDescent="0.25"/>
  <cols>
    <col min="1" max="1" width="16.7109375" customWidth="1"/>
  </cols>
  <sheetData>
    <row r="1" spans="1:3" x14ac:dyDescent="0.25">
      <c r="A1" t="s">
        <v>8</v>
      </c>
      <c r="B1">
        <v>5</v>
      </c>
      <c r="C1">
        <v>20</v>
      </c>
    </row>
    <row r="2" spans="1:3" x14ac:dyDescent="0.25">
      <c r="A2" t="s">
        <v>15</v>
      </c>
      <c r="B2">
        <v>1.1504707336425699</v>
      </c>
      <c r="C2">
        <v>3.6995947360992401</v>
      </c>
    </row>
    <row r="3" spans="1:3" x14ac:dyDescent="0.25">
      <c r="A3" t="s">
        <v>16</v>
      </c>
      <c r="B3">
        <v>5.0580704212188703</v>
      </c>
      <c r="C3">
        <v>4.6427571773528999</v>
      </c>
    </row>
    <row r="4" spans="1:3" x14ac:dyDescent="0.25">
      <c r="A4" t="s">
        <v>17</v>
      </c>
      <c r="B4">
        <v>0.68417239189147905</v>
      </c>
      <c r="C4">
        <v>0.68717432022094704</v>
      </c>
    </row>
    <row r="5" spans="1:3" x14ac:dyDescent="0.25">
      <c r="A5" t="s">
        <v>18</v>
      </c>
      <c r="B5">
        <v>14.395417928695601</v>
      </c>
      <c r="C5">
        <v>5.28446245193481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ECF92-C41D-4011-AD82-82334C103C33}">
  <dimension ref="A1:C6"/>
  <sheetViews>
    <sheetView workbookViewId="0">
      <selection activeCell="N4" sqref="N4"/>
    </sheetView>
  </sheetViews>
  <sheetFormatPr defaultRowHeight="15" x14ac:dyDescent="0.25"/>
  <cols>
    <col min="1" max="1" width="15.85546875" customWidth="1"/>
  </cols>
  <sheetData>
    <row r="1" spans="1:3" x14ac:dyDescent="0.25">
      <c r="A1" t="s">
        <v>9</v>
      </c>
      <c r="B1">
        <v>10</v>
      </c>
      <c r="C1">
        <v>40</v>
      </c>
    </row>
    <row r="2" spans="1:3" x14ac:dyDescent="0.25">
      <c r="A2" t="s">
        <v>8</v>
      </c>
      <c r="B2">
        <v>5</v>
      </c>
      <c r="C2">
        <v>20</v>
      </c>
    </row>
    <row r="3" spans="1:3" x14ac:dyDescent="0.25">
      <c r="A3" t="s">
        <v>15</v>
      </c>
      <c r="B3">
        <v>1.15373063087463</v>
      </c>
      <c r="C3">
        <v>3.6723132133483798</v>
      </c>
    </row>
    <row r="4" spans="1:3" x14ac:dyDescent="0.25">
      <c r="A4" t="s">
        <v>16</v>
      </c>
      <c r="B4">
        <v>5.8732171058654696</v>
      </c>
      <c r="C4">
        <v>6.1929295063018799</v>
      </c>
    </row>
    <row r="5" spans="1:3" x14ac:dyDescent="0.25">
      <c r="A5" t="s">
        <v>17</v>
      </c>
      <c r="B5">
        <v>0.71741628646850497</v>
      </c>
      <c r="C5">
        <v>1.02879214286804</v>
      </c>
    </row>
    <row r="6" spans="1:3" x14ac:dyDescent="0.25">
      <c r="A6" t="s">
        <v>18</v>
      </c>
      <c r="B6">
        <v>14.095998764038001</v>
      </c>
      <c r="C6">
        <v>5.38563799858093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dataset</vt:lpstr>
      <vt:lpstr>Parametric_Analysis</vt:lpstr>
      <vt:lpstr>Priority_Scalability_Analysis</vt:lpstr>
      <vt:lpstr>Scalability_Analysis</vt:lpstr>
      <vt:lpstr>Pie Chart</vt:lpstr>
      <vt:lpstr>Priority Pie Chart</vt:lpstr>
    </vt:vector>
  </TitlesOfParts>
  <Manager/>
  <Company>University at Buffalo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jhoel witter</dc:creator>
  <cp:keywords/>
  <dc:description/>
  <cp:lastModifiedBy>jhoel witter</cp:lastModifiedBy>
  <cp:revision/>
  <dcterms:created xsi:type="dcterms:W3CDTF">2021-07-19T23:13:37Z</dcterms:created>
  <dcterms:modified xsi:type="dcterms:W3CDTF">2021-11-09T02:11:33Z</dcterms:modified>
  <cp:category/>
  <cp:contentStatus/>
</cp:coreProperties>
</file>