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GH\Thesis\Docs\"/>
    </mc:Choice>
  </mc:AlternateContent>
  <xr:revisionPtr revIDLastSave="0" documentId="13_ncr:1_{E1E0F445-B90E-406A-890D-6F3161F905AD}" xr6:coauthVersionLast="47" xr6:coauthVersionMax="47" xr10:uidLastSave="{00000000-0000-0000-0000-000000000000}"/>
  <bookViews>
    <workbookView xWindow="-120" yWindow="-120" windowWidth="29040" windowHeight="15720" xr2:uid="{C9106566-8935-4CB5-BC47-DE3F74093467}"/>
  </bookViews>
  <sheets>
    <sheet name="List_components" sheetId="3" r:id="rId1"/>
    <sheet name="MCU Pinout" sheetId="10" r:id="rId2"/>
    <sheet name="CLI_commands" sheetId="14" r:id="rId3"/>
    <sheet name="PCB-INTERFACE" sheetId="13" r:id="rId4"/>
    <sheet name="Pasive_components_list" sheetId="9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9" l="1"/>
</calcChain>
</file>

<file path=xl/sharedStrings.xml><?xml version="1.0" encoding="utf-8"?>
<sst xmlns="http://schemas.openxmlformats.org/spreadsheetml/2006/main" count="1005" uniqueCount="474">
  <si>
    <t>Name</t>
  </si>
  <si>
    <t>Code</t>
  </si>
  <si>
    <t>Supplier</t>
  </si>
  <si>
    <t>Description</t>
  </si>
  <si>
    <t>Quantity</t>
  </si>
  <si>
    <t>Voltage regulator</t>
  </si>
  <si>
    <t>BA50DD0WHFP-TR</t>
  </si>
  <si>
    <t>digikey</t>
  </si>
  <si>
    <t>25v-&gt;5v</t>
  </si>
  <si>
    <t>Power protector</t>
  </si>
  <si>
    <t>RT9742SNGV</t>
  </si>
  <si>
    <t>IC PWR SWITCH N-CHAN 1:1 SOT23-3</t>
  </si>
  <si>
    <t>Header 2x6</t>
  </si>
  <si>
    <t>PH2-06-UA</t>
  </si>
  <si>
    <t>C</t>
  </si>
  <si>
    <t>Polarized 20uF 25v</t>
  </si>
  <si>
    <t>R</t>
  </si>
  <si>
    <t>1k  ohm</t>
  </si>
  <si>
    <t>100nF</t>
  </si>
  <si>
    <t>10uF</t>
  </si>
  <si>
    <t>Polarized 10uF</t>
  </si>
  <si>
    <t>LED</t>
  </si>
  <si>
    <t>GREEN</t>
  </si>
  <si>
    <t>LD39050PU33R</t>
  </si>
  <si>
    <t>5v-&gt;3.3v</t>
  </si>
  <si>
    <t>1uF</t>
  </si>
  <si>
    <t>Ethernet  mac-phy</t>
  </si>
  <si>
    <t>ELFA DISTRELEC</t>
  </si>
  <si>
    <t>USB Ethernet line protector</t>
  </si>
  <si>
    <t>USBLC6-4SC6</t>
  </si>
  <si>
    <t>TVS DIODE 5.25VWM 17VC SOT23-6</t>
  </si>
  <si>
    <t>Ethernet connector</t>
  </si>
  <si>
    <t>ARJM11A3-009-AB-ER2</t>
  </si>
  <si>
    <t>CONN JACK 1PORT 100 BASE-T PCB</t>
  </si>
  <si>
    <t>Crystal</t>
  </si>
  <si>
    <t>SXT21422AA07-25.000M</t>
  </si>
  <si>
    <t>25 MHz ±50ppm Crystal 22pF 120 Ohms 4-SMD, No Lead</t>
  </si>
  <si>
    <t>600S300FT250XT</t>
  </si>
  <si>
    <t>Ceramic, high freq, 2*(CL-7) = 30 pF C0G/NP0 0603</t>
  </si>
  <si>
    <t>BEAD</t>
  </si>
  <si>
    <t>2508056017Y2</t>
  </si>
  <si>
    <t>FERRITE BEAD 600 OHM 0805 1LN</t>
  </si>
  <si>
    <t>470pF</t>
  </si>
  <si>
    <t>10k ohm</t>
  </si>
  <si>
    <t>1.5k ohm</t>
  </si>
  <si>
    <t>33 ohm</t>
  </si>
  <si>
    <t>50 ohm</t>
  </si>
  <si>
    <t>12.1K ohm</t>
  </si>
  <si>
    <t>270 ohm</t>
  </si>
  <si>
    <t>2.2uF</t>
  </si>
  <si>
    <t>microcontroller</t>
  </si>
  <si>
    <t xml:space="preserve">STM32F746ZET6 </t>
  </si>
  <si>
    <t>kamami</t>
  </si>
  <si>
    <t>ECS-80-18-33-JGN-TR</t>
  </si>
  <si>
    <t>8 MHz ±20ppm Crystal CL=18pF 400 Ohms 4-SMD, No Lead</t>
  </si>
  <si>
    <t>CBR06C160F5GAC</t>
  </si>
  <si>
    <t>Ceramic, high freq, 2*(CL-10) = 16 pF, 	
C0G, NP0</t>
  </si>
  <si>
    <t>Switch</t>
  </si>
  <si>
    <t>Button</t>
  </si>
  <si>
    <t>ESB-33535A</t>
  </si>
  <si>
    <t>SERIAL WIRE PERIPHERAL</t>
  </si>
  <si>
    <t>Diode</t>
  </si>
  <si>
    <t>BAT60AE6327HTSA1</t>
  </si>
  <si>
    <t>DIODE SCHOTTKY 10V 3A SOD323-2</t>
  </si>
  <si>
    <t>Header 1x6</t>
  </si>
  <si>
    <t>PH1-06-UA</t>
  </si>
  <si>
    <t>22 ohm</t>
  </si>
  <si>
    <t>4.7k ohm</t>
  </si>
  <si>
    <t>100 ohm</t>
  </si>
  <si>
    <t>Micro USB</t>
  </si>
  <si>
    <t>10118194-0001LF</t>
  </si>
  <si>
    <t>CONN RCPT USB2.0 MICRO B SMD R/A</t>
  </si>
  <si>
    <t>Transistor</t>
  </si>
  <si>
    <t>BC847CW,115</t>
  </si>
  <si>
    <t>47k ohm</t>
  </si>
  <si>
    <t>22k ohm</t>
  </si>
  <si>
    <t>330 ohm</t>
  </si>
  <si>
    <t>Header 2x20</t>
  </si>
  <si>
    <t>PH2-20-UA</t>
  </si>
  <si>
    <t>DF40C-100DP-0.4V(51)</t>
  </si>
  <si>
    <t>1k ohm</t>
  </si>
  <si>
    <t>Ethernet port</t>
  </si>
  <si>
    <t>ARJM11C7-502-AB-ER2-T</t>
  </si>
  <si>
    <t>CONN JACK 1PORT 1000 BASE-T PCB</t>
  </si>
  <si>
    <t>470 ohm</t>
  </si>
  <si>
    <t>usb female</t>
  </si>
  <si>
    <t>USB-A1HSB6</t>
  </si>
  <si>
    <t>CONN RCPT TYPEA 4POS R/A</t>
  </si>
  <si>
    <t>HDMI connector</t>
  </si>
  <si>
    <t>2000-1-2-41-00-BK</t>
  </si>
  <si>
    <t>CONN RCPT HDMI 19POS SMD R/A</t>
  </si>
  <si>
    <t>Raspberrry CM4</t>
  </si>
  <si>
    <t xml:space="preserve">
Nano Base Board (B) for CM4</t>
  </si>
  <si>
    <t>Nano Base Board (B) - ekspander</t>
  </si>
  <si>
    <t>botland</t>
  </si>
  <si>
    <t>Pin expander</t>
  </si>
  <si>
    <t>5V tolerance for C without requirement</t>
  </si>
  <si>
    <t>non-polarized for C without requirement</t>
  </si>
  <si>
    <t>Polarized  10uF</t>
  </si>
  <si>
    <t>Green lub inny kolor, SMD 0805</t>
  </si>
  <si>
    <t>293D106X06R3A2TE3</t>
  </si>
  <si>
    <t>293D105X0016A2TE3</t>
  </si>
  <si>
    <t>EEEHA1J220UP</t>
  </si>
  <si>
    <t>CC0805KPX7R9104</t>
  </si>
  <si>
    <t>CL21B106KPQNNNE</t>
  </si>
  <si>
    <t>CC0805KKX7R8105</t>
  </si>
  <si>
    <t>CL21B225KOFNNNE</t>
  </si>
  <si>
    <t>0805B471K500CT</t>
  </si>
  <si>
    <t>Polarized 1uF 25v</t>
  </si>
  <si>
    <t>Optoizolator 2 kanałowy, 10 Mbit/s</t>
  </si>
  <si>
    <t>Optoizolator 4 kanałowy, OC</t>
  </si>
  <si>
    <t>Lines triggerring x8</t>
  </si>
  <si>
    <t>Encoders connections x4</t>
  </si>
  <si>
    <t>Podstawka GOLD-8P</t>
  </si>
  <si>
    <t>Podstawka GOLD-16P</t>
  </si>
  <si>
    <t>HCPL2630M</t>
  </si>
  <si>
    <t>LTV-847</t>
  </si>
  <si>
    <t>GOLD-8P</t>
  </si>
  <si>
    <t>GOLD-16P</t>
  </si>
  <si>
    <t>Base for opto 8p</t>
  </si>
  <si>
    <t>Base for opto 16p</t>
  </si>
  <si>
    <t>Pluggable terminal block; Contacts ph: 3.5mm; ways: 2; straight</t>
  </si>
  <si>
    <t>TME</t>
  </si>
  <si>
    <t xml:space="preserve">Terminal block 2p male </t>
  </si>
  <si>
    <t>Terminal block 2p  female -board</t>
  </si>
  <si>
    <t>Pluggable terminal block; Contacts ph: 3.5mm; ways: 2; angled 90°</t>
  </si>
  <si>
    <t>210 ohm</t>
  </si>
  <si>
    <t>2.2k ohm</t>
  </si>
  <si>
    <t>SMD 0805</t>
  </si>
  <si>
    <t>Board</t>
  </si>
  <si>
    <t>SMD A</t>
  </si>
  <si>
    <t>Electrolytic</t>
  </si>
  <si>
    <t>ETH_TXD0</t>
  </si>
  <si>
    <t>ETH_TXD1</t>
  </si>
  <si>
    <t>ETH_TX_EN</t>
  </si>
  <si>
    <t>ETH_RXD0</t>
  </si>
  <si>
    <t>ETH_RXD1</t>
  </si>
  <si>
    <t>ETH_CRS_DV</t>
  </si>
  <si>
    <t>ETH_MDIO</t>
  </si>
  <si>
    <t>ETH_MDC</t>
  </si>
  <si>
    <t>ETH_REF_CLK</t>
  </si>
  <si>
    <t>PG11</t>
  </si>
  <si>
    <t>PG13</t>
  </si>
  <si>
    <t>PA1</t>
  </si>
  <si>
    <t>PA2</t>
  </si>
  <si>
    <t>PA7</t>
  </si>
  <si>
    <t>PC1</t>
  </si>
  <si>
    <t>PC4</t>
  </si>
  <si>
    <t>PC5</t>
  </si>
  <si>
    <t>MCU - ETHERNET PERIPHERIAL</t>
  </si>
  <si>
    <t>TRIGGER GPIO - OUTPUT</t>
  </si>
  <si>
    <t>TRIGGER_GPIO_1</t>
  </si>
  <si>
    <t>TRIGGER_GPIO_2</t>
  </si>
  <si>
    <t>TRIGGER_GPIO_3</t>
  </si>
  <si>
    <t>TRIGGER_GPIO_4</t>
  </si>
  <si>
    <t>TRIGGER_GPIO_5</t>
  </si>
  <si>
    <t>TRIGGER_GPIO_6</t>
  </si>
  <si>
    <t>TRIGGER_GPIO_7</t>
  </si>
  <si>
    <t>TRIGGER_GPIO_8</t>
  </si>
  <si>
    <t>TRIGGER_GPIO_9</t>
  </si>
  <si>
    <t>TRIGGER_GPIO_10</t>
  </si>
  <si>
    <t>TRIGGER_GPIO_11</t>
  </si>
  <si>
    <t>TRIGGER_GPIO_12</t>
  </si>
  <si>
    <t>PE15</t>
  </si>
  <si>
    <t>PE14</t>
  </si>
  <si>
    <t>PE13</t>
  </si>
  <si>
    <t>PE12</t>
  </si>
  <si>
    <t>PE11</t>
  </si>
  <si>
    <t>PE10</t>
  </si>
  <si>
    <t>PE9</t>
  </si>
  <si>
    <t>PE8</t>
  </si>
  <si>
    <t>PE6</t>
  </si>
  <si>
    <t>PE5</t>
  </si>
  <si>
    <t>PE4</t>
  </si>
  <si>
    <t>PE3</t>
  </si>
  <si>
    <t>ENCODER GPIO - INPUT</t>
  </si>
  <si>
    <t>ENC_24V_1</t>
  </si>
  <si>
    <t>ENC_24V_2</t>
  </si>
  <si>
    <t>ENC_24V_3</t>
  </si>
  <si>
    <t>ENC_24V_4</t>
  </si>
  <si>
    <t>ENC_24V_5</t>
  </si>
  <si>
    <t>ENC_24V_6</t>
  </si>
  <si>
    <t>ENC_GPIO_1</t>
  </si>
  <si>
    <t>ENC_GPIO_2</t>
  </si>
  <si>
    <t>ENC_GPIO_3</t>
  </si>
  <si>
    <t>ENC_GPIO_4</t>
  </si>
  <si>
    <t>ENC_GPIO_5</t>
  </si>
  <si>
    <t>ENC_GPIO_6</t>
  </si>
  <si>
    <t>PD8</t>
  </si>
  <si>
    <t>PD9</t>
  </si>
  <si>
    <t>PD10</t>
  </si>
  <si>
    <t>PD11</t>
  </si>
  <si>
    <t>PD12</t>
  </si>
  <si>
    <t>PD13</t>
  </si>
  <si>
    <t>ADDITIONAL</t>
  </si>
  <si>
    <t>NRST</t>
  </si>
  <si>
    <t>BOOT0</t>
  </si>
  <si>
    <t>USB_DM_-</t>
  </si>
  <si>
    <t>USB_DM_+</t>
  </si>
  <si>
    <t>PA11</t>
  </si>
  <si>
    <t>PA12</t>
  </si>
  <si>
    <t>USB</t>
  </si>
  <si>
    <t>SWDIO</t>
  </si>
  <si>
    <t>SWCLK</t>
  </si>
  <si>
    <t>SWO</t>
  </si>
  <si>
    <t>PA13</t>
  </si>
  <si>
    <t>PA14</t>
  </si>
  <si>
    <t>PB3</t>
  </si>
  <si>
    <t>SERIAL TO CM4</t>
  </si>
  <si>
    <t>UART5_RX</t>
  </si>
  <si>
    <t>UART5_TX</t>
  </si>
  <si>
    <t>USART6_RX</t>
  </si>
  <si>
    <t>USART6_TX</t>
  </si>
  <si>
    <t>INDICATOR</t>
  </si>
  <si>
    <t>INDICATOR_RED</t>
  </si>
  <si>
    <t>INDICATOR_GREEN</t>
  </si>
  <si>
    <t>INDICATOR_BLUE</t>
  </si>
  <si>
    <t>PC12</t>
  </si>
  <si>
    <t>PD2</t>
  </si>
  <si>
    <t>PC6</t>
  </si>
  <si>
    <t>PC7</t>
  </si>
  <si>
    <t>PB0</t>
  </si>
  <si>
    <t>PB1</t>
  </si>
  <si>
    <t>PB2</t>
  </si>
  <si>
    <t>USB_OTG_FS</t>
  </si>
  <si>
    <t>PB14</t>
  </si>
  <si>
    <t>PB15</t>
  </si>
  <si>
    <t>PB13</t>
  </si>
  <si>
    <t>Header 2x1</t>
  </si>
  <si>
    <t>Terminal block 3p  female -board</t>
  </si>
  <si>
    <t>Terminal block 3p  male -board</t>
  </si>
  <si>
    <t>check</t>
  </si>
  <si>
    <t>TBG-3.5-KW-2P</t>
  </si>
  <si>
    <t>TBG-3.5-AMP-2P</t>
  </si>
  <si>
    <t>PH1-02-UA</t>
  </si>
  <si>
    <t>Rpi MC4 connector female board</t>
  </si>
  <si>
    <t>Component</t>
  </si>
  <si>
    <t>New  Quanitty</t>
  </si>
  <si>
    <t>Header 1x3</t>
  </si>
  <si>
    <t>PH1-03-UA</t>
  </si>
  <si>
    <t>RED</t>
  </si>
  <si>
    <t>BLUE</t>
  </si>
  <si>
    <t>49.9 ohm</t>
  </si>
  <si>
    <t>2.7k ohm</t>
  </si>
  <si>
    <t>Polarized  1uF 16v</t>
  </si>
  <si>
    <t>B3FS-101xP</t>
  </si>
  <si>
    <t>Ethernet Transceiver, RMII, QFN-24, Microchip</t>
  </si>
  <si>
    <t>LAN8742A-EN</t>
  </si>
  <si>
    <t>DF40HC (3.0) -100DS-0.4V(51)</t>
  </si>
  <si>
    <t>Power management of 5V</t>
  </si>
  <si>
    <t>Power management of 3.3V</t>
  </si>
  <si>
    <t>Ethernet - MCU</t>
  </si>
  <si>
    <t>Power Adaptation MCU</t>
  </si>
  <si>
    <t>MCU - STM32F7</t>
  </si>
  <si>
    <t>Serial Wire ST-LINK</t>
  </si>
  <si>
    <t>Micro USB - MCU</t>
  </si>
  <si>
    <t>LED Indicators</t>
  </si>
  <si>
    <t>Opto-isolated Outputs, Outputs (configurable), and Inputs</t>
  </si>
  <si>
    <t>Raspberry Pi CM4, HAT Connector, and Ethernet CM4</t>
  </si>
  <si>
    <t>Ethernet - CM4</t>
  </si>
  <si>
    <t>USB Type B - CM4</t>
  </si>
  <si>
    <t>HDMI - CM4</t>
  </si>
  <si>
    <t>TRIGGER_24V_1</t>
  </si>
  <si>
    <t>TRIGGER_24V_8</t>
  </si>
  <si>
    <t>TRIGGER_24V_6</t>
  </si>
  <si>
    <t>TRIGGER_24V_5</t>
  </si>
  <si>
    <t>TRIGGER_24V_4</t>
  </si>
  <si>
    <t>TRIGGER_24V_3</t>
  </si>
  <si>
    <t>TRIGGER_24V_2</t>
  </si>
  <si>
    <t>TRIGGER_24V_7</t>
  </si>
  <si>
    <t>GPIO PIN</t>
  </si>
  <si>
    <t>Schematic MCU</t>
  </si>
  <si>
    <t>Schematic End</t>
  </si>
  <si>
    <t>Connector</t>
  </si>
  <si>
    <t>Pin</t>
  </si>
  <si>
    <t>Trg24V-1</t>
  </si>
  <si>
    <t>Trg24V-2</t>
  </si>
  <si>
    <t>Trg24V-3</t>
  </si>
  <si>
    <t>Trg24V-4</t>
  </si>
  <si>
    <t>Trg24V-5</t>
  </si>
  <si>
    <t>Trg24V-6</t>
  </si>
  <si>
    <t>Trg24V-7</t>
  </si>
  <si>
    <t>Trg24V-8</t>
  </si>
  <si>
    <t>Trg24V-9</t>
  </si>
  <si>
    <t>Trg24V-10</t>
  </si>
  <si>
    <t>TRIGGER_xxV_9</t>
  </si>
  <si>
    <t>TRIGGER_xxV_10</t>
  </si>
  <si>
    <t>TRIGGER_xxV_11</t>
  </si>
  <si>
    <t>TRIGGER_xxV_12</t>
  </si>
  <si>
    <t>ENC24V_1</t>
  </si>
  <si>
    <t>ENC24V_2</t>
  </si>
  <si>
    <t>ENC24V_3</t>
  </si>
  <si>
    <t>J20</t>
  </si>
  <si>
    <t>J25</t>
  </si>
  <si>
    <t>J21</t>
  </si>
  <si>
    <t>J22</t>
  </si>
  <si>
    <t xml:space="preserve"> +24V</t>
  </si>
  <si>
    <t xml:space="preserve"> VIN</t>
  </si>
  <si>
    <t>E5V</t>
  </si>
  <si>
    <t>E3V3</t>
  </si>
  <si>
    <t>J6</t>
  </si>
  <si>
    <t>J8</t>
  </si>
  <si>
    <t>CM4-5V</t>
  </si>
  <si>
    <t>J4</t>
  </si>
  <si>
    <t>J5</t>
  </si>
  <si>
    <t>J2</t>
  </si>
  <si>
    <t>J7</t>
  </si>
  <si>
    <t>STM-3.3V</t>
  </si>
  <si>
    <t>PER-3.3V</t>
  </si>
  <si>
    <t>CM4-3.3V</t>
  </si>
  <si>
    <t>Type</t>
  </si>
  <si>
    <t>Power source</t>
  </si>
  <si>
    <t>Main [9-25]V</t>
  </si>
  <si>
    <t>Selector</t>
  </si>
  <si>
    <t>Enable</t>
  </si>
  <si>
    <t>-</t>
  </si>
  <si>
    <t>MCU power</t>
  </si>
  <si>
    <t>CM4 subsystem power</t>
  </si>
  <si>
    <t>MCU  peripherals power</t>
  </si>
  <si>
    <t>J1</t>
  </si>
  <si>
    <t>USB-STM</t>
  </si>
  <si>
    <t>ETH-STM</t>
  </si>
  <si>
    <t>PROGRAM</t>
  </si>
  <si>
    <t>BOOT</t>
  </si>
  <si>
    <t>RST</t>
  </si>
  <si>
    <t>SW1</t>
  </si>
  <si>
    <t>SW3</t>
  </si>
  <si>
    <t>U3</t>
  </si>
  <si>
    <t>J3</t>
  </si>
  <si>
    <t>J31</t>
  </si>
  <si>
    <t>UART_DEBUG</t>
  </si>
  <si>
    <t>J13</t>
  </si>
  <si>
    <t>J14</t>
  </si>
  <si>
    <t>J15</t>
  </si>
  <si>
    <t>J16</t>
  </si>
  <si>
    <t>J23</t>
  </si>
  <si>
    <t>J24</t>
  </si>
  <si>
    <t>J29</t>
  </si>
  <si>
    <t>J30</t>
  </si>
  <si>
    <t>J27</t>
  </si>
  <si>
    <t>J28</t>
  </si>
  <si>
    <t>J17</t>
  </si>
  <si>
    <t>J18</t>
  </si>
  <si>
    <t>J19</t>
  </si>
  <si>
    <t>RJ45</t>
  </si>
  <si>
    <t>Header 3x2</t>
  </si>
  <si>
    <t>Header 1x2</t>
  </si>
  <si>
    <t>Use</t>
  </si>
  <si>
    <t>MCU Input</t>
  </si>
  <si>
    <t>Signal</t>
  </si>
  <si>
    <t>Used for MCU booting selection</t>
  </si>
  <si>
    <t>Among converted VIN, USB-STM 5V, and E5V for Main internal 5V.</t>
  </si>
  <si>
    <t>J9</t>
  </si>
  <si>
    <t>HDMI-CM4</t>
  </si>
  <si>
    <t>HDMI</t>
  </si>
  <si>
    <t>Pin 1, VDD. Pin 2, CLK. Pin 3, GND. Pin 4, DIO. Pin 5, RST. Pin 6, SWO.</t>
  </si>
  <si>
    <t>ST-Link</t>
  </si>
  <si>
    <t>Ethernet</t>
  </si>
  <si>
    <t>Serial</t>
  </si>
  <si>
    <t>Used for MCU, ST-Link Ethernet reset</t>
  </si>
  <si>
    <t>Fast Ethernet (100Mbps) and 10BASE-T (10Mbps)</t>
  </si>
  <si>
    <t>External 5V optional</t>
  </si>
  <si>
    <t>External 3.3V optional</t>
  </si>
  <si>
    <t>Among converted Main internal 5V, and E3V3 for Main internal 3.3V</t>
  </si>
  <si>
    <t>J10</t>
  </si>
  <si>
    <t>USB-CM4</t>
  </si>
  <si>
    <t>USB Type A</t>
  </si>
  <si>
    <t>Standard</t>
  </si>
  <si>
    <t>CM4 HDMI interface</t>
  </si>
  <si>
    <t>CM4 USB interface</t>
  </si>
  <si>
    <t>J12</t>
  </si>
  <si>
    <t>ETH-CM4</t>
  </si>
  <si>
    <t>Gigabit Ethernet (1000Mbps)</t>
  </si>
  <si>
    <t>D5</t>
  </si>
  <si>
    <t>D6</t>
  </si>
  <si>
    <t>D7</t>
  </si>
  <si>
    <t>L_RED</t>
  </si>
  <si>
    <t>L_GREEN</t>
  </si>
  <si>
    <t>L_BLUE</t>
  </si>
  <si>
    <t>Indicator</t>
  </si>
  <si>
    <t>MCU UART3. Pin 1, RX. Pin 2, TX. Pin 3, GND.</t>
  </si>
  <si>
    <t>Tag</t>
  </si>
  <si>
    <t>Power Management - PCB Interfaces</t>
  </si>
  <si>
    <t>Micocotroller - PCB Interfaces</t>
  </si>
  <si>
    <t>CM4 - PCB Interfaces</t>
  </si>
  <si>
    <t>5V_sel</t>
  </si>
  <si>
    <t>3.3V_sel</t>
  </si>
  <si>
    <t>24V  for optocouplers</t>
  </si>
  <si>
    <t>RPi HAT 3.3V power</t>
  </si>
  <si>
    <t>Indicator. PB0.</t>
  </si>
  <si>
    <t>Indicator. PB1.</t>
  </si>
  <si>
    <t>Indicator. PB2.</t>
  </si>
  <si>
    <t>Output 24V. Pin 1, PE15. Pin2, +24v.</t>
  </si>
  <si>
    <t>Output 24V. Pin 1, PE14. Pin2, +24v.</t>
  </si>
  <si>
    <t>Output 24V. Pin 1, PE13. Pin2, +24v.</t>
  </si>
  <si>
    <t>Output 24V. Pin 1, PE12. Pin2, +24v.</t>
  </si>
  <si>
    <t>Output 24V. Pin 1, PE11. Pin2, +24v.</t>
  </si>
  <si>
    <t>Output 24V. Pin 1, PE10. Pin2, +24v.</t>
  </si>
  <si>
    <t>Output 24V. Pin 1, PE9. Pin2, +24v.</t>
  </si>
  <si>
    <t>Output 24V. Pin 1, PE8. Pin2, +24v.</t>
  </si>
  <si>
    <t>Input 24V. Pin 1, PB14. Pin 2, PB15. Pin 3, Ref_Level_1.</t>
  </si>
  <si>
    <t>Input 24V. Pin 1, PD10. Pin 2, PD11. Pin 3, Ref_Level_1.</t>
  </si>
  <si>
    <t>Input 24V. Pin 1, PD12. Pin 2, PD13. Pin 3, Ref_Level_1.</t>
  </si>
  <si>
    <t>Output 24V. Pin 1, PE6. Pin2, PE5.</t>
  </si>
  <si>
    <t>Output 24V. Pin 1, PE4. Pin2, PE3.</t>
  </si>
  <si>
    <t>SIMULATE_ENCODER_CH2</t>
  </si>
  <si>
    <t>ENCODER_CH1</t>
  </si>
  <si>
    <t>ENCODER_CH2</t>
  </si>
  <si>
    <t>ENCODER_TIM4_CH1</t>
  </si>
  <si>
    <t>ENCODER_TIM4_CH2</t>
  </si>
  <si>
    <t>USART3_RX</t>
  </si>
  <si>
    <t>USART3_TX</t>
  </si>
  <si>
    <t>CLI</t>
  </si>
  <si>
    <t>OPTICAL_CURTAIN</t>
  </si>
  <si>
    <t>TRIGGER_KEYENCE</t>
  </si>
  <si>
    <t>TRIGGER_FG1</t>
  </si>
  <si>
    <t>TRIGGER_FG2</t>
  </si>
  <si>
    <t>TRIGGER_FG3</t>
  </si>
  <si>
    <t>TRIGGER_FG4</t>
  </si>
  <si>
    <t>TRIGGER_DISCARD</t>
  </si>
  <si>
    <t>J31 Con01x03</t>
  </si>
  <si>
    <t>CM4_RXD3 (Connected by default)</t>
  </si>
  <si>
    <t>CM4_TXD3 (Connected by default)</t>
  </si>
  <si>
    <t>CM4_TXD0 (Disconnected)</t>
  </si>
  <si>
    <t>CM4_RXD0 (Disconnected)</t>
  </si>
  <si>
    <t>INDICATOR_R_GPIO</t>
  </si>
  <si>
    <t>INDICATOR_G_GPIO</t>
  </si>
  <si>
    <t>INDICATOR_B_GPIO</t>
  </si>
  <si>
    <t>TRIGGER_RPI</t>
  </si>
  <si>
    <t>TRIGGER_OPTICAL_EVENT</t>
  </si>
  <si>
    <t>EN_ACK_POS</t>
  </si>
  <si>
    <t>TX_TCP_RPI</t>
  </si>
  <si>
    <t>TX_TCP_KEYENCE</t>
  </si>
  <si>
    <t>TX_TCP_FG1</t>
  </si>
  <si>
    <t>CLASSIFIER</t>
  </si>
  <si>
    <t>ORIENTATION</t>
  </si>
  <si>
    <t>s</t>
  </si>
  <si>
    <t>Number</t>
  </si>
  <si>
    <t>Header</t>
  </si>
  <si>
    <t>Payload</t>
  </si>
  <si>
    <t>{true, false}</t>
  </si>
  <si>
    <t>Any string message</t>
  </si>
  <si>
    <t>Orientation format</t>
  </si>
  <si>
    <t>Classifier message</t>
  </si>
  <si>
    <t>Enable or disable the periodic position printing in CLI</t>
  </si>
  <si>
    <t>Simulates the event of Optical Curtain trigger</t>
  </si>
  <si>
    <t>Sends a pulse to RPI station</t>
  </si>
  <si>
    <t>Sends a pulse to KEYENCE station</t>
  </si>
  <si>
    <t>Sends a pulse to FG1 station</t>
  </si>
  <si>
    <t>Sends a pulse to FG2 station</t>
  </si>
  <si>
    <t>Sends a pulse to FG3 station</t>
  </si>
  <si>
    <t>Sends a pulse to FG4 station</t>
  </si>
  <si>
    <t>Sends a pulse to DISCARD station</t>
  </si>
  <si>
    <t>Sends the Payload as message through TCP to RPI station</t>
  </si>
  <si>
    <t>Sends the Payload as message through TCP to KEYENCE station</t>
  </si>
  <si>
    <t>Sends the Payload as message through TCP to FG1 station</t>
  </si>
  <si>
    <t>Sends the Payload to the classifier_queue</t>
  </si>
  <si>
    <t>Sends the Payload to the orientation_queue</t>
  </si>
  <si>
    <t>ECHO</t>
  </si>
  <si>
    <t>ERRO</t>
  </si>
  <si>
    <t>SCSS</t>
  </si>
  <si>
    <t>ACKN</t>
  </si>
  <si>
    <t>TCPC</t>
  </si>
  <si>
    <t>Response to a CLI command</t>
  </si>
  <si>
    <t>Shows an error information</t>
  </si>
  <si>
    <t>Shows a successful operation information</t>
  </si>
  <si>
    <t>Shows an informative message</t>
  </si>
  <si>
    <t>Shows a message regarding TCP connections</t>
  </si>
  <si>
    <t>PCB connector</t>
  </si>
  <si>
    <t>PCB connector Pin</t>
  </si>
  <si>
    <t>Schematic Tag</t>
  </si>
  <si>
    <t>Software Use</t>
  </si>
  <si>
    <t>USE</t>
  </si>
  <si>
    <t>PCB OUTPUTS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</si>
</sst>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444444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  <xf numFmtId="0" fontId="4" fillId="4" borderId="0" xfId="1"/>
    <xf numFmtId="0" fontId="6" fillId="6" borderId="0" xfId="3" applyAlignment="1">
      <alignment horizontal="center"/>
    </xf>
    <xf numFmtId="0" fontId="4" fillId="4" borderId="1" xfId="1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3" borderId="0" xfId="0" applyFill="1" applyAlignment="1">
      <alignment horizontal="center"/>
    </xf>
    <xf numFmtId="0" fontId="5" fillId="5" borderId="0" xfId="2" applyAlignment="1">
      <alignment horizontal="center"/>
    </xf>
    <xf numFmtId="0" fontId="5" fillId="5" borderId="1" xfId="2" applyBorder="1" applyAlignment="1">
      <alignment horizontal="center"/>
    </xf>
    <xf numFmtId="0" fontId="5" fillId="5" borderId="0" xfId="2" applyAlignment="1">
      <alignment horizontal="center" vertical="center"/>
    </xf>
  </cellXfs>
  <cellStyles count="4">
    <cellStyle name="20% - Accent1" xfId="3" builtinId="30"/>
    <cellStyle name="Good" xfId="1" builtinId="26"/>
    <cellStyle name="Neutral" xfId="2" builtinId="28"/>
    <cellStyle name="Normal" xfId="0" builtinId="0"/>
  </cellStyles>
  <dxfs count="1"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A130EF-E941-4FC4-A42A-6DF96E89EB30}" name="Table13" displayName="Table13" ref="C2:H30" totalsRowShown="0" headerRowDxfId="0">
  <autoFilter ref="C2:H30" xr:uid="{3DA66076-5954-4428-B34A-C897BE7D3400}"/>
  <sortState xmlns:xlrd2="http://schemas.microsoft.com/office/spreadsheetml/2017/richdata2" ref="C3:G30">
    <sortCondition ref="C2:C30"/>
  </sortState>
  <tableColumns count="6">
    <tableColumn id="1" xr3:uid="{FAAD931D-FA77-4E2D-8635-0C3492A1CED4}" name="Name"/>
    <tableColumn id="6" xr3:uid="{F8465552-2C17-485F-923F-124E3D2DC210}" name="Board"/>
    <tableColumn id="2" xr3:uid="{1CA24573-9228-40B8-9F35-E9B56D5060B2}" name="Code"/>
    <tableColumn id="3" xr3:uid="{8D244DB2-401A-41D8-B74A-621531D260F8}" name="Supplier"/>
    <tableColumn id="4" xr3:uid="{B1610000-97E1-49AB-B7B1-A1BD190DD914}" name="Description"/>
    <tableColumn id="7" xr3:uid="{9172C461-363C-46BA-9D56-E506B01CCC06}" name="New  Quanitty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37F-10AF-41E8-B383-BCCD15538C44}">
  <dimension ref="C3:G157"/>
  <sheetViews>
    <sheetView tabSelected="1" topLeftCell="A133" zoomScaleNormal="100" workbookViewId="0">
      <selection activeCell="J12" sqref="J12"/>
    </sheetView>
  </sheetViews>
  <sheetFormatPr defaultRowHeight="15" x14ac:dyDescent="0.25"/>
  <cols>
    <col min="2" max="2" width="9.140625" customWidth="1"/>
    <col min="3" max="3" width="31.85546875" customWidth="1"/>
    <col min="4" max="4" width="30.42578125" customWidth="1"/>
    <col min="5" max="5" width="28" customWidth="1"/>
    <col min="6" max="6" width="40.5703125" customWidth="1"/>
    <col min="7" max="7" width="11.42578125" customWidth="1"/>
    <col min="9" max="9" width="16.28515625" customWidth="1"/>
    <col min="10" max="10" width="16.5703125" customWidth="1"/>
    <col min="11" max="11" width="27.7109375" customWidth="1"/>
  </cols>
  <sheetData>
    <row r="3" spans="3:7" x14ac:dyDescent="0.25">
      <c r="C3" s="10" t="s">
        <v>249</v>
      </c>
      <c r="D3" s="10"/>
      <c r="E3" s="10"/>
      <c r="F3" s="10"/>
      <c r="G3" s="10"/>
    </row>
    <row r="4" spans="3:7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3:7" x14ac:dyDescent="0.25">
      <c r="C5" t="s">
        <v>5</v>
      </c>
      <c r="D5" t="s">
        <v>6</v>
      </c>
      <c r="E5" t="s">
        <v>7</v>
      </c>
      <c r="F5" t="s">
        <v>8</v>
      </c>
      <c r="G5">
        <v>1</v>
      </c>
    </row>
    <row r="6" spans="3:7" x14ac:dyDescent="0.25">
      <c r="C6" t="s">
        <v>9</v>
      </c>
      <c r="D6" t="s">
        <v>10</v>
      </c>
      <c r="E6" t="s">
        <v>7</v>
      </c>
      <c r="F6" t="s">
        <v>11</v>
      </c>
      <c r="G6">
        <v>1</v>
      </c>
    </row>
    <row r="7" spans="3:7" x14ac:dyDescent="0.25">
      <c r="C7" t="s">
        <v>12</v>
      </c>
      <c r="D7" t="s">
        <v>13</v>
      </c>
      <c r="E7" t="s">
        <v>7</v>
      </c>
      <c r="F7" t="s">
        <v>13</v>
      </c>
      <c r="G7">
        <v>1</v>
      </c>
    </row>
    <row r="8" spans="3:7" x14ac:dyDescent="0.25">
      <c r="C8" s="2" t="s">
        <v>124</v>
      </c>
      <c r="D8" s="2" t="s">
        <v>232</v>
      </c>
      <c r="E8" t="s">
        <v>122</v>
      </c>
      <c r="F8" t="s">
        <v>125</v>
      </c>
      <c r="G8">
        <v>4</v>
      </c>
    </row>
    <row r="9" spans="3:7" x14ac:dyDescent="0.25">
      <c r="C9" s="2" t="s">
        <v>123</v>
      </c>
      <c r="D9" s="2" t="s">
        <v>233</v>
      </c>
      <c r="F9" t="s">
        <v>121</v>
      </c>
      <c r="G9">
        <v>4</v>
      </c>
    </row>
    <row r="10" spans="3:7" x14ac:dyDescent="0.25">
      <c r="C10" t="s">
        <v>14</v>
      </c>
      <c r="F10" t="s">
        <v>15</v>
      </c>
      <c r="G10">
        <v>2</v>
      </c>
    </row>
    <row r="11" spans="3:7" x14ac:dyDescent="0.25">
      <c r="C11" t="s">
        <v>14</v>
      </c>
      <c r="F11" t="s">
        <v>108</v>
      </c>
      <c r="G11">
        <v>1</v>
      </c>
    </row>
    <row r="12" spans="3:7" x14ac:dyDescent="0.25">
      <c r="C12" t="s">
        <v>16</v>
      </c>
      <c r="F12" t="s">
        <v>17</v>
      </c>
      <c r="G12">
        <v>1</v>
      </c>
    </row>
    <row r="13" spans="3:7" x14ac:dyDescent="0.25">
      <c r="C13" t="s">
        <v>14</v>
      </c>
      <c r="F13" t="s">
        <v>18</v>
      </c>
      <c r="G13">
        <v>1</v>
      </c>
    </row>
    <row r="14" spans="3:7" x14ac:dyDescent="0.25">
      <c r="C14" t="s">
        <v>14</v>
      </c>
      <c r="F14" t="s">
        <v>19</v>
      </c>
      <c r="G14">
        <v>1</v>
      </c>
    </row>
    <row r="15" spans="3:7" x14ac:dyDescent="0.25">
      <c r="C15" t="s">
        <v>14</v>
      </c>
      <c r="F15" t="s">
        <v>20</v>
      </c>
      <c r="G15">
        <v>1</v>
      </c>
    </row>
    <row r="16" spans="3:7" x14ac:dyDescent="0.25">
      <c r="C16" t="s">
        <v>21</v>
      </c>
      <c r="F16" t="s">
        <v>22</v>
      </c>
      <c r="G16">
        <v>1</v>
      </c>
    </row>
    <row r="19" spans="3:7" x14ac:dyDescent="0.25">
      <c r="C19" s="10" t="s">
        <v>250</v>
      </c>
      <c r="D19" s="10"/>
      <c r="E19" s="10"/>
      <c r="F19" s="10"/>
      <c r="G19" s="10"/>
    </row>
    <row r="20" spans="3:7" x14ac:dyDescent="0.25"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</row>
    <row r="21" spans="3:7" x14ac:dyDescent="0.25">
      <c r="C21" t="s">
        <v>5</v>
      </c>
      <c r="D21" t="s">
        <v>23</v>
      </c>
      <c r="E21" t="s">
        <v>7</v>
      </c>
      <c r="F21" t="s">
        <v>24</v>
      </c>
      <c r="G21">
        <v>1</v>
      </c>
    </row>
    <row r="22" spans="3:7" x14ac:dyDescent="0.25">
      <c r="C22" t="s">
        <v>12</v>
      </c>
      <c r="D22" t="s">
        <v>13</v>
      </c>
      <c r="E22" t="s">
        <v>7</v>
      </c>
      <c r="F22" t="s">
        <v>13</v>
      </c>
      <c r="G22">
        <v>1</v>
      </c>
    </row>
    <row r="23" spans="3:7" x14ac:dyDescent="0.25">
      <c r="C23" t="s">
        <v>228</v>
      </c>
      <c r="D23" t="s">
        <v>234</v>
      </c>
      <c r="E23" t="s">
        <v>7</v>
      </c>
      <c r="G23">
        <v>3</v>
      </c>
    </row>
    <row r="24" spans="3:7" x14ac:dyDescent="0.25">
      <c r="C24" t="s">
        <v>14</v>
      </c>
      <c r="F24" t="s">
        <v>25</v>
      </c>
      <c r="G24">
        <v>2</v>
      </c>
    </row>
    <row r="25" spans="3:7" x14ac:dyDescent="0.25">
      <c r="C25" t="s">
        <v>14</v>
      </c>
      <c r="F25" t="s">
        <v>18</v>
      </c>
      <c r="G25">
        <v>2</v>
      </c>
    </row>
    <row r="28" spans="3:7" x14ac:dyDescent="0.25">
      <c r="C28" s="10" t="s">
        <v>251</v>
      </c>
      <c r="D28" s="10"/>
      <c r="E28" s="10"/>
      <c r="F28" s="10"/>
      <c r="G28" s="10"/>
    </row>
    <row r="29" spans="3:7" x14ac:dyDescent="0.25">
      <c r="C29" s="1" t="s">
        <v>0</v>
      </c>
      <c r="D29" s="1" t="s">
        <v>1</v>
      </c>
      <c r="E29" s="1" t="s">
        <v>2</v>
      </c>
      <c r="F29" s="1" t="s">
        <v>3</v>
      </c>
      <c r="G29" s="1" t="s">
        <v>4</v>
      </c>
    </row>
    <row r="30" spans="3:7" x14ac:dyDescent="0.25">
      <c r="C30" t="s">
        <v>26</v>
      </c>
      <c r="D30" t="s">
        <v>247</v>
      </c>
      <c r="E30" t="s">
        <v>27</v>
      </c>
      <c r="F30" t="s">
        <v>246</v>
      </c>
      <c r="G30">
        <v>1</v>
      </c>
    </row>
    <row r="31" spans="3:7" x14ac:dyDescent="0.25">
      <c r="C31" t="s">
        <v>28</v>
      </c>
      <c r="D31" t="s">
        <v>29</v>
      </c>
      <c r="E31" t="s">
        <v>7</v>
      </c>
      <c r="F31" t="s">
        <v>30</v>
      </c>
      <c r="G31">
        <v>1</v>
      </c>
    </row>
    <row r="32" spans="3:7" ht="13.9" customHeight="1" x14ac:dyDescent="0.25">
      <c r="C32" t="s">
        <v>31</v>
      </c>
      <c r="D32" t="s">
        <v>32</v>
      </c>
      <c r="E32" t="s">
        <v>7</v>
      </c>
      <c r="F32" t="s">
        <v>33</v>
      </c>
      <c r="G32">
        <v>1</v>
      </c>
    </row>
    <row r="33" spans="3:7" x14ac:dyDescent="0.25">
      <c r="C33" t="s">
        <v>34</v>
      </c>
      <c r="D33" t="s">
        <v>35</v>
      </c>
      <c r="E33" t="s">
        <v>7</v>
      </c>
      <c r="F33" t="s">
        <v>36</v>
      </c>
      <c r="G33">
        <v>1</v>
      </c>
    </row>
    <row r="34" spans="3:7" x14ac:dyDescent="0.25">
      <c r="C34" t="s">
        <v>14</v>
      </c>
      <c r="D34" t="s">
        <v>37</v>
      </c>
      <c r="E34" t="s">
        <v>7</v>
      </c>
      <c r="F34" t="s">
        <v>38</v>
      </c>
      <c r="G34">
        <v>2</v>
      </c>
    </row>
    <row r="35" spans="3:7" x14ac:dyDescent="0.25">
      <c r="C35" t="s">
        <v>39</v>
      </c>
      <c r="D35" t="s">
        <v>40</v>
      </c>
      <c r="E35" t="s">
        <v>7</v>
      </c>
      <c r="F35" t="s">
        <v>41</v>
      </c>
      <c r="G35">
        <v>1</v>
      </c>
    </row>
    <row r="36" spans="3:7" x14ac:dyDescent="0.25">
      <c r="C36" t="s">
        <v>14</v>
      </c>
      <c r="F36" t="s">
        <v>20</v>
      </c>
      <c r="G36">
        <v>1</v>
      </c>
    </row>
    <row r="37" spans="3:7" x14ac:dyDescent="0.25">
      <c r="C37" t="s">
        <v>14</v>
      </c>
      <c r="F37" t="s">
        <v>18</v>
      </c>
      <c r="G37">
        <v>6</v>
      </c>
    </row>
    <row r="38" spans="3:7" x14ac:dyDescent="0.25">
      <c r="C38" t="s">
        <v>14</v>
      </c>
      <c r="F38" t="s">
        <v>25</v>
      </c>
      <c r="G38">
        <v>1</v>
      </c>
    </row>
    <row r="39" spans="3:7" x14ac:dyDescent="0.25">
      <c r="C39" t="s">
        <v>14</v>
      </c>
      <c r="F39" t="s">
        <v>19</v>
      </c>
      <c r="G39">
        <v>1</v>
      </c>
    </row>
    <row r="40" spans="3:7" x14ac:dyDescent="0.25">
      <c r="C40" t="s">
        <v>14</v>
      </c>
      <c r="F40" t="s">
        <v>42</v>
      </c>
      <c r="G40">
        <v>1</v>
      </c>
    </row>
    <row r="41" spans="3:7" x14ac:dyDescent="0.25">
      <c r="C41" t="s">
        <v>16</v>
      </c>
      <c r="F41" t="s">
        <v>43</v>
      </c>
      <c r="G41">
        <v>6</v>
      </c>
    </row>
    <row r="42" spans="3:7" x14ac:dyDescent="0.25">
      <c r="C42" t="s">
        <v>16</v>
      </c>
      <c r="F42" t="s">
        <v>44</v>
      </c>
      <c r="G42">
        <v>1</v>
      </c>
    </row>
    <row r="43" spans="3:7" x14ac:dyDescent="0.25">
      <c r="C43" t="s">
        <v>16</v>
      </c>
      <c r="F43" t="s">
        <v>45</v>
      </c>
      <c r="G43">
        <v>4</v>
      </c>
    </row>
    <row r="44" spans="3:7" x14ac:dyDescent="0.25">
      <c r="C44" t="s">
        <v>16</v>
      </c>
      <c r="F44" t="s">
        <v>46</v>
      </c>
      <c r="G44">
        <v>4</v>
      </c>
    </row>
    <row r="45" spans="3:7" x14ac:dyDescent="0.25">
      <c r="C45" t="s">
        <v>16</v>
      </c>
      <c r="F45" t="s">
        <v>47</v>
      </c>
      <c r="G45">
        <v>1</v>
      </c>
    </row>
    <row r="46" spans="3:7" x14ac:dyDescent="0.25">
      <c r="C46" t="s">
        <v>16</v>
      </c>
      <c r="F46" t="s">
        <v>48</v>
      </c>
      <c r="G46">
        <v>2</v>
      </c>
    </row>
    <row r="49" spans="3:7" x14ac:dyDescent="0.25">
      <c r="C49" s="10" t="s">
        <v>252</v>
      </c>
      <c r="D49" s="10"/>
      <c r="E49" s="10"/>
      <c r="F49" s="10"/>
      <c r="G49" s="10"/>
    </row>
    <row r="50" spans="3:7" x14ac:dyDescent="0.25">
      <c r="C50" s="1" t="s">
        <v>0</v>
      </c>
      <c r="D50" s="1" t="s">
        <v>1</v>
      </c>
      <c r="E50" s="1" t="s">
        <v>2</v>
      </c>
      <c r="F50" s="1" t="s">
        <v>3</v>
      </c>
      <c r="G50" s="1" t="s">
        <v>4</v>
      </c>
    </row>
    <row r="51" spans="3:7" x14ac:dyDescent="0.25">
      <c r="C51" t="s">
        <v>39</v>
      </c>
      <c r="D51" t="s">
        <v>40</v>
      </c>
      <c r="E51" t="s">
        <v>7</v>
      </c>
      <c r="F51" t="s">
        <v>41</v>
      </c>
      <c r="G51">
        <v>1</v>
      </c>
    </row>
    <row r="52" spans="3:7" x14ac:dyDescent="0.25">
      <c r="C52" t="s">
        <v>14</v>
      </c>
      <c r="F52" t="s">
        <v>18</v>
      </c>
      <c r="G52">
        <v>15</v>
      </c>
    </row>
    <row r="53" spans="3:7" x14ac:dyDescent="0.25">
      <c r="C53" t="s">
        <v>14</v>
      </c>
      <c r="F53" t="s">
        <v>25</v>
      </c>
      <c r="G53">
        <v>4</v>
      </c>
    </row>
    <row r="54" spans="3:7" x14ac:dyDescent="0.25">
      <c r="C54" t="s">
        <v>14</v>
      </c>
      <c r="F54" t="s">
        <v>49</v>
      </c>
      <c r="G54">
        <v>2</v>
      </c>
    </row>
    <row r="55" spans="3:7" x14ac:dyDescent="0.25">
      <c r="C55" t="s">
        <v>14</v>
      </c>
      <c r="F55" t="s">
        <v>19</v>
      </c>
      <c r="G55">
        <v>1</v>
      </c>
    </row>
    <row r="58" spans="3:7" x14ac:dyDescent="0.25">
      <c r="C58" s="10" t="s">
        <v>253</v>
      </c>
      <c r="D58" s="10"/>
      <c r="E58" s="10"/>
      <c r="F58" s="10"/>
      <c r="G58" s="10"/>
    </row>
    <row r="59" spans="3:7" x14ac:dyDescent="0.25">
      <c r="C59" s="1" t="s">
        <v>0</v>
      </c>
      <c r="D59" s="1" t="s">
        <v>1</v>
      </c>
      <c r="E59" s="1" t="s">
        <v>2</v>
      </c>
      <c r="F59" s="1" t="s">
        <v>3</v>
      </c>
      <c r="G59" s="1" t="s">
        <v>4</v>
      </c>
    </row>
    <row r="60" spans="3:7" x14ac:dyDescent="0.25">
      <c r="C60" t="s">
        <v>50</v>
      </c>
      <c r="D60" t="s">
        <v>51</v>
      </c>
      <c r="E60" t="s">
        <v>52</v>
      </c>
      <c r="F60" t="s">
        <v>51</v>
      </c>
      <c r="G60">
        <v>1</v>
      </c>
    </row>
    <row r="61" spans="3:7" x14ac:dyDescent="0.25">
      <c r="C61" t="s">
        <v>34</v>
      </c>
      <c r="D61" t="s">
        <v>53</v>
      </c>
      <c r="E61" t="s">
        <v>7</v>
      </c>
      <c r="F61" t="s">
        <v>54</v>
      </c>
      <c r="G61">
        <v>1</v>
      </c>
    </row>
    <row r="62" spans="3:7" x14ac:dyDescent="0.25">
      <c r="C62" t="s">
        <v>14</v>
      </c>
      <c r="D62" t="s">
        <v>55</v>
      </c>
      <c r="E62" t="s">
        <v>7</v>
      </c>
      <c r="F62" t="s">
        <v>56</v>
      </c>
      <c r="G62">
        <v>2</v>
      </c>
    </row>
    <row r="63" spans="3:7" x14ac:dyDescent="0.25">
      <c r="C63" t="s">
        <v>57</v>
      </c>
      <c r="D63" t="s">
        <v>245</v>
      </c>
      <c r="G63">
        <v>1</v>
      </c>
    </row>
    <row r="64" spans="3:7" x14ac:dyDescent="0.25">
      <c r="C64" t="s">
        <v>58</v>
      </c>
      <c r="D64" t="s">
        <v>59</v>
      </c>
      <c r="E64" t="s">
        <v>7</v>
      </c>
      <c r="F64" t="s">
        <v>59</v>
      </c>
      <c r="G64">
        <v>1</v>
      </c>
    </row>
    <row r="65" spans="3:7" x14ac:dyDescent="0.25">
      <c r="C65" t="s">
        <v>14</v>
      </c>
      <c r="F65" t="s">
        <v>18</v>
      </c>
      <c r="G65">
        <v>1</v>
      </c>
    </row>
    <row r="66" spans="3:7" x14ac:dyDescent="0.25">
      <c r="C66" t="s">
        <v>16</v>
      </c>
      <c r="F66" t="s">
        <v>43</v>
      </c>
      <c r="G66">
        <v>1</v>
      </c>
    </row>
    <row r="69" spans="3:7" x14ac:dyDescent="0.25">
      <c r="C69" s="10" t="s">
        <v>254</v>
      </c>
      <c r="D69" s="10"/>
      <c r="E69" s="10"/>
      <c r="F69" s="10"/>
      <c r="G69" s="10"/>
    </row>
    <row r="70" spans="3:7" x14ac:dyDescent="0.25">
      <c r="C70" s="1" t="s">
        <v>0</v>
      </c>
      <c r="D70" s="1" t="s">
        <v>1</v>
      </c>
      <c r="E70" s="1" t="s">
        <v>2</v>
      </c>
      <c r="F70" s="1" t="s">
        <v>3</v>
      </c>
      <c r="G70" s="1" t="s">
        <v>4</v>
      </c>
    </row>
    <row r="71" spans="3:7" x14ac:dyDescent="0.25">
      <c r="C71" t="s">
        <v>61</v>
      </c>
      <c r="D71" t="s">
        <v>62</v>
      </c>
      <c r="E71" t="s">
        <v>7</v>
      </c>
      <c r="F71" t="s">
        <v>63</v>
      </c>
      <c r="G71">
        <v>1</v>
      </c>
    </row>
    <row r="72" spans="3:7" x14ac:dyDescent="0.25">
      <c r="C72" t="s">
        <v>64</v>
      </c>
      <c r="D72" t="s">
        <v>65</v>
      </c>
      <c r="E72" t="s">
        <v>7</v>
      </c>
      <c r="F72" t="s">
        <v>65</v>
      </c>
      <c r="G72">
        <v>1</v>
      </c>
    </row>
    <row r="73" spans="3:7" x14ac:dyDescent="0.25">
      <c r="C73" t="s">
        <v>16</v>
      </c>
      <c r="F73" t="s">
        <v>66</v>
      </c>
      <c r="G73">
        <v>4</v>
      </c>
    </row>
    <row r="74" spans="3:7" x14ac:dyDescent="0.25">
      <c r="C74" t="s">
        <v>16</v>
      </c>
      <c r="F74" t="s">
        <v>80</v>
      </c>
      <c r="G74">
        <v>2</v>
      </c>
    </row>
    <row r="75" spans="3:7" x14ac:dyDescent="0.25">
      <c r="C75" t="s">
        <v>16</v>
      </c>
      <c r="F75" t="s">
        <v>243</v>
      </c>
      <c r="G75">
        <v>2</v>
      </c>
    </row>
    <row r="76" spans="3:7" x14ac:dyDescent="0.25">
      <c r="C76" t="s">
        <v>16</v>
      </c>
      <c r="F76" t="s">
        <v>67</v>
      </c>
      <c r="G76">
        <v>2</v>
      </c>
    </row>
    <row r="77" spans="3:7" x14ac:dyDescent="0.25">
      <c r="C77" t="s">
        <v>16</v>
      </c>
      <c r="F77" t="s">
        <v>43</v>
      </c>
      <c r="G77">
        <v>1</v>
      </c>
    </row>
    <row r="78" spans="3:7" x14ac:dyDescent="0.25">
      <c r="C78" t="s">
        <v>16</v>
      </c>
      <c r="F78" t="s">
        <v>68</v>
      </c>
      <c r="G78">
        <v>1</v>
      </c>
    </row>
    <row r="81" spans="3:7" x14ac:dyDescent="0.25">
      <c r="C81" s="10" t="s">
        <v>255</v>
      </c>
      <c r="D81" s="10"/>
      <c r="E81" s="10"/>
      <c r="F81" s="10"/>
      <c r="G81" s="10"/>
    </row>
    <row r="82" spans="3:7" x14ac:dyDescent="0.25">
      <c r="C82" s="1" t="s">
        <v>0</v>
      </c>
      <c r="D82" s="1" t="s">
        <v>1</v>
      </c>
      <c r="E82" s="1" t="s">
        <v>2</v>
      </c>
      <c r="F82" s="1" t="s">
        <v>3</v>
      </c>
      <c r="G82" s="1" t="s">
        <v>4</v>
      </c>
    </row>
    <row r="83" spans="3:7" x14ac:dyDescent="0.25">
      <c r="C83" t="s">
        <v>69</v>
      </c>
      <c r="D83" t="s">
        <v>70</v>
      </c>
      <c r="E83" t="s">
        <v>7</v>
      </c>
      <c r="F83" t="s">
        <v>71</v>
      </c>
      <c r="G83">
        <v>1</v>
      </c>
    </row>
    <row r="84" spans="3:7" x14ac:dyDescent="0.25">
      <c r="C84" t="s">
        <v>28</v>
      </c>
      <c r="D84" t="s">
        <v>29</v>
      </c>
      <c r="E84" t="s">
        <v>7</v>
      </c>
      <c r="F84" t="s">
        <v>30</v>
      </c>
      <c r="G84">
        <v>1</v>
      </c>
    </row>
    <row r="85" spans="3:7" x14ac:dyDescent="0.25">
      <c r="C85" t="s">
        <v>72</v>
      </c>
      <c r="D85" t="s">
        <v>73</v>
      </c>
      <c r="E85" t="s">
        <v>7</v>
      </c>
      <c r="F85" t="s">
        <v>73</v>
      </c>
      <c r="G85">
        <v>1</v>
      </c>
    </row>
    <row r="86" spans="3:7" x14ac:dyDescent="0.25">
      <c r="C86" t="s">
        <v>16</v>
      </c>
      <c r="F86" t="s">
        <v>74</v>
      </c>
      <c r="G86">
        <v>2</v>
      </c>
    </row>
    <row r="87" spans="3:7" x14ac:dyDescent="0.25">
      <c r="C87" t="s">
        <v>16</v>
      </c>
      <c r="F87" t="s">
        <v>75</v>
      </c>
      <c r="G87">
        <v>1</v>
      </c>
    </row>
    <row r="88" spans="3:7" x14ac:dyDescent="0.25">
      <c r="C88" t="s">
        <v>16</v>
      </c>
      <c r="F88" t="s">
        <v>76</v>
      </c>
      <c r="G88">
        <v>1</v>
      </c>
    </row>
    <row r="89" spans="3:7" x14ac:dyDescent="0.25">
      <c r="C89" t="s">
        <v>21</v>
      </c>
      <c r="F89" t="s">
        <v>22</v>
      </c>
      <c r="G89">
        <v>1</v>
      </c>
    </row>
    <row r="91" spans="3:7" x14ac:dyDescent="0.25">
      <c r="C91" s="10" t="s">
        <v>256</v>
      </c>
      <c r="D91" s="10"/>
      <c r="E91" s="10"/>
      <c r="F91" s="10"/>
      <c r="G91" s="10"/>
    </row>
    <row r="92" spans="3:7" x14ac:dyDescent="0.25">
      <c r="C92" s="1" t="s">
        <v>0</v>
      </c>
      <c r="D92" s="1" t="s">
        <v>1</v>
      </c>
      <c r="E92" s="1" t="s">
        <v>2</v>
      </c>
      <c r="F92" s="1" t="s">
        <v>3</v>
      </c>
      <c r="G92" s="1" t="s">
        <v>4</v>
      </c>
    </row>
    <row r="93" spans="3:7" x14ac:dyDescent="0.25">
      <c r="C93" t="s">
        <v>238</v>
      </c>
      <c r="D93" t="s">
        <v>239</v>
      </c>
      <c r="G93">
        <v>1</v>
      </c>
    </row>
    <row r="94" spans="3:7" x14ac:dyDescent="0.25">
      <c r="C94" t="s">
        <v>21</v>
      </c>
      <c r="F94" t="s">
        <v>240</v>
      </c>
      <c r="G94">
        <v>1</v>
      </c>
    </row>
    <row r="95" spans="3:7" x14ac:dyDescent="0.25">
      <c r="C95" t="s">
        <v>21</v>
      </c>
      <c r="F95" t="s">
        <v>22</v>
      </c>
      <c r="G95">
        <v>1</v>
      </c>
    </row>
    <row r="96" spans="3:7" x14ac:dyDescent="0.25">
      <c r="C96" t="s">
        <v>21</v>
      </c>
      <c r="F96" t="s">
        <v>241</v>
      </c>
      <c r="G96">
        <v>1</v>
      </c>
    </row>
    <row r="97" spans="3:7" x14ac:dyDescent="0.25">
      <c r="C97" t="s">
        <v>16</v>
      </c>
      <c r="F97" t="s">
        <v>80</v>
      </c>
      <c r="G97">
        <v>2</v>
      </c>
    </row>
    <row r="98" spans="3:7" x14ac:dyDescent="0.25">
      <c r="C98" t="s">
        <v>16</v>
      </c>
      <c r="F98" t="s">
        <v>76</v>
      </c>
      <c r="G98">
        <v>1</v>
      </c>
    </row>
    <row r="101" spans="3:7" x14ac:dyDescent="0.25">
      <c r="C101" s="10" t="s">
        <v>257</v>
      </c>
      <c r="D101" s="10"/>
      <c r="E101" s="10"/>
      <c r="F101" s="10"/>
      <c r="G101" s="10"/>
    </row>
    <row r="102" spans="3:7" x14ac:dyDescent="0.25">
      <c r="C102" s="1" t="s">
        <v>0</v>
      </c>
      <c r="D102" s="1" t="s">
        <v>1</v>
      </c>
      <c r="E102" s="1" t="s">
        <v>2</v>
      </c>
      <c r="F102" s="1" t="s">
        <v>3</v>
      </c>
      <c r="G102" s="1" t="s">
        <v>4</v>
      </c>
    </row>
    <row r="103" spans="3:7" x14ac:dyDescent="0.25">
      <c r="C103" s="2" t="s">
        <v>109</v>
      </c>
      <c r="D103" s="2" t="s">
        <v>115</v>
      </c>
      <c r="E103" t="s">
        <v>122</v>
      </c>
      <c r="F103" t="s">
        <v>112</v>
      </c>
      <c r="G103">
        <v>3</v>
      </c>
    </row>
    <row r="104" spans="3:7" x14ac:dyDescent="0.25">
      <c r="C104" s="2" t="s">
        <v>110</v>
      </c>
      <c r="D104" s="2" t="s">
        <v>116</v>
      </c>
      <c r="E104" t="s">
        <v>122</v>
      </c>
      <c r="F104" t="s">
        <v>111</v>
      </c>
      <c r="G104">
        <v>3</v>
      </c>
    </row>
    <row r="105" spans="3:7" x14ac:dyDescent="0.25">
      <c r="C105" s="2" t="s">
        <v>113</v>
      </c>
      <c r="D105" s="2" t="s">
        <v>117</v>
      </c>
      <c r="E105" t="s">
        <v>122</v>
      </c>
      <c r="F105" t="s">
        <v>119</v>
      </c>
      <c r="G105">
        <v>3</v>
      </c>
    </row>
    <row r="106" spans="3:7" x14ac:dyDescent="0.25">
      <c r="C106" s="2" t="s">
        <v>114</v>
      </c>
      <c r="D106" s="2" t="s">
        <v>118</v>
      </c>
      <c r="E106" t="s">
        <v>122</v>
      </c>
      <c r="F106" t="s">
        <v>120</v>
      </c>
      <c r="G106">
        <v>3</v>
      </c>
    </row>
    <row r="107" spans="3:7" x14ac:dyDescent="0.25">
      <c r="C107" s="2" t="s">
        <v>124</v>
      </c>
      <c r="D107" s="2" t="s">
        <v>232</v>
      </c>
      <c r="E107" t="s">
        <v>122</v>
      </c>
      <c r="F107" t="s">
        <v>125</v>
      </c>
      <c r="G107">
        <v>10</v>
      </c>
    </row>
    <row r="108" spans="3:7" x14ac:dyDescent="0.25">
      <c r="C108" s="2" t="s">
        <v>123</v>
      </c>
      <c r="D108" s="2" t="s">
        <v>233</v>
      </c>
      <c r="F108" t="s">
        <v>121</v>
      </c>
      <c r="G108">
        <v>10</v>
      </c>
    </row>
    <row r="109" spans="3:7" x14ac:dyDescent="0.25">
      <c r="C109" s="2" t="s">
        <v>230</v>
      </c>
      <c r="D109" s="2"/>
      <c r="E109" t="s">
        <v>122</v>
      </c>
      <c r="F109" t="s">
        <v>125</v>
      </c>
      <c r="G109">
        <v>3</v>
      </c>
    </row>
    <row r="110" spans="3:7" x14ac:dyDescent="0.25">
      <c r="C110" s="2" t="s">
        <v>229</v>
      </c>
      <c r="D110" s="2"/>
      <c r="E110" t="s">
        <v>122</v>
      </c>
      <c r="F110" t="s">
        <v>125</v>
      </c>
      <c r="G110">
        <v>3</v>
      </c>
    </row>
    <row r="111" spans="3:7" x14ac:dyDescent="0.25">
      <c r="C111" s="2" t="s">
        <v>16</v>
      </c>
      <c r="D111" s="2"/>
      <c r="F111" t="s">
        <v>127</v>
      </c>
      <c r="G111">
        <v>18</v>
      </c>
    </row>
    <row r="112" spans="3:7" x14ac:dyDescent="0.25">
      <c r="C112" s="2" t="s">
        <v>16</v>
      </c>
      <c r="D112" s="2"/>
      <c r="F112" t="s">
        <v>126</v>
      </c>
      <c r="G112">
        <v>18</v>
      </c>
    </row>
    <row r="113" spans="3:7" x14ac:dyDescent="0.25">
      <c r="C113" s="2" t="s">
        <v>16</v>
      </c>
      <c r="D113" s="2"/>
      <c r="F113" t="s">
        <v>76</v>
      </c>
      <c r="G113">
        <v>4</v>
      </c>
    </row>
    <row r="114" spans="3:7" x14ac:dyDescent="0.25">
      <c r="C114" s="2" t="s">
        <v>16</v>
      </c>
      <c r="D114" s="2"/>
      <c r="F114" t="s">
        <v>84</v>
      </c>
      <c r="G114">
        <v>4</v>
      </c>
    </row>
    <row r="118" spans="3:7" x14ac:dyDescent="0.25">
      <c r="C118" s="10" t="s">
        <v>258</v>
      </c>
      <c r="D118" s="10"/>
      <c r="E118" s="10"/>
      <c r="F118" s="10"/>
      <c r="G118" s="10"/>
    </row>
    <row r="119" spans="3:7" x14ac:dyDescent="0.25">
      <c r="C119" s="1" t="s">
        <v>0</v>
      </c>
      <c r="D119" s="1" t="s">
        <v>1</v>
      </c>
      <c r="E119" s="1" t="s">
        <v>2</v>
      </c>
      <c r="F119" s="1" t="s">
        <v>3</v>
      </c>
      <c r="G119" s="1" t="s">
        <v>4</v>
      </c>
    </row>
    <row r="120" spans="3:7" x14ac:dyDescent="0.25">
      <c r="C120" t="s">
        <v>91</v>
      </c>
      <c r="E120" t="s">
        <v>7</v>
      </c>
      <c r="G120">
        <v>1</v>
      </c>
    </row>
    <row r="121" spans="3:7" x14ac:dyDescent="0.25">
      <c r="C121" t="s">
        <v>77</v>
      </c>
      <c r="D121" t="s">
        <v>78</v>
      </c>
      <c r="E121" t="s">
        <v>7</v>
      </c>
      <c r="F121" t="s">
        <v>13</v>
      </c>
      <c r="G121">
        <v>2</v>
      </c>
    </row>
    <row r="122" spans="3:7" x14ac:dyDescent="0.25">
      <c r="C122" t="s">
        <v>235</v>
      </c>
      <c r="D122" t="s">
        <v>248</v>
      </c>
      <c r="E122" t="s">
        <v>7</v>
      </c>
      <c r="F122" t="s">
        <v>79</v>
      </c>
      <c r="G122">
        <v>2</v>
      </c>
    </row>
    <row r="123" spans="3:7" x14ac:dyDescent="0.25">
      <c r="C123" t="s">
        <v>21</v>
      </c>
      <c r="F123" t="s">
        <v>22</v>
      </c>
      <c r="G123">
        <v>1</v>
      </c>
    </row>
    <row r="124" spans="3:7" x14ac:dyDescent="0.25">
      <c r="C124" t="s">
        <v>16</v>
      </c>
      <c r="F124" t="s">
        <v>80</v>
      </c>
      <c r="G124">
        <v>1</v>
      </c>
    </row>
    <row r="128" spans="3:7" x14ac:dyDescent="0.25">
      <c r="C128" s="10" t="s">
        <v>259</v>
      </c>
      <c r="D128" s="10"/>
      <c r="E128" s="10"/>
      <c r="F128" s="10"/>
      <c r="G128" s="10"/>
    </row>
    <row r="129" spans="3:7" x14ac:dyDescent="0.25">
      <c r="C129" s="1" t="s">
        <v>0</v>
      </c>
      <c r="D129" s="1" t="s">
        <v>1</v>
      </c>
      <c r="E129" s="1" t="s">
        <v>2</v>
      </c>
      <c r="F129" s="1" t="s">
        <v>3</v>
      </c>
      <c r="G129" s="1" t="s">
        <v>4</v>
      </c>
    </row>
    <row r="130" spans="3:7" x14ac:dyDescent="0.25">
      <c r="C130" t="s">
        <v>28</v>
      </c>
      <c r="D130" t="s">
        <v>29</v>
      </c>
      <c r="E130" t="s">
        <v>7</v>
      </c>
      <c r="F130" t="s">
        <v>30</v>
      </c>
      <c r="G130">
        <v>2</v>
      </c>
    </row>
    <row r="131" spans="3:7" x14ac:dyDescent="0.25">
      <c r="C131" t="s">
        <v>81</v>
      </c>
      <c r="D131" t="s">
        <v>82</v>
      </c>
      <c r="E131" t="s">
        <v>7</v>
      </c>
      <c r="F131" t="s">
        <v>83</v>
      </c>
      <c r="G131">
        <v>1</v>
      </c>
    </row>
    <row r="132" spans="3:7" x14ac:dyDescent="0.25">
      <c r="C132" t="s">
        <v>14</v>
      </c>
      <c r="F132" t="s">
        <v>18</v>
      </c>
      <c r="G132">
        <v>1</v>
      </c>
    </row>
    <row r="133" spans="3:7" x14ac:dyDescent="0.25">
      <c r="C133" t="s">
        <v>16</v>
      </c>
      <c r="F133" t="s">
        <v>84</v>
      </c>
      <c r="G133">
        <v>2</v>
      </c>
    </row>
    <row r="136" spans="3:7" x14ac:dyDescent="0.25">
      <c r="C136" s="10" t="s">
        <v>260</v>
      </c>
      <c r="D136" s="10"/>
      <c r="E136" s="10"/>
      <c r="F136" s="10"/>
      <c r="G136" s="10"/>
    </row>
    <row r="137" spans="3:7" x14ac:dyDescent="0.25">
      <c r="C137" s="1" t="s">
        <v>0</v>
      </c>
      <c r="D137" s="1" t="s">
        <v>1</v>
      </c>
      <c r="E137" s="1" t="s">
        <v>2</v>
      </c>
      <c r="F137" s="1" t="s">
        <v>3</v>
      </c>
      <c r="G137" s="1" t="s">
        <v>4</v>
      </c>
    </row>
    <row r="138" spans="3:7" x14ac:dyDescent="0.25">
      <c r="C138" t="s">
        <v>85</v>
      </c>
      <c r="D138" t="s">
        <v>86</v>
      </c>
      <c r="E138" t="s">
        <v>7</v>
      </c>
      <c r="F138" t="s">
        <v>87</v>
      </c>
      <c r="G138">
        <v>1</v>
      </c>
    </row>
    <row r="139" spans="3:7" x14ac:dyDescent="0.25">
      <c r="C139" t="s">
        <v>9</v>
      </c>
      <c r="D139" t="s">
        <v>10</v>
      </c>
      <c r="E139" t="s">
        <v>7</v>
      </c>
      <c r="F139" t="s">
        <v>11</v>
      </c>
      <c r="G139">
        <v>1</v>
      </c>
    </row>
    <row r="140" spans="3:7" x14ac:dyDescent="0.25">
      <c r="C140" t="s">
        <v>28</v>
      </c>
      <c r="D140" t="s">
        <v>29</v>
      </c>
      <c r="E140" t="s">
        <v>7</v>
      </c>
      <c r="F140" t="s">
        <v>30</v>
      </c>
      <c r="G140">
        <v>1</v>
      </c>
    </row>
    <row r="141" spans="3:7" x14ac:dyDescent="0.25">
      <c r="C141" t="s">
        <v>14</v>
      </c>
      <c r="F141" t="s">
        <v>20</v>
      </c>
      <c r="G141">
        <v>1</v>
      </c>
    </row>
    <row r="142" spans="3:7" x14ac:dyDescent="0.25">
      <c r="C142" t="s">
        <v>14</v>
      </c>
      <c r="F142" t="s">
        <v>18</v>
      </c>
      <c r="G142">
        <v>1</v>
      </c>
    </row>
    <row r="143" spans="3:7" x14ac:dyDescent="0.25">
      <c r="C143" t="s">
        <v>14</v>
      </c>
      <c r="F143" t="s">
        <v>19</v>
      </c>
      <c r="G143">
        <v>1</v>
      </c>
    </row>
    <row r="146" spans="3:7" x14ac:dyDescent="0.25">
      <c r="C146" s="10" t="s">
        <v>261</v>
      </c>
      <c r="D146" s="10"/>
      <c r="E146" s="10"/>
      <c r="F146" s="10"/>
      <c r="G146" s="10"/>
    </row>
    <row r="147" spans="3:7" x14ac:dyDescent="0.25">
      <c r="C147" s="1" t="s">
        <v>0</v>
      </c>
      <c r="D147" s="1" t="s">
        <v>1</v>
      </c>
      <c r="E147" s="1" t="s">
        <v>2</v>
      </c>
      <c r="F147" s="1" t="s">
        <v>3</v>
      </c>
      <c r="G147" s="1" t="s">
        <v>4</v>
      </c>
    </row>
    <row r="148" spans="3:7" x14ac:dyDescent="0.25">
      <c r="C148" t="s">
        <v>88</v>
      </c>
      <c r="D148" t="s">
        <v>89</v>
      </c>
      <c r="E148" t="s">
        <v>7</v>
      </c>
      <c r="F148" t="s">
        <v>90</v>
      </c>
      <c r="G148">
        <v>1</v>
      </c>
    </row>
    <row r="149" spans="3:7" x14ac:dyDescent="0.25">
      <c r="C149" t="s">
        <v>9</v>
      </c>
      <c r="D149" t="s">
        <v>10</v>
      </c>
      <c r="E149" t="s">
        <v>7</v>
      </c>
      <c r="F149" t="s">
        <v>11</v>
      </c>
      <c r="G149">
        <v>1</v>
      </c>
    </row>
    <row r="150" spans="3:7" x14ac:dyDescent="0.25">
      <c r="C150" t="s">
        <v>14</v>
      </c>
      <c r="F150" t="s">
        <v>20</v>
      </c>
      <c r="G150">
        <v>1</v>
      </c>
    </row>
    <row r="151" spans="3:7" x14ac:dyDescent="0.25">
      <c r="C151" t="s">
        <v>14</v>
      </c>
      <c r="F151" t="s">
        <v>18</v>
      </c>
      <c r="G151">
        <v>1</v>
      </c>
    </row>
    <row r="152" spans="3:7" x14ac:dyDescent="0.25">
      <c r="C152" t="s">
        <v>14</v>
      </c>
      <c r="F152" t="s">
        <v>19</v>
      </c>
      <c r="G152">
        <v>1</v>
      </c>
    </row>
    <row r="155" spans="3:7" x14ac:dyDescent="0.25">
      <c r="C155" s="10" t="s">
        <v>91</v>
      </c>
      <c r="D155" s="10"/>
      <c r="E155" s="10"/>
      <c r="F155" s="10"/>
      <c r="G155" s="10"/>
    </row>
    <row r="156" spans="3:7" x14ac:dyDescent="0.25">
      <c r="C156" s="1" t="s">
        <v>0</v>
      </c>
      <c r="D156" s="1" t="s">
        <v>1</v>
      </c>
      <c r="E156" s="1" t="s">
        <v>2</v>
      </c>
      <c r="F156" s="1" t="s">
        <v>3</v>
      </c>
      <c r="G156" s="1" t="s">
        <v>4</v>
      </c>
    </row>
    <row r="157" spans="3:7" x14ac:dyDescent="0.25">
      <c r="C157" t="s">
        <v>92</v>
      </c>
      <c r="D157" t="s">
        <v>93</v>
      </c>
      <c r="E157" t="s">
        <v>94</v>
      </c>
      <c r="F157" t="s">
        <v>95</v>
      </c>
      <c r="G157">
        <v>1</v>
      </c>
    </row>
  </sheetData>
  <mergeCells count="14">
    <mergeCell ref="C155:G155"/>
    <mergeCell ref="C136:G136"/>
    <mergeCell ref="C146:G146"/>
    <mergeCell ref="C101:G101"/>
    <mergeCell ref="C58:G58"/>
    <mergeCell ref="C69:G69"/>
    <mergeCell ref="C81:G81"/>
    <mergeCell ref="C118:G118"/>
    <mergeCell ref="C3:G3"/>
    <mergeCell ref="C19:G19"/>
    <mergeCell ref="C28:G28"/>
    <mergeCell ref="C49:G49"/>
    <mergeCell ref="C128:G128"/>
    <mergeCell ref="C91:G9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26666-E1A4-427B-A263-20D8068C43EA}">
  <dimension ref="C5:I97"/>
  <sheetViews>
    <sheetView topLeftCell="B49" workbookViewId="0">
      <selection activeCell="E75" sqref="E75:I75"/>
    </sheetView>
  </sheetViews>
  <sheetFormatPr defaultRowHeight="15" x14ac:dyDescent="0.25"/>
  <cols>
    <col min="2" max="2" width="26.85546875" customWidth="1"/>
    <col min="3" max="3" width="12.5703125" customWidth="1"/>
    <col min="4" max="4" width="6.28515625" customWidth="1"/>
    <col min="5" max="5" width="22.28515625" customWidth="1"/>
    <col min="6" max="6" width="22.42578125" customWidth="1"/>
    <col min="7" max="7" width="25.85546875" customWidth="1"/>
    <col min="8" max="8" width="27" customWidth="1"/>
    <col min="9" max="9" width="23.42578125" customWidth="1"/>
    <col min="10" max="10" width="33.7109375" customWidth="1"/>
  </cols>
  <sheetData>
    <row r="5" spans="3:8" x14ac:dyDescent="0.25">
      <c r="F5" s="11" t="s">
        <v>149</v>
      </c>
      <c r="G5" s="11"/>
    </row>
    <row r="6" spans="3:8" x14ac:dyDescent="0.25">
      <c r="F6" t="s">
        <v>132</v>
      </c>
      <c r="G6" t="s">
        <v>142</v>
      </c>
    </row>
    <row r="7" spans="3:8" x14ac:dyDescent="0.25">
      <c r="F7" t="s">
        <v>133</v>
      </c>
      <c r="G7" t="s">
        <v>227</v>
      </c>
    </row>
    <row r="8" spans="3:8" x14ac:dyDescent="0.25">
      <c r="F8" t="s">
        <v>134</v>
      </c>
      <c r="G8" t="s">
        <v>141</v>
      </c>
    </row>
    <row r="9" spans="3:8" x14ac:dyDescent="0.25">
      <c r="F9" t="s">
        <v>135</v>
      </c>
      <c r="G9" t="s">
        <v>147</v>
      </c>
    </row>
    <row r="10" spans="3:8" x14ac:dyDescent="0.25">
      <c r="F10" t="s">
        <v>136</v>
      </c>
      <c r="G10" t="s">
        <v>148</v>
      </c>
    </row>
    <row r="11" spans="3:8" x14ac:dyDescent="0.25">
      <c r="F11" t="s">
        <v>137</v>
      </c>
      <c r="G11" t="s">
        <v>145</v>
      </c>
    </row>
    <row r="12" spans="3:8" x14ac:dyDescent="0.25">
      <c r="F12" t="s">
        <v>138</v>
      </c>
      <c r="G12" t="s">
        <v>144</v>
      </c>
    </row>
    <row r="13" spans="3:8" x14ac:dyDescent="0.25">
      <c r="F13" t="s">
        <v>139</v>
      </c>
      <c r="G13" t="s">
        <v>146</v>
      </c>
    </row>
    <row r="14" spans="3:8" x14ac:dyDescent="0.25">
      <c r="F14" t="s">
        <v>140</v>
      </c>
      <c r="G14" t="s">
        <v>143</v>
      </c>
    </row>
    <row r="16" spans="3:8" x14ac:dyDescent="0.25">
      <c r="C16" s="11" t="s">
        <v>150</v>
      </c>
      <c r="D16" s="11"/>
      <c r="E16" s="11"/>
      <c r="F16" s="11"/>
      <c r="G16" s="11"/>
      <c r="H16" s="11"/>
    </row>
    <row r="17" spans="3:8" x14ac:dyDescent="0.25">
      <c r="C17" s="5" t="s">
        <v>273</v>
      </c>
      <c r="D17" s="5" t="s">
        <v>274</v>
      </c>
      <c r="E17" s="5" t="s">
        <v>272</v>
      </c>
      <c r="F17" s="5" t="s">
        <v>271</v>
      </c>
      <c r="G17" s="5" t="s">
        <v>270</v>
      </c>
      <c r="H17" s="5" t="s">
        <v>472</v>
      </c>
    </row>
    <row r="18" spans="3:8" x14ac:dyDescent="0.25">
      <c r="C18" t="s">
        <v>275</v>
      </c>
      <c r="D18">
        <v>1</v>
      </c>
      <c r="E18" t="s">
        <v>262</v>
      </c>
      <c r="F18" t="s">
        <v>151</v>
      </c>
      <c r="G18" t="s">
        <v>163</v>
      </c>
      <c r="H18" t="s">
        <v>428</v>
      </c>
    </row>
    <row r="19" spans="3:8" x14ac:dyDescent="0.25">
      <c r="C19" t="s">
        <v>276</v>
      </c>
      <c r="D19">
        <v>1</v>
      </c>
      <c r="E19" t="s">
        <v>268</v>
      </c>
      <c r="F19" t="s">
        <v>152</v>
      </c>
      <c r="G19" t="s">
        <v>164</v>
      </c>
      <c r="H19" t="s">
        <v>414</v>
      </c>
    </row>
    <row r="20" spans="3:8" x14ac:dyDescent="0.25">
      <c r="C20" t="s">
        <v>277</v>
      </c>
      <c r="D20">
        <v>1</v>
      </c>
      <c r="E20" t="s">
        <v>267</v>
      </c>
      <c r="F20" t="s">
        <v>153</v>
      </c>
      <c r="G20" t="s">
        <v>165</v>
      </c>
      <c r="H20" t="s">
        <v>405</v>
      </c>
    </row>
    <row r="21" spans="3:8" x14ac:dyDescent="0.25">
      <c r="C21" t="s">
        <v>278</v>
      </c>
      <c r="D21">
        <v>1</v>
      </c>
      <c r="E21" t="s">
        <v>266</v>
      </c>
      <c r="F21" t="s">
        <v>154</v>
      </c>
      <c r="G21" t="s">
        <v>166</v>
      </c>
      <c r="H21" t="s">
        <v>415</v>
      </c>
    </row>
    <row r="22" spans="3:8" x14ac:dyDescent="0.25">
      <c r="C22" t="s">
        <v>279</v>
      </c>
      <c r="D22">
        <v>1</v>
      </c>
      <c r="E22" t="s">
        <v>265</v>
      </c>
      <c r="F22" t="s">
        <v>155</v>
      </c>
      <c r="G22" t="s">
        <v>167</v>
      </c>
      <c r="H22" t="s">
        <v>416</v>
      </c>
    </row>
    <row r="23" spans="3:8" x14ac:dyDescent="0.25">
      <c r="C23" t="s">
        <v>280</v>
      </c>
      <c r="D23">
        <v>1</v>
      </c>
      <c r="E23" t="s">
        <v>264</v>
      </c>
      <c r="F23" t="s">
        <v>156</v>
      </c>
      <c r="G23" t="s">
        <v>168</v>
      </c>
      <c r="H23" t="s">
        <v>417</v>
      </c>
    </row>
    <row r="24" spans="3:8" x14ac:dyDescent="0.25">
      <c r="C24" t="s">
        <v>281</v>
      </c>
      <c r="D24">
        <v>1</v>
      </c>
      <c r="E24" t="s">
        <v>269</v>
      </c>
      <c r="F24" t="s">
        <v>157</v>
      </c>
      <c r="G24" t="s">
        <v>169</v>
      </c>
      <c r="H24" t="s">
        <v>418</v>
      </c>
    </row>
    <row r="25" spans="3:8" x14ac:dyDescent="0.25">
      <c r="C25" t="s">
        <v>282</v>
      </c>
      <c r="D25">
        <v>1</v>
      </c>
      <c r="E25" t="s">
        <v>263</v>
      </c>
      <c r="F25" t="s">
        <v>158</v>
      </c>
      <c r="G25" t="s">
        <v>170</v>
      </c>
      <c r="H25" t="s">
        <v>419</v>
      </c>
    </row>
    <row r="26" spans="3:8" x14ac:dyDescent="0.25">
      <c r="C26" t="s">
        <v>283</v>
      </c>
      <c r="D26">
        <v>1</v>
      </c>
      <c r="E26" t="s">
        <v>285</v>
      </c>
      <c r="F26" t="s">
        <v>159</v>
      </c>
      <c r="G26" t="s">
        <v>171</v>
      </c>
    </row>
    <row r="27" spans="3:8" x14ac:dyDescent="0.25">
      <c r="C27" t="s">
        <v>283</v>
      </c>
      <c r="D27">
        <v>2</v>
      </c>
      <c r="E27" t="s">
        <v>286</v>
      </c>
      <c r="F27" t="s">
        <v>160</v>
      </c>
      <c r="G27" t="s">
        <v>172</v>
      </c>
    </row>
    <row r="28" spans="3:8" x14ac:dyDescent="0.25">
      <c r="C28" t="s">
        <v>284</v>
      </c>
      <c r="D28">
        <v>1</v>
      </c>
      <c r="E28" t="s">
        <v>287</v>
      </c>
      <c r="F28" t="s">
        <v>161</v>
      </c>
      <c r="G28" t="s">
        <v>173</v>
      </c>
    </row>
    <row r="29" spans="3:8" x14ac:dyDescent="0.25">
      <c r="C29" t="s">
        <v>284</v>
      </c>
      <c r="D29">
        <v>2</v>
      </c>
      <c r="E29" t="s">
        <v>288</v>
      </c>
      <c r="F29" t="s">
        <v>162</v>
      </c>
      <c r="G29" t="s">
        <v>174</v>
      </c>
    </row>
    <row r="32" spans="3:8" x14ac:dyDescent="0.25">
      <c r="C32" s="11" t="s">
        <v>175</v>
      </c>
      <c r="D32" s="11"/>
      <c r="E32" s="11"/>
      <c r="F32" s="11"/>
      <c r="G32" s="11"/>
      <c r="H32" s="11"/>
    </row>
    <row r="33" spans="3:8" x14ac:dyDescent="0.25">
      <c r="C33" s="5" t="s">
        <v>273</v>
      </c>
      <c r="D33" s="5" t="s">
        <v>274</v>
      </c>
      <c r="E33" s="5" t="s">
        <v>272</v>
      </c>
      <c r="F33" s="5" t="s">
        <v>271</v>
      </c>
      <c r="G33" s="5" t="s">
        <v>270</v>
      </c>
      <c r="H33" s="5" t="s">
        <v>472</v>
      </c>
    </row>
    <row r="34" spans="3:8" x14ac:dyDescent="0.25">
      <c r="C34" t="s">
        <v>289</v>
      </c>
      <c r="D34">
        <v>1</v>
      </c>
      <c r="E34" t="s">
        <v>176</v>
      </c>
      <c r="F34" t="s">
        <v>182</v>
      </c>
      <c r="G34" t="s">
        <v>225</v>
      </c>
    </row>
    <row r="35" spans="3:8" x14ac:dyDescent="0.25">
      <c r="C35" t="s">
        <v>289</v>
      </c>
      <c r="D35">
        <v>2</v>
      </c>
      <c r="E35" t="s">
        <v>177</v>
      </c>
      <c r="F35" t="s">
        <v>183</v>
      </c>
      <c r="G35" t="s">
        <v>226</v>
      </c>
    </row>
    <row r="36" spans="3:8" x14ac:dyDescent="0.25">
      <c r="C36" t="s">
        <v>290</v>
      </c>
      <c r="D36">
        <v>1</v>
      </c>
      <c r="E36" t="s">
        <v>178</v>
      </c>
      <c r="F36" t="s">
        <v>184</v>
      </c>
      <c r="G36" t="s">
        <v>190</v>
      </c>
    </row>
    <row r="37" spans="3:8" x14ac:dyDescent="0.25">
      <c r="C37" t="s">
        <v>290</v>
      </c>
      <c r="D37">
        <v>2</v>
      </c>
      <c r="E37" t="s">
        <v>179</v>
      </c>
      <c r="F37" t="s">
        <v>185</v>
      </c>
      <c r="G37" t="s">
        <v>191</v>
      </c>
      <c r="H37" t="s">
        <v>413</v>
      </c>
    </row>
    <row r="38" spans="3:8" x14ac:dyDescent="0.25">
      <c r="C38" t="s">
        <v>291</v>
      </c>
      <c r="D38">
        <v>1</v>
      </c>
      <c r="E38" t="s">
        <v>180</v>
      </c>
      <c r="F38" t="s">
        <v>186</v>
      </c>
      <c r="G38" t="s">
        <v>192</v>
      </c>
      <c r="H38" t="s">
        <v>408</v>
      </c>
    </row>
    <row r="39" spans="3:8" x14ac:dyDescent="0.25">
      <c r="C39" t="s">
        <v>291</v>
      </c>
      <c r="D39">
        <v>2</v>
      </c>
      <c r="E39" t="s">
        <v>181</v>
      </c>
      <c r="F39" t="s">
        <v>187</v>
      </c>
      <c r="G39" t="s">
        <v>193</v>
      </c>
      <c r="H39" t="s">
        <v>409</v>
      </c>
    </row>
    <row r="41" spans="3:8" x14ac:dyDescent="0.25">
      <c r="F41" s="11" t="s">
        <v>194</v>
      </c>
      <c r="G41" s="11"/>
    </row>
    <row r="42" spans="3:8" x14ac:dyDescent="0.25">
      <c r="F42" t="s">
        <v>195</v>
      </c>
      <c r="G42" t="s">
        <v>195</v>
      </c>
    </row>
    <row r="43" spans="3:8" x14ac:dyDescent="0.25">
      <c r="F43" t="s">
        <v>196</v>
      </c>
      <c r="G43" t="s">
        <v>196</v>
      </c>
    </row>
    <row r="46" spans="3:8" x14ac:dyDescent="0.25">
      <c r="F46" s="11" t="s">
        <v>201</v>
      </c>
      <c r="G46" s="11"/>
      <c r="H46" s="11"/>
    </row>
    <row r="47" spans="3:8" x14ac:dyDescent="0.25">
      <c r="F47" s="5" t="s">
        <v>271</v>
      </c>
      <c r="G47" s="5" t="s">
        <v>270</v>
      </c>
      <c r="H47" s="5" t="s">
        <v>472</v>
      </c>
    </row>
    <row r="48" spans="3:8" x14ac:dyDescent="0.25">
      <c r="F48" t="s">
        <v>197</v>
      </c>
      <c r="G48" t="s">
        <v>199</v>
      </c>
      <c r="H48" t="s">
        <v>224</v>
      </c>
    </row>
    <row r="49" spans="5:8" x14ac:dyDescent="0.25">
      <c r="F49" t="s">
        <v>198</v>
      </c>
      <c r="G49" t="s">
        <v>200</v>
      </c>
      <c r="H49" t="s">
        <v>224</v>
      </c>
    </row>
    <row r="51" spans="5:8" x14ac:dyDescent="0.25">
      <c r="F51" s="11" t="s">
        <v>60</v>
      </c>
      <c r="G51" s="11"/>
    </row>
    <row r="52" spans="5:8" x14ac:dyDescent="0.25">
      <c r="F52" t="s">
        <v>202</v>
      </c>
      <c r="G52" t="s">
        <v>205</v>
      </c>
    </row>
    <row r="53" spans="5:8" x14ac:dyDescent="0.25">
      <c r="F53" t="s">
        <v>203</v>
      </c>
      <c r="G53" t="s">
        <v>206</v>
      </c>
    </row>
    <row r="54" spans="5:8" x14ac:dyDescent="0.25">
      <c r="F54" t="s">
        <v>204</v>
      </c>
      <c r="G54" t="s">
        <v>207</v>
      </c>
    </row>
    <row r="57" spans="5:8" x14ac:dyDescent="0.25">
      <c r="E57" s="11" t="s">
        <v>208</v>
      </c>
      <c r="F57" s="11"/>
      <c r="G57" s="11"/>
    </row>
    <row r="58" spans="5:8" x14ac:dyDescent="0.25">
      <c r="E58" s="5" t="s">
        <v>272</v>
      </c>
      <c r="F58" s="5" t="s">
        <v>271</v>
      </c>
      <c r="G58" s="5" t="s">
        <v>270</v>
      </c>
    </row>
    <row r="59" spans="5:8" x14ac:dyDescent="0.25">
      <c r="E59" t="s">
        <v>422</v>
      </c>
      <c r="F59" t="s">
        <v>209</v>
      </c>
      <c r="G59" t="s">
        <v>218</v>
      </c>
    </row>
    <row r="60" spans="5:8" x14ac:dyDescent="0.25">
      <c r="E60" t="s">
        <v>421</v>
      </c>
      <c r="F60" t="s">
        <v>210</v>
      </c>
      <c r="G60" t="s">
        <v>217</v>
      </c>
    </row>
    <row r="61" spans="5:8" x14ac:dyDescent="0.25">
      <c r="E61" t="s">
        <v>423</v>
      </c>
      <c r="F61" t="s">
        <v>211</v>
      </c>
      <c r="G61" t="s">
        <v>220</v>
      </c>
    </row>
    <row r="62" spans="5:8" x14ac:dyDescent="0.25">
      <c r="E62" t="s">
        <v>424</v>
      </c>
      <c r="F62" t="s">
        <v>212</v>
      </c>
      <c r="G62" t="s">
        <v>219</v>
      </c>
    </row>
    <row r="63" spans="5:8" x14ac:dyDescent="0.25">
      <c r="E63" t="s">
        <v>420</v>
      </c>
      <c r="F63" t="s">
        <v>410</v>
      </c>
      <c r="G63" t="s">
        <v>189</v>
      </c>
      <c r="H63" t="s">
        <v>412</v>
      </c>
    </row>
    <row r="64" spans="5:8" x14ac:dyDescent="0.25">
      <c r="E64" t="s">
        <v>420</v>
      </c>
      <c r="F64" t="s">
        <v>411</v>
      </c>
      <c r="G64" t="s">
        <v>188</v>
      </c>
      <c r="H64" t="s">
        <v>412</v>
      </c>
    </row>
    <row r="66" spans="5:9" x14ac:dyDescent="0.25">
      <c r="F66" s="11" t="s">
        <v>213</v>
      </c>
      <c r="G66" s="11"/>
      <c r="H66" s="11"/>
    </row>
    <row r="67" spans="5:9" x14ac:dyDescent="0.25">
      <c r="F67" s="5" t="s">
        <v>271</v>
      </c>
      <c r="G67" s="5" t="s">
        <v>270</v>
      </c>
      <c r="H67" s="5" t="s">
        <v>472</v>
      </c>
    </row>
    <row r="68" spans="5:9" x14ac:dyDescent="0.25">
      <c r="F68" t="s">
        <v>214</v>
      </c>
      <c r="G68" t="s">
        <v>221</v>
      </c>
      <c r="H68" t="s">
        <v>425</v>
      </c>
    </row>
    <row r="69" spans="5:9" x14ac:dyDescent="0.25">
      <c r="F69" t="s">
        <v>215</v>
      </c>
      <c r="G69" t="s">
        <v>222</v>
      </c>
      <c r="H69" t="s">
        <v>426</v>
      </c>
    </row>
    <row r="70" spans="5:9" x14ac:dyDescent="0.25">
      <c r="F70" t="s">
        <v>216</v>
      </c>
      <c r="G70" t="s">
        <v>223</v>
      </c>
      <c r="H70" t="s">
        <v>427</v>
      </c>
    </row>
    <row r="75" spans="5:9" x14ac:dyDescent="0.25">
      <c r="E75" s="11" t="s">
        <v>473</v>
      </c>
      <c r="F75" s="11"/>
      <c r="G75" s="11"/>
      <c r="H75" s="11"/>
      <c r="I75" s="11"/>
    </row>
    <row r="76" spans="5:9" x14ac:dyDescent="0.25">
      <c r="E76" s="5" t="s">
        <v>468</v>
      </c>
      <c r="F76" s="5" t="s">
        <v>469</v>
      </c>
      <c r="G76" s="5" t="s">
        <v>470</v>
      </c>
      <c r="H76" s="5" t="s">
        <v>270</v>
      </c>
      <c r="I76" s="5" t="s">
        <v>471</v>
      </c>
    </row>
    <row r="77" spans="5:9" x14ac:dyDescent="0.25">
      <c r="E77" t="s">
        <v>275</v>
      </c>
      <c r="F77">
        <v>1</v>
      </c>
      <c r="G77" t="s">
        <v>262</v>
      </c>
      <c r="H77" t="s">
        <v>163</v>
      </c>
      <c r="I77" t="s">
        <v>428</v>
      </c>
    </row>
    <row r="78" spans="5:9" x14ac:dyDescent="0.25">
      <c r="E78" t="s">
        <v>276</v>
      </c>
      <c r="F78">
        <v>1</v>
      </c>
      <c r="G78" t="s">
        <v>268</v>
      </c>
      <c r="H78" t="s">
        <v>164</v>
      </c>
      <c r="I78" t="s">
        <v>414</v>
      </c>
    </row>
    <row r="79" spans="5:9" x14ac:dyDescent="0.25">
      <c r="E79" t="s">
        <v>277</v>
      </c>
      <c r="F79">
        <v>1</v>
      </c>
      <c r="G79" t="s">
        <v>267</v>
      </c>
      <c r="H79" t="s">
        <v>165</v>
      </c>
      <c r="I79" t="s">
        <v>405</v>
      </c>
    </row>
    <row r="80" spans="5:9" x14ac:dyDescent="0.25">
      <c r="E80" t="s">
        <v>278</v>
      </c>
      <c r="F80">
        <v>1</v>
      </c>
      <c r="G80" t="s">
        <v>266</v>
      </c>
      <c r="H80" t="s">
        <v>166</v>
      </c>
      <c r="I80" t="s">
        <v>415</v>
      </c>
    </row>
    <row r="81" spans="5:9" x14ac:dyDescent="0.25">
      <c r="E81" t="s">
        <v>279</v>
      </c>
      <c r="F81">
        <v>1</v>
      </c>
      <c r="G81" t="s">
        <v>265</v>
      </c>
      <c r="H81" t="s">
        <v>167</v>
      </c>
      <c r="I81" t="s">
        <v>416</v>
      </c>
    </row>
    <row r="82" spans="5:9" x14ac:dyDescent="0.25">
      <c r="E82" t="s">
        <v>280</v>
      </c>
      <c r="F82">
        <v>1</v>
      </c>
      <c r="G82" t="s">
        <v>264</v>
      </c>
      <c r="H82" t="s">
        <v>168</v>
      </c>
      <c r="I82" t="s">
        <v>417</v>
      </c>
    </row>
    <row r="83" spans="5:9" x14ac:dyDescent="0.25">
      <c r="E83" t="s">
        <v>281</v>
      </c>
      <c r="F83">
        <v>1</v>
      </c>
      <c r="G83" t="s">
        <v>269</v>
      </c>
      <c r="H83" t="s">
        <v>169</v>
      </c>
      <c r="I83" t="s">
        <v>418</v>
      </c>
    </row>
    <row r="84" spans="5:9" x14ac:dyDescent="0.25">
      <c r="E84" t="s">
        <v>282</v>
      </c>
      <c r="F84">
        <v>1</v>
      </c>
      <c r="G84" t="s">
        <v>263</v>
      </c>
      <c r="H84" t="s">
        <v>170</v>
      </c>
      <c r="I84" t="s">
        <v>419</v>
      </c>
    </row>
    <row r="85" spans="5:9" x14ac:dyDescent="0.25">
      <c r="E85" t="s">
        <v>283</v>
      </c>
      <c r="F85">
        <v>1</v>
      </c>
      <c r="G85" t="s">
        <v>285</v>
      </c>
      <c r="H85" t="s">
        <v>171</v>
      </c>
      <c r="I85" t="s">
        <v>315</v>
      </c>
    </row>
    <row r="86" spans="5:9" x14ac:dyDescent="0.25">
      <c r="E86" t="s">
        <v>283</v>
      </c>
      <c r="F86">
        <v>2</v>
      </c>
      <c r="G86" t="s">
        <v>286</v>
      </c>
      <c r="H86" t="s">
        <v>172</v>
      </c>
      <c r="I86" t="s">
        <v>315</v>
      </c>
    </row>
    <row r="87" spans="5:9" x14ac:dyDescent="0.25">
      <c r="E87" t="s">
        <v>284</v>
      </c>
      <c r="F87">
        <v>1</v>
      </c>
      <c r="G87" t="s">
        <v>287</v>
      </c>
      <c r="H87" t="s">
        <v>173</v>
      </c>
      <c r="I87" s="9" t="s">
        <v>315</v>
      </c>
    </row>
    <row r="88" spans="5:9" x14ac:dyDescent="0.25">
      <c r="E88" t="s">
        <v>284</v>
      </c>
      <c r="F88">
        <v>2</v>
      </c>
      <c r="G88" t="s">
        <v>288</v>
      </c>
      <c r="H88" t="s">
        <v>174</v>
      </c>
      <c r="I88" t="s">
        <v>315</v>
      </c>
    </row>
    <row r="89" spans="5:9" x14ac:dyDescent="0.25">
      <c r="E89" t="s">
        <v>289</v>
      </c>
      <c r="F89">
        <v>1</v>
      </c>
      <c r="G89" t="s">
        <v>176</v>
      </c>
      <c r="H89" t="s">
        <v>225</v>
      </c>
      <c r="I89" t="s">
        <v>315</v>
      </c>
    </row>
    <row r="90" spans="5:9" x14ac:dyDescent="0.25">
      <c r="E90" t="s">
        <v>289</v>
      </c>
      <c r="F90">
        <v>2</v>
      </c>
      <c r="G90" t="s">
        <v>177</v>
      </c>
      <c r="H90" t="s">
        <v>226</v>
      </c>
      <c r="I90" t="s">
        <v>315</v>
      </c>
    </row>
    <row r="91" spans="5:9" x14ac:dyDescent="0.25">
      <c r="E91" t="s">
        <v>290</v>
      </c>
      <c r="F91">
        <v>1</v>
      </c>
      <c r="G91" t="s">
        <v>178</v>
      </c>
      <c r="H91" t="s">
        <v>190</v>
      </c>
      <c r="I91" t="s">
        <v>315</v>
      </c>
    </row>
    <row r="92" spans="5:9" x14ac:dyDescent="0.25">
      <c r="E92" t="s">
        <v>290</v>
      </c>
      <c r="F92">
        <v>2</v>
      </c>
      <c r="G92" t="s">
        <v>179</v>
      </c>
      <c r="H92" t="s">
        <v>191</v>
      </c>
      <c r="I92" t="s">
        <v>413</v>
      </c>
    </row>
    <row r="93" spans="5:9" x14ac:dyDescent="0.25">
      <c r="E93" t="s">
        <v>291</v>
      </c>
      <c r="F93">
        <v>1</v>
      </c>
      <c r="G93" t="s">
        <v>180</v>
      </c>
      <c r="H93" t="s">
        <v>192</v>
      </c>
      <c r="I93" t="s">
        <v>406</v>
      </c>
    </row>
    <row r="94" spans="5:9" x14ac:dyDescent="0.25">
      <c r="E94" t="s">
        <v>291</v>
      </c>
      <c r="F94">
        <v>2</v>
      </c>
      <c r="G94" t="s">
        <v>181</v>
      </c>
      <c r="H94" t="s">
        <v>193</v>
      </c>
      <c r="I94" t="s">
        <v>407</v>
      </c>
    </row>
    <row r="95" spans="5:9" x14ac:dyDescent="0.25">
      <c r="H95" t="s">
        <v>221</v>
      </c>
      <c r="I95" t="s">
        <v>425</v>
      </c>
    </row>
    <row r="96" spans="5:9" x14ac:dyDescent="0.25">
      <c r="H96" t="s">
        <v>222</v>
      </c>
      <c r="I96" t="s">
        <v>426</v>
      </c>
    </row>
    <row r="97" spans="8:9" x14ac:dyDescent="0.25">
      <c r="H97" t="s">
        <v>223</v>
      </c>
      <c r="I97" t="s">
        <v>427</v>
      </c>
    </row>
  </sheetData>
  <mergeCells count="10">
    <mergeCell ref="E75:G75"/>
    <mergeCell ref="H75:I75"/>
    <mergeCell ref="F5:G5"/>
    <mergeCell ref="F41:G41"/>
    <mergeCell ref="F51:G51"/>
    <mergeCell ref="C16:H16"/>
    <mergeCell ref="C32:H32"/>
    <mergeCell ref="F46:H46"/>
    <mergeCell ref="E57:G57"/>
    <mergeCell ref="F66:H66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C8C9A-7345-4406-899B-2A459A823E9C}">
  <dimension ref="B2:H33"/>
  <sheetViews>
    <sheetView workbookViewId="0">
      <selection activeCell="D31" sqref="D31"/>
    </sheetView>
  </sheetViews>
  <sheetFormatPr defaultRowHeight="15" x14ac:dyDescent="0.25"/>
  <cols>
    <col min="3" max="3" width="25.85546875" customWidth="1"/>
    <col min="4" max="4" width="21.28515625" customWidth="1"/>
    <col min="5" max="5" width="56.42578125" customWidth="1"/>
  </cols>
  <sheetData>
    <row r="2" spans="2:8" x14ac:dyDescent="0.25">
      <c r="B2" s="13" t="s">
        <v>437</v>
      </c>
      <c r="C2" s="13" t="s">
        <v>438</v>
      </c>
      <c r="D2" s="13" t="s">
        <v>439</v>
      </c>
      <c r="E2" s="13" t="s">
        <v>3</v>
      </c>
    </row>
    <row r="3" spans="2:8" x14ac:dyDescent="0.25">
      <c r="B3" s="8">
        <v>1</v>
      </c>
      <c r="C3" s="8" t="s">
        <v>430</v>
      </c>
      <c r="D3" s="8" t="s">
        <v>440</v>
      </c>
      <c r="E3" s="8" t="s">
        <v>444</v>
      </c>
    </row>
    <row r="4" spans="2:8" x14ac:dyDescent="0.25">
      <c r="B4" s="8">
        <v>2</v>
      </c>
      <c r="C4" s="8" t="s">
        <v>429</v>
      </c>
      <c r="D4" s="8" t="s">
        <v>315</v>
      </c>
      <c r="E4" s="8" t="s">
        <v>445</v>
      </c>
    </row>
    <row r="5" spans="2:8" x14ac:dyDescent="0.25">
      <c r="B5" s="8">
        <v>3</v>
      </c>
      <c r="C5" s="8" t="s">
        <v>428</v>
      </c>
      <c r="D5" s="8" t="s">
        <v>315</v>
      </c>
      <c r="E5" s="8" t="s">
        <v>446</v>
      </c>
    </row>
    <row r="6" spans="2:8" x14ac:dyDescent="0.25">
      <c r="B6" s="8">
        <v>4</v>
      </c>
      <c r="C6" s="8" t="s">
        <v>414</v>
      </c>
      <c r="D6" s="8" t="s">
        <v>315</v>
      </c>
      <c r="E6" s="8" t="s">
        <v>447</v>
      </c>
    </row>
    <row r="7" spans="2:8" x14ac:dyDescent="0.25">
      <c r="B7" s="8">
        <v>5</v>
      </c>
      <c r="C7" s="8" t="s">
        <v>415</v>
      </c>
      <c r="D7" s="8" t="s">
        <v>315</v>
      </c>
      <c r="E7" s="8" t="s">
        <v>448</v>
      </c>
    </row>
    <row r="8" spans="2:8" x14ac:dyDescent="0.25">
      <c r="B8" s="8">
        <v>6</v>
      </c>
      <c r="C8" s="8" t="s">
        <v>416</v>
      </c>
      <c r="D8" s="8" t="s">
        <v>315</v>
      </c>
      <c r="E8" s="8" t="s">
        <v>449</v>
      </c>
      <c r="H8" t="s">
        <v>436</v>
      </c>
    </row>
    <row r="9" spans="2:8" x14ac:dyDescent="0.25">
      <c r="B9" s="8">
        <v>7</v>
      </c>
      <c r="C9" s="8" t="s">
        <v>417</v>
      </c>
      <c r="D9" s="8" t="s">
        <v>315</v>
      </c>
      <c r="E9" s="8" t="s">
        <v>450</v>
      </c>
    </row>
    <row r="10" spans="2:8" x14ac:dyDescent="0.25">
      <c r="B10" s="8">
        <v>8</v>
      </c>
      <c r="C10" s="8" t="s">
        <v>418</v>
      </c>
      <c r="D10" s="8" t="s">
        <v>315</v>
      </c>
      <c r="E10" s="8" t="s">
        <v>451</v>
      </c>
    </row>
    <row r="11" spans="2:8" x14ac:dyDescent="0.25">
      <c r="B11" s="8">
        <v>9</v>
      </c>
      <c r="C11" s="8" t="s">
        <v>419</v>
      </c>
      <c r="D11" s="8" t="s">
        <v>315</v>
      </c>
      <c r="E11" s="8" t="s">
        <v>452</v>
      </c>
    </row>
    <row r="12" spans="2:8" x14ac:dyDescent="0.25">
      <c r="B12" s="8">
        <v>10</v>
      </c>
      <c r="C12" s="8" t="s">
        <v>431</v>
      </c>
      <c r="D12" s="8" t="s">
        <v>441</v>
      </c>
      <c r="E12" s="8" t="s">
        <v>453</v>
      </c>
    </row>
    <row r="13" spans="2:8" x14ac:dyDescent="0.25">
      <c r="B13" s="8">
        <v>11</v>
      </c>
      <c r="C13" s="8" t="s">
        <v>432</v>
      </c>
      <c r="D13" s="8" t="s">
        <v>441</v>
      </c>
      <c r="E13" s="8" t="s">
        <v>454</v>
      </c>
    </row>
    <row r="14" spans="2:8" x14ac:dyDescent="0.25">
      <c r="B14" s="8">
        <v>12</v>
      </c>
      <c r="C14" s="8" t="s">
        <v>433</v>
      </c>
      <c r="D14" s="8" t="s">
        <v>441</v>
      </c>
      <c r="E14" s="8" t="s">
        <v>455</v>
      </c>
    </row>
    <row r="15" spans="2:8" x14ac:dyDescent="0.25">
      <c r="B15" s="8">
        <v>13</v>
      </c>
      <c r="C15" s="8" t="s">
        <v>434</v>
      </c>
      <c r="D15" s="8" t="s">
        <v>443</v>
      </c>
      <c r="E15" s="8" t="s">
        <v>456</v>
      </c>
    </row>
    <row r="16" spans="2:8" x14ac:dyDescent="0.25">
      <c r="B16" s="8">
        <v>14</v>
      </c>
      <c r="C16" s="8" t="s">
        <v>435</v>
      </c>
      <c r="D16" s="8" t="s">
        <v>442</v>
      </c>
      <c r="E16" s="8" t="s">
        <v>457</v>
      </c>
    </row>
    <row r="19" spans="2:5" x14ac:dyDescent="0.25">
      <c r="B19" s="13" t="s">
        <v>437</v>
      </c>
      <c r="C19" s="13" t="s">
        <v>438</v>
      </c>
      <c r="D19" s="13" t="s">
        <v>439</v>
      </c>
      <c r="E19" s="13" t="s">
        <v>3</v>
      </c>
    </row>
    <row r="20" spans="2:5" x14ac:dyDescent="0.25">
      <c r="B20" s="8">
        <v>1</v>
      </c>
      <c r="C20" s="8" t="s">
        <v>458</v>
      </c>
      <c r="D20" s="8" t="s">
        <v>441</v>
      </c>
      <c r="E20" s="8" t="s">
        <v>463</v>
      </c>
    </row>
    <row r="21" spans="2:5" x14ac:dyDescent="0.25">
      <c r="B21" s="8">
        <v>2</v>
      </c>
      <c r="C21" s="8" t="s">
        <v>459</v>
      </c>
      <c r="D21" s="8" t="s">
        <v>441</v>
      </c>
      <c r="E21" s="8" t="s">
        <v>464</v>
      </c>
    </row>
    <row r="22" spans="2:5" x14ac:dyDescent="0.25">
      <c r="B22" s="8">
        <v>3</v>
      </c>
      <c r="C22" s="8" t="s">
        <v>460</v>
      </c>
      <c r="D22" s="8" t="s">
        <v>441</v>
      </c>
      <c r="E22" s="8" t="s">
        <v>465</v>
      </c>
    </row>
    <row r="23" spans="2:5" x14ac:dyDescent="0.25">
      <c r="B23" s="8">
        <v>4</v>
      </c>
      <c r="C23" s="8" t="s">
        <v>461</v>
      </c>
      <c r="D23" s="8" t="s">
        <v>441</v>
      </c>
      <c r="E23" s="8" t="s">
        <v>466</v>
      </c>
    </row>
    <row r="24" spans="2:5" x14ac:dyDescent="0.25">
      <c r="B24" s="8">
        <v>5</v>
      </c>
      <c r="C24" s="8" t="s">
        <v>462</v>
      </c>
      <c r="D24" s="8" t="s">
        <v>441</v>
      </c>
      <c r="E24" s="8" t="s">
        <v>467</v>
      </c>
    </row>
    <row r="25" spans="2:5" x14ac:dyDescent="0.25">
      <c r="B25" s="8"/>
      <c r="C25" s="8"/>
      <c r="D25" s="8"/>
      <c r="E25" s="8"/>
    </row>
    <row r="26" spans="2:5" x14ac:dyDescent="0.25">
      <c r="B26" s="8"/>
      <c r="C26" s="8"/>
      <c r="D26" s="8"/>
      <c r="E26" s="8"/>
    </row>
    <row r="27" spans="2:5" x14ac:dyDescent="0.25">
      <c r="B27" s="8"/>
      <c r="C27" s="8"/>
      <c r="D27" s="8"/>
      <c r="E27" s="8"/>
    </row>
    <row r="28" spans="2:5" x14ac:dyDescent="0.25">
      <c r="B28" s="8"/>
      <c r="C28" s="8"/>
      <c r="D28" s="8"/>
      <c r="E28" s="8"/>
    </row>
    <row r="29" spans="2:5" x14ac:dyDescent="0.25">
      <c r="B29" s="8"/>
      <c r="C29" s="8"/>
      <c r="D29" s="8"/>
      <c r="E29" s="8"/>
    </row>
    <row r="30" spans="2:5" x14ac:dyDescent="0.25">
      <c r="B30" s="8"/>
      <c r="C30" s="8"/>
      <c r="D30" s="8"/>
      <c r="E30" s="8"/>
    </row>
    <row r="31" spans="2:5" x14ac:dyDescent="0.25">
      <c r="B31" s="8"/>
      <c r="C31" s="8"/>
      <c r="D31" s="8"/>
      <c r="E31" s="8"/>
    </row>
    <row r="32" spans="2:5" x14ac:dyDescent="0.25">
      <c r="B32" s="8"/>
      <c r="C32" s="8"/>
      <c r="D32" s="8"/>
      <c r="E32" s="8"/>
    </row>
    <row r="33" spans="2:5" x14ac:dyDescent="0.25">
      <c r="B33" s="8"/>
      <c r="C33" s="8"/>
      <c r="D33" s="8"/>
      <c r="E3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CC1E-44A3-4CC7-A9C7-0360D49A1968}">
  <dimension ref="C3:G45"/>
  <sheetViews>
    <sheetView zoomScale="85" zoomScaleNormal="85" workbookViewId="0">
      <selection activeCell="H33" sqref="H33"/>
    </sheetView>
  </sheetViews>
  <sheetFormatPr defaultRowHeight="15" x14ac:dyDescent="0.25"/>
  <cols>
    <col min="4" max="4" width="13.140625" customWidth="1"/>
    <col min="5" max="5" width="12.42578125" customWidth="1"/>
    <col min="6" max="6" width="13.140625" customWidth="1"/>
    <col min="7" max="7" width="61.28515625" customWidth="1"/>
  </cols>
  <sheetData>
    <row r="3" spans="3:7" x14ac:dyDescent="0.25">
      <c r="C3" s="12" t="s">
        <v>382</v>
      </c>
      <c r="D3" s="12"/>
      <c r="E3" s="12"/>
      <c r="F3" s="12"/>
      <c r="G3" s="12"/>
    </row>
    <row r="4" spans="3:7" x14ac:dyDescent="0.25">
      <c r="C4" s="6" t="s">
        <v>1</v>
      </c>
      <c r="D4" s="6" t="s">
        <v>381</v>
      </c>
      <c r="E4" s="6" t="s">
        <v>310</v>
      </c>
      <c r="F4" s="6" t="s">
        <v>347</v>
      </c>
      <c r="G4" s="6" t="s">
        <v>3</v>
      </c>
    </row>
    <row r="5" spans="3:7" x14ac:dyDescent="0.25">
      <c r="C5" s="7" t="s">
        <v>292</v>
      </c>
      <c r="D5" s="7" t="s">
        <v>297</v>
      </c>
      <c r="E5" s="7" t="s">
        <v>273</v>
      </c>
      <c r="F5" s="7" t="s">
        <v>311</v>
      </c>
      <c r="G5" s="7" t="s">
        <v>312</v>
      </c>
    </row>
    <row r="6" spans="3:7" x14ac:dyDescent="0.25">
      <c r="C6" s="7" t="s">
        <v>293</v>
      </c>
      <c r="D6" s="7" t="s">
        <v>296</v>
      </c>
      <c r="E6" s="7" t="s">
        <v>273</v>
      </c>
      <c r="F6" s="7" t="s">
        <v>311</v>
      </c>
      <c r="G6" s="7" t="s">
        <v>387</v>
      </c>
    </row>
    <row r="7" spans="3:7" x14ac:dyDescent="0.25">
      <c r="C7" s="7" t="s">
        <v>294</v>
      </c>
      <c r="D7" s="7" t="s">
        <v>298</v>
      </c>
      <c r="E7" s="7" t="s">
        <v>273</v>
      </c>
      <c r="F7" s="7" t="s">
        <v>311</v>
      </c>
      <c r="G7" s="7" t="s">
        <v>361</v>
      </c>
    </row>
    <row r="8" spans="3:7" x14ac:dyDescent="0.25">
      <c r="C8" s="7" t="s">
        <v>295</v>
      </c>
      <c r="D8" s="7" t="s">
        <v>299</v>
      </c>
      <c r="E8" s="7" t="s">
        <v>273</v>
      </c>
      <c r="F8" s="7" t="s">
        <v>311</v>
      </c>
      <c r="G8" s="7" t="s">
        <v>362</v>
      </c>
    </row>
    <row r="9" spans="3:7" x14ac:dyDescent="0.25">
      <c r="C9" s="7" t="s">
        <v>300</v>
      </c>
      <c r="D9" s="7" t="s">
        <v>385</v>
      </c>
      <c r="E9" s="7" t="s">
        <v>345</v>
      </c>
      <c r="F9" s="7" t="s">
        <v>313</v>
      </c>
      <c r="G9" s="7" t="s">
        <v>351</v>
      </c>
    </row>
    <row r="10" spans="3:7" x14ac:dyDescent="0.25">
      <c r="C10" s="7" t="s">
        <v>301</v>
      </c>
      <c r="D10" s="7" t="s">
        <v>302</v>
      </c>
      <c r="E10" s="7" t="s">
        <v>346</v>
      </c>
      <c r="F10" s="7" t="s">
        <v>314</v>
      </c>
      <c r="G10" s="7" t="s">
        <v>317</v>
      </c>
    </row>
    <row r="11" spans="3:7" x14ac:dyDescent="0.25">
      <c r="C11" s="7" t="s">
        <v>303</v>
      </c>
      <c r="D11" s="7" t="s">
        <v>386</v>
      </c>
      <c r="E11" s="7" t="s">
        <v>345</v>
      </c>
      <c r="F11" s="7" t="s">
        <v>313</v>
      </c>
      <c r="G11" s="7" t="s">
        <v>363</v>
      </c>
    </row>
    <row r="12" spans="3:7" x14ac:dyDescent="0.25">
      <c r="C12" s="7" t="s">
        <v>304</v>
      </c>
      <c r="D12" s="7" t="s">
        <v>307</v>
      </c>
      <c r="E12" s="7" t="s">
        <v>346</v>
      </c>
      <c r="F12" s="7" t="s">
        <v>314</v>
      </c>
      <c r="G12" s="7" t="s">
        <v>316</v>
      </c>
    </row>
    <row r="13" spans="3:7" x14ac:dyDescent="0.25">
      <c r="C13" s="7" t="s">
        <v>305</v>
      </c>
      <c r="D13" s="7" t="s">
        <v>308</v>
      </c>
      <c r="E13" s="7" t="s">
        <v>346</v>
      </c>
      <c r="F13" s="7" t="s">
        <v>314</v>
      </c>
      <c r="G13" s="7" t="s">
        <v>318</v>
      </c>
    </row>
    <row r="14" spans="3:7" x14ac:dyDescent="0.25">
      <c r="C14" s="7" t="s">
        <v>306</v>
      </c>
      <c r="D14" s="7" t="s">
        <v>309</v>
      </c>
      <c r="E14" s="7" t="s">
        <v>346</v>
      </c>
      <c r="F14" s="7" t="s">
        <v>314</v>
      </c>
      <c r="G14" s="7" t="s">
        <v>388</v>
      </c>
    </row>
    <row r="16" spans="3:7" x14ac:dyDescent="0.25">
      <c r="C16" s="12" t="s">
        <v>383</v>
      </c>
      <c r="D16" s="12"/>
      <c r="E16" s="12"/>
      <c r="F16" s="12"/>
      <c r="G16" s="12"/>
    </row>
    <row r="17" spans="3:7" x14ac:dyDescent="0.25">
      <c r="C17" s="6" t="s">
        <v>1</v>
      </c>
      <c r="D17" s="6" t="s">
        <v>381</v>
      </c>
      <c r="E17" s="6" t="s">
        <v>310</v>
      </c>
      <c r="F17" s="6" t="s">
        <v>347</v>
      </c>
      <c r="G17" s="6" t="s">
        <v>3</v>
      </c>
    </row>
    <row r="18" spans="3:7" x14ac:dyDescent="0.25">
      <c r="C18" s="7" t="s">
        <v>319</v>
      </c>
      <c r="D18" s="7" t="s">
        <v>320</v>
      </c>
      <c r="E18" s="7" t="s">
        <v>69</v>
      </c>
      <c r="F18" s="7" t="s">
        <v>201</v>
      </c>
      <c r="G18" s="7" t="s">
        <v>315</v>
      </c>
    </row>
    <row r="19" spans="3:7" x14ac:dyDescent="0.25">
      <c r="C19" s="7" t="s">
        <v>327</v>
      </c>
      <c r="D19" s="7" t="s">
        <v>321</v>
      </c>
      <c r="E19" s="7" t="s">
        <v>344</v>
      </c>
      <c r="F19" s="7" t="s">
        <v>357</v>
      </c>
      <c r="G19" s="7" t="s">
        <v>360</v>
      </c>
    </row>
    <row r="20" spans="3:7" x14ac:dyDescent="0.25">
      <c r="C20" s="7" t="s">
        <v>328</v>
      </c>
      <c r="D20" s="7" t="s">
        <v>322</v>
      </c>
      <c r="E20" s="7" t="s">
        <v>64</v>
      </c>
      <c r="F20" s="7" t="s">
        <v>356</v>
      </c>
      <c r="G20" s="7" t="s">
        <v>355</v>
      </c>
    </row>
    <row r="21" spans="3:7" x14ac:dyDescent="0.25">
      <c r="C21" s="7" t="s">
        <v>326</v>
      </c>
      <c r="D21" s="7" t="s">
        <v>323</v>
      </c>
      <c r="E21" s="7" t="s">
        <v>57</v>
      </c>
      <c r="F21" s="7" t="s">
        <v>348</v>
      </c>
      <c r="G21" s="7" t="s">
        <v>350</v>
      </c>
    </row>
    <row r="22" spans="3:7" x14ac:dyDescent="0.25">
      <c r="C22" s="7" t="s">
        <v>325</v>
      </c>
      <c r="D22" s="7" t="s">
        <v>324</v>
      </c>
      <c r="E22" s="7" t="s">
        <v>57</v>
      </c>
      <c r="F22" s="7" t="s">
        <v>348</v>
      </c>
      <c r="G22" s="7" t="s">
        <v>359</v>
      </c>
    </row>
    <row r="23" spans="3:7" x14ac:dyDescent="0.25">
      <c r="C23" s="7" t="s">
        <v>329</v>
      </c>
      <c r="D23" s="7" t="s">
        <v>330</v>
      </c>
      <c r="E23" s="7" t="s">
        <v>238</v>
      </c>
      <c r="F23" s="7" t="s">
        <v>358</v>
      </c>
      <c r="G23" s="7" t="s">
        <v>380</v>
      </c>
    </row>
    <row r="24" spans="3:7" x14ac:dyDescent="0.25">
      <c r="C24" s="7" t="s">
        <v>373</v>
      </c>
      <c r="D24" s="7" t="s">
        <v>376</v>
      </c>
      <c r="E24" s="7" t="s">
        <v>21</v>
      </c>
      <c r="F24" s="7" t="s">
        <v>379</v>
      </c>
      <c r="G24" s="7" t="s">
        <v>389</v>
      </c>
    </row>
    <row r="25" spans="3:7" x14ac:dyDescent="0.25">
      <c r="C25" s="7" t="s">
        <v>374</v>
      </c>
      <c r="D25" s="7" t="s">
        <v>377</v>
      </c>
      <c r="E25" s="7" t="s">
        <v>21</v>
      </c>
      <c r="F25" s="7" t="s">
        <v>379</v>
      </c>
      <c r="G25" s="7" t="s">
        <v>390</v>
      </c>
    </row>
    <row r="26" spans="3:7" x14ac:dyDescent="0.25">
      <c r="C26" s="7" t="s">
        <v>375</v>
      </c>
      <c r="D26" s="7" t="s">
        <v>378</v>
      </c>
      <c r="E26" s="7" t="s">
        <v>21</v>
      </c>
      <c r="F26" s="7" t="s">
        <v>379</v>
      </c>
      <c r="G26" s="7" t="s">
        <v>391</v>
      </c>
    </row>
    <row r="27" spans="3:7" x14ac:dyDescent="0.25">
      <c r="C27" s="7" t="s">
        <v>331</v>
      </c>
      <c r="D27" s="7" t="s">
        <v>275</v>
      </c>
      <c r="E27" s="7" t="s">
        <v>273</v>
      </c>
      <c r="F27" s="7" t="s">
        <v>349</v>
      </c>
      <c r="G27" s="7" t="s">
        <v>392</v>
      </c>
    </row>
    <row r="28" spans="3:7" x14ac:dyDescent="0.25">
      <c r="C28" s="7" t="s">
        <v>332</v>
      </c>
      <c r="D28" s="7" t="s">
        <v>276</v>
      </c>
      <c r="E28" s="7" t="s">
        <v>273</v>
      </c>
      <c r="F28" s="7" t="s">
        <v>349</v>
      </c>
      <c r="G28" s="7" t="s">
        <v>393</v>
      </c>
    </row>
    <row r="29" spans="3:7" x14ac:dyDescent="0.25">
      <c r="C29" s="7" t="s">
        <v>333</v>
      </c>
      <c r="D29" s="7" t="s">
        <v>277</v>
      </c>
      <c r="E29" s="7" t="s">
        <v>273</v>
      </c>
      <c r="F29" s="7" t="s">
        <v>349</v>
      </c>
      <c r="G29" s="7" t="s">
        <v>394</v>
      </c>
    </row>
    <row r="30" spans="3:7" x14ac:dyDescent="0.25">
      <c r="C30" s="7" t="s">
        <v>334</v>
      </c>
      <c r="D30" s="7" t="s">
        <v>278</v>
      </c>
      <c r="E30" s="7" t="s">
        <v>273</v>
      </c>
      <c r="F30" s="7" t="s">
        <v>349</v>
      </c>
      <c r="G30" s="7" t="s">
        <v>395</v>
      </c>
    </row>
    <row r="31" spans="3:7" x14ac:dyDescent="0.25">
      <c r="C31" s="7" t="s">
        <v>335</v>
      </c>
      <c r="D31" s="7" t="s">
        <v>279</v>
      </c>
      <c r="E31" s="7" t="s">
        <v>273</v>
      </c>
      <c r="F31" s="7" t="s">
        <v>349</v>
      </c>
      <c r="G31" s="7" t="s">
        <v>396</v>
      </c>
    </row>
    <row r="32" spans="3:7" x14ac:dyDescent="0.25">
      <c r="C32" s="7" t="s">
        <v>336</v>
      </c>
      <c r="D32" s="7" t="s">
        <v>280</v>
      </c>
      <c r="E32" s="7" t="s">
        <v>273</v>
      </c>
      <c r="F32" s="7" t="s">
        <v>349</v>
      </c>
      <c r="G32" s="7" t="s">
        <v>397</v>
      </c>
    </row>
    <row r="33" spans="3:7" x14ac:dyDescent="0.25">
      <c r="C33" s="7" t="s">
        <v>337</v>
      </c>
      <c r="D33" s="7" t="s">
        <v>281</v>
      </c>
      <c r="E33" s="7" t="s">
        <v>273</v>
      </c>
      <c r="F33" s="7" t="s">
        <v>349</v>
      </c>
      <c r="G33" s="7" t="s">
        <v>398</v>
      </c>
    </row>
    <row r="34" spans="3:7" x14ac:dyDescent="0.25">
      <c r="C34" s="7" t="s">
        <v>338</v>
      </c>
      <c r="D34" s="7" t="s">
        <v>282</v>
      </c>
      <c r="E34" s="7" t="s">
        <v>273</v>
      </c>
      <c r="F34" s="7" t="s">
        <v>349</v>
      </c>
      <c r="G34" s="7" t="s">
        <v>399</v>
      </c>
    </row>
    <row r="35" spans="3:7" x14ac:dyDescent="0.25">
      <c r="C35" s="7" t="s">
        <v>339</v>
      </c>
      <c r="D35" s="7" t="s">
        <v>283</v>
      </c>
      <c r="E35" s="7" t="s">
        <v>273</v>
      </c>
      <c r="F35" s="7" t="s">
        <v>349</v>
      </c>
      <c r="G35" s="7" t="s">
        <v>403</v>
      </c>
    </row>
    <row r="36" spans="3:7" x14ac:dyDescent="0.25">
      <c r="C36" s="7" t="s">
        <v>340</v>
      </c>
      <c r="D36" s="7" t="s">
        <v>284</v>
      </c>
      <c r="E36" s="7" t="s">
        <v>273</v>
      </c>
      <c r="F36" s="7" t="s">
        <v>349</v>
      </c>
      <c r="G36" s="7" t="s">
        <v>404</v>
      </c>
    </row>
    <row r="37" spans="3:7" x14ac:dyDescent="0.25">
      <c r="C37" s="7" t="s">
        <v>341</v>
      </c>
      <c r="D37" s="7" t="s">
        <v>289</v>
      </c>
      <c r="E37" s="7" t="s">
        <v>273</v>
      </c>
      <c r="F37" s="7" t="s">
        <v>349</v>
      </c>
      <c r="G37" s="7" t="s">
        <v>400</v>
      </c>
    </row>
    <row r="38" spans="3:7" x14ac:dyDescent="0.25">
      <c r="C38" s="7" t="s">
        <v>342</v>
      </c>
      <c r="D38" s="7" t="s">
        <v>290</v>
      </c>
      <c r="E38" s="7" t="s">
        <v>273</v>
      </c>
      <c r="F38" s="7" t="s">
        <v>349</v>
      </c>
      <c r="G38" s="7" t="s">
        <v>401</v>
      </c>
    </row>
    <row r="39" spans="3:7" x14ac:dyDescent="0.25">
      <c r="C39" s="7" t="s">
        <v>343</v>
      </c>
      <c r="D39" s="7" t="s">
        <v>291</v>
      </c>
      <c r="E39" s="7" t="s">
        <v>273</v>
      </c>
      <c r="F39" s="7" t="s">
        <v>349</v>
      </c>
      <c r="G39" s="7" t="s">
        <v>402</v>
      </c>
    </row>
    <row r="41" spans="3:7" x14ac:dyDescent="0.25">
      <c r="C41" s="12" t="s">
        <v>384</v>
      </c>
      <c r="D41" s="12"/>
      <c r="E41" s="12"/>
      <c r="F41" s="12"/>
      <c r="G41" s="12"/>
    </row>
    <row r="42" spans="3:7" x14ac:dyDescent="0.25">
      <c r="C42" s="6" t="s">
        <v>1</v>
      </c>
      <c r="D42" s="6" t="s">
        <v>381</v>
      </c>
      <c r="E42" s="6" t="s">
        <v>310</v>
      </c>
      <c r="F42" s="6" t="s">
        <v>347</v>
      </c>
      <c r="G42" s="6" t="s">
        <v>3</v>
      </c>
    </row>
    <row r="43" spans="3:7" x14ac:dyDescent="0.25">
      <c r="C43" s="7" t="s">
        <v>352</v>
      </c>
      <c r="D43" s="7" t="s">
        <v>353</v>
      </c>
      <c r="E43" s="7" t="s">
        <v>367</v>
      </c>
      <c r="F43" s="7" t="s">
        <v>354</v>
      </c>
      <c r="G43" s="7" t="s">
        <v>368</v>
      </c>
    </row>
    <row r="44" spans="3:7" x14ac:dyDescent="0.25">
      <c r="C44" s="7" t="s">
        <v>364</v>
      </c>
      <c r="D44" s="7" t="s">
        <v>365</v>
      </c>
      <c r="E44" s="7" t="s">
        <v>366</v>
      </c>
      <c r="F44" s="7" t="s">
        <v>201</v>
      </c>
      <c r="G44" s="7" t="s">
        <v>369</v>
      </c>
    </row>
    <row r="45" spans="3:7" x14ac:dyDescent="0.25">
      <c r="C45" s="7" t="s">
        <v>370</v>
      </c>
      <c r="D45" s="7" t="s">
        <v>371</v>
      </c>
      <c r="E45" s="7" t="s">
        <v>344</v>
      </c>
      <c r="F45" s="7" t="s">
        <v>357</v>
      </c>
      <c r="G45" s="7" t="s">
        <v>372</v>
      </c>
    </row>
  </sheetData>
  <mergeCells count="3">
    <mergeCell ref="C41:G41"/>
    <mergeCell ref="C16:G16"/>
    <mergeCell ref="C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0084F-4BFB-4268-8EFC-B82CE9FF6C03}">
  <dimension ref="C2:I34"/>
  <sheetViews>
    <sheetView workbookViewId="0">
      <selection activeCell="D39" sqref="D39"/>
    </sheetView>
  </sheetViews>
  <sheetFormatPr defaultRowHeight="15" x14ac:dyDescent="0.25"/>
  <cols>
    <col min="3" max="4" width="13" customWidth="1"/>
    <col min="5" max="6" width="28" customWidth="1"/>
    <col min="7" max="7" width="20" customWidth="1"/>
    <col min="9" max="9" width="12.28515625" customWidth="1"/>
  </cols>
  <sheetData>
    <row r="2" spans="3:9" x14ac:dyDescent="0.25">
      <c r="C2" s="1" t="s">
        <v>0</v>
      </c>
      <c r="D2" s="1" t="s">
        <v>129</v>
      </c>
      <c r="E2" s="1" t="s">
        <v>1</v>
      </c>
      <c r="F2" s="1" t="s">
        <v>2</v>
      </c>
      <c r="G2" s="1" t="s">
        <v>3</v>
      </c>
      <c r="H2" s="1" t="s">
        <v>237</v>
      </c>
      <c r="I2" t="s">
        <v>236</v>
      </c>
    </row>
    <row r="3" spans="3:9" x14ac:dyDescent="0.25">
      <c r="C3" t="s">
        <v>14</v>
      </c>
      <c r="D3" s="3" t="s">
        <v>128</v>
      </c>
      <c r="E3" s="2" t="s">
        <v>103</v>
      </c>
      <c r="G3" t="s">
        <v>18</v>
      </c>
      <c r="H3">
        <v>28</v>
      </c>
      <c r="I3" s="4" t="s">
        <v>231</v>
      </c>
    </row>
    <row r="4" spans="3:9" x14ac:dyDescent="0.25">
      <c r="C4" t="s">
        <v>14</v>
      </c>
      <c r="D4" s="3" t="s">
        <v>128</v>
      </c>
      <c r="E4" s="2" t="s">
        <v>104</v>
      </c>
      <c r="G4" t="s">
        <v>19</v>
      </c>
      <c r="H4">
        <v>5</v>
      </c>
      <c r="I4" s="4" t="s">
        <v>231</v>
      </c>
    </row>
    <row r="5" spans="3:9" x14ac:dyDescent="0.25">
      <c r="C5" t="s">
        <v>14</v>
      </c>
      <c r="D5" s="3" t="s">
        <v>128</v>
      </c>
      <c r="E5" s="2" t="s">
        <v>105</v>
      </c>
      <c r="G5" t="s">
        <v>25</v>
      </c>
      <c r="H5">
        <v>7</v>
      </c>
      <c r="I5" s="4" t="s">
        <v>231</v>
      </c>
    </row>
    <row r="6" spans="3:9" x14ac:dyDescent="0.25">
      <c r="C6" t="s">
        <v>14</v>
      </c>
      <c r="D6" s="3" t="s">
        <v>128</v>
      </c>
      <c r="E6" s="2" t="s">
        <v>106</v>
      </c>
      <c r="G6" t="s">
        <v>49</v>
      </c>
      <c r="H6">
        <v>2</v>
      </c>
      <c r="I6" s="4" t="s">
        <v>231</v>
      </c>
    </row>
    <row r="7" spans="3:9" x14ac:dyDescent="0.25">
      <c r="C7" t="s">
        <v>14</v>
      </c>
      <c r="D7" s="3" t="s">
        <v>128</v>
      </c>
      <c r="E7" s="2" t="s">
        <v>107</v>
      </c>
      <c r="G7" t="s">
        <v>42</v>
      </c>
      <c r="H7">
        <v>1</v>
      </c>
      <c r="I7" s="4" t="s">
        <v>231</v>
      </c>
    </row>
    <row r="8" spans="3:9" x14ac:dyDescent="0.25">
      <c r="C8" t="s">
        <v>14</v>
      </c>
      <c r="D8" t="s">
        <v>130</v>
      </c>
      <c r="E8" s="2" t="s">
        <v>100</v>
      </c>
      <c r="F8" t="s">
        <v>7</v>
      </c>
      <c r="G8" t="s">
        <v>98</v>
      </c>
      <c r="H8">
        <v>4</v>
      </c>
    </row>
    <row r="9" spans="3:9" x14ac:dyDescent="0.25">
      <c r="C9" t="s">
        <v>14</v>
      </c>
      <c r="D9" t="s">
        <v>130</v>
      </c>
      <c r="E9" s="2" t="s">
        <v>101</v>
      </c>
      <c r="G9" t="s">
        <v>244</v>
      </c>
      <c r="H9">
        <v>1</v>
      </c>
      <c r="I9" s="4" t="s">
        <v>231</v>
      </c>
    </row>
    <row r="10" spans="3:9" x14ac:dyDescent="0.25">
      <c r="C10" t="s">
        <v>14</v>
      </c>
      <c r="D10" t="s">
        <v>131</v>
      </c>
      <c r="E10" s="2" t="s">
        <v>102</v>
      </c>
      <c r="F10" t="s">
        <v>7</v>
      </c>
      <c r="G10" t="s">
        <v>15</v>
      </c>
      <c r="H10">
        <v>2</v>
      </c>
    </row>
    <row r="11" spans="3:9" x14ac:dyDescent="0.25">
      <c r="C11" t="s">
        <v>21</v>
      </c>
      <c r="D11" s="3" t="s">
        <v>128</v>
      </c>
      <c r="E11" t="s">
        <v>99</v>
      </c>
      <c r="G11" t="s">
        <v>22</v>
      </c>
      <c r="H11">
        <v>4</v>
      </c>
      <c r="I11" s="4" t="s">
        <v>231</v>
      </c>
    </row>
    <row r="12" spans="3:9" x14ac:dyDescent="0.25">
      <c r="C12" t="s">
        <v>21</v>
      </c>
      <c r="D12" s="3" t="s">
        <v>128</v>
      </c>
      <c r="G12" t="s">
        <v>240</v>
      </c>
      <c r="H12">
        <v>1</v>
      </c>
    </row>
    <row r="13" spans="3:9" x14ac:dyDescent="0.25">
      <c r="C13" t="s">
        <v>21</v>
      </c>
      <c r="D13" s="3" t="s">
        <v>128</v>
      </c>
      <c r="G13" t="s">
        <v>241</v>
      </c>
      <c r="H13">
        <v>1</v>
      </c>
    </row>
    <row r="14" spans="3:9" x14ac:dyDescent="0.25">
      <c r="C14" t="s">
        <v>16</v>
      </c>
      <c r="D14" s="3" t="s">
        <v>128</v>
      </c>
      <c r="E14" s="3"/>
      <c r="G14" t="s">
        <v>44</v>
      </c>
      <c r="H14">
        <v>1</v>
      </c>
      <c r="I14" s="4" t="s">
        <v>231</v>
      </c>
    </row>
    <row r="15" spans="3:9" x14ac:dyDescent="0.25">
      <c r="C15" t="s">
        <v>16</v>
      </c>
      <c r="D15" s="3" t="s">
        <v>128</v>
      </c>
      <c r="E15" s="3"/>
      <c r="G15" t="s">
        <v>68</v>
      </c>
      <c r="H15">
        <v>1</v>
      </c>
      <c r="I15" s="4" t="s">
        <v>231</v>
      </c>
    </row>
    <row r="16" spans="3:9" x14ac:dyDescent="0.25">
      <c r="C16" t="s">
        <v>16</v>
      </c>
      <c r="D16" s="3" t="s">
        <v>128</v>
      </c>
      <c r="G16" t="s">
        <v>43</v>
      </c>
      <c r="H16">
        <v>8</v>
      </c>
      <c r="I16" s="4" t="s">
        <v>231</v>
      </c>
    </row>
    <row r="17" spans="3:9" x14ac:dyDescent="0.25">
      <c r="C17" t="s">
        <v>16</v>
      </c>
      <c r="D17" s="3" t="s">
        <v>128</v>
      </c>
      <c r="G17" t="s">
        <v>47</v>
      </c>
      <c r="H17">
        <v>1</v>
      </c>
      <c r="I17" s="4" t="s">
        <v>231</v>
      </c>
    </row>
    <row r="18" spans="3:9" x14ac:dyDescent="0.25">
      <c r="C18" t="s">
        <v>16</v>
      </c>
      <c r="D18" s="3" t="s">
        <v>128</v>
      </c>
      <c r="G18" t="s">
        <v>17</v>
      </c>
      <c r="H18">
        <v>8</v>
      </c>
      <c r="I18" s="4" t="s">
        <v>231</v>
      </c>
    </row>
    <row r="19" spans="3:9" x14ac:dyDescent="0.25">
      <c r="C19" s="2" t="s">
        <v>16</v>
      </c>
      <c r="D19" s="3" t="s">
        <v>128</v>
      </c>
      <c r="E19" s="2"/>
      <c r="G19" t="s">
        <v>127</v>
      </c>
      <c r="H19">
        <v>18</v>
      </c>
    </row>
    <row r="20" spans="3:9" x14ac:dyDescent="0.25">
      <c r="C20" s="2" t="s">
        <v>16</v>
      </c>
      <c r="D20" s="3" t="s">
        <v>128</v>
      </c>
      <c r="E20" s="2"/>
      <c r="G20" t="s">
        <v>126</v>
      </c>
      <c r="H20">
        <v>18</v>
      </c>
    </row>
    <row r="21" spans="3:9" x14ac:dyDescent="0.25">
      <c r="C21" t="s">
        <v>16</v>
      </c>
      <c r="D21" s="3" t="s">
        <v>128</v>
      </c>
      <c r="G21" t="s">
        <v>66</v>
      </c>
      <c r="H21">
        <v>4</v>
      </c>
      <c r="I21" s="4" t="s">
        <v>231</v>
      </c>
    </row>
    <row r="22" spans="3:9" x14ac:dyDescent="0.25">
      <c r="C22" t="s">
        <v>16</v>
      </c>
      <c r="D22" s="3" t="s">
        <v>128</v>
      </c>
      <c r="G22" t="s">
        <v>75</v>
      </c>
      <c r="H22">
        <v>1</v>
      </c>
      <c r="I22" s="4" t="s">
        <v>231</v>
      </c>
    </row>
    <row r="23" spans="3:9" x14ac:dyDescent="0.25">
      <c r="C23" t="s">
        <v>16</v>
      </c>
      <c r="D23" s="3" t="s">
        <v>128</v>
      </c>
      <c r="G23" t="s">
        <v>48</v>
      </c>
      <c r="H23">
        <v>2</v>
      </c>
      <c r="I23" s="4" t="s">
        <v>231</v>
      </c>
    </row>
    <row r="24" spans="3:9" x14ac:dyDescent="0.25">
      <c r="C24" t="s">
        <v>16</v>
      </c>
      <c r="D24" s="3" t="s">
        <v>128</v>
      </c>
      <c r="G24" t="s">
        <v>45</v>
      </c>
      <c r="H24">
        <v>4</v>
      </c>
      <c r="I24" s="4" t="s">
        <v>231</v>
      </c>
    </row>
    <row r="25" spans="3:9" x14ac:dyDescent="0.25">
      <c r="C25" t="s">
        <v>16</v>
      </c>
      <c r="D25" s="3" t="s">
        <v>128</v>
      </c>
      <c r="G25" t="s">
        <v>76</v>
      </c>
      <c r="H25">
        <v>6</v>
      </c>
      <c r="I25" s="4" t="s">
        <v>231</v>
      </c>
    </row>
    <row r="26" spans="3:9" x14ac:dyDescent="0.25">
      <c r="C26" t="s">
        <v>16</v>
      </c>
      <c r="D26" s="3" t="s">
        <v>128</v>
      </c>
      <c r="G26" t="s">
        <v>243</v>
      </c>
      <c r="H26">
        <v>2</v>
      </c>
      <c r="I26" s="4" t="s">
        <v>231</v>
      </c>
    </row>
    <row r="27" spans="3:9" x14ac:dyDescent="0.25">
      <c r="C27" t="s">
        <v>16</v>
      </c>
      <c r="D27" s="3" t="s">
        <v>128</v>
      </c>
      <c r="G27" t="s">
        <v>67</v>
      </c>
      <c r="H27">
        <v>2</v>
      </c>
    </row>
    <row r="28" spans="3:9" x14ac:dyDescent="0.25">
      <c r="C28" t="s">
        <v>16</v>
      </c>
      <c r="D28" s="3" t="s">
        <v>128</v>
      </c>
      <c r="G28" t="s">
        <v>84</v>
      </c>
      <c r="H28">
        <v>6</v>
      </c>
      <c r="I28" s="4" t="s">
        <v>231</v>
      </c>
    </row>
    <row r="29" spans="3:9" x14ac:dyDescent="0.25">
      <c r="C29" t="s">
        <v>16</v>
      </c>
      <c r="D29" s="3" t="s">
        <v>128</v>
      </c>
      <c r="G29" t="s">
        <v>74</v>
      </c>
      <c r="H29">
        <v>2</v>
      </c>
      <c r="I29" s="4"/>
    </row>
    <row r="30" spans="3:9" x14ac:dyDescent="0.25">
      <c r="C30" t="s">
        <v>16</v>
      </c>
      <c r="D30" s="3" t="s">
        <v>128</v>
      </c>
      <c r="G30" t="s">
        <v>242</v>
      </c>
      <c r="H30">
        <v>4</v>
      </c>
      <c r="I30" s="4" t="s">
        <v>231</v>
      </c>
    </row>
    <row r="32" spans="3:9" x14ac:dyDescent="0.25">
      <c r="H32">
        <f>SUM(Table13[New  Quanitty])</f>
        <v>144</v>
      </c>
    </row>
    <row r="33" spans="3:3" x14ac:dyDescent="0.25">
      <c r="C33" t="s">
        <v>96</v>
      </c>
    </row>
    <row r="34" spans="3:3" x14ac:dyDescent="0.25">
      <c r="C34" t="s">
        <v>97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81E1E2AF610D440A5AFF3A7C3C9E94D" ma:contentTypeVersion="11" ma:contentTypeDescription="Utwórz nowy dokument." ma:contentTypeScope="" ma:versionID="874cad1f09fb5e866b266acf19b3ec61">
  <xsd:schema xmlns:xsd="http://www.w3.org/2001/XMLSchema" xmlns:xs="http://www.w3.org/2001/XMLSchema" xmlns:p="http://schemas.microsoft.com/office/2006/metadata/properties" xmlns:ns3="15d1da87-19c5-4347-950b-99de625ce8d5" xmlns:ns4="409b3562-d6cd-47ea-85c8-0c54b55112d5" targetNamespace="http://schemas.microsoft.com/office/2006/metadata/properties" ma:root="true" ma:fieldsID="53848a0692ca7ca212aee62798aa492b" ns3:_="" ns4:_="">
    <xsd:import namespace="15d1da87-19c5-4347-950b-99de625ce8d5"/>
    <xsd:import namespace="409b3562-d6cd-47ea-85c8-0c54b55112d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_activity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d1da87-19c5-4347-950b-99de625ce8d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krót wskazówki dotyczącej udostępniania" ma:hidden="true" ma:internalName="SharingHintHash" ma:readOnly="true">
      <xsd:simpleType>
        <xsd:restriction base="dms:Text"/>
      </xsd:simpleType>
    </xsd:element>
    <xsd:element name="SharedWithDetails" ma:index="10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9b3562-d6cd-47ea-85c8-0c54b55112d5" elementFormDefault="qualified">
    <xsd:import namespace="http://schemas.microsoft.com/office/2006/documentManagement/types"/>
    <xsd:import namespace="http://schemas.microsoft.com/office/infopath/2007/PartnerControls"/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09b3562-d6cd-47ea-85c8-0c54b55112d5" xsi:nil="true"/>
  </documentManagement>
</p:properties>
</file>

<file path=customXml/itemProps1.xml><?xml version="1.0" encoding="utf-8"?>
<ds:datastoreItem xmlns:ds="http://schemas.openxmlformats.org/officeDocument/2006/customXml" ds:itemID="{2F76CEAA-AD53-4CED-9366-A5CB06FD40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d1da87-19c5-4347-950b-99de625ce8d5"/>
    <ds:schemaRef ds:uri="409b3562-d6cd-47ea-85c8-0c54b55112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75C97F-2094-471E-8D84-CE5412B0D8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B30917-F34A-4886-BA42-442FC0973799}">
  <ds:schemaRefs>
    <ds:schemaRef ds:uri="15d1da87-19c5-4347-950b-99de625ce8d5"/>
    <ds:schemaRef ds:uri="409b3562-d6cd-47ea-85c8-0c54b55112d5"/>
    <ds:schemaRef ds:uri="http://purl.org/dc/dcmitype/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List_components</vt:lpstr>
      <vt:lpstr>MCU Pinout</vt:lpstr>
      <vt:lpstr>CLI_commands</vt:lpstr>
      <vt:lpstr>PCB-INTERFACE</vt:lpstr>
      <vt:lpstr>Pasive_components_list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 Velasquez</dc:creator>
  <cp:keywords/>
  <dc:description/>
  <cp:lastModifiedBy>Jhon Velasquez Aquino</cp:lastModifiedBy>
  <cp:revision/>
  <dcterms:created xsi:type="dcterms:W3CDTF">2023-04-05T22:10:45Z</dcterms:created>
  <dcterms:modified xsi:type="dcterms:W3CDTF">2023-09-27T21:12:13Z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0x010100C81E1E2AF610D440A5AFF3A7C3C9E94D</vt:lpwstr>
  </property>
</Properties>
</file>