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sga\OneDrive\Escritorio\Estadistica\Bayesiana\"/>
    </mc:Choice>
  </mc:AlternateContent>
  <xr:revisionPtr revIDLastSave="0" documentId="13_ncr:1_{107B6F2B-E7F0-4BA2-81A1-08C7B7513980}" xr6:coauthVersionLast="47" xr6:coauthVersionMax="47" xr10:uidLastSave="{00000000-0000-0000-0000-000000000000}"/>
  <bookViews>
    <workbookView xWindow="690" yWindow="1920" windowWidth="9525" windowHeight="6000" xr2:uid="{B3A488F6-9E0A-4C30-954B-B82C9FC572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F13" i="1"/>
  <c r="F14" i="1"/>
  <c r="F15" i="1"/>
  <c r="F16" i="1"/>
  <c r="E13" i="1"/>
  <c r="E14" i="1"/>
  <c r="E15" i="1"/>
  <c r="E16" i="1"/>
  <c r="E4" i="1"/>
  <c r="F4" i="1" s="1"/>
  <c r="E5" i="1"/>
  <c r="D13" i="1"/>
  <c r="D14" i="1"/>
  <c r="D15" i="1"/>
  <c r="D12" i="1"/>
  <c r="D16" i="1" s="1"/>
  <c r="D17" i="1" s="1"/>
  <c r="E12" i="1" s="1"/>
  <c r="F12" i="1" s="1"/>
  <c r="F17" i="1" s="1"/>
  <c r="G12" i="1" s="1"/>
  <c r="D3" i="1"/>
  <c r="D2" i="1"/>
  <c r="C5" i="1"/>
  <c r="D5" i="1" s="1"/>
  <c r="C4" i="1"/>
  <c r="D4" i="1" s="1"/>
  <c r="D6" i="1" l="1"/>
  <c r="D7" i="1" s="1"/>
  <c r="E2" i="1" s="1"/>
  <c r="F2" i="1" s="1"/>
  <c r="C6" i="1"/>
  <c r="F5" i="1"/>
  <c r="F6" i="1"/>
  <c r="G2" i="1" s="1"/>
</calcChain>
</file>

<file path=xl/sharedStrings.xml><?xml version="1.0" encoding="utf-8"?>
<sst xmlns="http://schemas.openxmlformats.org/spreadsheetml/2006/main" count="28" uniqueCount="17">
  <si>
    <t>(1-2)</t>
  </si>
  <si>
    <t>(2-3)</t>
  </si>
  <si>
    <t>(3-4)</t>
  </si>
  <si>
    <t>n</t>
  </si>
  <si>
    <t>Marca clase Xi</t>
  </si>
  <si>
    <t>Fi (f abs)</t>
  </si>
  <si>
    <t>(4-5)</t>
  </si>
  <si>
    <t>xi*fi</t>
  </si>
  <si>
    <t>este es el promedio</t>
  </si>
  <si>
    <t xml:space="preserve"> para el 2019</t>
  </si>
  <si>
    <t>Promedio precio</t>
  </si>
  <si>
    <t>para 2021</t>
  </si>
  <si>
    <t>(xi-X_bar)^2</t>
  </si>
  <si>
    <t>s^2</t>
  </si>
  <si>
    <t>prueba</t>
  </si>
  <si>
    <t>este es 2021</t>
  </si>
  <si>
    <t>este es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</si>
</sst>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C52F-DC03-4C1D-9AD5-0E215715C61E}">
  <dimension ref="A1:G17"/>
  <sheetViews>
    <sheetView tabSelected="1" topLeftCell="B1" workbookViewId="0">
      <selection activeCell="F5" sqref="F5"/>
    </sheetView>
  </sheetViews>
  <sheetFormatPr baseColWidth="10" defaultRowHeight="15" x14ac:dyDescent="0.25"/>
  <cols>
    <col min="2" max="2" width="13.28515625" bestFit="1" customWidth="1"/>
    <col min="3" max="3" width="18.7109375" bestFit="1" customWidth="1"/>
    <col min="4" max="6" width="11.85546875" bestFit="1" customWidth="1"/>
    <col min="7" max="7" width="12.28515625" customWidth="1"/>
  </cols>
  <sheetData>
    <row r="1" spans="1:7" x14ac:dyDescent="0.25">
      <c r="B1" t="s">
        <v>4</v>
      </c>
      <c r="C1" t="s">
        <v>5</v>
      </c>
      <c r="D1" t="s">
        <v>7</v>
      </c>
      <c r="E1" t="s">
        <v>12</v>
      </c>
      <c r="F1" t="s">
        <v>14</v>
      </c>
      <c r="G1" t="s">
        <v>13</v>
      </c>
    </row>
    <row r="2" spans="1:7" x14ac:dyDescent="0.25">
      <c r="A2" t="s">
        <v>0</v>
      </c>
      <c r="B2">
        <v>1.5</v>
      </c>
      <c r="C2">
        <v>20</v>
      </c>
      <c r="D2">
        <f>+B2*C2</f>
        <v>30</v>
      </c>
      <c r="E2">
        <f>+(B2-D7)^2</f>
        <v>1.2768999999999997</v>
      </c>
      <c r="F2">
        <f>+(E2*C2)</f>
        <v>25.537999999999993</v>
      </c>
      <c r="G2">
        <f>+F6/100</f>
        <v>7.2953799999999998</v>
      </c>
    </row>
    <row r="3" spans="1:7" x14ac:dyDescent="0.25">
      <c r="A3" t="s">
        <v>1</v>
      </c>
      <c r="B3">
        <v>2.5</v>
      </c>
      <c r="C3">
        <v>50</v>
      </c>
      <c r="D3">
        <f t="shared" ref="D3:D5" si="0">+B3*C3</f>
        <v>125</v>
      </c>
      <c r="E3">
        <f t="shared" ref="E3:E5" si="1">+(B3-D8)^2</f>
        <v>6.25</v>
      </c>
      <c r="F3">
        <f t="shared" ref="F3:F5" si="2">+(E3*C3)</f>
        <v>312.5</v>
      </c>
      <c r="G3" t="s">
        <v>16</v>
      </c>
    </row>
    <row r="4" spans="1:7" x14ac:dyDescent="0.25">
      <c r="A4" t="s">
        <v>2</v>
      </c>
      <c r="B4">
        <v>3.5</v>
      </c>
      <c r="C4">
        <f>15+12</f>
        <v>27</v>
      </c>
      <c r="D4">
        <f t="shared" si="0"/>
        <v>94.5</v>
      </c>
      <c r="E4">
        <f>+(B4-D9)^2</f>
        <v>12.25</v>
      </c>
      <c r="F4">
        <f t="shared" si="2"/>
        <v>330.75</v>
      </c>
    </row>
    <row r="5" spans="1:7" x14ac:dyDescent="0.25">
      <c r="A5" t="s">
        <v>6</v>
      </c>
      <c r="B5">
        <v>4.5</v>
      </c>
      <c r="C5">
        <f>2+1</f>
        <v>3</v>
      </c>
      <c r="D5">
        <f t="shared" si="0"/>
        <v>13.5</v>
      </c>
      <c r="E5">
        <f t="shared" si="1"/>
        <v>20.25</v>
      </c>
      <c r="F5">
        <f t="shared" si="2"/>
        <v>60.75</v>
      </c>
    </row>
    <row r="6" spans="1:7" x14ac:dyDescent="0.25">
      <c r="A6" t="s">
        <v>3</v>
      </c>
      <c r="C6">
        <f>+SUM(C2:C5)</f>
        <v>100</v>
      </c>
      <c r="D6">
        <f>+SUM(D2:D5)</f>
        <v>263</v>
      </c>
      <c r="F6">
        <f>+SUM(F2:F5)</f>
        <v>729.53800000000001</v>
      </c>
    </row>
    <row r="7" spans="1:7" x14ac:dyDescent="0.25">
      <c r="C7" t="s">
        <v>8</v>
      </c>
      <c r="D7">
        <f>+D6/100</f>
        <v>2.63</v>
      </c>
      <c r="E7" t="s">
        <v>9</v>
      </c>
    </row>
    <row r="11" spans="1:7" x14ac:dyDescent="0.25">
      <c r="B11" t="s">
        <v>4</v>
      </c>
      <c r="C11" t="s">
        <v>5</v>
      </c>
      <c r="D11" t="s">
        <v>7</v>
      </c>
      <c r="E11" t="s">
        <v>12</v>
      </c>
      <c r="F11" t="s">
        <v>14</v>
      </c>
      <c r="G11" t="s">
        <v>13</v>
      </c>
    </row>
    <row r="12" spans="1:7" x14ac:dyDescent="0.25">
      <c r="A12" t="s">
        <v>0</v>
      </c>
      <c r="B12">
        <v>1.5</v>
      </c>
      <c r="C12">
        <v>1</v>
      </c>
      <c r="D12">
        <f>+C12*B12</f>
        <v>1.5</v>
      </c>
      <c r="E12">
        <f>+(B12-D17)^2</f>
        <v>5.6169000000000002</v>
      </c>
      <c r="F12">
        <f>+C12*E12</f>
        <v>5.6169000000000002</v>
      </c>
      <c r="G12">
        <f>+F17/100</f>
        <v>15.503669</v>
      </c>
    </row>
    <row r="13" spans="1:7" x14ac:dyDescent="0.25">
      <c r="A13" t="s">
        <v>1</v>
      </c>
      <c r="B13">
        <v>2.5</v>
      </c>
      <c r="C13">
        <v>10</v>
      </c>
      <c r="D13">
        <f t="shared" ref="D13:D15" si="3">+C13*B13</f>
        <v>25</v>
      </c>
      <c r="E13">
        <f t="shared" ref="E13:E16" si="4">+(B13-D18)^2</f>
        <v>6.25</v>
      </c>
      <c r="F13">
        <f t="shared" ref="F13:F16" si="5">+C13*E13</f>
        <v>62.5</v>
      </c>
      <c r="G13" t="s">
        <v>15</v>
      </c>
    </row>
    <row r="14" spans="1:7" x14ac:dyDescent="0.25">
      <c r="A14" t="s">
        <v>2</v>
      </c>
      <c r="B14">
        <v>3.5</v>
      </c>
      <c r="C14">
        <v>40</v>
      </c>
      <c r="D14">
        <f t="shared" si="3"/>
        <v>140</v>
      </c>
      <c r="E14">
        <f t="shared" si="4"/>
        <v>12.25</v>
      </c>
      <c r="F14">
        <f t="shared" si="5"/>
        <v>490</v>
      </c>
    </row>
    <row r="15" spans="1:7" x14ac:dyDescent="0.25">
      <c r="A15" t="s">
        <v>6</v>
      </c>
      <c r="B15">
        <v>4.5</v>
      </c>
      <c r="C15">
        <v>49</v>
      </c>
      <c r="D15">
        <f t="shared" si="3"/>
        <v>220.5</v>
      </c>
      <c r="E15">
        <f t="shared" si="4"/>
        <v>20.25</v>
      </c>
      <c r="F15">
        <f t="shared" si="5"/>
        <v>992.25</v>
      </c>
    </row>
    <row r="16" spans="1:7" x14ac:dyDescent="0.25">
      <c r="A16" t="s">
        <v>3</v>
      </c>
      <c r="D16">
        <f>+SUM(D12:D15)</f>
        <v>387</v>
      </c>
      <c r="E16">
        <f t="shared" si="4"/>
        <v>0</v>
      </c>
      <c r="F16">
        <f t="shared" si="5"/>
        <v>0</v>
      </c>
    </row>
    <row r="17" spans="3:6" x14ac:dyDescent="0.25">
      <c r="C17" t="s">
        <v>10</v>
      </c>
      <c r="D17">
        <f>+D16/100</f>
        <v>3.87</v>
      </c>
      <c r="E17" t="s">
        <v>11</v>
      </c>
      <c r="F17">
        <f>+SUM(F12+F13+F14+F15)</f>
        <v>1550.3669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Garcia</dc:creator>
  <cp:lastModifiedBy>Jhonatan Garcia</cp:lastModifiedBy>
  <dcterms:created xsi:type="dcterms:W3CDTF">2021-08-24T23:08:26Z</dcterms:created>
  <dcterms:modified xsi:type="dcterms:W3CDTF">2021-08-25T22:13:44Z</dcterms:modified>
</cp:coreProperties>
</file>