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nnyfer Serna\Dropbox\INFORME OYM\7. INFORME OYM JULIO 2022\"/>
    </mc:Choice>
  </mc:AlternateContent>
  <xr:revisionPtr revIDLastSave="0" documentId="13_ncr:1_{AD91C05F-A8DE-4D04-B634-2822FB9E072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GOP-FPL-01-j (1)" sheetId="4" r:id="rId1"/>
    <sheet name="GOP-FPL-01-j (4)" sheetId="7" r:id="rId2"/>
    <sheet name="GOP-FPL-01-j (5)" sheetId="8" r:id="rId3"/>
    <sheet name="GOP-FPL-01-j (6)" sheetId="9" r:id="rId4"/>
  </sheets>
  <definedNames>
    <definedName name="_xlnm.Print_Area" localSheetId="0">'GOP-FPL-01-j (1)'!$A$1:$AB$49</definedName>
    <definedName name="_xlnm.Print_Area" localSheetId="1">'GOP-FPL-01-j (4)'!$A$1:$AB$49</definedName>
    <definedName name="_xlnm.Print_Area" localSheetId="2">'GOP-FPL-01-j (5)'!$A$1:$AB$49</definedName>
    <definedName name="_xlnm.Print_Area" localSheetId="3">'GOP-FPL-01-j (6)'!$A$1:$AB$49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7" i="9" l="1"/>
  <c r="Y7" i="8"/>
  <c r="Y7" i="7"/>
  <c r="W46" i="9"/>
  <c r="K46" i="9"/>
  <c r="W45" i="9"/>
  <c r="K45" i="9"/>
  <c r="W44" i="9"/>
  <c r="K44" i="9"/>
  <c r="S7" i="9"/>
  <c r="W46" i="8"/>
  <c r="K46" i="8"/>
  <c r="W45" i="8"/>
  <c r="K45" i="8"/>
  <c r="W44" i="8"/>
  <c r="K44" i="8"/>
  <c r="S7" i="8"/>
  <c r="W46" i="7"/>
  <c r="K46" i="7"/>
  <c r="W45" i="7"/>
  <c r="K45" i="7"/>
  <c r="W44" i="7"/>
  <c r="K44" i="7"/>
  <c r="S7" i="7"/>
  <c r="Y7" i="4"/>
  <c r="S7" i="4" l="1"/>
  <c r="W46" i="4"/>
  <c r="K46" i="4"/>
  <c r="W45" i="4"/>
  <c r="K45" i="4"/>
  <c r="W44" i="4"/>
  <c r="K44" i="4"/>
</calcChain>
</file>

<file path=xl/sharedStrings.xml><?xml version="1.0" encoding="utf-8"?>
<sst xmlns="http://schemas.openxmlformats.org/spreadsheetml/2006/main" count="207" uniqueCount="37">
  <si>
    <t>CARGO:</t>
  </si>
  <si>
    <t>RESPONSABLE:</t>
  </si>
  <si>
    <t>VEL. MAXIMA MEDIDA</t>
  </si>
  <si>
    <t>PROMEDIO VELOCIDAD</t>
  </si>
  <si>
    <t>TOTAL VEHICULOS</t>
  </si>
  <si>
    <t>No DE MEDICIONES</t>
  </si>
  <si>
    <t>FECHA Y HORA</t>
  </si>
  <si>
    <t>VEL. MÁXIMA 
PERMITIDA</t>
  </si>
  <si>
    <t>GRANIZO:</t>
  </si>
  <si>
    <t>LLUVIA:</t>
  </si>
  <si>
    <t>NIEBLA:</t>
  </si>
  <si>
    <t>SECO:</t>
  </si>
  <si>
    <t>ESTADO DEL TIEMPO:</t>
  </si>
  <si>
    <t>SERIAL:</t>
  </si>
  <si>
    <t>EQUIPO:</t>
  </si>
  <si>
    <t>FECHA FINAL:</t>
  </si>
  <si>
    <t>FECHA INICIAL:</t>
  </si>
  <si>
    <t>IZQ</t>
  </si>
  <si>
    <t>DER</t>
  </si>
  <si>
    <t>PR:</t>
  </si>
  <si>
    <t>25B01</t>
  </si>
  <si>
    <t>RUTA:</t>
  </si>
  <si>
    <t>1 DE 1</t>
  </si>
  <si>
    <t>PÁGINA:</t>
  </si>
  <si>
    <t>FECHA:</t>
  </si>
  <si>
    <t>VERSIÓN:</t>
  </si>
  <si>
    <t>GOP-FPL-01-j</t>
  </si>
  <si>
    <t>CÓDIGO:</t>
  </si>
  <si>
    <t xml:space="preserve">REGISTRO AUTOMATICO DE VELOCIDADES </t>
  </si>
  <si>
    <t>x</t>
  </si>
  <si>
    <t>15-025875</t>
  </si>
  <si>
    <t>HOUSTON-DOPPLER RADAR DR 500</t>
  </si>
  <si>
    <t>FRANK GOMEZ</t>
  </si>
  <si>
    <t>COORDINADOR DE OPERACIONES</t>
  </si>
  <si>
    <t/>
  </si>
  <si>
    <t>29+200</t>
  </si>
  <si>
    <t>80Km/h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</si>
</sst>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sz val="16"/>
      <color theme="1"/>
      <name val="Arial"/>
      <family val="2"/>
    </font>
    <font>
      <sz val="18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6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22"/>
      <color theme="1"/>
      <name val="Arial"/>
      <family val="2"/>
    </font>
    <font>
      <b/>
      <sz val="22"/>
      <color theme="1"/>
      <name val="Arial"/>
      <family val="2"/>
    </font>
    <font>
      <b/>
      <sz val="13"/>
      <color theme="1"/>
      <name val="Arial"/>
      <family val="2"/>
    </font>
    <font>
      <b/>
      <sz val="16"/>
      <color theme="1"/>
      <name val="Arial"/>
      <family val="2"/>
    </font>
    <font>
      <b/>
      <sz val="9"/>
      <color theme="1"/>
      <name val="Arial"/>
      <family val="2"/>
    </font>
    <font>
      <sz val="18"/>
      <color theme="1"/>
      <name val="Calibri"/>
      <family val="2"/>
      <scheme val="minor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7" fillId="2" borderId="0">
      <alignment horizontal="center" vertical="center"/>
    </xf>
    <xf numFmtId="0" fontId="17" fillId="2" borderId="0"/>
  </cellStyleXfs>
  <cellXfs count="13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vertical="center" wrapText="1"/>
    </xf>
    <xf numFmtId="1" fontId="4" fillId="0" borderId="0" xfId="0" applyNumberFormat="1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" fontId="2" fillId="0" borderId="0" xfId="0" applyNumberFormat="1" applyFont="1" applyBorder="1" applyAlignment="1">
      <alignment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9" fillId="0" borderId="4" xfId="0" applyFont="1" applyBorder="1" applyAlignment="1">
      <alignment horizontal="center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13" fillId="0" borderId="6" xfId="0" applyFont="1" applyBorder="1" applyAlignment="1">
      <alignment horizontal="left" vertical="center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6" fillId="0" borderId="6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13" fillId="0" borderId="6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/>
    <xf numFmtId="0" fontId="2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1" fontId="5" fillId="0" borderId="0" xfId="0" applyNumberFormat="1" applyFont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22" fontId="7" fillId="0" borderId="0" xfId="0" applyNumberFormat="1" applyFont="1" applyAlignment="1">
      <alignment vertical="center" wrapText="1"/>
    </xf>
    <xf numFmtId="22" fontId="7" fillId="0" borderId="0" xfId="0" applyNumberFormat="1" applyFont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22" fontId="16" fillId="0" borderId="11" xfId="0" applyNumberFormat="1" applyFont="1" applyBorder="1" applyAlignment="1">
      <alignment horizontal="center"/>
    </xf>
    <xf numFmtId="22" fontId="16" fillId="0" borderId="10" xfId="0" applyNumberFormat="1" applyFont="1" applyBorder="1" applyAlignment="1">
      <alignment horizontal="center"/>
    </xf>
    <xf numFmtId="22" fontId="16" fillId="0" borderId="9" xfId="0" applyNumberFormat="1" applyFont="1" applyBorder="1" applyAlignment="1">
      <alignment horizontal="center"/>
    </xf>
    <xf numFmtId="1" fontId="16" fillId="0" borderId="7" xfId="0" applyNumberFormat="1" applyFont="1" applyBorder="1" applyAlignment="1">
      <alignment horizontal="center"/>
    </xf>
    <xf numFmtId="164" fontId="16" fillId="0" borderId="7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5" fillId="0" borderId="11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22" fontId="16" fillId="0" borderId="7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22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2" fontId="16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</cellXfs>
  <cellStyles count="3">
    <cellStyle name="EstiloLabel" xfId="1" xr:uid="{0F3FA80F-DCA2-4B53-B589-AD88CCA810CC}"/>
    <cellStyle name="Normal" xfId="0" builtinId="0"/>
    <cellStyle name="SinEstilo" xfId="2" xr:uid="{EAE16C6E-49F3-417B-8683-F6C7839934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97632</xdr:colOff>
      <xdr:row>1</xdr:row>
      <xdr:rowOff>95251</xdr:rowOff>
    </xdr:from>
    <xdr:ext cx="1774030" cy="1012029"/>
    <xdr:pic>
      <xdr:nvPicPr>
        <xdr:cNvPr id="2" name="6 Imagen" descr="C:\Users\sistemas\Desktop\Logo- Concesion la Pintada.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25" r="7951" b="13595"/>
        <a:stretch/>
      </xdr:blipFill>
      <xdr:spPr bwMode="auto">
        <a:xfrm>
          <a:off x="307182" y="285751"/>
          <a:ext cx="1774030" cy="1012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59532</xdr:colOff>
      <xdr:row>1</xdr:row>
      <xdr:rowOff>190501</xdr:rowOff>
    </xdr:from>
    <xdr:ext cx="1774030" cy="1012029"/>
    <xdr:pic>
      <xdr:nvPicPr>
        <xdr:cNvPr id="2" name="6 Imagen" descr="C:\Users\sistemas\Desktop\Logo- Concesion la Pintada..PNG">
          <a:extLst>
            <a:ext uri="{FF2B5EF4-FFF2-40B4-BE49-F238E27FC236}">
              <a16:creationId xmlns:a16="http://schemas.microsoft.com/office/drawing/2014/main" id="{FE460371-5281-47BC-A1E8-5695468676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25" r="7951" b="13595"/>
        <a:stretch/>
      </xdr:blipFill>
      <xdr:spPr bwMode="auto">
        <a:xfrm>
          <a:off x="269082" y="381001"/>
          <a:ext cx="1774030" cy="1012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59532</xdr:colOff>
      <xdr:row>1</xdr:row>
      <xdr:rowOff>190501</xdr:rowOff>
    </xdr:from>
    <xdr:ext cx="1774030" cy="1012029"/>
    <xdr:pic>
      <xdr:nvPicPr>
        <xdr:cNvPr id="2" name="6 Imagen" descr="C:\Users\sistemas\Desktop\Logo- Concesion la Pintada..PNG">
          <a:extLst>
            <a:ext uri="{FF2B5EF4-FFF2-40B4-BE49-F238E27FC236}">
              <a16:creationId xmlns:a16="http://schemas.microsoft.com/office/drawing/2014/main" id="{3FB316BD-2032-4907-9438-DE037B9070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25" r="7951" b="13595"/>
        <a:stretch/>
      </xdr:blipFill>
      <xdr:spPr bwMode="auto">
        <a:xfrm>
          <a:off x="269082" y="381001"/>
          <a:ext cx="1774030" cy="1012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59532</xdr:colOff>
      <xdr:row>1</xdr:row>
      <xdr:rowOff>190501</xdr:rowOff>
    </xdr:from>
    <xdr:ext cx="1774030" cy="1012029"/>
    <xdr:pic>
      <xdr:nvPicPr>
        <xdr:cNvPr id="2" name="6 Imagen" descr="C:\Users\sistemas\Desktop\Logo- Concesion la Pintada..PNG">
          <a:extLst>
            <a:ext uri="{FF2B5EF4-FFF2-40B4-BE49-F238E27FC236}">
              <a16:creationId xmlns:a16="http://schemas.microsoft.com/office/drawing/2014/main" id="{89BB9BC8-3541-46B4-B9B8-0EC7130CA4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25" r="7951" b="13595"/>
        <a:stretch/>
      </xdr:blipFill>
      <xdr:spPr bwMode="auto">
        <a:xfrm>
          <a:off x="269082" y="381001"/>
          <a:ext cx="1774030" cy="10120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7030A0"/>
  </sheetPr>
  <dimension ref="B1:AK51"/>
  <sheetViews>
    <sheetView showGridLines="0" view="pageBreakPreview" topLeftCell="A26" zoomScale="50" zoomScaleNormal="100" zoomScaleSheetLayoutView="50" workbookViewId="0">
      <selection sqref="A1:AB49"/>
    </sheetView>
  </sheetViews>
  <sheetFormatPr baseColWidth="10" defaultRowHeight="14.25" x14ac:dyDescent="0.25"/>
  <cols>
    <col min="1" max="1" width="3.140625" style="1" customWidth="1"/>
    <col min="2" max="2" width="12.28515625" style="2" customWidth="1"/>
    <col min="3" max="3" width="7.85546875" style="2" customWidth="1"/>
    <col min="4" max="4" width="5" style="2" customWidth="1"/>
    <col min="5" max="5" width="3.5703125" style="2" customWidth="1"/>
    <col min="6" max="6" width="6.7109375" style="2" customWidth="1"/>
    <col min="7" max="7" width="8.5703125" style="2" customWidth="1"/>
    <col min="8" max="8" width="6.7109375" style="2" customWidth="1"/>
    <col min="9" max="9" width="4.7109375" style="2" customWidth="1"/>
    <col min="10" max="10" width="6" style="1" customWidth="1"/>
    <col min="11" max="11" width="6.7109375" style="1" customWidth="1"/>
    <col min="12" max="12" width="8" style="1" customWidth="1"/>
    <col min="13" max="13" width="6" style="1" customWidth="1"/>
    <col min="14" max="14" width="6.140625" style="1" customWidth="1"/>
    <col min="15" max="15" width="7" style="1" customWidth="1"/>
    <col min="16" max="17" width="6.7109375" style="1" customWidth="1"/>
    <col min="18" max="18" width="6.140625" style="1" customWidth="1"/>
    <col min="19" max="19" width="3.85546875" style="1" customWidth="1"/>
    <col min="20" max="20" width="3.7109375" style="1" customWidth="1"/>
    <col min="21" max="21" width="7.7109375" style="1" customWidth="1"/>
    <col min="22" max="23" width="5.7109375" style="1" customWidth="1"/>
    <col min="24" max="24" width="3.140625" style="1" customWidth="1"/>
    <col min="25" max="25" width="7.28515625" style="1" customWidth="1"/>
    <col min="26" max="26" width="8.28515625" style="1" customWidth="1"/>
    <col min="27" max="27" width="5" style="1" customWidth="1"/>
    <col min="28" max="31" width="5.28515625" style="1" customWidth="1"/>
    <col min="32" max="32" width="20.42578125" style="1" bestFit="1" customWidth="1"/>
    <col min="33" max="98" width="5.28515625" style="1" customWidth="1"/>
    <col min="99" max="16384" width="11.42578125" style="1"/>
  </cols>
  <sheetData>
    <row r="1" spans="2:37" ht="15" thickBot="1" x14ac:dyDescent="0.3"/>
    <row r="2" spans="2:37" s="7" customFormat="1" ht="24.95" customHeight="1" x14ac:dyDescent="0.25">
      <c r="B2" s="100"/>
      <c r="C2" s="101"/>
      <c r="D2" s="101"/>
      <c r="E2" s="102"/>
      <c r="F2" s="109" t="s">
        <v>28</v>
      </c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1"/>
      <c r="U2" s="118" t="s">
        <v>27</v>
      </c>
      <c r="V2" s="118"/>
      <c r="W2" s="118"/>
      <c r="X2" s="119" t="s">
        <v>26</v>
      </c>
      <c r="Y2" s="119"/>
      <c r="Z2" s="119"/>
      <c r="AA2" s="120"/>
    </row>
    <row r="3" spans="2:37" s="7" customFormat="1" ht="24.95" customHeight="1" x14ac:dyDescent="0.25">
      <c r="B3" s="103"/>
      <c r="C3" s="104"/>
      <c r="D3" s="104"/>
      <c r="E3" s="105"/>
      <c r="F3" s="112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4"/>
      <c r="U3" s="121" t="s">
        <v>25</v>
      </c>
      <c r="V3" s="121"/>
      <c r="W3" s="121"/>
      <c r="X3" s="122">
        <v>1</v>
      </c>
      <c r="Y3" s="122"/>
      <c r="Z3" s="122"/>
      <c r="AA3" s="123"/>
    </row>
    <row r="4" spans="2:37" s="7" customFormat="1" ht="24.95" customHeight="1" x14ac:dyDescent="0.25">
      <c r="B4" s="103"/>
      <c r="C4" s="104"/>
      <c r="D4" s="104"/>
      <c r="E4" s="105"/>
      <c r="F4" s="112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4"/>
      <c r="U4" s="121" t="s">
        <v>24</v>
      </c>
      <c r="V4" s="121"/>
      <c r="W4" s="121"/>
      <c r="X4" s="124">
        <v>42750</v>
      </c>
      <c r="Y4" s="124"/>
      <c r="Z4" s="124"/>
      <c r="AA4" s="125"/>
    </row>
    <row r="5" spans="2:37" s="7" customFormat="1" ht="24.95" customHeight="1" thickBot="1" x14ac:dyDescent="0.3">
      <c r="B5" s="106"/>
      <c r="C5" s="107"/>
      <c r="D5" s="107"/>
      <c r="E5" s="108"/>
      <c r="F5" s="115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7"/>
      <c r="U5" s="126" t="s">
        <v>23</v>
      </c>
      <c r="V5" s="126"/>
      <c r="W5" s="126"/>
      <c r="X5" s="127" t="s">
        <v>22</v>
      </c>
      <c r="Y5" s="127"/>
      <c r="Z5" s="127"/>
      <c r="AA5" s="128"/>
    </row>
    <row r="6" spans="2:37" s="7" customFormat="1" ht="15" customHeight="1" x14ac:dyDescent="0.25">
      <c r="B6" s="50"/>
      <c r="C6" s="49"/>
      <c r="D6" s="49"/>
      <c r="E6" s="49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7"/>
    </row>
    <row r="7" spans="2:37" s="26" customFormat="1" ht="30" customHeight="1" x14ac:dyDescent="0.25">
      <c r="B7" s="46" t="s">
        <v>21</v>
      </c>
      <c r="C7" s="53">
        <v>2509</v>
      </c>
      <c r="D7" s="43"/>
      <c r="E7" s="95" t="s">
        <v>20</v>
      </c>
      <c r="F7" s="96"/>
      <c r="G7" s="45" t="s">
        <v>29</v>
      </c>
      <c r="H7" s="85" t="s">
        <v>19</v>
      </c>
      <c r="I7" s="91"/>
      <c r="J7" s="97" t="s">
        <v>35</v>
      </c>
      <c r="K7" s="97"/>
      <c r="L7" s="97"/>
      <c r="M7" s="44" t="s">
        <v>18</v>
      </c>
      <c r="N7" s="43" t="s">
        <v>29</v>
      </c>
      <c r="O7" s="42" t="s">
        <v>17</v>
      </c>
      <c r="P7" s="41"/>
      <c r="Q7" s="92" t="s">
        <v>16</v>
      </c>
      <c r="R7" s="93"/>
      <c r="S7" s="80">
        <f>C14</f>
        <v>44745.833333333299</v>
      </c>
      <c r="T7" s="98"/>
      <c r="U7" s="99"/>
      <c r="V7" s="93" t="s">
        <v>15</v>
      </c>
      <c r="W7" s="93"/>
      <c r="X7" s="93"/>
      <c r="Y7" s="80">
        <f>O43</f>
        <v>44765.243055555598</v>
      </c>
      <c r="Z7" s="81"/>
      <c r="AA7" s="27"/>
    </row>
    <row r="8" spans="2:37" s="30" customFormat="1" ht="9.9499999999999993" customHeight="1" x14ac:dyDescent="0.25">
      <c r="B8" s="40"/>
      <c r="C8" s="36"/>
      <c r="D8" s="36"/>
      <c r="E8" s="37"/>
      <c r="F8" s="37"/>
      <c r="G8" s="37"/>
      <c r="H8" s="37"/>
      <c r="J8" s="53"/>
      <c r="K8" s="53"/>
      <c r="L8" s="53"/>
      <c r="M8" s="38"/>
      <c r="N8" s="38"/>
      <c r="O8" s="38"/>
      <c r="P8" s="39"/>
      <c r="Q8" s="38"/>
      <c r="R8" s="38"/>
      <c r="S8" s="37"/>
      <c r="T8" s="37"/>
      <c r="U8" s="37"/>
      <c r="V8" s="37"/>
      <c r="W8" s="37"/>
      <c r="X8" s="37"/>
      <c r="Y8" s="37"/>
      <c r="Z8" s="36"/>
      <c r="AA8" s="31"/>
    </row>
    <row r="9" spans="2:37" s="26" customFormat="1" ht="30" customHeight="1" x14ac:dyDescent="0.25">
      <c r="B9" s="35" t="s">
        <v>14</v>
      </c>
      <c r="C9" s="82" t="s">
        <v>31</v>
      </c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4"/>
      <c r="Q9" s="85" t="s">
        <v>13</v>
      </c>
      <c r="R9" s="86"/>
      <c r="S9" s="75" t="s">
        <v>30</v>
      </c>
      <c r="T9" s="76"/>
      <c r="U9" s="76"/>
      <c r="V9" s="76"/>
      <c r="W9" s="76"/>
      <c r="X9" s="76"/>
      <c r="Y9" s="76"/>
      <c r="Z9" s="77"/>
      <c r="AA9" s="27"/>
    </row>
    <row r="10" spans="2:37" s="30" customFormat="1" ht="9.9499999999999993" customHeight="1" x14ac:dyDescent="0.25">
      <c r="B10" s="34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Q10" s="32"/>
      <c r="R10" s="33"/>
      <c r="S10" s="33"/>
      <c r="T10" s="32"/>
      <c r="U10" s="32"/>
      <c r="V10" s="32"/>
      <c r="W10" s="32"/>
      <c r="X10" s="32"/>
      <c r="Y10" s="32"/>
      <c r="Z10" s="32"/>
      <c r="AA10" s="31"/>
    </row>
    <row r="11" spans="2:37" s="26" customFormat="1" ht="33.75" customHeight="1" x14ac:dyDescent="0.25">
      <c r="B11" s="87" t="s">
        <v>12</v>
      </c>
      <c r="C11" s="88"/>
      <c r="D11" s="88"/>
      <c r="E11" s="88"/>
      <c r="F11" s="89" t="s">
        <v>11</v>
      </c>
      <c r="G11" s="90"/>
      <c r="H11" s="54" t="s">
        <v>29</v>
      </c>
      <c r="I11" s="85" t="s">
        <v>10</v>
      </c>
      <c r="J11" s="86"/>
      <c r="K11" s="29"/>
      <c r="L11" s="85" t="s">
        <v>9</v>
      </c>
      <c r="M11" s="91"/>
      <c r="N11" s="29"/>
      <c r="O11" s="92" t="s">
        <v>8</v>
      </c>
      <c r="P11" s="93"/>
      <c r="Q11" s="28"/>
      <c r="R11" s="92" t="s">
        <v>7</v>
      </c>
      <c r="S11" s="93"/>
      <c r="T11" s="93"/>
      <c r="U11" s="93"/>
      <c r="V11" s="93"/>
      <c r="W11" s="94"/>
      <c r="X11" s="75" t="s">
        <v>36</v>
      </c>
      <c r="Y11" s="76"/>
      <c r="Z11" s="77"/>
      <c r="AA11" s="27"/>
    </row>
    <row r="12" spans="2:37" s="21" customFormat="1" ht="15" customHeight="1" x14ac:dyDescent="0.25">
      <c r="B12" s="25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3"/>
      <c r="AA12" s="22"/>
    </row>
    <row r="13" spans="2:37" s="16" customFormat="1" ht="29.25" customHeight="1" x14ac:dyDescent="0.25">
      <c r="B13" s="20"/>
      <c r="C13" s="78" t="s">
        <v>6</v>
      </c>
      <c r="D13" s="78"/>
      <c r="E13" s="78"/>
      <c r="F13" s="78"/>
      <c r="G13" s="78"/>
      <c r="H13" s="79" t="s">
        <v>5</v>
      </c>
      <c r="I13" s="79"/>
      <c r="J13" s="79"/>
      <c r="K13" s="79" t="s">
        <v>3</v>
      </c>
      <c r="L13" s="79"/>
      <c r="M13" s="79"/>
      <c r="N13" s="19"/>
      <c r="O13" s="78" t="s">
        <v>6</v>
      </c>
      <c r="P13" s="78"/>
      <c r="Q13" s="78"/>
      <c r="R13" s="78"/>
      <c r="S13" s="78"/>
      <c r="T13" s="79" t="s">
        <v>5</v>
      </c>
      <c r="U13" s="79"/>
      <c r="V13" s="79"/>
      <c r="W13" s="79" t="s">
        <v>3</v>
      </c>
      <c r="X13" s="79"/>
      <c r="Y13" s="79"/>
      <c r="Z13" s="18"/>
      <c r="AA13" s="17"/>
    </row>
    <row r="14" spans="2:37" s="13" customFormat="1" ht="30" customHeight="1" x14ac:dyDescent="0.35">
      <c r="B14" s="15"/>
      <c r="C14" s="63">
        <v>44745.833333333299</v>
      </c>
      <c r="D14" s="64"/>
      <c r="E14" s="64"/>
      <c r="F14" s="64"/>
      <c r="G14" s="65"/>
      <c r="H14" s="66">
        <v>5</v>
      </c>
      <c r="I14" s="66">
        <v>5</v>
      </c>
      <c r="J14" s="66">
        <v>5</v>
      </c>
      <c r="K14" s="67">
        <v>57.5</v>
      </c>
      <c r="L14" s="67">
        <v>57.5</v>
      </c>
      <c r="M14" s="67">
        <v>57.5</v>
      </c>
      <c r="N14" s="55"/>
      <c r="O14" s="63">
        <v>44746.034722222197</v>
      </c>
      <c r="P14" s="64"/>
      <c r="Q14" s="64"/>
      <c r="R14" s="64"/>
      <c r="S14" s="65"/>
      <c r="T14" s="66">
        <v>1</v>
      </c>
      <c r="U14" s="66">
        <v>1</v>
      </c>
      <c r="V14" s="66">
        <v>1</v>
      </c>
      <c r="W14" s="67">
        <v>40</v>
      </c>
      <c r="X14" s="67">
        <v>40</v>
      </c>
      <c r="Y14" s="67">
        <v>40</v>
      </c>
      <c r="Z14" s="10"/>
      <c r="AA14" s="9"/>
      <c r="AF14" s="61"/>
      <c r="AG14" s="61"/>
      <c r="AH14" s="61"/>
      <c r="AI14" s="61"/>
      <c r="AJ14" s="61"/>
      <c r="AK14" s="60"/>
    </row>
    <row r="15" spans="2:37" s="13" customFormat="1" ht="30" customHeight="1" x14ac:dyDescent="0.35">
      <c r="B15" s="15"/>
      <c r="C15" s="63">
        <v>44745.840277777803</v>
      </c>
      <c r="D15" s="64"/>
      <c r="E15" s="64"/>
      <c r="F15" s="64"/>
      <c r="G15" s="65"/>
      <c r="H15" s="66">
        <v>6</v>
      </c>
      <c r="I15" s="66">
        <v>6</v>
      </c>
      <c r="J15" s="66">
        <v>6</v>
      </c>
      <c r="K15" s="67">
        <v>68.3333333333333</v>
      </c>
      <c r="L15" s="67">
        <v>68.3333333333333</v>
      </c>
      <c r="M15" s="67">
        <v>68.3333333333333</v>
      </c>
      <c r="N15" s="55"/>
      <c r="O15" s="63">
        <v>44746.041666666701</v>
      </c>
      <c r="P15" s="64"/>
      <c r="Q15" s="64"/>
      <c r="R15" s="64"/>
      <c r="S15" s="65"/>
      <c r="T15" s="66">
        <v>1</v>
      </c>
      <c r="U15" s="66">
        <v>1</v>
      </c>
      <c r="V15" s="66">
        <v>1</v>
      </c>
      <c r="W15" s="67">
        <v>100</v>
      </c>
      <c r="X15" s="67">
        <v>100</v>
      </c>
      <c r="Y15" s="67">
        <v>100</v>
      </c>
      <c r="Z15" s="10"/>
      <c r="AA15" s="9"/>
      <c r="AF15" s="61"/>
      <c r="AG15" s="61"/>
      <c r="AH15" s="61"/>
      <c r="AI15" s="61"/>
      <c r="AJ15" s="61"/>
    </row>
    <row r="16" spans="2:37" s="13" customFormat="1" ht="30" customHeight="1" x14ac:dyDescent="0.35">
      <c r="B16" s="15"/>
      <c r="C16" s="63">
        <v>44745.847222222197</v>
      </c>
      <c r="D16" s="64"/>
      <c r="E16" s="64"/>
      <c r="F16" s="64"/>
      <c r="G16" s="65"/>
      <c r="H16" s="66">
        <v>2</v>
      </c>
      <c r="I16" s="66">
        <v>2</v>
      </c>
      <c r="J16" s="66">
        <v>2</v>
      </c>
      <c r="K16" s="67">
        <v>55</v>
      </c>
      <c r="L16" s="67">
        <v>55</v>
      </c>
      <c r="M16" s="67">
        <v>55</v>
      </c>
      <c r="N16" s="55"/>
      <c r="O16" s="63">
        <v>44746.048611111102</v>
      </c>
      <c r="P16" s="64"/>
      <c r="Q16" s="64"/>
      <c r="R16" s="64"/>
      <c r="S16" s="65"/>
      <c r="T16" s="66">
        <v>1</v>
      </c>
      <c r="U16" s="66">
        <v>1</v>
      </c>
      <c r="V16" s="66">
        <v>1</v>
      </c>
      <c r="W16" s="67">
        <v>70</v>
      </c>
      <c r="X16" s="67">
        <v>70</v>
      </c>
      <c r="Y16" s="67">
        <v>70</v>
      </c>
      <c r="Z16" s="10"/>
      <c r="AA16" s="9"/>
      <c r="AF16" s="61"/>
      <c r="AG16" s="61"/>
      <c r="AH16" s="61"/>
      <c r="AI16" s="61"/>
      <c r="AJ16" s="61"/>
    </row>
    <row r="17" spans="2:36" s="13" customFormat="1" ht="30" customHeight="1" x14ac:dyDescent="0.35">
      <c r="B17" s="15"/>
      <c r="C17" s="63">
        <v>44745.854166666701</v>
      </c>
      <c r="D17" s="64"/>
      <c r="E17" s="64"/>
      <c r="F17" s="64"/>
      <c r="G17" s="65"/>
      <c r="H17" s="66">
        <v>10</v>
      </c>
      <c r="I17" s="66">
        <v>10</v>
      </c>
      <c r="J17" s="66">
        <v>10</v>
      </c>
      <c r="K17" s="67">
        <v>67.8333333333333</v>
      </c>
      <c r="L17" s="67">
        <v>67.8333333333333</v>
      </c>
      <c r="M17" s="67">
        <v>67.8333333333333</v>
      </c>
      <c r="N17" s="55"/>
      <c r="O17" s="63">
        <v>44746.055555555598</v>
      </c>
      <c r="P17" s="64"/>
      <c r="Q17" s="64"/>
      <c r="R17" s="64"/>
      <c r="S17" s="65"/>
      <c r="T17" s="66">
        <v>0</v>
      </c>
      <c r="U17" s="66">
        <v>0</v>
      </c>
      <c r="V17" s="66">
        <v>0</v>
      </c>
      <c r="W17" s="67" t="s">
        <v>34</v>
      </c>
      <c r="X17" s="67" t="s">
        <v>34</v>
      </c>
      <c r="Y17" s="67" t="s">
        <v>34</v>
      </c>
      <c r="Z17" s="10"/>
      <c r="AA17" s="9"/>
      <c r="AF17" s="61"/>
      <c r="AG17" s="61"/>
      <c r="AH17" s="61"/>
      <c r="AI17" s="61"/>
      <c r="AJ17" s="61"/>
    </row>
    <row r="18" spans="2:36" s="13" customFormat="1" ht="30" customHeight="1" x14ac:dyDescent="0.35">
      <c r="B18" s="15"/>
      <c r="C18" s="63">
        <v>44745.861111111102</v>
      </c>
      <c r="D18" s="64"/>
      <c r="E18" s="64"/>
      <c r="F18" s="64"/>
      <c r="G18" s="65"/>
      <c r="H18" s="66">
        <v>2</v>
      </c>
      <c r="I18" s="66">
        <v>2</v>
      </c>
      <c r="J18" s="66">
        <v>2</v>
      </c>
      <c r="K18" s="67">
        <v>65</v>
      </c>
      <c r="L18" s="67">
        <v>65</v>
      </c>
      <c r="M18" s="67">
        <v>65</v>
      </c>
      <c r="N18" s="55"/>
      <c r="O18" s="63">
        <v>44746.0625</v>
      </c>
      <c r="P18" s="64"/>
      <c r="Q18" s="64"/>
      <c r="R18" s="64"/>
      <c r="S18" s="65"/>
      <c r="T18" s="66">
        <v>4</v>
      </c>
      <c r="U18" s="66">
        <v>4</v>
      </c>
      <c r="V18" s="66">
        <v>4</v>
      </c>
      <c r="W18" s="67">
        <v>55</v>
      </c>
      <c r="X18" s="67">
        <v>55</v>
      </c>
      <c r="Y18" s="67">
        <v>55</v>
      </c>
      <c r="Z18" s="10"/>
      <c r="AA18" s="9"/>
      <c r="AF18" s="61"/>
      <c r="AG18" s="61"/>
      <c r="AH18" s="61"/>
      <c r="AI18" s="61"/>
      <c r="AJ18" s="61"/>
    </row>
    <row r="19" spans="2:36" s="13" customFormat="1" ht="30" customHeight="1" x14ac:dyDescent="0.35">
      <c r="B19" s="15"/>
      <c r="C19" s="63">
        <v>44745.868055555598</v>
      </c>
      <c r="D19" s="64"/>
      <c r="E19" s="64"/>
      <c r="F19" s="64"/>
      <c r="G19" s="65"/>
      <c r="H19" s="66">
        <v>5</v>
      </c>
      <c r="I19" s="66">
        <v>5</v>
      </c>
      <c r="J19" s="66">
        <v>5</v>
      </c>
      <c r="K19" s="67">
        <v>42.5</v>
      </c>
      <c r="L19" s="67">
        <v>42.5</v>
      </c>
      <c r="M19" s="67">
        <v>42.5</v>
      </c>
      <c r="N19" s="55"/>
      <c r="O19" s="63">
        <v>44746.069444444402</v>
      </c>
      <c r="P19" s="64"/>
      <c r="Q19" s="64"/>
      <c r="R19" s="64"/>
      <c r="S19" s="65"/>
      <c r="T19" s="66">
        <v>1</v>
      </c>
      <c r="U19" s="66">
        <v>1</v>
      </c>
      <c r="V19" s="66">
        <v>1</v>
      </c>
      <c r="W19" s="67">
        <v>60</v>
      </c>
      <c r="X19" s="67">
        <v>60</v>
      </c>
      <c r="Y19" s="67">
        <v>60</v>
      </c>
      <c r="Z19" s="10"/>
      <c r="AA19" s="9"/>
      <c r="AF19" s="61"/>
      <c r="AG19" s="61"/>
      <c r="AH19" s="61"/>
      <c r="AI19" s="61"/>
      <c r="AJ19" s="61"/>
    </row>
    <row r="20" spans="2:36" s="13" customFormat="1" ht="30" customHeight="1" x14ac:dyDescent="0.35">
      <c r="B20" s="15"/>
      <c r="C20" s="63">
        <v>44745.875</v>
      </c>
      <c r="D20" s="64"/>
      <c r="E20" s="64"/>
      <c r="F20" s="64"/>
      <c r="G20" s="65"/>
      <c r="H20" s="66">
        <v>2</v>
      </c>
      <c r="I20" s="66">
        <v>2</v>
      </c>
      <c r="J20" s="66">
        <v>2</v>
      </c>
      <c r="K20" s="67">
        <v>55</v>
      </c>
      <c r="L20" s="67">
        <v>55</v>
      </c>
      <c r="M20" s="67">
        <v>55</v>
      </c>
      <c r="N20" s="55"/>
      <c r="O20" s="63">
        <v>44746.076388888898</v>
      </c>
      <c r="P20" s="64"/>
      <c r="Q20" s="64"/>
      <c r="R20" s="64"/>
      <c r="S20" s="65"/>
      <c r="T20" s="66">
        <v>2</v>
      </c>
      <c r="U20" s="66">
        <v>2</v>
      </c>
      <c r="V20" s="66">
        <v>2</v>
      </c>
      <c r="W20" s="67">
        <v>80</v>
      </c>
      <c r="X20" s="67">
        <v>80</v>
      </c>
      <c r="Y20" s="67">
        <v>80</v>
      </c>
      <c r="Z20" s="10"/>
      <c r="AA20" s="9"/>
      <c r="AF20" s="61"/>
      <c r="AG20" s="61"/>
      <c r="AH20" s="61"/>
      <c r="AI20" s="61"/>
      <c r="AJ20" s="61"/>
    </row>
    <row r="21" spans="2:36" s="13" customFormat="1" ht="30" customHeight="1" x14ac:dyDescent="0.35">
      <c r="B21" s="15"/>
      <c r="C21" s="63">
        <v>44745.881944444402</v>
      </c>
      <c r="D21" s="64"/>
      <c r="E21" s="64"/>
      <c r="F21" s="64"/>
      <c r="G21" s="65"/>
      <c r="H21" s="66">
        <v>5</v>
      </c>
      <c r="I21" s="66">
        <v>5</v>
      </c>
      <c r="J21" s="66">
        <v>5</v>
      </c>
      <c r="K21" s="67">
        <v>51</v>
      </c>
      <c r="L21" s="67">
        <v>51</v>
      </c>
      <c r="M21" s="67">
        <v>51</v>
      </c>
      <c r="N21" s="55"/>
      <c r="O21" s="63">
        <v>44746.083333333299</v>
      </c>
      <c r="P21" s="64"/>
      <c r="Q21" s="64"/>
      <c r="R21" s="64"/>
      <c r="S21" s="65"/>
      <c r="T21" s="66">
        <v>0</v>
      </c>
      <c r="U21" s="66">
        <v>0</v>
      </c>
      <c r="V21" s="66">
        <v>0</v>
      </c>
      <c r="W21" s="67" t="s">
        <v>34</v>
      </c>
      <c r="X21" s="67" t="s">
        <v>34</v>
      </c>
      <c r="Y21" s="67" t="s">
        <v>34</v>
      </c>
      <c r="Z21" s="10"/>
      <c r="AA21" s="9"/>
      <c r="AF21" s="61"/>
      <c r="AG21" s="61"/>
      <c r="AH21" s="61"/>
      <c r="AI21" s="61"/>
      <c r="AJ21" s="61"/>
    </row>
    <row r="22" spans="2:36" s="13" customFormat="1" ht="30" customHeight="1" x14ac:dyDescent="0.35">
      <c r="B22" s="15"/>
      <c r="C22" s="63">
        <v>44745.888888888898</v>
      </c>
      <c r="D22" s="64"/>
      <c r="E22" s="64"/>
      <c r="F22" s="64"/>
      <c r="G22" s="65"/>
      <c r="H22" s="66">
        <v>0</v>
      </c>
      <c r="I22" s="66">
        <v>0</v>
      </c>
      <c r="J22" s="66">
        <v>0</v>
      </c>
      <c r="K22" s="67" t="s">
        <v>34</v>
      </c>
      <c r="L22" s="67" t="s">
        <v>34</v>
      </c>
      <c r="M22" s="67" t="s">
        <v>34</v>
      </c>
      <c r="N22" s="55"/>
      <c r="O22" s="63">
        <v>44746.090277777803</v>
      </c>
      <c r="P22" s="64"/>
      <c r="Q22" s="64"/>
      <c r="R22" s="64"/>
      <c r="S22" s="65"/>
      <c r="T22" s="66">
        <v>1</v>
      </c>
      <c r="U22" s="66">
        <v>1</v>
      </c>
      <c r="V22" s="66">
        <v>1</v>
      </c>
      <c r="W22" s="67">
        <v>60</v>
      </c>
      <c r="X22" s="67">
        <v>60</v>
      </c>
      <c r="Y22" s="67">
        <v>60</v>
      </c>
      <c r="Z22" s="10"/>
      <c r="AA22" s="9"/>
      <c r="AF22" s="61"/>
      <c r="AG22" s="61"/>
      <c r="AH22" s="61"/>
      <c r="AI22" s="61"/>
      <c r="AJ22" s="61"/>
    </row>
    <row r="23" spans="2:36" s="13" customFormat="1" ht="30" customHeight="1" x14ac:dyDescent="0.35">
      <c r="B23" s="15"/>
      <c r="C23" s="63">
        <v>44745.895833333299</v>
      </c>
      <c r="D23" s="64"/>
      <c r="E23" s="64"/>
      <c r="F23" s="64"/>
      <c r="G23" s="65"/>
      <c r="H23" s="66">
        <v>4</v>
      </c>
      <c r="I23" s="66">
        <v>4</v>
      </c>
      <c r="J23" s="66">
        <v>4</v>
      </c>
      <c r="K23" s="67">
        <v>50</v>
      </c>
      <c r="L23" s="67">
        <v>50</v>
      </c>
      <c r="M23" s="67">
        <v>50</v>
      </c>
      <c r="N23" s="55"/>
      <c r="O23" s="63">
        <v>44746.097222222197</v>
      </c>
      <c r="P23" s="64"/>
      <c r="Q23" s="64"/>
      <c r="R23" s="64"/>
      <c r="S23" s="65"/>
      <c r="T23" s="66">
        <v>4</v>
      </c>
      <c r="U23" s="66">
        <v>4</v>
      </c>
      <c r="V23" s="66">
        <v>4</v>
      </c>
      <c r="W23" s="67">
        <v>58.3333333333333</v>
      </c>
      <c r="X23" s="67">
        <v>58.3333333333333</v>
      </c>
      <c r="Y23" s="67">
        <v>58.3333333333333</v>
      </c>
      <c r="Z23" s="10"/>
      <c r="AA23" s="9"/>
      <c r="AF23" s="61"/>
      <c r="AG23" s="61"/>
      <c r="AH23" s="61"/>
      <c r="AI23" s="61"/>
      <c r="AJ23" s="61"/>
    </row>
    <row r="24" spans="2:36" s="13" customFormat="1" ht="30" customHeight="1" x14ac:dyDescent="0.35">
      <c r="B24" s="15"/>
      <c r="C24" s="63">
        <v>44745.902777777803</v>
      </c>
      <c r="D24" s="64"/>
      <c r="E24" s="64"/>
      <c r="F24" s="64"/>
      <c r="G24" s="65"/>
      <c r="H24" s="66">
        <v>7</v>
      </c>
      <c r="I24" s="66">
        <v>7</v>
      </c>
      <c r="J24" s="66">
        <v>7</v>
      </c>
      <c r="K24" s="67">
        <v>60.5</v>
      </c>
      <c r="L24" s="67">
        <v>60.5</v>
      </c>
      <c r="M24" s="67">
        <v>60.5</v>
      </c>
      <c r="N24" s="55"/>
      <c r="O24" s="63">
        <v>44746.104166666701</v>
      </c>
      <c r="P24" s="64"/>
      <c r="Q24" s="64"/>
      <c r="R24" s="64"/>
      <c r="S24" s="65"/>
      <c r="T24" s="66">
        <v>3</v>
      </c>
      <c r="U24" s="66">
        <v>3</v>
      </c>
      <c r="V24" s="66">
        <v>3</v>
      </c>
      <c r="W24" s="67">
        <v>72.5</v>
      </c>
      <c r="X24" s="67">
        <v>72.5</v>
      </c>
      <c r="Y24" s="67">
        <v>72.5</v>
      </c>
      <c r="Z24" s="10"/>
      <c r="AA24" s="9"/>
      <c r="AF24" s="61"/>
      <c r="AG24" s="61"/>
      <c r="AH24" s="61"/>
      <c r="AI24" s="61"/>
      <c r="AJ24" s="61"/>
    </row>
    <row r="25" spans="2:36" s="13" customFormat="1" ht="30" customHeight="1" x14ac:dyDescent="0.35">
      <c r="B25" s="15"/>
      <c r="C25" s="63">
        <v>44745.909722222197</v>
      </c>
      <c r="D25" s="64"/>
      <c r="E25" s="64"/>
      <c r="F25" s="64"/>
      <c r="G25" s="65"/>
      <c r="H25" s="66">
        <v>5</v>
      </c>
      <c r="I25" s="66">
        <v>5</v>
      </c>
      <c r="J25" s="66">
        <v>5</v>
      </c>
      <c r="K25" s="67">
        <v>71.6666666666667</v>
      </c>
      <c r="L25" s="67">
        <v>71.6666666666667</v>
      </c>
      <c r="M25" s="67">
        <v>71.6666666666667</v>
      </c>
      <c r="N25" s="55"/>
      <c r="O25" s="63">
        <v>44746.111111111102</v>
      </c>
      <c r="P25" s="64"/>
      <c r="Q25" s="64"/>
      <c r="R25" s="64"/>
      <c r="S25" s="65"/>
      <c r="T25" s="66">
        <v>2</v>
      </c>
      <c r="U25" s="66">
        <v>2</v>
      </c>
      <c r="V25" s="66">
        <v>2</v>
      </c>
      <c r="W25" s="67">
        <v>55</v>
      </c>
      <c r="X25" s="67">
        <v>55</v>
      </c>
      <c r="Y25" s="67">
        <v>55</v>
      </c>
      <c r="Z25" s="10"/>
      <c r="AA25" s="9"/>
      <c r="AF25" s="61"/>
      <c r="AG25" s="61"/>
      <c r="AH25" s="61"/>
      <c r="AI25" s="61"/>
      <c r="AJ25" s="61"/>
    </row>
    <row r="26" spans="2:36" s="13" customFormat="1" ht="30" customHeight="1" x14ac:dyDescent="0.35">
      <c r="B26" s="15"/>
      <c r="C26" s="63">
        <v>44745.916666666701</v>
      </c>
      <c r="D26" s="64"/>
      <c r="E26" s="64"/>
      <c r="F26" s="64"/>
      <c r="G26" s="65"/>
      <c r="H26" s="66">
        <v>5</v>
      </c>
      <c r="I26" s="66">
        <v>5</v>
      </c>
      <c r="J26" s="66">
        <v>5</v>
      </c>
      <c r="K26" s="67">
        <v>60</v>
      </c>
      <c r="L26" s="67">
        <v>60</v>
      </c>
      <c r="M26" s="67">
        <v>60</v>
      </c>
      <c r="N26" s="55"/>
      <c r="O26" s="63">
        <v>44746.118055555598</v>
      </c>
      <c r="P26" s="64"/>
      <c r="Q26" s="64"/>
      <c r="R26" s="64"/>
      <c r="S26" s="65"/>
      <c r="T26" s="66">
        <v>1</v>
      </c>
      <c r="U26" s="66">
        <v>1</v>
      </c>
      <c r="V26" s="66">
        <v>1</v>
      </c>
      <c r="W26" s="67">
        <v>60</v>
      </c>
      <c r="X26" s="67">
        <v>60</v>
      </c>
      <c r="Y26" s="67">
        <v>60</v>
      </c>
      <c r="Z26" s="10"/>
      <c r="AA26" s="9"/>
      <c r="AF26" s="61"/>
      <c r="AG26" s="61"/>
      <c r="AH26" s="61"/>
      <c r="AI26" s="61"/>
      <c r="AJ26" s="61"/>
    </row>
    <row r="27" spans="2:36" s="13" customFormat="1" ht="30" customHeight="1" x14ac:dyDescent="0.35">
      <c r="B27" s="15"/>
      <c r="C27" s="63">
        <v>44745.923611111102</v>
      </c>
      <c r="D27" s="64"/>
      <c r="E27" s="64"/>
      <c r="F27" s="64"/>
      <c r="G27" s="65"/>
      <c r="H27" s="66">
        <v>1</v>
      </c>
      <c r="I27" s="66">
        <v>1</v>
      </c>
      <c r="J27" s="66">
        <v>1</v>
      </c>
      <c r="K27" s="67">
        <v>70</v>
      </c>
      <c r="L27" s="67">
        <v>70</v>
      </c>
      <c r="M27" s="67">
        <v>70</v>
      </c>
      <c r="N27" s="55"/>
      <c r="O27" s="63">
        <v>44746.125</v>
      </c>
      <c r="P27" s="64"/>
      <c r="Q27" s="64"/>
      <c r="R27" s="64"/>
      <c r="S27" s="65"/>
      <c r="T27" s="66">
        <v>3</v>
      </c>
      <c r="U27" s="66">
        <v>3</v>
      </c>
      <c r="V27" s="66">
        <v>3</v>
      </c>
      <c r="W27" s="67">
        <v>62.5</v>
      </c>
      <c r="X27" s="67">
        <v>62.5</v>
      </c>
      <c r="Y27" s="67">
        <v>62.5</v>
      </c>
      <c r="Z27" s="10"/>
      <c r="AA27" s="9"/>
      <c r="AF27" s="61"/>
      <c r="AG27" s="61"/>
      <c r="AH27" s="61"/>
      <c r="AI27" s="61"/>
      <c r="AJ27" s="61"/>
    </row>
    <row r="28" spans="2:36" s="13" customFormat="1" ht="30" customHeight="1" x14ac:dyDescent="0.35">
      <c r="B28" s="15"/>
      <c r="C28" s="63">
        <v>44745.930555555598</v>
      </c>
      <c r="D28" s="64"/>
      <c r="E28" s="64"/>
      <c r="F28" s="64"/>
      <c r="G28" s="65"/>
      <c r="H28" s="66">
        <v>3</v>
      </c>
      <c r="I28" s="66">
        <v>3</v>
      </c>
      <c r="J28" s="66">
        <v>3</v>
      </c>
      <c r="K28" s="67">
        <v>43.3333333333333</v>
      </c>
      <c r="L28" s="67">
        <v>43.3333333333333</v>
      </c>
      <c r="M28" s="67">
        <v>43.3333333333333</v>
      </c>
      <c r="N28" s="55"/>
      <c r="O28" s="63">
        <v>44746.180555555598</v>
      </c>
      <c r="P28" s="64"/>
      <c r="Q28" s="64"/>
      <c r="R28" s="64"/>
      <c r="S28" s="65"/>
      <c r="T28" s="66">
        <v>2</v>
      </c>
      <c r="U28" s="66">
        <v>2</v>
      </c>
      <c r="V28" s="66">
        <v>2</v>
      </c>
      <c r="W28" s="67">
        <v>50</v>
      </c>
      <c r="X28" s="67">
        <v>50</v>
      </c>
      <c r="Y28" s="67">
        <v>50</v>
      </c>
      <c r="Z28" s="10"/>
      <c r="AA28" s="9"/>
      <c r="AF28" s="61"/>
      <c r="AG28" s="61"/>
      <c r="AH28" s="61"/>
      <c r="AI28" s="61"/>
      <c r="AJ28" s="61"/>
    </row>
    <row r="29" spans="2:36" s="13" customFormat="1" ht="30" customHeight="1" x14ac:dyDescent="0.35">
      <c r="B29" s="15"/>
      <c r="C29" s="63">
        <v>44745.9375</v>
      </c>
      <c r="D29" s="64"/>
      <c r="E29" s="64"/>
      <c r="F29" s="64"/>
      <c r="G29" s="65"/>
      <c r="H29" s="66">
        <v>1</v>
      </c>
      <c r="I29" s="66">
        <v>1</v>
      </c>
      <c r="J29" s="66">
        <v>1</v>
      </c>
      <c r="K29" s="67">
        <v>40</v>
      </c>
      <c r="L29" s="67">
        <v>40</v>
      </c>
      <c r="M29" s="67">
        <v>40</v>
      </c>
      <c r="N29" s="55"/>
      <c r="O29" s="63">
        <v>44746.1875</v>
      </c>
      <c r="P29" s="64"/>
      <c r="Q29" s="64"/>
      <c r="R29" s="64"/>
      <c r="S29" s="65"/>
      <c r="T29" s="66">
        <v>1</v>
      </c>
      <c r="U29" s="66">
        <v>1</v>
      </c>
      <c r="V29" s="66">
        <v>1</v>
      </c>
      <c r="W29" s="67">
        <v>60</v>
      </c>
      <c r="X29" s="67">
        <v>60</v>
      </c>
      <c r="Y29" s="67">
        <v>60</v>
      </c>
      <c r="Z29" s="10"/>
      <c r="AA29" s="9"/>
      <c r="AF29" s="61"/>
      <c r="AG29" s="61"/>
      <c r="AH29" s="61"/>
      <c r="AI29" s="61"/>
      <c r="AJ29" s="61"/>
    </row>
    <row r="30" spans="2:36" s="13" customFormat="1" ht="30" customHeight="1" x14ac:dyDescent="0.35">
      <c r="B30" s="15"/>
      <c r="C30" s="63">
        <v>44745.944444444402</v>
      </c>
      <c r="D30" s="64"/>
      <c r="E30" s="64"/>
      <c r="F30" s="64"/>
      <c r="G30" s="65"/>
      <c r="H30" s="66">
        <v>5</v>
      </c>
      <c r="I30" s="66">
        <v>5</v>
      </c>
      <c r="J30" s="66">
        <v>5</v>
      </c>
      <c r="K30" s="67">
        <v>63.75</v>
      </c>
      <c r="L30" s="67">
        <v>63.75</v>
      </c>
      <c r="M30" s="67">
        <v>63.75</v>
      </c>
      <c r="N30" s="55"/>
      <c r="O30" s="63">
        <v>44746.194444444402</v>
      </c>
      <c r="P30" s="64"/>
      <c r="Q30" s="64"/>
      <c r="R30" s="64"/>
      <c r="S30" s="65"/>
      <c r="T30" s="66">
        <v>5</v>
      </c>
      <c r="U30" s="66">
        <v>5</v>
      </c>
      <c r="V30" s="66">
        <v>5</v>
      </c>
      <c r="W30" s="67">
        <v>57.5</v>
      </c>
      <c r="X30" s="67">
        <v>57.5</v>
      </c>
      <c r="Y30" s="67">
        <v>57.5</v>
      </c>
      <c r="Z30" s="10"/>
      <c r="AA30" s="9"/>
      <c r="AF30" s="61"/>
      <c r="AG30" s="61"/>
      <c r="AH30" s="61"/>
      <c r="AI30" s="61"/>
      <c r="AJ30" s="61"/>
    </row>
    <row r="31" spans="2:36" s="13" customFormat="1" ht="30" customHeight="1" x14ac:dyDescent="0.35">
      <c r="B31" s="15"/>
      <c r="C31" s="63">
        <v>44745.951388888898</v>
      </c>
      <c r="D31" s="64"/>
      <c r="E31" s="64"/>
      <c r="F31" s="64"/>
      <c r="G31" s="65"/>
      <c r="H31" s="66">
        <v>7</v>
      </c>
      <c r="I31" s="66">
        <v>7</v>
      </c>
      <c r="J31" s="66">
        <v>7</v>
      </c>
      <c r="K31" s="67">
        <v>70.75</v>
      </c>
      <c r="L31" s="67">
        <v>70.75</v>
      </c>
      <c r="M31" s="67">
        <v>70.75</v>
      </c>
      <c r="N31" s="55"/>
      <c r="O31" s="63">
        <v>44746.201388888898</v>
      </c>
      <c r="P31" s="64"/>
      <c r="Q31" s="64"/>
      <c r="R31" s="64"/>
      <c r="S31" s="65"/>
      <c r="T31" s="66">
        <v>1</v>
      </c>
      <c r="U31" s="66">
        <v>1</v>
      </c>
      <c r="V31" s="66">
        <v>1</v>
      </c>
      <c r="W31" s="67">
        <v>60</v>
      </c>
      <c r="X31" s="67">
        <v>60</v>
      </c>
      <c r="Y31" s="67">
        <v>60</v>
      </c>
      <c r="Z31" s="10"/>
      <c r="AA31" s="9"/>
      <c r="AF31" s="61"/>
      <c r="AG31" s="61"/>
      <c r="AH31" s="61"/>
      <c r="AI31" s="61"/>
      <c r="AJ31" s="61"/>
    </row>
    <row r="32" spans="2:36" s="13" customFormat="1" ht="30" customHeight="1" x14ac:dyDescent="0.35">
      <c r="B32" s="15"/>
      <c r="C32" s="63">
        <v>44745.958333333299</v>
      </c>
      <c r="D32" s="64"/>
      <c r="E32" s="64"/>
      <c r="F32" s="64"/>
      <c r="G32" s="65"/>
      <c r="H32" s="66">
        <v>0</v>
      </c>
      <c r="I32" s="66">
        <v>0</v>
      </c>
      <c r="J32" s="66">
        <v>0</v>
      </c>
      <c r="K32" s="67" t="s">
        <v>34</v>
      </c>
      <c r="L32" s="67" t="s">
        <v>34</v>
      </c>
      <c r="M32" s="67" t="s">
        <v>34</v>
      </c>
      <c r="N32" s="55"/>
      <c r="O32" s="63">
        <v>44746.208333333299</v>
      </c>
      <c r="P32" s="64"/>
      <c r="Q32" s="64"/>
      <c r="R32" s="64"/>
      <c r="S32" s="65"/>
      <c r="T32" s="66">
        <v>1</v>
      </c>
      <c r="U32" s="66">
        <v>1</v>
      </c>
      <c r="V32" s="66">
        <v>1</v>
      </c>
      <c r="W32" s="67">
        <v>50</v>
      </c>
      <c r="X32" s="67">
        <v>50</v>
      </c>
      <c r="Y32" s="67">
        <v>50</v>
      </c>
      <c r="Z32" s="10"/>
      <c r="AA32" s="9"/>
      <c r="AF32" s="61"/>
      <c r="AG32" s="61"/>
      <c r="AH32" s="61"/>
      <c r="AI32" s="61"/>
      <c r="AJ32" s="61"/>
    </row>
    <row r="33" spans="2:36" s="13" customFormat="1" ht="30" customHeight="1" x14ac:dyDescent="0.35">
      <c r="B33" s="15"/>
      <c r="C33" s="63">
        <v>44745.965277777803</v>
      </c>
      <c r="D33" s="64"/>
      <c r="E33" s="64"/>
      <c r="F33" s="64"/>
      <c r="G33" s="65"/>
      <c r="H33" s="66">
        <v>1</v>
      </c>
      <c r="I33" s="66">
        <v>1</v>
      </c>
      <c r="J33" s="66">
        <v>1</v>
      </c>
      <c r="K33" s="67">
        <v>60</v>
      </c>
      <c r="L33" s="67">
        <v>60</v>
      </c>
      <c r="M33" s="67">
        <v>60</v>
      </c>
      <c r="N33" s="55"/>
      <c r="O33" s="63">
        <v>44746.215277777803</v>
      </c>
      <c r="P33" s="64"/>
      <c r="Q33" s="64"/>
      <c r="R33" s="64"/>
      <c r="S33" s="65"/>
      <c r="T33" s="66">
        <v>3</v>
      </c>
      <c r="U33" s="66">
        <v>3</v>
      </c>
      <c r="V33" s="66">
        <v>3</v>
      </c>
      <c r="W33" s="67">
        <v>60</v>
      </c>
      <c r="X33" s="67">
        <v>60</v>
      </c>
      <c r="Y33" s="67">
        <v>60</v>
      </c>
      <c r="Z33" s="10"/>
      <c r="AA33" s="9"/>
      <c r="AF33" s="61"/>
      <c r="AG33" s="61"/>
      <c r="AH33" s="61"/>
      <c r="AI33" s="61"/>
      <c r="AJ33" s="61"/>
    </row>
    <row r="34" spans="2:36" s="13" customFormat="1" ht="30" customHeight="1" x14ac:dyDescent="0.35">
      <c r="B34" s="15"/>
      <c r="C34" s="63">
        <v>44745.972222222197</v>
      </c>
      <c r="D34" s="64"/>
      <c r="E34" s="64"/>
      <c r="F34" s="64"/>
      <c r="G34" s="65"/>
      <c r="H34" s="66">
        <v>0</v>
      </c>
      <c r="I34" s="66">
        <v>0</v>
      </c>
      <c r="J34" s="66">
        <v>0</v>
      </c>
      <c r="K34" s="67" t="s">
        <v>34</v>
      </c>
      <c r="L34" s="67" t="s">
        <v>34</v>
      </c>
      <c r="M34" s="67" t="s">
        <v>34</v>
      </c>
      <c r="N34" s="55"/>
      <c r="O34" s="63">
        <v>44746.222222222197</v>
      </c>
      <c r="P34" s="64"/>
      <c r="Q34" s="64"/>
      <c r="R34" s="64"/>
      <c r="S34" s="65"/>
      <c r="T34" s="66">
        <v>1</v>
      </c>
      <c r="U34" s="66">
        <v>1</v>
      </c>
      <c r="V34" s="66">
        <v>1</v>
      </c>
      <c r="W34" s="67">
        <v>60</v>
      </c>
      <c r="X34" s="67">
        <v>60</v>
      </c>
      <c r="Y34" s="67">
        <v>60</v>
      </c>
      <c r="Z34" s="10"/>
      <c r="AA34" s="9"/>
      <c r="AF34" s="61"/>
      <c r="AG34" s="61"/>
      <c r="AH34" s="61"/>
      <c r="AI34" s="61"/>
      <c r="AJ34" s="61"/>
    </row>
    <row r="35" spans="2:36" s="13" customFormat="1" ht="30" customHeight="1" x14ac:dyDescent="0.35">
      <c r="B35" s="15"/>
      <c r="C35" s="63">
        <v>44745.979166666701</v>
      </c>
      <c r="D35" s="64"/>
      <c r="E35" s="64"/>
      <c r="F35" s="64"/>
      <c r="G35" s="65"/>
      <c r="H35" s="66">
        <v>4</v>
      </c>
      <c r="I35" s="66">
        <v>4</v>
      </c>
      <c r="J35" s="66">
        <v>4</v>
      </c>
      <c r="K35" s="67">
        <v>61.5</v>
      </c>
      <c r="L35" s="67">
        <v>61.5</v>
      </c>
      <c r="M35" s="67">
        <v>61.5</v>
      </c>
      <c r="N35" s="55"/>
      <c r="O35" s="63">
        <v>44765.1875</v>
      </c>
      <c r="P35" s="64"/>
      <c r="Q35" s="64"/>
      <c r="R35" s="64"/>
      <c r="S35" s="65"/>
      <c r="T35" s="66">
        <v>1</v>
      </c>
      <c r="U35" s="66">
        <v>1</v>
      </c>
      <c r="V35" s="66">
        <v>1</v>
      </c>
      <c r="W35" s="67">
        <v>100</v>
      </c>
      <c r="X35" s="67">
        <v>100</v>
      </c>
      <c r="Y35" s="67">
        <v>100</v>
      </c>
      <c r="Z35" s="10"/>
      <c r="AA35" s="9"/>
      <c r="AF35" s="61"/>
      <c r="AG35" s="61"/>
      <c r="AH35" s="61"/>
      <c r="AI35" s="61"/>
      <c r="AJ35" s="61"/>
    </row>
    <row r="36" spans="2:36" s="13" customFormat="1" ht="30" customHeight="1" x14ac:dyDescent="0.35">
      <c r="B36" s="15"/>
      <c r="C36" s="63">
        <v>44745.986111111102</v>
      </c>
      <c r="D36" s="64"/>
      <c r="E36" s="64"/>
      <c r="F36" s="64"/>
      <c r="G36" s="65"/>
      <c r="H36" s="66">
        <v>3</v>
      </c>
      <c r="I36" s="66">
        <v>3</v>
      </c>
      <c r="J36" s="66">
        <v>3</v>
      </c>
      <c r="K36" s="67">
        <v>73.3333333333333</v>
      </c>
      <c r="L36" s="67">
        <v>73.3333333333333</v>
      </c>
      <c r="M36" s="67">
        <v>73.3333333333333</v>
      </c>
      <c r="N36" s="55"/>
      <c r="O36" s="63">
        <v>44765.194444444402</v>
      </c>
      <c r="P36" s="64"/>
      <c r="Q36" s="64"/>
      <c r="R36" s="64"/>
      <c r="S36" s="65"/>
      <c r="T36" s="66">
        <v>3</v>
      </c>
      <c r="U36" s="66">
        <v>3</v>
      </c>
      <c r="V36" s="66">
        <v>3</v>
      </c>
      <c r="W36" s="67">
        <v>77.5</v>
      </c>
      <c r="X36" s="67">
        <v>77.5</v>
      </c>
      <c r="Y36" s="67">
        <v>77.5</v>
      </c>
      <c r="Z36" s="10"/>
      <c r="AA36" s="9"/>
      <c r="AF36" s="61"/>
      <c r="AG36" s="61"/>
      <c r="AH36" s="61"/>
      <c r="AI36" s="61"/>
      <c r="AJ36" s="61"/>
    </row>
    <row r="37" spans="2:36" s="13" customFormat="1" ht="30" customHeight="1" x14ac:dyDescent="0.35">
      <c r="B37" s="15"/>
      <c r="C37" s="63">
        <v>44745.993055555598</v>
      </c>
      <c r="D37" s="64"/>
      <c r="E37" s="64"/>
      <c r="F37" s="64"/>
      <c r="G37" s="65"/>
      <c r="H37" s="66">
        <v>1</v>
      </c>
      <c r="I37" s="66">
        <v>1</v>
      </c>
      <c r="J37" s="66">
        <v>1</v>
      </c>
      <c r="K37" s="67">
        <v>50</v>
      </c>
      <c r="L37" s="67">
        <v>50</v>
      </c>
      <c r="M37" s="67">
        <v>50</v>
      </c>
      <c r="N37" s="55"/>
      <c r="O37" s="63">
        <v>44765.201388888898</v>
      </c>
      <c r="P37" s="64"/>
      <c r="Q37" s="64"/>
      <c r="R37" s="64"/>
      <c r="S37" s="65"/>
      <c r="T37" s="66">
        <v>1</v>
      </c>
      <c r="U37" s="66">
        <v>1</v>
      </c>
      <c r="V37" s="66">
        <v>1</v>
      </c>
      <c r="W37" s="67">
        <v>60</v>
      </c>
      <c r="X37" s="67">
        <v>60</v>
      </c>
      <c r="Y37" s="67">
        <v>60</v>
      </c>
      <c r="Z37" s="10"/>
      <c r="AA37" s="9"/>
      <c r="AF37" s="61"/>
      <c r="AG37" s="61"/>
      <c r="AH37" s="61"/>
      <c r="AI37" s="61"/>
      <c r="AJ37" s="61"/>
    </row>
    <row r="38" spans="2:36" s="13" customFormat="1" ht="30" customHeight="1" x14ac:dyDescent="0.35">
      <c r="B38" s="15"/>
      <c r="C38" s="63">
        <v>44746</v>
      </c>
      <c r="D38" s="64"/>
      <c r="E38" s="64"/>
      <c r="F38" s="64"/>
      <c r="G38" s="65"/>
      <c r="H38" s="66">
        <v>5</v>
      </c>
      <c r="I38" s="66">
        <v>5</v>
      </c>
      <c r="J38" s="66">
        <v>5</v>
      </c>
      <c r="K38" s="67">
        <v>51.25</v>
      </c>
      <c r="L38" s="67">
        <v>51.25</v>
      </c>
      <c r="M38" s="67">
        <v>51.25</v>
      </c>
      <c r="N38" s="55"/>
      <c r="O38" s="63">
        <v>44765.208333333299</v>
      </c>
      <c r="P38" s="64"/>
      <c r="Q38" s="64"/>
      <c r="R38" s="64"/>
      <c r="S38" s="65"/>
      <c r="T38" s="66">
        <v>2</v>
      </c>
      <c r="U38" s="66">
        <v>2</v>
      </c>
      <c r="V38" s="66">
        <v>2</v>
      </c>
      <c r="W38" s="67">
        <v>80</v>
      </c>
      <c r="X38" s="67">
        <v>80</v>
      </c>
      <c r="Y38" s="67">
        <v>80</v>
      </c>
      <c r="Z38" s="10"/>
      <c r="AA38" s="9"/>
      <c r="AF38" s="61"/>
      <c r="AG38" s="61"/>
      <c r="AH38" s="61"/>
      <c r="AI38" s="61"/>
      <c r="AJ38" s="61"/>
    </row>
    <row r="39" spans="2:36" s="13" customFormat="1" ht="30" customHeight="1" x14ac:dyDescent="0.35">
      <c r="B39" s="15"/>
      <c r="C39" s="63">
        <v>44746.006944444402</v>
      </c>
      <c r="D39" s="64"/>
      <c r="E39" s="64"/>
      <c r="F39" s="64"/>
      <c r="G39" s="65"/>
      <c r="H39" s="66">
        <v>1</v>
      </c>
      <c r="I39" s="66">
        <v>1</v>
      </c>
      <c r="J39" s="66">
        <v>1</v>
      </c>
      <c r="K39" s="67">
        <v>60</v>
      </c>
      <c r="L39" s="67">
        <v>60</v>
      </c>
      <c r="M39" s="67">
        <v>60</v>
      </c>
      <c r="N39" s="55"/>
      <c r="O39" s="63">
        <v>44765.215277777803</v>
      </c>
      <c r="P39" s="64"/>
      <c r="Q39" s="64"/>
      <c r="R39" s="64"/>
      <c r="S39" s="65"/>
      <c r="T39" s="66">
        <v>8</v>
      </c>
      <c r="U39" s="66">
        <v>8</v>
      </c>
      <c r="V39" s="66">
        <v>8</v>
      </c>
      <c r="W39" s="67">
        <v>72.5</v>
      </c>
      <c r="X39" s="67">
        <v>72.5</v>
      </c>
      <c r="Y39" s="67">
        <v>72.5</v>
      </c>
      <c r="Z39" s="10"/>
      <c r="AA39" s="9"/>
      <c r="AF39" s="61"/>
      <c r="AG39" s="61"/>
      <c r="AH39" s="61"/>
      <c r="AI39" s="61"/>
      <c r="AJ39" s="61"/>
    </row>
    <row r="40" spans="2:36" s="13" customFormat="1" ht="30" customHeight="1" x14ac:dyDescent="0.35">
      <c r="B40" s="15"/>
      <c r="C40" s="63">
        <v>44746.013888888898</v>
      </c>
      <c r="D40" s="64"/>
      <c r="E40" s="64"/>
      <c r="F40" s="64"/>
      <c r="G40" s="65"/>
      <c r="H40" s="66">
        <v>3</v>
      </c>
      <c r="I40" s="66">
        <v>3</v>
      </c>
      <c r="J40" s="66">
        <v>3</v>
      </c>
      <c r="K40" s="67">
        <v>75</v>
      </c>
      <c r="L40" s="67">
        <v>75</v>
      </c>
      <c r="M40" s="67">
        <v>75</v>
      </c>
      <c r="N40" s="55"/>
      <c r="O40" s="63">
        <v>44765.222222222197</v>
      </c>
      <c r="P40" s="64"/>
      <c r="Q40" s="64"/>
      <c r="R40" s="64"/>
      <c r="S40" s="65"/>
      <c r="T40" s="66">
        <v>1</v>
      </c>
      <c r="U40" s="66">
        <v>1</v>
      </c>
      <c r="V40" s="66">
        <v>1</v>
      </c>
      <c r="W40" s="67">
        <v>60</v>
      </c>
      <c r="X40" s="67">
        <v>60</v>
      </c>
      <c r="Y40" s="67">
        <v>60</v>
      </c>
      <c r="Z40" s="10"/>
      <c r="AA40" s="9"/>
      <c r="AF40" s="61"/>
      <c r="AG40" s="61"/>
      <c r="AH40" s="61"/>
      <c r="AI40" s="61"/>
      <c r="AJ40" s="61"/>
    </row>
    <row r="41" spans="2:36" s="13" customFormat="1" ht="30" customHeight="1" x14ac:dyDescent="0.35">
      <c r="B41" s="15"/>
      <c r="C41" s="63">
        <v>44746.020833333299</v>
      </c>
      <c r="D41" s="64"/>
      <c r="E41" s="64"/>
      <c r="F41" s="64"/>
      <c r="G41" s="65"/>
      <c r="H41" s="66">
        <v>0</v>
      </c>
      <c r="I41" s="66">
        <v>0</v>
      </c>
      <c r="J41" s="66">
        <v>0</v>
      </c>
      <c r="K41" s="67" t="s">
        <v>34</v>
      </c>
      <c r="L41" s="67" t="s">
        <v>34</v>
      </c>
      <c r="M41" s="67" t="s">
        <v>34</v>
      </c>
      <c r="N41" s="55"/>
      <c r="O41" s="63">
        <v>44765.229166666701</v>
      </c>
      <c r="P41" s="64"/>
      <c r="Q41" s="64"/>
      <c r="R41" s="64"/>
      <c r="S41" s="65"/>
      <c r="T41" s="66">
        <v>4</v>
      </c>
      <c r="U41" s="66">
        <v>4</v>
      </c>
      <c r="V41" s="66">
        <v>4</v>
      </c>
      <c r="W41" s="67">
        <v>56.6666666666667</v>
      </c>
      <c r="X41" s="67">
        <v>56.6666666666667</v>
      </c>
      <c r="Y41" s="67">
        <v>56.6666666666667</v>
      </c>
      <c r="Z41" s="10"/>
      <c r="AA41" s="9"/>
      <c r="AF41" s="61"/>
      <c r="AG41" s="61"/>
      <c r="AH41" s="61"/>
      <c r="AI41" s="61"/>
      <c r="AJ41" s="61"/>
    </row>
    <row r="42" spans="2:36" s="13" customFormat="1" ht="30" customHeight="1" x14ac:dyDescent="0.35">
      <c r="B42" s="15"/>
      <c r="C42" s="63">
        <v>44746.027777777803</v>
      </c>
      <c r="D42" s="64"/>
      <c r="E42" s="64"/>
      <c r="F42" s="64"/>
      <c r="G42" s="65"/>
      <c r="H42" s="66">
        <v>0</v>
      </c>
      <c r="I42" s="66">
        <v>0</v>
      </c>
      <c r="J42" s="66">
        <v>0</v>
      </c>
      <c r="K42" s="67" t="s">
        <v>34</v>
      </c>
      <c r="L42" s="67" t="s">
        <v>34</v>
      </c>
      <c r="M42" s="67" t="s">
        <v>34</v>
      </c>
      <c r="N42" s="55"/>
      <c r="O42" s="63">
        <v>44765.236111111102</v>
      </c>
      <c r="P42" s="64"/>
      <c r="Q42" s="64"/>
      <c r="R42" s="64"/>
      <c r="S42" s="65"/>
      <c r="T42" s="66">
        <v>5</v>
      </c>
      <c r="U42" s="66">
        <v>5</v>
      </c>
      <c r="V42" s="66">
        <v>5</v>
      </c>
      <c r="W42" s="67">
        <v>77.5</v>
      </c>
      <c r="X42" s="67">
        <v>77.5</v>
      </c>
      <c r="Y42" s="67">
        <v>77.5</v>
      </c>
      <c r="Z42" s="10"/>
      <c r="AA42" s="9"/>
      <c r="AF42" s="61"/>
      <c r="AG42" s="61"/>
      <c r="AH42" s="61"/>
      <c r="AI42" s="61"/>
      <c r="AJ42" s="61"/>
    </row>
    <row r="43" spans="2:36" s="13" customFormat="1" ht="30" customHeight="1" x14ac:dyDescent="0.35">
      <c r="B43" s="15"/>
      <c r="C43" s="63">
        <v>44746.027777777781</v>
      </c>
      <c r="D43" s="64"/>
      <c r="E43" s="64"/>
      <c r="F43" s="64"/>
      <c r="G43" s="65"/>
      <c r="H43" s="66">
        <v>1</v>
      </c>
      <c r="I43" s="66">
        <v>1</v>
      </c>
      <c r="J43" s="66">
        <v>1</v>
      </c>
      <c r="K43" s="67">
        <v>70</v>
      </c>
      <c r="L43" s="67">
        <v>70</v>
      </c>
      <c r="M43" s="67">
        <v>70</v>
      </c>
      <c r="N43" s="55"/>
      <c r="O43" s="63">
        <v>44765.243055555598</v>
      </c>
      <c r="P43" s="64"/>
      <c r="Q43" s="64"/>
      <c r="R43" s="64"/>
      <c r="S43" s="65"/>
      <c r="T43" s="66">
        <v>11</v>
      </c>
      <c r="U43" s="66">
        <v>11</v>
      </c>
      <c r="V43" s="66">
        <v>11</v>
      </c>
      <c r="W43" s="67">
        <v>72.857142857142904</v>
      </c>
      <c r="X43" s="67">
        <v>72.857142857142904</v>
      </c>
      <c r="Y43" s="67">
        <v>72.857142857142904</v>
      </c>
      <c r="Z43" s="10"/>
      <c r="AA43" s="9"/>
      <c r="AF43" s="61"/>
      <c r="AG43" s="61"/>
      <c r="AH43" s="61"/>
      <c r="AI43" s="61"/>
      <c r="AJ43" s="61"/>
    </row>
    <row r="44" spans="2:36" s="13" customFormat="1" ht="24.95" customHeight="1" x14ac:dyDescent="0.25">
      <c r="B44" s="15"/>
      <c r="C44" s="62" t="s">
        <v>4</v>
      </c>
      <c r="D44" s="62"/>
      <c r="E44" s="62"/>
      <c r="F44" s="62"/>
      <c r="G44" s="62"/>
      <c r="H44" s="62"/>
      <c r="I44" s="62"/>
      <c r="J44" s="62"/>
      <c r="K44" s="69">
        <f>+SUM(H14:J43)</f>
        <v>282</v>
      </c>
      <c r="L44" s="70"/>
      <c r="M44" s="71"/>
      <c r="N44" s="14"/>
      <c r="O44" s="72" t="s">
        <v>4</v>
      </c>
      <c r="P44" s="73"/>
      <c r="Q44" s="73"/>
      <c r="R44" s="73"/>
      <c r="S44" s="73"/>
      <c r="T44" s="73"/>
      <c r="U44" s="73"/>
      <c r="V44" s="74"/>
      <c r="W44" s="69">
        <f>+SUM(T14:V43)</f>
        <v>222</v>
      </c>
      <c r="X44" s="70"/>
      <c r="Y44" s="71"/>
      <c r="Z44" s="10"/>
      <c r="AA44" s="9"/>
    </row>
    <row r="45" spans="2:36" ht="24.95" customHeight="1" x14ac:dyDescent="0.25">
      <c r="B45" s="12"/>
      <c r="C45" s="62" t="s">
        <v>3</v>
      </c>
      <c r="D45" s="62"/>
      <c r="E45" s="62"/>
      <c r="F45" s="62"/>
      <c r="G45" s="62"/>
      <c r="H45" s="62"/>
      <c r="I45" s="62"/>
      <c r="J45" s="62"/>
      <c r="K45" s="62">
        <f>+AVERAGE(K14:M43)</f>
        <v>59.730000000000011</v>
      </c>
      <c r="L45" s="62"/>
      <c r="M45" s="62"/>
      <c r="N45" s="10"/>
      <c r="O45" s="62" t="s">
        <v>3</v>
      </c>
      <c r="P45" s="62"/>
      <c r="Q45" s="62"/>
      <c r="R45" s="62"/>
      <c r="S45" s="62"/>
      <c r="T45" s="62"/>
      <c r="U45" s="62"/>
      <c r="V45" s="62"/>
      <c r="W45" s="62">
        <f>+AVERAGE(W14:Y43)</f>
        <v>65.280612244897981</v>
      </c>
      <c r="X45" s="62"/>
      <c r="Y45" s="62"/>
      <c r="Z45" s="10"/>
      <c r="AA45" s="9"/>
    </row>
    <row r="46" spans="2:36" ht="24.95" customHeight="1" x14ac:dyDescent="0.25">
      <c r="B46" s="11"/>
      <c r="C46" s="62" t="s">
        <v>2</v>
      </c>
      <c r="D46" s="62"/>
      <c r="E46" s="62"/>
      <c r="F46" s="62"/>
      <c r="G46" s="62"/>
      <c r="H46" s="62"/>
      <c r="I46" s="62"/>
      <c r="J46" s="62"/>
      <c r="K46" s="62">
        <f>+MAX(K14:M43)</f>
        <v>75</v>
      </c>
      <c r="L46" s="62"/>
      <c r="M46" s="62"/>
      <c r="N46" s="10"/>
      <c r="O46" s="62" t="s">
        <v>2</v>
      </c>
      <c r="P46" s="62"/>
      <c r="Q46" s="62"/>
      <c r="R46" s="62"/>
      <c r="S46" s="62"/>
      <c r="T46" s="62"/>
      <c r="U46" s="62"/>
      <c r="V46" s="62"/>
      <c r="W46" s="62">
        <f>+MAX(W14:Y43)</f>
        <v>100</v>
      </c>
      <c r="X46" s="62"/>
      <c r="Y46" s="62"/>
      <c r="Z46" s="10"/>
      <c r="AA46" s="9"/>
    </row>
    <row r="47" spans="2:36" ht="29.25" customHeight="1" x14ac:dyDescent="0.25">
      <c r="B47" s="8"/>
      <c r="C47" s="68" t="s">
        <v>1</v>
      </c>
      <c r="D47" s="68"/>
      <c r="E47" s="68"/>
      <c r="F47" s="52"/>
      <c r="G47" s="52" t="s">
        <v>32</v>
      </c>
      <c r="H47" s="52"/>
      <c r="I47" s="52"/>
      <c r="J47" s="52"/>
      <c r="K47" s="52"/>
      <c r="L47" s="52"/>
      <c r="M47" s="52"/>
      <c r="N47" s="52"/>
      <c r="O47" s="68" t="s">
        <v>0</v>
      </c>
      <c r="P47" s="68"/>
      <c r="Q47" s="51" t="s">
        <v>33</v>
      </c>
      <c r="R47" s="51"/>
      <c r="S47" s="51"/>
      <c r="T47" s="51"/>
      <c r="U47" s="51"/>
      <c r="V47" s="51"/>
      <c r="W47" s="51"/>
      <c r="X47" s="51"/>
      <c r="Y47" s="51"/>
      <c r="Z47" s="7"/>
      <c r="AA47" s="6"/>
    </row>
    <row r="48" spans="2:36" ht="9" customHeight="1" thickBot="1" x14ac:dyDescent="0.3"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3"/>
    </row>
    <row r="51" spans="23:23" x14ac:dyDescent="0.25">
      <c r="W51" s="2"/>
    </row>
  </sheetData>
  <mergeCells count="257">
    <mergeCell ref="B2:E5"/>
    <mergeCell ref="F2:T5"/>
    <mergeCell ref="U2:W2"/>
    <mergeCell ref="X2:AA2"/>
    <mergeCell ref="U3:W3"/>
    <mergeCell ref="X3:AA3"/>
    <mergeCell ref="U4:W4"/>
    <mergeCell ref="X4:AA4"/>
    <mergeCell ref="U5:W5"/>
    <mergeCell ref="X5:AA5"/>
    <mergeCell ref="X11:Z11"/>
    <mergeCell ref="C13:G13"/>
    <mergeCell ref="H13:J13"/>
    <mergeCell ref="K13:M13"/>
    <mergeCell ref="O13:S13"/>
    <mergeCell ref="T13:V13"/>
    <mergeCell ref="W13:Y13"/>
    <mergeCell ref="Y7:Z7"/>
    <mergeCell ref="C9:P9"/>
    <mergeCell ref="Q9:R9"/>
    <mergeCell ref="S9:Z9"/>
    <mergeCell ref="B11:E11"/>
    <mergeCell ref="F11:G11"/>
    <mergeCell ref="I11:J11"/>
    <mergeCell ref="L11:M11"/>
    <mergeCell ref="O11:P11"/>
    <mergeCell ref="R11:W11"/>
    <mergeCell ref="E7:F7"/>
    <mergeCell ref="H7:I7"/>
    <mergeCell ref="J7:L7"/>
    <mergeCell ref="Q7:R7"/>
    <mergeCell ref="S7:U7"/>
    <mergeCell ref="V7:X7"/>
    <mergeCell ref="C15:G15"/>
    <mergeCell ref="H15:J15"/>
    <mergeCell ref="K15:M15"/>
    <mergeCell ref="O15:S15"/>
    <mergeCell ref="T15:V15"/>
    <mergeCell ref="W15:Y15"/>
    <mergeCell ref="C14:G14"/>
    <mergeCell ref="H14:J14"/>
    <mergeCell ref="K14:M14"/>
    <mergeCell ref="O14:S14"/>
    <mergeCell ref="T14:V14"/>
    <mergeCell ref="W14:Y14"/>
    <mergeCell ref="C17:G17"/>
    <mergeCell ref="H17:J17"/>
    <mergeCell ref="K17:M17"/>
    <mergeCell ref="O17:S17"/>
    <mergeCell ref="T17:V17"/>
    <mergeCell ref="W17:Y17"/>
    <mergeCell ref="C16:G16"/>
    <mergeCell ref="H16:J16"/>
    <mergeCell ref="K16:M16"/>
    <mergeCell ref="O16:S16"/>
    <mergeCell ref="T16:V16"/>
    <mergeCell ref="W16:Y16"/>
    <mergeCell ref="C19:G19"/>
    <mergeCell ref="H19:J19"/>
    <mergeCell ref="K19:M19"/>
    <mergeCell ref="O19:S19"/>
    <mergeCell ref="T19:V19"/>
    <mergeCell ref="W19:Y19"/>
    <mergeCell ref="C18:G18"/>
    <mergeCell ref="H18:J18"/>
    <mergeCell ref="K18:M18"/>
    <mergeCell ref="O18:S18"/>
    <mergeCell ref="T18:V18"/>
    <mergeCell ref="W18:Y18"/>
    <mergeCell ref="C21:G21"/>
    <mergeCell ref="H21:J21"/>
    <mergeCell ref="K21:M21"/>
    <mergeCell ref="O21:S21"/>
    <mergeCell ref="T21:V21"/>
    <mergeCell ref="W21:Y21"/>
    <mergeCell ref="C20:G20"/>
    <mergeCell ref="H20:J20"/>
    <mergeCell ref="K20:M20"/>
    <mergeCell ref="O20:S20"/>
    <mergeCell ref="T20:V20"/>
    <mergeCell ref="W20:Y20"/>
    <mergeCell ref="C23:G23"/>
    <mergeCell ref="H23:J23"/>
    <mergeCell ref="K23:M23"/>
    <mergeCell ref="O23:S23"/>
    <mergeCell ref="T23:V23"/>
    <mergeCell ref="W23:Y23"/>
    <mergeCell ref="C22:G22"/>
    <mergeCell ref="H22:J22"/>
    <mergeCell ref="K22:M22"/>
    <mergeCell ref="O22:S22"/>
    <mergeCell ref="T22:V22"/>
    <mergeCell ref="W22:Y22"/>
    <mergeCell ref="C25:G25"/>
    <mergeCell ref="H25:J25"/>
    <mergeCell ref="K25:M25"/>
    <mergeCell ref="O25:S25"/>
    <mergeCell ref="T25:V25"/>
    <mergeCell ref="W25:Y25"/>
    <mergeCell ref="C24:G24"/>
    <mergeCell ref="H24:J24"/>
    <mergeCell ref="K24:M24"/>
    <mergeCell ref="O24:S24"/>
    <mergeCell ref="T24:V24"/>
    <mergeCell ref="W24:Y24"/>
    <mergeCell ref="C27:G27"/>
    <mergeCell ref="H27:J27"/>
    <mergeCell ref="K27:M27"/>
    <mergeCell ref="O27:S27"/>
    <mergeCell ref="T27:V27"/>
    <mergeCell ref="W27:Y27"/>
    <mergeCell ref="C26:G26"/>
    <mergeCell ref="H26:J26"/>
    <mergeCell ref="K26:M26"/>
    <mergeCell ref="O26:S26"/>
    <mergeCell ref="T26:V26"/>
    <mergeCell ref="W26:Y26"/>
    <mergeCell ref="C29:G29"/>
    <mergeCell ref="H29:J29"/>
    <mergeCell ref="K29:M29"/>
    <mergeCell ref="O29:S29"/>
    <mergeCell ref="T29:V29"/>
    <mergeCell ref="W29:Y29"/>
    <mergeCell ref="C28:G28"/>
    <mergeCell ref="H28:J28"/>
    <mergeCell ref="K28:M28"/>
    <mergeCell ref="O28:S28"/>
    <mergeCell ref="T28:V28"/>
    <mergeCell ref="W28:Y28"/>
    <mergeCell ref="C31:G31"/>
    <mergeCell ref="H31:J31"/>
    <mergeCell ref="K31:M31"/>
    <mergeCell ref="O31:S31"/>
    <mergeCell ref="T31:V31"/>
    <mergeCell ref="W31:Y31"/>
    <mergeCell ref="C30:G30"/>
    <mergeCell ref="H30:J30"/>
    <mergeCell ref="K30:M30"/>
    <mergeCell ref="O30:S30"/>
    <mergeCell ref="T30:V30"/>
    <mergeCell ref="W30:Y30"/>
    <mergeCell ref="C33:G33"/>
    <mergeCell ref="H33:J33"/>
    <mergeCell ref="K33:M33"/>
    <mergeCell ref="O33:S33"/>
    <mergeCell ref="T33:V33"/>
    <mergeCell ref="W33:Y33"/>
    <mergeCell ref="C32:G32"/>
    <mergeCell ref="H32:J32"/>
    <mergeCell ref="K32:M32"/>
    <mergeCell ref="O32:S32"/>
    <mergeCell ref="T32:V32"/>
    <mergeCell ref="W32:Y32"/>
    <mergeCell ref="C35:G35"/>
    <mergeCell ref="H35:J35"/>
    <mergeCell ref="K35:M35"/>
    <mergeCell ref="O35:S35"/>
    <mergeCell ref="T35:V35"/>
    <mergeCell ref="W35:Y35"/>
    <mergeCell ref="C34:G34"/>
    <mergeCell ref="H34:J34"/>
    <mergeCell ref="K34:M34"/>
    <mergeCell ref="O34:S34"/>
    <mergeCell ref="T34:V34"/>
    <mergeCell ref="W34:Y34"/>
    <mergeCell ref="C37:G37"/>
    <mergeCell ref="H37:J37"/>
    <mergeCell ref="K37:M37"/>
    <mergeCell ref="O37:S37"/>
    <mergeCell ref="T37:V37"/>
    <mergeCell ref="W37:Y37"/>
    <mergeCell ref="C36:G36"/>
    <mergeCell ref="H36:J36"/>
    <mergeCell ref="K36:M36"/>
    <mergeCell ref="O36:S36"/>
    <mergeCell ref="T36:V36"/>
    <mergeCell ref="W36:Y36"/>
    <mergeCell ref="C39:G39"/>
    <mergeCell ref="H39:J39"/>
    <mergeCell ref="K39:M39"/>
    <mergeCell ref="O39:S39"/>
    <mergeCell ref="T39:V39"/>
    <mergeCell ref="W39:Y39"/>
    <mergeCell ref="C38:G38"/>
    <mergeCell ref="H38:J38"/>
    <mergeCell ref="K38:M38"/>
    <mergeCell ref="O38:S38"/>
    <mergeCell ref="T38:V38"/>
    <mergeCell ref="W38:Y38"/>
    <mergeCell ref="K41:M41"/>
    <mergeCell ref="O41:S41"/>
    <mergeCell ref="T41:V41"/>
    <mergeCell ref="W41:Y41"/>
    <mergeCell ref="C40:G40"/>
    <mergeCell ref="H40:J40"/>
    <mergeCell ref="K40:M40"/>
    <mergeCell ref="O40:S40"/>
    <mergeCell ref="T40:V40"/>
    <mergeCell ref="W40:Y40"/>
    <mergeCell ref="C47:E47"/>
    <mergeCell ref="O47:P47"/>
    <mergeCell ref="C44:J44"/>
    <mergeCell ref="K44:M44"/>
    <mergeCell ref="O44:V44"/>
    <mergeCell ref="W44:Y44"/>
    <mergeCell ref="C45:J45"/>
    <mergeCell ref="K45:M45"/>
    <mergeCell ref="O45:V45"/>
    <mergeCell ref="W45:Y45"/>
    <mergeCell ref="AF17:AJ17"/>
    <mergeCell ref="AF18:AJ18"/>
    <mergeCell ref="AF19:AJ19"/>
    <mergeCell ref="AF20:AJ20"/>
    <mergeCell ref="AF21:AJ21"/>
    <mergeCell ref="AF22:AJ22"/>
    <mergeCell ref="C46:J46"/>
    <mergeCell ref="K46:M46"/>
    <mergeCell ref="O46:V46"/>
    <mergeCell ref="W46:Y46"/>
    <mergeCell ref="C43:G43"/>
    <mergeCell ref="H43:J43"/>
    <mergeCell ref="K43:M43"/>
    <mergeCell ref="O43:S43"/>
    <mergeCell ref="T43:V43"/>
    <mergeCell ref="W43:Y43"/>
    <mergeCell ref="C42:G42"/>
    <mergeCell ref="H42:J42"/>
    <mergeCell ref="K42:M42"/>
    <mergeCell ref="O42:S42"/>
    <mergeCell ref="T42:V42"/>
    <mergeCell ref="W42:Y42"/>
    <mergeCell ref="C41:G41"/>
    <mergeCell ref="H41:J41"/>
    <mergeCell ref="AF41:AJ41"/>
    <mergeCell ref="AF42:AJ42"/>
    <mergeCell ref="AF43:AJ43"/>
    <mergeCell ref="AF14:AJ14"/>
    <mergeCell ref="AF32:AJ32"/>
    <mergeCell ref="AF33:AJ33"/>
    <mergeCell ref="AF34:AJ34"/>
    <mergeCell ref="AF35:AJ35"/>
    <mergeCell ref="AF36:AJ36"/>
    <mergeCell ref="AF37:AJ37"/>
    <mergeCell ref="AF38:AJ38"/>
    <mergeCell ref="AF39:AJ39"/>
    <mergeCell ref="AF40:AJ40"/>
    <mergeCell ref="AF23:AJ23"/>
    <mergeCell ref="AF24:AJ24"/>
    <mergeCell ref="AF25:AJ25"/>
    <mergeCell ref="AF26:AJ26"/>
    <mergeCell ref="AF27:AJ27"/>
    <mergeCell ref="AF28:AJ28"/>
    <mergeCell ref="AF29:AJ29"/>
    <mergeCell ref="AF30:AJ30"/>
    <mergeCell ref="AF31:AJ31"/>
    <mergeCell ref="AF15:AJ15"/>
    <mergeCell ref="AF16:AJ16"/>
  </mergeCells>
  <printOptions horizontalCentered="1"/>
  <pageMargins left="0.11811023622047245" right="0.11811023622047245" top="0.11811023622047245" bottom="0.11811023622047245" header="0.31496062992125984" footer="0.31496062992125984"/>
  <pageSetup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CD5E-E93E-4D3F-AF2F-03C423865CD7}">
  <sheetPr>
    <tabColor rgb="FF7030A0"/>
  </sheetPr>
  <dimension ref="B1:AI51"/>
  <sheetViews>
    <sheetView showGridLines="0" view="pageBreakPreview" topLeftCell="A24" zoomScale="50" zoomScaleNormal="100" zoomScaleSheetLayoutView="50" workbookViewId="0">
      <selection sqref="A1:AB49"/>
    </sheetView>
  </sheetViews>
  <sheetFormatPr baseColWidth="10" defaultRowHeight="14.25" x14ac:dyDescent="0.25"/>
  <cols>
    <col min="1" max="1" width="3.140625" style="1" customWidth="1"/>
    <col min="2" max="2" width="12.28515625" style="2" customWidth="1"/>
    <col min="3" max="3" width="7.85546875" style="2" customWidth="1"/>
    <col min="4" max="4" width="5" style="2" customWidth="1"/>
    <col min="5" max="5" width="3.5703125" style="2" customWidth="1"/>
    <col min="6" max="6" width="6.7109375" style="2" customWidth="1"/>
    <col min="7" max="7" width="8.5703125" style="2" customWidth="1"/>
    <col min="8" max="8" width="6.7109375" style="2" customWidth="1"/>
    <col min="9" max="9" width="4.7109375" style="2" customWidth="1"/>
    <col min="10" max="10" width="6" style="1" customWidth="1"/>
    <col min="11" max="11" width="6.7109375" style="1" customWidth="1"/>
    <col min="12" max="12" width="8" style="1" customWidth="1"/>
    <col min="13" max="13" width="6" style="1" customWidth="1"/>
    <col min="14" max="14" width="6.140625" style="1" customWidth="1"/>
    <col min="15" max="15" width="7" style="1" customWidth="1"/>
    <col min="16" max="17" width="6.7109375" style="1" customWidth="1"/>
    <col min="18" max="18" width="6.140625" style="1" customWidth="1"/>
    <col min="19" max="19" width="3.85546875" style="1" customWidth="1"/>
    <col min="20" max="20" width="3.7109375" style="1" customWidth="1"/>
    <col min="21" max="21" width="7.7109375" style="1" customWidth="1"/>
    <col min="22" max="23" width="5.7109375" style="1" customWidth="1"/>
    <col min="24" max="24" width="3.140625" style="1" customWidth="1"/>
    <col min="25" max="25" width="7.28515625" style="1" customWidth="1"/>
    <col min="26" max="26" width="8.28515625" style="1" customWidth="1"/>
    <col min="27" max="27" width="5" style="1" customWidth="1"/>
    <col min="28" max="98" width="5.28515625" style="1" customWidth="1"/>
    <col min="99" max="16384" width="11.42578125" style="1"/>
  </cols>
  <sheetData>
    <row r="1" spans="2:35" ht="15" thickBot="1" x14ac:dyDescent="0.3"/>
    <row r="2" spans="2:35" s="7" customFormat="1" ht="24.95" customHeight="1" x14ac:dyDescent="0.25">
      <c r="B2" s="100"/>
      <c r="C2" s="101"/>
      <c r="D2" s="101"/>
      <c r="E2" s="102"/>
      <c r="F2" s="109" t="s">
        <v>28</v>
      </c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1"/>
      <c r="U2" s="118" t="s">
        <v>27</v>
      </c>
      <c r="V2" s="118"/>
      <c r="W2" s="118"/>
      <c r="X2" s="119" t="s">
        <v>26</v>
      </c>
      <c r="Y2" s="119"/>
      <c r="Z2" s="119"/>
      <c r="AA2" s="120"/>
    </row>
    <row r="3" spans="2:35" s="7" customFormat="1" ht="24.95" customHeight="1" x14ac:dyDescent="0.25">
      <c r="B3" s="103"/>
      <c r="C3" s="104"/>
      <c r="D3" s="104"/>
      <c r="E3" s="105"/>
      <c r="F3" s="112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4"/>
      <c r="U3" s="121" t="s">
        <v>25</v>
      </c>
      <c r="V3" s="121"/>
      <c r="W3" s="121"/>
      <c r="X3" s="122">
        <v>1</v>
      </c>
      <c r="Y3" s="122"/>
      <c r="Z3" s="122"/>
      <c r="AA3" s="123"/>
    </row>
    <row r="4" spans="2:35" s="7" customFormat="1" ht="24.95" customHeight="1" x14ac:dyDescent="0.25">
      <c r="B4" s="103"/>
      <c r="C4" s="104"/>
      <c r="D4" s="104"/>
      <c r="E4" s="105"/>
      <c r="F4" s="112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4"/>
      <c r="U4" s="121" t="s">
        <v>24</v>
      </c>
      <c r="V4" s="121"/>
      <c r="W4" s="121"/>
      <c r="X4" s="124">
        <v>42750</v>
      </c>
      <c r="Y4" s="124"/>
      <c r="Z4" s="124"/>
      <c r="AA4" s="125"/>
    </row>
    <row r="5" spans="2:35" s="7" customFormat="1" ht="24.95" customHeight="1" thickBot="1" x14ac:dyDescent="0.3">
      <c r="B5" s="106"/>
      <c r="C5" s="107"/>
      <c r="D5" s="107"/>
      <c r="E5" s="108"/>
      <c r="F5" s="115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7"/>
      <c r="U5" s="126" t="s">
        <v>23</v>
      </c>
      <c r="V5" s="126"/>
      <c r="W5" s="126"/>
      <c r="X5" s="127" t="s">
        <v>22</v>
      </c>
      <c r="Y5" s="127"/>
      <c r="Z5" s="127"/>
      <c r="AA5" s="128"/>
    </row>
    <row r="6" spans="2:35" s="7" customFormat="1" ht="15" customHeight="1" x14ac:dyDescent="0.25">
      <c r="B6" s="50"/>
      <c r="C6" s="49"/>
      <c r="D6" s="49"/>
      <c r="E6" s="49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7"/>
    </row>
    <row r="7" spans="2:35" s="26" customFormat="1" ht="30" customHeight="1" x14ac:dyDescent="0.25">
      <c r="B7" s="46" t="s">
        <v>21</v>
      </c>
      <c r="C7" s="57">
        <v>2509</v>
      </c>
      <c r="D7" s="43"/>
      <c r="E7" s="95" t="s">
        <v>20</v>
      </c>
      <c r="F7" s="96"/>
      <c r="G7" s="45" t="s">
        <v>29</v>
      </c>
      <c r="H7" s="85" t="s">
        <v>19</v>
      </c>
      <c r="I7" s="91"/>
      <c r="J7" s="97" t="s">
        <v>35</v>
      </c>
      <c r="K7" s="97"/>
      <c r="L7" s="97"/>
      <c r="M7" s="44" t="s">
        <v>18</v>
      </c>
      <c r="N7" s="43" t="s">
        <v>29</v>
      </c>
      <c r="O7" s="42" t="s">
        <v>17</v>
      </c>
      <c r="P7" s="41"/>
      <c r="Q7" s="92" t="s">
        <v>16</v>
      </c>
      <c r="R7" s="93"/>
      <c r="S7" s="80">
        <f>C14</f>
        <v>44765.25</v>
      </c>
      <c r="T7" s="98"/>
      <c r="U7" s="99"/>
      <c r="V7" s="93" t="s">
        <v>15</v>
      </c>
      <c r="W7" s="93"/>
      <c r="X7" s="93"/>
      <c r="Y7" s="80">
        <f>O43</f>
        <v>44765.701388888898</v>
      </c>
      <c r="Z7" s="81"/>
      <c r="AA7" s="27"/>
    </row>
    <row r="8" spans="2:35" s="30" customFormat="1" ht="9.9499999999999993" customHeight="1" x14ac:dyDescent="0.25">
      <c r="B8" s="40"/>
      <c r="C8" s="36"/>
      <c r="D8" s="36"/>
      <c r="E8" s="37"/>
      <c r="F8" s="37"/>
      <c r="G8" s="37"/>
      <c r="H8" s="37"/>
      <c r="J8" s="57"/>
      <c r="K8" s="57"/>
      <c r="L8" s="57"/>
      <c r="M8" s="38"/>
      <c r="N8" s="38"/>
      <c r="O8" s="38"/>
      <c r="P8" s="39"/>
      <c r="Q8" s="38"/>
      <c r="R8" s="38"/>
      <c r="S8" s="37"/>
      <c r="T8" s="37"/>
      <c r="U8" s="37"/>
      <c r="V8" s="37"/>
      <c r="W8" s="37"/>
      <c r="X8" s="37"/>
      <c r="Y8" s="37"/>
      <c r="Z8" s="36"/>
      <c r="AA8" s="31"/>
    </row>
    <row r="9" spans="2:35" s="26" customFormat="1" ht="30" customHeight="1" x14ac:dyDescent="0.25">
      <c r="B9" s="35" t="s">
        <v>14</v>
      </c>
      <c r="C9" s="82" t="s">
        <v>31</v>
      </c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4"/>
      <c r="Q9" s="85" t="s">
        <v>13</v>
      </c>
      <c r="R9" s="86"/>
      <c r="S9" s="75" t="s">
        <v>30</v>
      </c>
      <c r="T9" s="76"/>
      <c r="U9" s="76"/>
      <c r="V9" s="76"/>
      <c r="W9" s="76"/>
      <c r="X9" s="76"/>
      <c r="Y9" s="76"/>
      <c r="Z9" s="77"/>
      <c r="AA9" s="27"/>
    </row>
    <row r="10" spans="2:35" s="30" customFormat="1" ht="9.9499999999999993" customHeight="1" x14ac:dyDescent="0.25">
      <c r="B10" s="34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Q10" s="32"/>
      <c r="R10" s="33"/>
      <c r="S10" s="33"/>
      <c r="T10" s="32"/>
      <c r="U10" s="32"/>
      <c r="V10" s="32"/>
      <c r="W10" s="32"/>
      <c r="X10" s="32"/>
      <c r="Y10" s="32"/>
      <c r="Z10" s="32"/>
      <c r="AA10" s="31"/>
    </row>
    <row r="11" spans="2:35" s="26" customFormat="1" ht="33.75" customHeight="1" x14ac:dyDescent="0.25">
      <c r="B11" s="87" t="s">
        <v>12</v>
      </c>
      <c r="C11" s="88"/>
      <c r="D11" s="88"/>
      <c r="E11" s="88"/>
      <c r="F11" s="89" t="s">
        <v>11</v>
      </c>
      <c r="G11" s="90"/>
      <c r="H11" s="56" t="s">
        <v>29</v>
      </c>
      <c r="I11" s="85" t="s">
        <v>10</v>
      </c>
      <c r="J11" s="86"/>
      <c r="K11" s="29"/>
      <c r="L11" s="85" t="s">
        <v>9</v>
      </c>
      <c r="M11" s="91"/>
      <c r="N11" s="29"/>
      <c r="O11" s="92" t="s">
        <v>8</v>
      </c>
      <c r="P11" s="93"/>
      <c r="Q11" s="28"/>
      <c r="R11" s="92" t="s">
        <v>7</v>
      </c>
      <c r="S11" s="93"/>
      <c r="T11" s="93"/>
      <c r="U11" s="93"/>
      <c r="V11" s="93"/>
      <c r="W11" s="94"/>
      <c r="X11" s="75" t="s">
        <v>36</v>
      </c>
      <c r="Y11" s="76"/>
      <c r="Z11" s="77"/>
      <c r="AA11" s="27"/>
    </row>
    <row r="12" spans="2:35" s="21" customFormat="1" ht="15" customHeight="1" x14ac:dyDescent="0.25">
      <c r="B12" s="25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3"/>
      <c r="AA12" s="22"/>
    </row>
    <row r="13" spans="2:35" s="16" customFormat="1" ht="29.25" customHeight="1" x14ac:dyDescent="0.25">
      <c r="B13" s="20"/>
      <c r="C13" s="78" t="s">
        <v>6</v>
      </c>
      <c r="D13" s="78"/>
      <c r="E13" s="78"/>
      <c r="F13" s="78"/>
      <c r="G13" s="78"/>
      <c r="H13" s="79" t="s">
        <v>5</v>
      </c>
      <c r="I13" s="79"/>
      <c r="J13" s="79"/>
      <c r="K13" s="79" t="s">
        <v>3</v>
      </c>
      <c r="L13" s="79"/>
      <c r="M13" s="79"/>
      <c r="N13" s="19"/>
      <c r="O13" s="78" t="s">
        <v>6</v>
      </c>
      <c r="P13" s="78"/>
      <c r="Q13" s="78"/>
      <c r="R13" s="78"/>
      <c r="S13" s="78"/>
      <c r="T13" s="79" t="s">
        <v>5</v>
      </c>
      <c r="U13" s="79"/>
      <c r="V13" s="79"/>
      <c r="W13" s="79" t="s">
        <v>3</v>
      </c>
      <c r="X13" s="79"/>
      <c r="Y13" s="79"/>
      <c r="Z13" s="18"/>
      <c r="AA13" s="17"/>
    </row>
    <row r="14" spans="2:35" s="13" customFormat="1" ht="30" customHeight="1" x14ac:dyDescent="0.35">
      <c r="B14" s="15"/>
      <c r="C14" s="129">
        <v>44765.25</v>
      </c>
      <c r="D14" s="129"/>
      <c r="E14" s="129"/>
      <c r="F14" s="129"/>
      <c r="G14" s="129"/>
      <c r="H14" s="66">
        <v>10</v>
      </c>
      <c r="I14" s="66">
        <v>10</v>
      </c>
      <c r="J14" s="66">
        <v>10</v>
      </c>
      <c r="K14" s="67">
        <v>81.75</v>
      </c>
      <c r="L14" s="67">
        <v>81.75</v>
      </c>
      <c r="M14" s="67">
        <v>81.75</v>
      </c>
      <c r="N14" s="55"/>
      <c r="O14" s="129">
        <v>44765.5</v>
      </c>
      <c r="P14" s="129"/>
      <c r="Q14" s="129"/>
      <c r="R14" s="129"/>
      <c r="S14" s="129"/>
      <c r="T14" s="66">
        <v>14</v>
      </c>
      <c r="U14" s="66">
        <v>14</v>
      </c>
      <c r="V14" s="66">
        <v>14</v>
      </c>
      <c r="W14" s="67">
        <v>64.375</v>
      </c>
      <c r="X14" s="67">
        <v>64.375</v>
      </c>
      <c r="Y14" s="67">
        <v>64.375</v>
      </c>
      <c r="Z14" s="10"/>
      <c r="AA14" s="9"/>
      <c r="AE14" s="61"/>
      <c r="AF14" s="130"/>
      <c r="AG14" s="130"/>
      <c r="AH14" s="130"/>
      <c r="AI14" s="130"/>
    </row>
    <row r="15" spans="2:35" s="13" customFormat="1" ht="30" customHeight="1" x14ac:dyDescent="0.35">
      <c r="B15" s="15"/>
      <c r="C15" s="129">
        <v>44765.256944444402</v>
      </c>
      <c r="D15" s="129"/>
      <c r="E15" s="129"/>
      <c r="F15" s="129"/>
      <c r="G15" s="129"/>
      <c r="H15" s="66">
        <v>10</v>
      </c>
      <c r="I15" s="66">
        <v>10</v>
      </c>
      <c r="J15" s="66">
        <v>10</v>
      </c>
      <c r="K15" s="67">
        <v>74</v>
      </c>
      <c r="L15" s="67">
        <v>74</v>
      </c>
      <c r="M15" s="67">
        <v>74</v>
      </c>
      <c r="N15" s="55"/>
      <c r="O15" s="129">
        <v>44765.506944444402</v>
      </c>
      <c r="P15" s="129"/>
      <c r="Q15" s="129"/>
      <c r="R15" s="129"/>
      <c r="S15" s="129"/>
      <c r="T15" s="66">
        <v>13</v>
      </c>
      <c r="U15" s="66">
        <v>13</v>
      </c>
      <c r="V15" s="66">
        <v>13</v>
      </c>
      <c r="W15" s="67">
        <v>83.8333333333333</v>
      </c>
      <c r="X15" s="67">
        <v>83.8333333333333</v>
      </c>
      <c r="Y15" s="67">
        <v>83.8333333333333</v>
      </c>
      <c r="Z15" s="10"/>
      <c r="AA15" s="9"/>
      <c r="AE15" s="61"/>
      <c r="AF15" s="130"/>
      <c r="AG15" s="130"/>
      <c r="AH15" s="130"/>
      <c r="AI15" s="130"/>
    </row>
    <row r="16" spans="2:35" s="13" customFormat="1" ht="30" customHeight="1" x14ac:dyDescent="0.35">
      <c r="B16" s="15"/>
      <c r="C16" s="129">
        <v>44765.263888888898</v>
      </c>
      <c r="D16" s="129"/>
      <c r="E16" s="129"/>
      <c r="F16" s="129"/>
      <c r="G16" s="129"/>
      <c r="H16" s="66">
        <v>13</v>
      </c>
      <c r="I16" s="66">
        <v>13</v>
      </c>
      <c r="J16" s="66">
        <v>13</v>
      </c>
      <c r="K16" s="67">
        <v>81.1111111111111</v>
      </c>
      <c r="L16" s="67">
        <v>81.1111111111111</v>
      </c>
      <c r="M16" s="67">
        <v>81.1111111111111</v>
      </c>
      <c r="N16" s="55"/>
      <c r="O16" s="129">
        <v>44765.513888888898</v>
      </c>
      <c r="P16" s="129"/>
      <c r="Q16" s="129"/>
      <c r="R16" s="129"/>
      <c r="S16" s="129"/>
      <c r="T16" s="66">
        <v>8</v>
      </c>
      <c r="U16" s="66">
        <v>8</v>
      </c>
      <c r="V16" s="66">
        <v>8</v>
      </c>
      <c r="W16" s="67">
        <v>73.3333333333333</v>
      </c>
      <c r="X16" s="67">
        <v>73.3333333333333</v>
      </c>
      <c r="Y16" s="67">
        <v>73.3333333333333</v>
      </c>
      <c r="Z16" s="10"/>
      <c r="AA16" s="9"/>
      <c r="AE16" s="61"/>
      <c r="AF16" s="130"/>
      <c r="AG16" s="130"/>
      <c r="AH16" s="130"/>
      <c r="AI16" s="130"/>
    </row>
    <row r="17" spans="2:35" s="13" customFormat="1" ht="30" customHeight="1" x14ac:dyDescent="0.35">
      <c r="B17" s="15"/>
      <c r="C17" s="129">
        <v>44765.270833333299</v>
      </c>
      <c r="D17" s="129"/>
      <c r="E17" s="129"/>
      <c r="F17" s="129"/>
      <c r="G17" s="129"/>
      <c r="H17" s="66">
        <v>13</v>
      </c>
      <c r="I17" s="66">
        <v>13</v>
      </c>
      <c r="J17" s="66">
        <v>13</v>
      </c>
      <c r="K17" s="67">
        <v>77.875</v>
      </c>
      <c r="L17" s="67">
        <v>77.875</v>
      </c>
      <c r="M17" s="67">
        <v>77.875</v>
      </c>
      <c r="N17" s="55"/>
      <c r="O17" s="129">
        <v>44765.520833333299</v>
      </c>
      <c r="P17" s="129"/>
      <c r="Q17" s="129"/>
      <c r="R17" s="129"/>
      <c r="S17" s="129"/>
      <c r="T17" s="66">
        <v>11</v>
      </c>
      <c r="U17" s="66">
        <v>11</v>
      </c>
      <c r="V17" s="66">
        <v>11</v>
      </c>
      <c r="W17" s="67">
        <v>59</v>
      </c>
      <c r="X17" s="67">
        <v>59</v>
      </c>
      <c r="Y17" s="67">
        <v>59</v>
      </c>
      <c r="Z17" s="10"/>
      <c r="AA17" s="9"/>
      <c r="AE17" s="61"/>
      <c r="AF17" s="130"/>
      <c r="AG17" s="130"/>
      <c r="AH17" s="130"/>
      <c r="AI17" s="130"/>
    </row>
    <row r="18" spans="2:35" s="13" customFormat="1" ht="30" customHeight="1" x14ac:dyDescent="0.35">
      <c r="B18" s="15"/>
      <c r="C18" s="129">
        <v>44765.277777777803</v>
      </c>
      <c r="D18" s="129"/>
      <c r="E18" s="129"/>
      <c r="F18" s="129"/>
      <c r="G18" s="129"/>
      <c r="H18" s="66">
        <v>10</v>
      </c>
      <c r="I18" s="66">
        <v>10</v>
      </c>
      <c r="J18" s="66">
        <v>10</v>
      </c>
      <c r="K18" s="67">
        <v>81.6666666666667</v>
      </c>
      <c r="L18" s="67">
        <v>81.6666666666667</v>
      </c>
      <c r="M18" s="67">
        <v>81.6666666666667</v>
      </c>
      <c r="N18" s="55"/>
      <c r="O18" s="129">
        <v>44765.527777777803</v>
      </c>
      <c r="P18" s="129"/>
      <c r="Q18" s="129"/>
      <c r="R18" s="129"/>
      <c r="S18" s="129"/>
      <c r="T18" s="66">
        <v>13</v>
      </c>
      <c r="U18" s="66">
        <v>13</v>
      </c>
      <c r="V18" s="66">
        <v>13</v>
      </c>
      <c r="W18" s="67">
        <v>66.3333333333333</v>
      </c>
      <c r="X18" s="67">
        <v>66.3333333333333</v>
      </c>
      <c r="Y18" s="67">
        <v>66.3333333333333</v>
      </c>
      <c r="Z18" s="10"/>
      <c r="AA18" s="9"/>
      <c r="AE18" s="61"/>
      <c r="AF18" s="130"/>
      <c r="AG18" s="130"/>
      <c r="AH18" s="130"/>
      <c r="AI18" s="130"/>
    </row>
    <row r="19" spans="2:35" s="13" customFormat="1" ht="30" customHeight="1" x14ac:dyDescent="0.35">
      <c r="B19" s="15"/>
      <c r="C19" s="129">
        <v>44765.284722222197</v>
      </c>
      <c r="D19" s="129"/>
      <c r="E19" s="129"/>
      <c r="F19" s="129"/>
      <c r="G19" s="129"/>
      <c r="H19" s="66">
        <v>10</v>
      </c>
      <c r="I19" s="66">
        <v>10</v>
      </c>
      <c r="J19" s="66">
        <v>10</v>
      </c>
      <c r="K19" s="67">
        <v>80</v>
      </c>
      <c r="L19" s="67">
        <v>80</v>
      </c>
      <c r="M19" s="67">
        <v>80</v>
      </c>
      <c r="N19" s="55"/>
      <c r="O19" s="129">
        <v>44765.534722222197</v>
      </c>
      <c r="P19" s="129"/>
      <c r="Q19" s="129"/>
      <c r="R19" s="129"/>
      <c r="S19" s="129"/>
      <c r="T19" s="66">
        <v>21</v>
      </c>
      <c r="U19" s="66">
        <v>21</v>
      </c>
      <c r="V19" s="66">
        <v>21</v>
      </c>
      <c r="W19" s="67">
        <v>65.6666666666667</v>
      </c>
      <c r="X19" s="67">
        <v>65.6666666666667</v>
      </c>
      <c r="Y19" s="67">
        <v>65.6666666666667</v>
      </c>
      <c r="Z19" s="10"/>
      <c r="AA19" s="9"/>
      <c r="AE19" s="61"/>
      <c r="AF19" s="130"/>
      <c r="AG19" s="130"/>
      <c r="AH19" s="130"/>
      <c r="AI19" s="130"/>
    </row>
    <row r="20" spans="2:35" s="13" customFormat="1" ht="30" customHeight="1" x14ac:dyDescent="0.35">
      <c r="B20" s="15"/>
      <c r="C20" s="129">
        <v>44765.291666666701</v>
      </c>
      <c r="D20" s="129"/>
      <c r="E20" s="129"/>
      <c r="F20" s="129"/>
      <c r="G20" s="129"/>
      <c r="H20" s="66">
        <v>18</v>
      </c>
      <c r="I20" s="66">
        <v>18</v>
      </c>
      <c r="J20" s="66">
        <v>18</v>
      </c>
      <c r="K20" s="67">
        <v>74.6666666666667</v>
      </c>
      <c r="L20" s="67">
        <v>74.6666666666667</v>
      </c>
      <c r="M20" s="67">
        <v>74.6666666666667</v>
      </c>
      <c r="N20" s="55"/>
      <c r="O20" s="129">
        <v>44765.541666666701</v>
      </c>
      <c r="P20" s="129"/>
      <c r="Q20" s="129"/>
      <c r="R20" s="129"/>
      <c r="S20" s="129"/>
      <c r="T20" s="66">
        <v>12</v>
      </c>
      <c r="U20" s="66">
        <v>12</v>
      </c>
      <c r="V20" s="66">
        <v>12</v>
      </c>
      <c r="W20" s="67">
        <v>65.714285714285694</v>
      </c>
      <c r="X20" s="67">
        <v>65.714285714285694</v>
      </c>
      <c r="Y20" s="67">
        <v>65.714285714285694</v>
      </c>
      <c r="Z20" s="10"/>
      <c r="AA20" s="9"/>
      <c r="AE20" s="61"/>
      <c r="AF20" s="130"/>
      <c r="AG20" s="130"/>
      <c r="AH20" s="130"/>
      <c r="AI20" s="130"/>
    </row>
    <row r="21" spans="2:35" s="13" customFormat="1" ht="30" customHeight="1" x14ac:dyDescent="0.35">
      <c r="B21" s="15"/>
      <c r="C21" s="129">
        <v>44765.298611111102</v>
      </c>
      <c r="D21" s="129"/>
      <c r="E21" s="129"/>
      <c r="F21" s="129"/>
      <c r="G21" s="129"/>
      <c r="H21" s="66">
        <v>6</v>
      </c>
      <c r="I21" s="66">
        <v>6</v>
      </c>
      <c r="J21" s="66">
        <v>6</v>
      </c>
      <c r="K21" s="67">
        <v>80</v>
      </c>
      <c r="L21" s="67">
        <v>80</v>
      </c>
      <c r="M21" s="67">
        <v>80</v>
      </c>
      <c r="N21" s="55"/>
      <c r="O21" s="129">
        <v>44765.548611111102</v>
      </c>
      <c r="P21" s="129"/>
      <c r="Q21" s="129"/>
      <c r="R21" s="129"/>
      <c r="S21" s="129"/>
      <c r="T21" s="66">
        <v>10</v>
      </c>
      <c r="U21" s="66">
        <v>10</v>
      </c>
      <c r="V21" s="66">
        <v>10</v>
      </c>
      <c r="W21" s="67">
        <v>83.142857142857096</v>
      </c>
      <c r="X21" s="67">
        <v>83.142857142857096</v>
      </c>
      <c r="Y21" s="67">
        <v>83.142857142857096</v>
      </c>
      <c r="Z21" s="10"/>
      <c r="AA21" s="9"/>
      <c r="AE21" s="61"/>
      <c r="AF21" s="130"/>
      <c r="AG21" s="130"/>
      <c r="AH21" s="130"/>
      <c r="AI21" s="130"/>
    </row>
    <row r="22" spans="2:35" s="13" customFormat="1" ht="30" customHeight="1" x14ac:dyDescent="0.35">
      <c r="B22" s="15"/>
      <c r="C22" s="129">
        <v>44765.305555555598</v>
      </c>
      <c r="D22" s="129"/>
      <c r="E22" s="129"/>
      <c r="F22" s="129"/>
      <c r="G22" s="129"/>
      <c r="H22" s="66">
        <v>10</v>
      </c>
      <c r="I22" s="66">
        <v>10</v>
      </c>
      <c r="J22" s="66">
        <v>10</v>
      </c>
      <c r="K22" s="67">
        <v>78</v>
      </c>
      <c r="L22" s="67">
        <v>78</v>
      </c>
      <c r="M22" s="67">
        <v>78</v>
      </c>
      <c r="N22" s="55"/>
      <c r="O22" s="129">
        <v>44765.555555555598</v>
      </c>
      <c r="P22" s="129"/>
      <c r="Q22" s="129"/>
      <c r="R22" s="129"/>
      <c r="S22" s="129"/>
      <c r="T22" s="66">
        <v>12</v>
      </c>
      <c r="U22" s="66">
        <v>12</v>
      </c>
      <c r="V22" s="66">
        <v>12</v>
      </c>
      <c r="W22" s="67">
        <v>70.8333333333333</v>
      </c>
      <c r="X22" s="67">
        <v>70.8333333333333</v>
      </c>
      <c r="Y22" s="67">
        <v>70.8333333333333</v>
      </c>
      <c r="Z22" s="10"/>
      <c r="AA22" s="9"/>
      <c r="AE22" s="61"/>
      <c r="AF22" s="130"/>
      <c r="AG22" s="130"/>
      <c r="AH22" s="130"/>
      <c r="AI22" s="130"/>
    </row>
    <row r="23" spans="2:35" s="13" customFormat="1" ht="30" customHeight="1" x14ac:dyDescent="0.35">
      <c r="B23" s="15"/>
      <c r="C23" s="129">
        <v>44765.3125</v>
      </c>
      <c r="D23" s="129"/>
      <c r="E23" s="129"/>
      <c r="F23" s="129"/>
      <c r="G23" s="129"/>
      <c r="H23" s="66">
        <v>16</v>
      </c>
      <c r="I23" s="66">
        <v>16</v>
      </c>
      <c r="J23" s="66">
        <v>16</v>
      </c>
      <c r="K23" s="67">
        <v>79.1666666666667</v>
      </c>
      <c r="L23" s="67">
        <v>79.1666666666667</v>
      </c>
      <c r="M23" s="67">
        <v>79.1666666666667</v>
      </c>
      <c r="N23" s="55"/>
      <c r="O23" s="129">
        <v>44765.5625</v>
      </c>
      <c r="P23" s="129"/>
      <c r="Q23" s="129"/>
      <c r="R23" s="129"/>
      <c r="S23" s="129"/>
      <c r="T23" s="66">
        <v>14</v>
      </c>
      <c r="U23" s="66">
        <v>14</v>
      </c>
      <c r="V23" s="66">
        <v>14</v>
      </c>
      <c r="W23" s="67">
        <v>78.8333333333333</v>
      </c>
      <c r="X23" s="67">
        <v>78.8333333333333</v>
      </c>
      <c r="Y23" s="67">
        <v>78.8333333333333</v>
      </c>
      <c r="Z23" s="10"/>
      <c r="AA23" s="9"/>
      <c r="AE23" s="61"/>
      <c r="AF23" s="130"/>
      <c r="AG23" s="130"/>
      <c r="AH23" s="130"/>
      <c r="AI23" s="130"/>
    </row>
    <row r="24" spans="2:35" s="13" customFormat="1" ht="30" customHeight="1" x14ac:dyDescent="0.35">
      <c r="B24" s="15"/>
      <c r="C24" s="129">
        <v>44765.319444444402</v>
      </c>
      <c r="D24" s="129"/>
      <c r="E24" s="129"/>
      <c r="F24" s="129"/>
      <c r="G24" s="129"/>
      <c r="H24" s="66">
        <v>9</v>
      </c>
      <c r="I24" s="66">
        <v>9</v>
      </c>
      <c r="J24" s="66">
        <v>9</v>
      </c>
      <c r="K24" s="67">
        <v>75</v>
      </c>
      <c r="L24" s="67">
        <v>75</v>
      </c>
      <c r="M24" s="67">
        <v>75</v>
      </c>
      <c r="N24" s="55"/>
      <c r="O24" s="129">
        <v>44765.569444444402</v>
      </c>
      <c r="P24" s="129"/>
      <c r="Q24" s="129"/>
      <c r="R24" s="129"/>
      <c r="S24" s="129"/>
      <c r="T24" s="66">
        <v>4</v>
      </c>
      <c r="U24" s="66">
        <v>4</v>
      </c>
      <c r="V24" s="66">
        <v>4</v>
      </c>
      <c r="W24" s="67">
        <v>87.5</v>
      </c>
      <c r="X24" s="67">
        <v>87.5</v>
      </c>
      <c r="Y24" s="67">
        <v>87.5</v>
      </c>
      <c r="Z24" s="10"/>
      <c r="AA24" s="9"/>
      <c r="AE24" s="61"/>
      <c r="AF24" s="130"/>
      <c r="AG24" s="130"/>
      <c r="AH24" s="130"/>
      <c r="AI24" s="130"/>
    </row>
    <row r="25" spans="2:35" s="13" customFormat="1" ht="30" customHeight="1" x14ac:dyDescent="0.35">
      <c r="B25" s="15"/>
      <c r="C25" s="129">
        <v>44765.326388888898</v>
      </c>
      <c r="D25" s="129"/>
      <c r="E25" s="129"/>
      <c r="F25" s="129"/>
      <c r="G25" s="129"/>
      <c r="H25" s="66">
        <v>9</v>
      </c>
      <c r="I25" s="66">
        <v>9</v>
      </c>
      <c r="J25" s="66">
        <v>9</v>
      </c>
      <c r="K25" s="67">
        <v>86.875</v>
      </c>
      <c r="L25" s="67">
        <v>86.875</v>
      </c>
      <c r="M25" s="67">
        <v>86.875</v>
      </c>
      <c r="N25" s="55"/>
      <c r="O25" s="129">
        <v>44765.576388888898</v>
      </c>
      <c r="P25" s="129"/>
      <c r="Q25" s="129"/>
      <c r="R25" s="129"/>
      <c r="S25" s="129"/>
      <c r="T25" s="66">
        <v>19</v>
      </c>
      <c r="U25" s="66">
        <v>19</v>
      </c>
      <c r="V25" s="66">
        <v>19</v>
      </c>
      <c r="W25" s="67">
        <v>70.4444444444444</v>
      </c>
      <c r="X25" s="67">
        <v>70.4444444444444</v>
      </c>
      <c r="Y25" s="67">
        <v>70.4444444444444</v>
      </c>
      <c r="Z25" s="10"/>
      <c r="AA25" s="9"/>
      <c r="AE25" s="61"/>
      <c r="AF25" s="130"/>
      <c r="AG25" s="130"/>
      <c r="AH25" s="130"/>
      <c r="AI25" s="130"/>
    </row>
    <row r="26" spans="2:35" s="13" customFormat="1" ht="30" customHeight="1" x14ac:dyDescent="0.35">
      <c r="B26" s="15"/>
      <c r="C26" s="129">
        <v>44765.333333333299</v>
      </c>
      <c r="D26" s="129"/>
      <c r="E26" s="129"/>
      <c r="F26" s="129"/>
      <c r="G26" s="129"/>
      <c r="H26" s="66">
        <v>12</v>
      </c>
      <c r="I26" s="66">
        <v>12</v>
      </c>
      <c r="J26" s="66">
        <v>12</v>
      </c>
      <c r="K26" s="67">
        <v>70.1666666666667</v>
      </c>
      <c r="L26" s="67">
        <v>70.1666666666667</v>
      </c>
      <c r="M26" s="67">
        <v>70.1666666666667</v>
      </c>
      <c r="N26" s="55"/>
      <c r="O26" s="129">
        <v>44765.583333333299</v>
      </c>
      <c r="P26" s="129"/>
      <c r="Q26" s="129"/>
      <c r="R26" s="129"/>
      <c r="S26" s="129"/>
      <c r="T26" s="66">
        <v>9</v>
      </c>
      <c r="U26" s="66">
        <v>9</v>
      </c>
      <c r="V26" s="66">
        <v>9</v>
      </c>
      <c r="W26" s="67">
        <v>66</v>
      </c>
      <c r="X26" s="67">
        <v>66</v>
      </c>
      <c r="Y26" s="67">
        <v>66</v>
      </c>
      <c r="Z26" s="10"/>
      <c r="AA26" s="9"/>
      <c r="AE26" s="61"/>
      <c r="AF26" s="130"/>
      <c r="AG26" s="130"/>
      <c r="AH26" s="130"/>
      <c r="AI26" s="130"/>
    </row>
    <row r="27" spans="2:35" s="13" customFormat="1" ht="30" customHeight="1" x14ac:dyDescent="0.35">
      <c r="B27" s="15"/>
      <c r="C27" s="129">
        <v>44765.340277777803</v>
      </c>
      <c r="D27" s="129"/>
      <c r="E27" s="129"/>
      <c r="F27" s="129"/>
      <c r="G27" s="129"/>
      <c r="H27" s="66">
        <v>13</v>
      </c>
      <c r="I27" s="66">
        <v>13</v>
      </c>
      <c r="J27" s="66">
        <v>13</v>
      </c>
      <c r="K27" s="67">
        <v>79</v>
      </c>
      <c r="L27" s="67">
        <v>79</v>
      </c>
      <c r="M27" s="67">
        <v>79</v>
      </c>
      <c r="N27" s="55"/>
      <c r="O27" s="129">
        <v>44765.590277777803</v>
      </c>
      <c r="P27" s="129"/>
      <c r="Q27" s="129"/>
      <c r="R27" s="129"/>
      <c r="S27" s="129"/>
      <c r="T27" s="66">
        <v>7</v>
      </c>
      <c r="U27" s="66">
        <v>7</v>
      </c>
      <c r="V27" s="66">
        <v>7</v>
      </c>
      <c r="W27" s="67">
        <v>72.5</v>
      </c>
      <c r="X27" s="67">
        <v>72.5</v>
      </c>
      <c r="Y27" s="67">
        <v>72.5</v>
      </c>
      <c r="Z27" s="10"/>
      <c r="AA27" s="9"/>
      <c r="AE27" s="61"/>
      <c r="AF27" s="130"/>
      <c r="AG27" s="130"/>
      <c r="AH27" s="130"/>
      <c r="AI27" s="130"/>
    </row>
    <row r="28" spans="2:35" s="13" customFormat="1" ht="30" customHeight="1" x14ac:dyDescent="0.35">
      <c r="B28" s="15"/>
      <c r="C28" s="129">
        <v>44765.347222222197</v>
      </c>
      <c r="D28" s="129"/>
      <c r="E28" s="129"/>
      <c r="F28" s="129"/>
      <c r="G28" s="129"/>
      <c r="H28" s="66">
        <v>6</v>
      </c>
      <c r="I28" s="66">
        <v>6</v>
      </c>
      <c r="J28" s="66">
        <v>6</v>
      </c>
      <c r="K28" s="67">
        <v>83.3333333333333</v>
      </c>
      <c r="L28" s="67">
        <v>83.3333333333333</v>
      </c>
      <c r="M28" s="67">
        <v>83.3333333333333</v>
      </c>
      <c r="N28" s="55"/>
      <c r="O28" s="129">
        <v>44765.597222222197</v>
      </c>
      <c r="P28" s="129"/>
      <c r="Q28" s="129"/>
      <c r="R28" s="129"/>
      <c r="S28" s="129"/>
      <c r="T28" s="66">
        <v>9</v>
      </c>
      <c r="U28" s="66">
        <v>9</v>
      </c>
      <c r="V28" s="66">
        <v>9</v>
      </c>
      <c r="W28" s="67">
        <v>80.25</v>
      </c>
      <c r="X28" s="67">
        <v>80.25</v>
      </c>
      <c r="Y28" s="67">
        <v>80.25</v>
      </c>
      <c r="Z28" s="10"/>
      <c r="AA28" s="9"/>
      <c r="AE28" s="61"/>
      <c r="AF28" s="130"/>
      <c r="AG28" s="130"/>
      <c r="AH28" s="130"/>
      <c r="AI28" s="130"/>
    </row>
    <row r="29" spans="2:35" s="13" customFormat="1" ht="30" customHeight="1" x14ac:dyDescent="0.35">
      <c r="B29" s="15"/>
      <c r="C29" s="129">
        <v>44765.354166666701</v>
      </c>
      <c r="D29" s="129"/>
      <c r="E29" s="129"/>
      <c r="F29" s="129"/>
      <c r="G29" s="129"/>
      <c r="H29" s="66">
        <v>16</v>
      </c>
      <c r="I29" s="66">
        <v>16</v>
      </c>
      <c r="J29" s="66">
        <v>16</v>
      </c>
      <c r="K29" s="67">
        <v>76.8333333333333</v>
      </c>
      <c r="L29" s="67">
        <v>76.8333333333333</v>
      </c>
      <c r="M29" s="67">
        <v>76.8333333333333</v>
      </c>
      <c r="N29" s="55"/>
      <c r="O29" s="129">
        <v>44765.604166666701</v>
      </c>
      <c r="P29" s="129"/>
      <c r="Q29" s="129"/>
      <c r="R29" s="129"/>
      <c r="S29" s="129"/>
      <c r="T29" s="66">
        <v>7</v>
      </c>
      <c r="U29" s="66">
        <v>7</v>
      </c>
      <c r="V29" s="66">
        <v>7</v>
      </c>
      <c r="W29" s="67">
        <v>82.5</v>
      </c>
      <c r="X29" s="67">
        <v>82.5</v>
      </c>
      <c r="Y29" s="67">
        <v>82.5</v>
      </c>
      <c r="Z29" s="10"/>
      <c r="AA29" s="9"/>
      <c r="AE29" s="61"/>
      <c r="AF29" s="130"/>
      <c r="AG29" s="130"/>
      <c r="AH29" s="130"/>
      <c r="AI29" s="130"/>
    </row>
    <row r="30" spans="2:35" s="13" customFormat="1" ht="30" customHeight="1" x14ac:dyDescent="0.35">
      <c r="B30" s="15"/>
      <c r="C30" s="129">
        <v>44765.361111111102</v>
      </c>
      <c r="D30" s="129"/>
      <c r="E30" s="129"/>
      <c r="F30" s="129"/>
      <c r="G30" s="129"/>
      <c r="H30" s="66">
        <v>6</v>
      </c>
      <c r="I30" s="66">
        <v>6</v>
      </c>
      <c r="J30" s="66">
        <v>6</v>
      </c>
      <c r="K30" s="67">
        <v>73.75</v>
      </c>
      <c r="L30" s="67">
        <v>73.75</v>
      </c>
      <c r="M30" s="67">
        <v>73.75</v>
      </c>
      <c r="N30" s="55"/>
      <c r="O30" s="129">
        <v>44765.611111111102</v>
      </c>
      <c r="P30" s="129"/>
      <c r="Q30" s="129"/>
      <c r="R30" s="129"/>
      <c r="S30" s="129"/>
      <c r="T30" s="66">
        <v>9</v>
      </c>
      <c r="U30" s="66">
        <v>9</v>
      </c>
      <c r="V30" s="66">
        <v>9</v>
      </c>
      <c r="W30" s="67">
        <v>71</v>
      </c>
      <c r="X30" s="67">
        <v>71</v>
      </c>
      <c r="Y30" s="67">
        <v>71</v>
      </c>
      <c r="Z30" s="10"/>
      <c r="AA30" s="9"/>
      <c r="AE30" s="61"/>
      <c r="AF30" s="130"/>
      <c r="AG30" s="130"/>
      <c r="AH30" s="130"/>
      <c r="AI30" s="130"/>
    </row>
    <row r="31" spans="2:35" s="13" customFormat="1" ht="30" customHeight="1" x14ac:dyDescent="0.35">
      <c r="B31" s="15"/>
      <c r="C31" s="129">
        <v>44765.368055555598</v>
      </c>
      <c r="D31" s="129"/>
      <c r="E31" s="129"/>
      <c r="F31" s="129"/>
      <c r="G31" s="129"/>
      <c r="H31" s="66">
        <v>1</v>
      </c>
      <c r="I31" s="66">
        <v>1</v>
      </c>
      <c r="J31" s="66">
        <v>1</v>
      </c>
      <c r="K31" s="67">
        <v>80</v>
      </c>
      <c r="L31" s="67">
        <v>80</v>
      </c>
      <c r="M31" s="67">
        <v>80</v>
      </c>
      <c r="N31" s="55"/>
      <c r="O31" s="129">
        <v>44765.618055555598</v>
      </c>
      <c r="P31" s="129"/>
      <c r="Q31" s="129"/>
      <c r="R31" s="129"/>
      <c r="S31" s="129"/>
      <c r="T31" s="66">
        <v>16</v>
      </c>
      <c r="U31" s="66">
        <v>16</v>
      </c>
      <c r="V31" s="66">
        <v>16</v>
      </c>
      <c r="W31" s="67">
        <v>72.7777777777778</v>
      </c>
      <c r="X31" s="67">
        <v>72.7777777777778</v>
      </c>
      <c r="Y31" s="67">
        <v>72.7777777777778</v>
      </c>
      <c r="Z31" s="10"/>
      <c r="AA31" s="9"/>
      <c r="AE31" s="61"/>
      <c r="AF31" s="130"/>
      <c r="AG31" s="130"/>
      <c r="AH31" s="130"/>
      <c r="AI31" s="130"/>
    </row>
    <row r="32" spans="2:35" s="13" customFormat="1" ht="30" customHeight="1" x14ac:dyDescent="0.35">
      <c r="B32" s="15"/>
      <c r="C32" s="129">
        <v>44765.416666666701</v>
      </c>
      <c r="D32" s="129"/>
      <c r="E32" s="129"/>
      <c r="F32" s="129"/>
      <c r="G32" s="129"/>
      <c r="H32" s="66">
        <v>5</v>
      </c>
      <c r="I32" s="66">
        <v>5</v>
      </c>
      <c r="J32" s="66">
        <v>5</v>
      </c>
      <c r="K32" s="67">
        <v>63.3333333333333</v>
      </c>
      <c r="L32" s="67">
        <v>63.3333333333333</v>
      </c>
      <c r="M32" s="67">
        <v>63.3333333333333</v>
      </c>
      <c r="N32" s="55"/>
      <c r="O32" s="129">
        <v>44765.625</v>
      </c>
      <c r="P32" s="129"/>
      <c r="Q32" s="129"/>
      <c r="R32" s="129"/>
      <c r="S32" s="129"/>
      <c r="T32" s="66">
        <v>9</v>
      </c>
      <c r="U32" s="66">
        <v>9</v>
      </c>
      <c r="V32" s="66">
        <v>9</v>
      </c>
      <c r="W32" s="67">
        <v>81</v>
      </c>
      <c r="X32" s="67">
        <v>81</v>
      </c>
      <c r="Y32" s="67">
        <v>81</v>
      </c>
      <c r="Z32" s="10"/>
      <c r="AA32" s="9"/>
      <c r="AE32" s="61"/>
      <c r="AF32" s="130"/>
      <c r="AG32" s="130"/>
      <c r="AH32" s="130"/>
      <c r="AI32" s="130"/>
    </row>
    <row r="33" spans="2:35" s="13" customFormat="1" ht="30" customHeight="1" x14ac:dyDescent="0.35">
      <c r="B33" s="15"/>
      <c r="C33" s="129">
        <v>44765.423611111102</v>
      </c>
      <c r="D33" s="129"/>
      <c r="E33" s="129"/>
      <c r="F33" s="129"/>
      <c r="G33" s="129"/>
      <c r="H33" s="66">
        <v>7</v>
      </c>
      <c r="I33" s="66">
        <v>7</v>
      </c>
      <c r="J33" s="66">
        <v>7</v>
      </c>
      <c r="K33" s="67">
        <v>64.1666666666667</v>
      </c>
      <c r="L33" s="67">
        <v>64.1666666666667</v>
      </c>
      <c r="M33" s="67">
        <v>64.1666666666667</v>
      </c>
      <c r="N33" s="55"/>
      <c r="O33" s="129">
        <v>44765.631944444402</v>
      </c>
      <c r="P33" s="129"/>
      <c r="Q33" s="129"/>
      <c r="R33" s="129"/>
      <c r="S33" s="129"/>
      <c r="T33" s="66">
        <v>15</v>
      </c>
      <c r="U33" s="66">
        <v>15</v>
      </c>
      <c r="V33" s="66">
        <v>15</v>
      </c>
      <c r="W33" s="67">
        <v>70.428571428571402</v>
      </c>
      <c r="X33" s="67">
        <v>70.428571428571402</v>
      </c>
      <c r="Y33" s="67">
        <v>70.428571428571402</v>
      </c>
      <c r="Z33" s="10"/>
      <c r="AA33" s="9"/>
      <c r="AE33" s="61"/>
      <c r="AF33" s="130"/>
      <c r="AG33" s="130"/>
      <c r="AH33" s="130"/>
      <c r="AI33" s="130"/>
    </row>
    <row r="34" spans="2:35" s="13" customFormat="1" ht="30" customHeight="1" x14ac:dyDescent="0.35">
      <c r="B34" s="15"/>
      <c r="C34" s="129">
        <v>44765.430555555598</v>
      </c>
      <c r="D34" s="129"/>
      <c r="E34" s="129"/>
      <c r="F34" s="129"/>
      <c r="G34" s="129"/>
      <c r="H34" s="66">
        <v>6</v>
      </c>
      <c r="I34" s="66">
        <v>6</v>
      </c>
      <c r="J34" s="66">
        <v>6</v>
      </c>
      <c r="K34" s="67">
        <v>82</v>
      </c>
      <c r="L34" s="67">
        <v>82</v>
      </c>
      <c r="M34" s="67">
        <v>82</v>
      </c>
      <c r="N34" s="55"/>
      <c r="O34" s="129">
        <v>44765.638888888898</v>
      </c>
      <c r="P34" s="129"/>
      <c r="Q34" s="129"/>
      <c r="R34" s="129"/>
      <c r="S34" s="129"/>
      <c r="T34" s="66">
        <v>13</v>
      </c>
      <c r="U34" s="66">
        <v>13</v>
      </c>
      <c r="V34" s="66">
        <v>13</v>
      </c>
      <c r="W34" s="67">
        <v>67</v>
      </c>
      <c r="X34" s="67">
        <v>67</v>
      </c>
      <c r="Y34" s="67">
        <v>67</v>
      </c>
      <c r="Z34" s="10"/>
      <c r="AA34" s="9"/>
      <c r="AE34" s="61"/>
      <c r="AF34" s="130"/>
      <c r="AG34" s="130"/>
      <c r="AH34" s="130"/>
      <c r="AI34" s="130"/>
    </row>
    <row r="35" spans="2:35" s="13" customFormat="1" ht="30" customHeight="1" x14ac:dyDescent="0.35">
      <c r="B35" s="15"/>
      <c r="C35" s="129">
        <v>44765.4375</v>
      </c>
      <c r="D35" s="129"/>
      <c r="E35" s="129"/>
      <c r="F35" s="129"/>
      <c r="G35" s="129"/>
      <c r="H35" s="66">
        <v>9</v>
      </c>
      <c r="I35" s="66">
        <v>9</v>
      </c>
      <c r="J35" s="66">
        <v>9</v>
      </c>
      <c r="K35" s="67">
        <v>71.6666666666667</v>
      </c>
      <c r="L35" s="67">
        <v>71.6666666666667</v>
      </c>
      <c r="M35" s="67">
        <v>71.6666666666667</v>
      </c>
      <c r="N35" s="55"/>
      <c r="O35" s="129">
        <v>44765.645833333299</v>
      </c>
      <c r="P35" s="129"/>
      <c r="Q35" s="129"/>
      <c r="R35" s="129"/>
      <c r="S35" s="129"/>
      <c r="T35" s="66">
        <v>15</v>
      </c>
      <c r="U35" s="66">
        <v>15</v>
      </c>
      <c r="V35" s="66">
        <v>15</v>
      </c>
      <c r="W35" s="67">
        <v>77.5</v>
      </c>
      <c r="X35" s="67">
        <v>77.5</v>
      </c>
      <c r="Y35" s="67">
        <v>77.5</v>
      </c>
      <c r="Z35" s="10"/>
      <c r="AA35" s="9"/>
      <c r="AE35" s="61"/>
      <c r="AF35" s="130"/>
      <c r="AG35" s="130"/>
      <c r="AH35" s="130"/>
      <c r="AI35" s="130"/>
    </row>
    <row r="36" spans="2:35" s="13" customFormat="1" ht="30" customHeight="1" x14ac:dyDescent="0.35">
      <c r="B36" s="15"/>
      <c r="C36" s="129">
        <v>44765.444444444402</v>
      </c>
      <c r="D36" s="129"/>
      <c r="E36" s="129"/>
      <c r="F36" s="129"/>
      <c r="G36" s="129"/>
      <c r="H36" s="66">
        <v>19</v>
      </c>
      <c r="I36" s="66">
        <v>19</v>
      </c>
      <c r="J36" s="66">
        <v>19</v>
      </c>
      <c r="K36" s="67">
        <v>64.8</v>
      </c>
      <c r="L36" s="67">
        <v>64.8</v>
      </c>
      <c r="M36" s="67">
        <v>64.8</v>
      </c>
      <c r="N36" s="55"/>
      <c r="O36" s="129">
        <v>44765.652777777803</v>
      </c>
      <c r="P36" s="129"/>
      <c r="Q36" s="129"/>
      <c r="R36" s="129"/>
      <c r="S36" s="129"/>
      <c r="T36" s="66">
        <v>8</v>
      </c>
      <c r="U36" s="66">
        <v>8</v>
      </c>
      <c r="V36" s="66">
        <v>8</v>
      </c>
      <c r="W36" s="67">
        <v>76.400000000000006</v>
      </c>
      <c r="X36" s="67">
        <v>76.400000000000006</v>
      </c>
      <c r="Y36" s="67">
        <v>76.400000000000006</v>
      </c>
      <c r="Z36" s="10"/>
      <c r="AA36" s="9"/>
      <c r="AE36" s="61"/>
      <c r="AF36" s="130"/>
      <c r="AG36" s="130"/>
      <c r="AH36" s="130"/>
      <c r="AI36" s="130"/>
    </row>
    <row r="37" spans="2:35" s="13" customFormat="1" ht="30" customHeight="1" x14ac:dyDescent="0.35">
      <c r="B37" s="15"/>
      <c r="C37" s="129">
        <v>44765.451388888898</v>
      </c>
      <c r="D37" s="129"/>
      <c r="E37" s="129"/>
      <c r="F37" s="129"/>
      <c r="G37" s="129"/>
      <c r="H37" s="66">
        <v>4</v>
      </c>
      <c r="I37" s="66">
        <v>4</v>
      </c>
      <c r="J37" s="66">
        <v>4</v>
      </c>
      <c r="K37" s="67">
        <v>70</v>
      </c>
      <c r="L37" s="67">
        <v>70</v>
      </c>
      <c r="M37" s="67">
        <v>70</v>
      </c>
      <c r="N37" s="55"/>
      <c r="O37" s="129">
        <v>44765.659722222197</v>
      </c>
      <c r="P37" s="129"/>
      <c r="Q37" s="129"/>
      <c r="R37" s="129"/>
      <c r="S37" s="129"/>
      <c r="T37" s="66">
        <v>8</v>
      </c>
      <c r="U37" s="66">
        <v>8</v>
      </c>
      <c r="V37" s="66">
        <v>8</v>
      </c>
      <c r="W37" s="67">
        <v>79.285714285714306</v>
      </c>
      <c r="X37" s="67">
        <v>79.285714285714306</v>
      </c>
      <c r="Y37" s="67">
        <v>79.285714285714306</v>
      </c>
      <c r="Z37" s="10"/>
      <c r="AA37" s="9"/>
      <c r="AE37" s="61"/>
      <c r="AF37" s="130"/>
      <c r="AG37" s="130"/>
      <c r="AH37" s="130"/>
      <c r="AI37" s="130"/>
    </row>
    <row r="38" spans="2:35" s="13" customFormat="1" ht="30" customHeight="1" x14ac:dyDescent="0.35">
      <c r="B38" s="15"/>
      <c r="C38" s="129">
        <v>44765.458333333299</v>
      </c>
      <c r="D38" s="129"/>
      <c r="E38" s="129"/>
      <c r="F38" s="129"/>
      <c r="G38" s="129"/>
      <c r="H38" s="66">
        <v>7</v>
      </c>
      <c r="I38" s="66">
        <v>7</v>
      </c>
      <c r="J38" s="66">
        <v>7</v>
      </c>
      <c r="K38" s="67">
        <v>73.3333333333333</v>
      </c>
      <c r="L38" s="67">
        <v>73.3333333333333</v>
      </c>
      <c r="M38" s="67">
        <v>73.3333333333333</v>
      </c>
      <c r="N38" s="55"/>
      <c r="O38" s="129">
        <v>44765.666666666701</v>
      </c>
      <c r="P38" s="129"/>
      <c r="Q38" s="129"/>
      <c r="R38" s="129"/>
      <c r="S38" s="129"/>
      <c r="T38" s="66">
        <v>15</v>
      </c>
      <c r="U38" s="66">
        <v>15</v>
      </c>
      <c r="V38" s="66">
        <v>15</v>
      </c>
      <c r="W38" s="67">
        <v>68</v>
      </c>
      <c r="X38" s="67">
        <v>68</v>
      </c>
      <c r="Y38" s="67">
        <v>68</v>
      </c>
      <c r="Z38" s="10"/>
      <c r="AA38" s="9"/>
      <c r="AE38" s="61"/>
      <c r="AF38" s="130"/>
      <c r="AG38" s="130"/>
      <c r="AH38" s="130"/>
      <c r="AI38" s="130"/>
    </row>
    <row r="39" spans="2:35" s="13" customFormat="1" ht="30" customHeight="1" x14ac:dyDescent="0.35">
      <c r="B39" s="15"/>
      <c r="C39" s="129">
        <v>44765.465277777803</v>
      </c>
      <c r="D39" s="129"/>
      <c r="E39" s="129"/>
      <c r="F39" s="129"/>
      <c r="G39" s="129"/>
      <c r="H39" s="66">
        <v>1</v>
      </c>
      <c r="I39" s="66">
        <v>1</v>
      </c>
      <c r="J39" s="66">
        <v>1</v>
      </c>
      <c r="K39" s="67">
        <v>60</v>
      </c>
      <c r="L39" s="67">
        <v>60</v>
      </c>
      <c r="M39" s="67">
        <v>60</v>
      </c>
      <c r="N39" s="55"/>
      <c r="O39" s="129">
        <v>44765.673611111102</v>
      </c>
      <c r="P39" s="129"/>
      <c r="Q39" s="129"/>
      <c r="R39" s="129"/>
      <c r="S39" s="129"/>
      <c r="T39" s="66">
        <v>14</v>
      </c>
      <c r="U39" s="66">
        <v>14</v>
      </c>
      <c r="V39" s="66">
        <v>14</v>
      </c>
      <c r="W39" s="67">
        <v>61.857142857142897</v>
      </c>
      <c r="X39" s="67">
        <v>61.857142857142897</v>
      </c>
      <c r="Y39" s="67">
        <v>61.857142857142897</v>
      </c>
      <c r="Z39" s="10"/>
      <c r="AA39" s="9"/>
      <c r="AE39" s="61"/>
      <c r="AF39" s="130"/>
      <c r="AG39" s="130"/>
      <c r="AH39" s="130"/>
      <c r="AI39" s="130"/>
    </row>
    <row r="40" spans="2:35" s="13" customFormat="1" ht="30" customHeight="1" x14ac:dyDescent="0.35">
      <c r="B40" s="15"/>
      <c r="C40" s="129">
        <v>44765.472222222197</v>
      </c>
      <c r="D40" s="129"/>
      <c r="E40" s="129"/>
      <c r="F40" s="129"/>
      <c r="G40" s="129"/>
      <c r="H40" s="66">
        <v>9</v>
      </c>
      <c r="I40" s="66">
        <v>9</v>
      </c>
      <c r="J40" s="66">
        <v>9</v>
      </c>
      <c r="K40" s="67">
        <v>78</v>
      </c>
      <c r="L40" s="67">
        <v>78</v>
      </c>
      <c r="M40" s="67">
        <v>78</v>
      </c>
      <c r="N40" s="55"/>
      <c r="O40" s="129">
        <v>44765.680555555598</v>
      </c>
      <c r="P40" s="129"/>
      <c r="Q40" s="129"/>
      <c r="R40" s="129"/>
      <c r="S40" s="129"/>
      <c r="T40" s="66">
        <v>13</v>
      </c>
      <c r="U40" s="66">
        <v>13</v>
      </c>
      <c r="V40" s="66">
        <v>13</v>
      </c>
      <c r="W40" s="67">
        <v>67.571428571428598</v>
      </c>
      <c r="X40" s="67">
        <v>67.571428571428598</v>
      </c>
      <c r="Y40" s="67">
        <v>67.571428571428598</v>
      </c>
      <c r="Z40" s="10"/>
      <c r="AA40" s="9"/>
      <c r="AE40" s="61"/>
      <c r="AF40" s="130"/>
      <c r="AG40" s="130"/>
      <c r="AH40" s="130"/>
      <c r="AI40" s="130"/>
    </row>
    <row r="41" spans="2:35" s="13" customFormat="1" ht="30" customHeight="1" x14ac:dyDescent="0.35">
      <c r="B41" s="15"/>
      <c r="C41" s="129">
        <v>44765.479166666701</v>
      </c>
      <c r="D41" s="129"/>
      <c r="E41" s="129"/>
      <c r="F41" s="129"/>
      <c r="G41" s="129"/>
      <c r="H41" s="66">
        <v>8</v>
      </c>
      <c r="I41" s="66">
        <v>8</v>
      </c>
      <c r="J41" s="66">
        <v>8</v>
      </c>
      <c r="K41" s="67">
        <v>67.5</v>
      </c>
      <c r="L41" s="67">
        <v>67.5</v>
      </c>
      <c r="M41" s="67">
        <v>67.5</v>
      </c>
      <c r="N41" s="55"/>
      <c r="O41" s="129">
        <v>44765.6875</v>
      </c>
      <c r="P41" s="129"/>
      <c r="Q41" s="129"/>
      <c r="R41" s="129"/>
      <c r="S41" s="129"/>
      <c r="T41" s="66">
        <v>17</v>
      </c>
      <c r="U41" s="66">
        <v>17</v>
      </c>
      <c r="V41" s="66">
        <v>17</v>
      </c>
      <c r="W41" s="67">
        <v>65</v>
      </c>
      <c r="X41" s="67">
        <v>65</v>
      </c>
      <c r="Y41" s="67">
        <v>65</v>
      </c>
      <c r="Z41" s="10"/>
      <c r="AA41" s="9"/>
      <c r="AE41" s="61"/>
      <c r="AF41" s="130"/>
      <c r="AG41" s="130"/>
      <c r="AH41" s="130"/>
      <c r="AI41" s="130"/>
    </row>
    <row r="42" spans="2:35" s="13" customFormat="1" ht="30" customHeight="1" x14ac:dyDescent="0.35">
      <c r="B42" s="15"/>
      <c r="C42" s="129">
        <v>44765.486111111102</v>
      </c>
      <c r="D42" s="129"/>
      <c r="E42" s="129"/>
      <c r="F42" s="129"/>
      <c r="G42" s="129"/>
      <c r="H42" s="66">
        <v>18</v>
      </c>
      <c r="I42" s="66">
        <v>18</v>
      </c>
      <c r="J42" s="66">
        <v>18</v>
      </c>
      <c r="K42" s="67">
        <v>79.1666666666667</v>
      </c>
      <c r="L42" s="67">
        <v>79.1666666666667</v>
      </c>
      <c r="M42" s="67">
        <v>79.1666666666667</v>
      </c>
      <c r="N42" s="55"/>
      <c r="O42" s="129">
        <v>44765.694444444402</v>
      </c>
      <c r="P42" s="129"/>
      <c r="Q42" s="129"/>
      <c r="R42" s="129"/>
      <c r="S42" s="129"/>
      <c r="T42" s="66">
        <v>13</v>
      </c>
      <c r="U42" s="66">
        <v>13</v>
      </c>
      <c r="V42" s="66">
        <v>13</v>
      </c>
      <c r="W42" s="67">
        <v>72.6666666666667</v>
      </c>
      <c r="X42" s="67">
        <v>72.6666666666667</v>
      </c>
      <c r="Y42" s="67">
        <v>72.6666666666667</v>
      </c>
      <c r="Z42" s="10"/>
      <c r="AA42" s="9"/>
      <c r="AE42" s="61"/>
      <c r="AF42" s="130"/>
      <c r="AG42" s="130"/>
      <c r="AH42" s="130"/>
      <c r="AI42" s="130"/>
    </row>
    <row r="43" spans="2:35" s="13" customFormat="1" ht="30" customHeight="1" x14ac:dyDescent="0.35">
      <c r="B43" s="15"/>
      <c r="C43" s="129">
        <v>44765.493055555598</v>
      </c>
      <c r="D43" s="129"/>
      <c r="E43" s="129"/>
      <c r="F43" s="129"/>
      <c r="G43" s="129"/>
      <c r="H43" s="66">
        <v>10</v>
      </c>
      <c r="I43" s="66">
        <v>10</v>
      </c>
      <c r="J43" s="66">
        <v>10</v>
      </c>
      <c r="K43" s="67">
        <v>83.4</v>
      </c>
      <c r="L43" s="67">
        <v>83.4</v>
      </c>
      <c r="M43" s="67">
        <v>83.4</v>
      </c>
      <c r="N43" s="55"/>
      <c r="O43" s="129">
        <v>44765.701388888898</v>
      </c>
      <c r="P43" s="129"/>
      <c r="Q43" s="129"/>
      <c r="R43" s="129"/>
      <c r="S43" s="129"/>
      <c r="T43" s="66">
        <v>9</v>
      </c>
      <c r="U43" s="66">
        <v>9</v>
      </c>
      <c r="V43" s="66">
        <v>9</v>
      </c>
      <c r="W43" s="67">
        <v>73.285714285714306</v>
      </c>
      <c r="X43" s="67">
        <v>73.285714285714306</v>
      </c>
      <c r="Y43" s="67">
        <v>73.285714285714306</v>
      </c>
      <c r="Z43" s="10"/>
      <c r="AA43" s="9"/>
      <c r="AE43" s="61"/>
      <c r="AF43" s="130"/>
      <c r="AG43" s="130"/>
      <c r="AH43" s="130"/>
      <c r="AI43" s="130"/>
    </row>
    <row r="44" spans="2:35" s="13" customFormat="1" ht="24.95" customHeight="1" x14ac:dyDescent="0.25">
      <c r="B44" s="15"/>
      <c r="C44" s="62" t="s">
        <v>4</v>
      </c>
      <c r="D44" s="62"/>
      <c r="E44" s="62"/>
      <c r="F44" s="62"/>
      <c r="G44" s="62"/>
      <c r="H44" s="62"/>
      <c r="I44" s="62"/>
      <c r="J44" s="62"/>
      <c r="K44" s="69">
        <f>+SUM(H14:J43)</f>
        <v>873</v>
      </c>
      <c r="L44" s="70"/>
      <c r="M44" s="71"/>
      <c r="N44" s="14"/>
      <c r="O44" s="72" t="s">
        <v>4</v>
      </c>
      <c r="P44" s="73"/>
      <c r="Q44" s="73"/>
      <c r="R44" s="73"/>
      <c r="S44" s="73"/>
      <c r="T44" s="73"/>
      <c r="U44" s="73"/>
      <c r="V44" s="74"/>
      <c r="W44" s="69">
        <f>+SUM(T14:V43)</f>
        <v>1071</v>
      </c>
      <c r="X44" s="70"/>
      <c r="Y44" s="71"/>
      <c r="Z44" s="10"/>
      <c r="AA44" s="9"/>
    </row>
    <row r="45" spans="2:35" ht="24.95" customHeight="1" x14ac:dyDescent="0.25">
      <c r="B45" s="12"/>
      <c r="C45" s="62" t="s">
        <v>3</v>
      </c>
      <c r="D45" s="62"/>
      <c r="E45" s="62"/>
      <c r="F45" s="62"/>
      <c r="G45" s="62"/>
      <c r="H45" s="62"/>
      <c r="I45" s="62"/>
      <c r="J45" s="62"/>
      <c r="K45" s="62">
        <f>+AVERAGE(K14:M43)</f>
        <v>75.685370370370379</v>
      </c>
      <c r="L45" s="62"/>
      <c r="M45" s="62"/>
      <c r="N45" s="10"/>
      <c r="O45" s="62" t="s">
        <v>3</v>
      </c>
      <c r="P45" s="62"/>
      <c r="Q45" s="62"/>
      <c r="R45" s="62"/>
      <c r="S45" s="62"/>
      <c r="T45" s="62"/>
      <c r="U45" s="62"/>
      <c r="V45" s="62"/>
      <c r="W45" s="62">
        <f>+AVERAGE(W14:Y43)</f>
        <v>72.46776455026459</v>
      </c>
      <c r="X45" s="62"/>
      <c r="Y45" s="62"/>
      <c r="Z45" s="10"/>
      <c r="AA45" s="9"/>
    </row>
    <row r="46" spans="2:35" ht="24.95" customHeight="1" x14ac:dyDescent="0.25">
      <c r="B46" s="11"/>
      <c r="C46" s="62" t="s">
        <v>2</v>
      </c>
      <c r="D46" s="62"/>
      <c r="E46" s="62"/>
      <c r="F46" s="62"/>
      <c r="G46" s="62"/>
      <c r="H46" s="62"/>
      <c r="I46" s="62"/>
      <c r="J46" s="62"/>
      <c r="K46" s="62">
        <f>+MAX(K14:M43)</f>
        <v>86.875</v>
      </c>
      <c r="L46" s="62"/>
      <c r="M46" s="62"/>
      <c r="N46" s="10"/>
      <c r="O46" s="62" t="s">
        <v>2</v>
      </c>
      <c r="P46" s="62"/>
      <c r="Q46" s="62"/>
      <c r="R46" s="62"/>
      <c r="S46" s="62"/>
      <c r="T46" s="62"/>
      <c r="U46" s="62"/>
      <c r="V46" s="62"/>
      <c r="W46" s="62">
        <f>+MAX(W14:Y43)</f>
        <v>87.5</v>
      </c>
      <c r="X46" s="62"/>
      <c r="Y46" s="62"/>
      <c r="Z46" s="10"/>
      <c r="AA46" s="9"/>
    </row>
    <row r="47" spans="2:35" ht="29.25" customHeight="1" x14ac:dyDescent="0.25">
      <c r="B47" s="8"/>
      <c r="C47" s="68" t="s">
        <v>1</v>
      </c>
      <c r="D47" s="68"/>
      <c r="E47" s="68"/>
      <c r="F47" s="52"/>
      <c r="G47" s="52" t="s">
        <v>32</v>
      </c>
      <c r="H47" s="52"/>
      <c r="I47" s="52"/>
      <c r="J47" s="52"/>
      <c r="K47" s="52"/>
      <c r="L47" s="52"/>
      <c r="M47" s="52"/>
      <c r="N47" s="52"/>
      <c r="O47" s="68" t="s">
        <v>0</v>
      </c>
      <c r="P47" s="68"/>
      <c r="Q47" s="51" t="s">
        <v>33</v>
      </c>
      <c r="R47" s="51"/>
      <c r="S47" s="51"/>
      <c r="T47" s="51"/>
      <c r="U47" s="51"/>
      <c r="V47" s="51"/>
      <c r="W47" s="51"/>
      <c r="X47" s="51"/>
      <c r="Y47" s="51"/>
      <c r="Z47" s="7"/>
      <c r="AA47" s="6"/>
    </row>
    <row r="48" spans="2:35" ht="9" customHeight="1" thickBot="1" x14ac:dyDescent="0.3"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3"/>
    </row>
    <row r="51" spans="23:23" x14ac:dyDescent="0.25">
      <c r="W51" s="2"/>
    </row>
  </sheetData>
  <mergeCells count="257">
    <mergeCell ref="AE41:AI41"/>
    <mergeCell ref="AE42:AI42"/>
    <mergeCell ref="AE43:AI43"/>
    <mergeCell ref="AE32:AI32"/>
    <mergeCell ref="AE33:AI33"/>
    <mergeCell ref="AE34:AI34"/>
    <mergeCell ref="AE35:AI35"/>
    <mergeCell ref="AE36:AI36"/>
    <mergeCell ref="AE37:AI37"/>
    <mergeCell ref="AE38:AI38"/>
    <mergeCell ref="AE39:AI39"/>
    <mergeCell ref="AE40:AI40"/>
    <mergeCell ref="AE23:AI23"/>
    <mergeCell ref="AE24:AI24"/>
    <mergeCell ref="AE25:AI25"/>
    <mergeCell ref="AE26:AI26"/>
    <mergeCell ref="AE27:AI27"/>
    <mergeCell ref="AE28:AI28"/>
    <mergeCell ref="AE29:AI29"/>
    <mergeCell ref="AE30:AI30"/>
    <mergeCell ref="AE31:AI31"/>
    <mergeCell ref="AE14:AI14"/>
    <mergeCell ref="AE15:AI15"/>
    <mergeCell ref="AE16:AI16"/>
    <mergeCell ref="AE17:AI17"/>
    <mergeCell ref="AE18:AI18"/>
    <mergeCell ref="AE19:AI19"/>
    <mergeCell ref="AE20:AI20"/>
    <mergeCell ref="AE21:AI21"/>
    <mergeCell ref="AE22:AI22"/>
    <mergeCell ref="C46:J46"/>
    <mergeCell ref="K46:M46"/>
    <mergeCell ref="O46:V46"/>
    <mergeCell ref="W46:Y46"/>
    <mergeCell ref="C47:E47"/>
    <mergeCell ref="O47:P47"/>
    <mergeCell ref="C44:J44"/>
    <mergeCell ref="K44:M44"/>
    <mergeCell ref="O44:V44"/>
    <mergeCell ref="W44:Y44"/>
    <mergeCell ref="C45:J45"/>
    <mergeCell ref="K45:M45"/>
    <mergeCell ref="O45:V45"/>
    <mergeCell ref="W45:Y45"/>
    <mergeCell ref="C43:G43"/>
    <mergeCell ref="H43:J43"/>
    <mergeCell ref="K43:M43"/>
    <mergeCell ref="O43:S43"/>
    <mergeCell ref="T43:V43"/>
    <mergeCell ref="W43:Y43"/>
    <mergeCell ref="C42:G42"/>
    <mergeCell ref="H42:J42"/>
    <mergeCell ref="K42:M42"/>
    <mergeCell ref="O42:S42"/>
    <mergeCell ref="T42:V42"/>
    <mergeCell ref="W42:Y42"/>
    <mergeCell ref="C41:G41"/>
    <mergeCell ref="H41:J41"/>
    <mergeCell ref="K41:M41"/>
    <mergeCell ref="O41:S41"/>
    <mergeCell ref="T41:V41"/>
    <mergeCell ref="W41:Y41"/>
    <mergeCell ref="C40:G40"/>
    <mergeCell ref="H40:J40"/>
    <mergeCell ref="K40:M40"/>
    <mergeCell ref="O40:S40"/>
    <mergeCell ref="T40:V40"/>
    <mergeCell ref="W40:Y40"/>
    <mergeCell ref="C39:G39"/>
    <mergeCell ref="H39:J39"/>
    <mergeCell ref="K39:M39"/>
    <mergeCell ref="O39:S39"/>
    <mergeCell ref="T39:V39"/>
    <mergeCell ref="W39:Y39"/>
    <mergeCell ref="C38:G38"/>
    <mergeCell ref="H38:J38"/>
    <mergeCell ref="K38:M38"/>
    <mergeCell ref="O38:S38"/>
    <mergeCell ref="T38:V38"/>
    <mergeCell ref="W38:Y38"/>
    <mergeCell ref="C37:G37"/>
    <mergeCell ref="H37:J37"/>
    <mergeCell ref="K37:M37"/>
    <mergeCell ref="O37:S37"/>
    <mergeCell ref="T37:V37"/>
    <mergeCell ref="W37:Y37"/>
    <mergeCell ref="C36:G36"/>
    <mergeCell ref="H36:J36"/>
    <mergeCell ref="K36:M36"/>
    <mergeCell ref="O36:S36"/>
    <mergeCell ref="T36:V36"/>
    <mergeCell ref="W36:Y36"/>
    <mergeCell ref="C35:G35"/>
    <mergeCell ref="H35:J35"/>
    <mergeCell ref="K35:M35"/>
    <mergeCell ref="O35:S35"/>
    <mergeCell ref="T35:V35"/>
    <mergeCell ref="W35:Y35"/>
    <mergeCell ref="C34:G34"/>
    <mergeCell ref="H34:J34"/>
    <mergeCell ref="K34:M34"/>
    <mergeCell ref="O34:S34"/>
    <mergeCell ref="T34:V34"/>
    <mergeCell ref="W34:Y34"/>
    <mergeCell ref="C33:G33"/>
    <mergeCell ref="H33:J33"/>
    <mergeCell ref="K33:M33"/>
    <mergeCell ref="O33:S33"/>
    <mergeCell ref="T33:V33"/>
    <mergeCell ref="W33:Y33"/>
    <mergeCell ref="C32:G32"/>
    <mergeCell ref="H32:J32"/>
    <mergeCell ref="K32:M32"/>
    <mergeCell ref="O32:S32"/>
    <mergeCell ref="T32:V32"/>
    <mergeCell ref="W32:Y32"/>
    <mergeCell ref="C31:G31"/>
    <mergeCell ref="H31:J31"/>
    <mergeCell ref="K31:M31"/>
    <mergeCell ref="O31:S31"/>
    <mergeCell ref="T31:V31"/>
    <mergeCell ref="W31:Y31"/>
    <mergeCell ref="C30:G30"/>
    <mergeCell ref="H30:J30"/>
    <mergeCell ref="K30:M30"/>
    <mergeCell ref="O30:S30"/>
    <mergeCell ref="T30:V30"/>
    <mergeCell ref="W30:Y30"/>
    <mergeCell ref="C29:G29"/>
    <mergeCell ref="H29:J29"/>
    <mergeCell ref="K29:M29"/>
    <mergeCell ref="O29:S29"/>
    <mergeCell ref="T29:V29"/>
    <mergeCell ref="W29:Y29"/>
    <mergeCell ref="C28:G28"/>
    <mergeCell ref="H28:J28"/>
    <mergeCell ref="K28:M28"/>
    <mergeCell ref="O28:S28"/>
    <mergeCell ref="T28:V28"/>
    <mergeCell ref="W28:Y28"/>
    <mergeCell ref="C27:G27"/>
    <mergeCell ref="H27:J27"/>
    <mergeCell ref="K27:M27"/>
    <mergeCell ref="O27:S27"/>
    <mergeCell ref="T27:V27"/>
    <mergeCell ref="W27:Y27"/>
    <mergeCell ref="C26:G26"/>
    <mergeCell ref="H26:J26"/>
    <mergeCell ref="K26:M26"/>
    <mergeCell ref="O26:S26"/>
    <mergeCell ref="T26:V26"/>
    <mergeCell ref="W26:Y26"/>
    <mergeCell ref="C25:G25"/>
    <mergeCell ref="H25:J25"/>
    <mergeCell ref="K25:M25"/>
    <mergeCell ref="O25:S25"/>
    <mergeCell ref="T25:V25"/>
    <mergeCell ref="W25:Y25"/>
    <mergeCell ref="C24:G24"/>
    <mergeCell ref="H24:J24"/>
    <mergeCell ref="K24:M24"/>
    <mergeCell ref="O24:S24"/>
    <mergeCell ref="T24:V24"/>
    <mergeCell ref="W24:Y24"/>
    <mergeCell ref="C23:G23"/>
    <mergeCell ref="H23:J23"/>
    <mergeCell ref="K23:M23"/>
    <mergeCell ref="O23:S23"/>
    <mergeCell ref="T23:V23"/>
    <mergeCell ref="W23:Y23"/>
    <mergeCell ref="C22:G22"/>
    <mergeCell ref="H22:J22"/>
    <mergeCell ref="K22:M22"/>
    <mergeCell ref="O22:S22"/>
    <mergeCell ref="T22:V22"/>
    <mergeCell ref="W22:Y22"/>
    <mergeCell ref="C21:G21"/>
    <mergeCell ref="H21:J21"/>
    <mergeCell ref="K21:M21"/>
    <mergeCell ref="O21:S21"/>
    <mergeCell ref="T21:V21"/>
    <mergeCell ref="W21:Y21"/>
    <mergeCell ref="C20:G20"/>
    <mergeCell ref="H20:J20"/>
    <mergeCell ref="K20:M20"/>
    <mergeCell ref="O20:S20"/>
    <mergeCell ref="T20:V20"/>
    <mergeCell ref="W20:Y20"/>
    <mergeCell ref="C19:G19"/>
    <mergeCell ref="H19:J19"/>
    <mergeCell ref="K19:M19"/>
    <mergeCell ref="O19:S19"/>
    <mergeCell ref="T19:V19"/>
    <mergeCell ref="W19:Y19"/>
    <mergeCell ref="C18:G18"/>
    <mergeCell ref="H18:J18"/>
    <mergeCell ref="K18:M18"/>
    <mergeCell ref="O18:S18"/>
    <mergeCell ref="T18:V18"/>
    <mergeCell ref="W18:Y18"/>
    <mergeCell ref="C17:G17"/>
    <mergeCell ref="H17:J17"/>
    <mergeCell ref="K17:M17"/>
    <mergeCell ref="O17:S17"/>
    <mergeCell ref="T17:V17"/>
    <mergeCell ref="W17:Y17"/>
    <mergeCell ref="C16:G16"/>
    <mergeCell ref="H16:J16"/>
    <mergeCell ref="K16:M16"/>
    <mergeCell ref="O16:S16"/>
    <mergeCell ref="T16:V16"/>
    <mergeCell ref="W16:Y16"/>
    <mergeCell ref="C15:G15"/>
    <mergeCell ref="H15:J15"/>
    <mergeCell ref="K15:M15"/>
    <mergeCell ref="O15:S15"/>
    <mergeCell ref="T15:V15"/>
    <mergeCell ref="W15:Y15"/>
    <mergeCell ref="C14:G14"/>
    <mergeCell ref="H14:J14"/>
    <mergeCell ref="K14:M14"/>
    <mergeCell ref="O14:S14"/>
    <mergeCell ref="T14:V14"/>
    <mergeCell ref="W14:Y14"/>
    <mergeCell ref="X11:Z11"/>
    <mergeCell ref="C13:G13"/>
    <mergeCell ref="H13:J13"/>
    <mergeCell ref="K13:M13"/>
    <mergeCell ref="O13:S13"/>
    <mergeCell ref="T13:V13"/>
    <mergeCell ref="W13:Y13"/>
    <mergeCell ref="Y7:Z7"/>
    <mergeCell ref="C9:P9"/>
    <mergeCell ref="Q9:R9"/>
    <mergeCell ref="S9:Z9"/>
    <mergeCell ref="B11:E11"/>
    <mergeCell ref="F11:G11"/>
    <mergeCell ref="I11:J11"/>
    <mergeCell ref="L11:M11"/>
    <mergeCell ref="O11:P11"/>
    <mergeCell ref="R11:W11"/>
    <mergeCell ref="E7:F7"/>
    <mergeCell ref="H7:I7"/>
    <mergeCell ref="J7:L7"/>
    <mergeCell ref="Q7:R7"/>
    <mergeCell ref="S7:U7"/>
    <mergeCell ref="V7:X7"/>
    <mergeCell ref="B2:E5"/>
    <mergeCell ref="F2:T5"/>
    <mergeCell ref="U2:W2"/>
    <mergeCell ref="X2:AA2"/>
    <mergeCell ref="U3:W3"/>
    <mergeCell ref="X3:AA3"/>
    <mergeCell ref="U4:W4"/>
    <mergeCell ref="X4:AA4"/>
    <mergeCell ref="U5:W5"/>
    <mergeCell ref="X5:AA5"/>
  </mergeCells>
  <printOptions horizontalCentered="1"/>
  <pageMargins left="0.11811023622047245" right="0.11811023622047245" top="0.11811023622047245" bottom="0.11811023622047245" header="0.31496062992125984" footer="0.31496062992125984"/>
  <pageSetup scale="5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46B7-9FE1-4EB1-9597-C4A1DABE9D4F}">
  <sheetPr>
    <tabColor rgb="FF7030A0"/>
  </sheetPr>
  <dimension ref="B1:AJ51"/>
  <sheetViews>
    <sheetView showGridLines="0" tabSelected="1" view="pageBreakPreview" topLeftCell="A22" zoomScale="50" zoomScaleNormal="100" zoomScaleSheetLayoutView="50" workbookViewId="0">
      <selection activeCell="Z45" sqref="Z45"/>
    </sheetView>
  </sheetViews>
  <sheetFormatPr baseColWidth="10" defaultRowHeight="14.25" x14ac:dyDescent="0.25"/>
  <cols>
    <col min="1" max="1" width="3.140625" style="1" customWidth="1"/>
    <col min="2" max="2" width="12.28515625" style="2" customWidth="1"/>
    <col min="3" max="3" width="7.85546875" style="2" customWidth="1"/>
    <col min="4" max="4" width="5" style="2" customWidth="1"/>
    <col min="5" max="5" width="3.5703125" style="2" customWidth="1"/>
    <col min="6" max="6" width="6.7109375" style="2" customWidth="1"/>
    <col min="7" max="7" width="8.5703125" style="2" customWidth="1"/>
    <col min="8" max="8" width="6.7109375" style="2" customWidth="1"/>
    <col min="9" max="9" width="4.7109375" style="2" customWidth="1"/>
    <col min="10" max="10" width="6" style="1" customWidth="1"/>
    <col min="11" max="11" width="6.7109375" style="1" customWidth="1"/>
    <col min="12" max="12" width="8" style="1" customWidth="1"/>
    <col min="13" max="13" width="6" style="1" customWidth="1"/>
    <col min="14" max="14" width="6.140625" style="1" customWidth="1"/>
    <col min="15" max="15" width="7" style="1" customWidth="1"/>
    <col min="16" max="17" width="6.7109375" style="1" customWidth="1"/>
    <col min="18" max="18" width="6.140625" style="1" customWidth="1"/>
    <col min="19" max="19" width="3.85546875" style="1" customWidth="1"/>
    <col min="20" max="20" width="3.7109375" style="1" customWidth="1"/>
    <col min="21" max="21" width="7.7109375" style="1" customWidth="1"/>
    <col min="22" max="23" width="5.7109375" style="1" customWidth="1"/>
    <col min="24" max="24" width="3.140625" style="1" customWidth="1"/>
    <col min="25" max="25" width="7.28515625" style="1" customWidth="1"/>
    <col min="26" max="26" width="8.28515625" style="1" customWidth="1"/>
    <col min="27" max="27" width="5" style="1" customWidth="1"/>
    <col min="28" max="98" width="5.28515625" style="1" customWidth="1"/>
    <col min="99" max="16384" width="11.42578125" style="1"/>
  </cols>
  <sheetData>
    <row r="1" spans="2:36" ht="15" thickBot="1" x14ac:dyDescent="0.3"/>
    <row r="2" spans="2:36" s="7" customFormat="1" ht="24.95" customHeight="1" x14ac:dyDescent="0.25">
      <c r="B2" s="100"/>
      <c r="C2" s="101"/>
      <c r="D2" s="101"/>
      <c r="E2" s="102"/>
      <c r="F2" s="109" t="s">
        <v>28</v>
      </c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1"/>
      <c r="U2" s="118" t="s">
        <v>27</v>
      </c>
      <c r="V2" s="118"/>
      <c r="W2" s="118"/>
      <c r="X2" s="119" t="s">
        <v>26</v>
      </c>
      <c r="Y2" s="119"/>
      <c r="Z2" s="119"/>
      <c r="AA2" s="120"/>
    </row>
    <row r="3" spans="2:36" s="7" customFormat="1" ht="24.95" customHeight="1" x14ac:dyDescent="0.25">
      <c r="B3" s="103"/>
      <c r="C3" s="104"/>
      <c r="D3" s="104"/>
      <c r="E3" s="105"/>
      <c r="F3" s="112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4"/>
      <c r="U3" s="121" t="s">
        <v>25</v>
      </c>
      <c r="V3" s="121"/>
      <c r="W3" s="121"/>
      <c r="X3" s="122">
        <v>1</v>
      </c>
      <c r="Y3" s="122"/>
      <c r="Z3" s="122"/>
      <c r="AA3" s="123"/>
    </row>
    <row r="4" spans="2:36" s="7" customFormat="1" ht="24.95" customHeight="1" x14ac:dyDescent="0.25">
      <c r="B4" s="103"/>
      <c r="C4" s="104"/>
      <c r="D4" s="104"/>
      <c r="E4" s="105"/>
      <c r="F4" s="112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4"/>
      <c r="U4" s="121" t="s">
        <v>24</v>
      </c>
      <c r="V4" s="121"/>
      <c r="W4" s="121"/>
      <c r="X4" s="124">
        <v>42750</v>
      </c>
      <c r="Y4" s="124"/>
      <c r="Z4" s="124"/>
      <c r="AA4" s="125"/>
    </row>
    <row r="5" spans="2:36" s="7" customFormat="1" ht="24.95" customHeight="1" thickBot="1" x14ac:dyDescent="0.3">
      <c r="B5" s="106"/>
      <c r="C5" s="107"/>
      <c r="D5" s="107"/>
      <c r="E5" s="108"/>
      <c r="F5" s="115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7"/>
      <c r="U5" s="126" t="s">
        <v>23</v>
      </c>
      <c r="V5" s="126"/>
      <c r="W5" s="126"/>
      <c r="X5" s="127" t="s">
        <v>22</v>
      </c>
      <c r="Y5" s="127"/>
      <c r="Z5" s="127"/>
      <c r="AA5" s="128"/>
    </row>
    <row r="6" spans="2:36" s="7" customFormat="1" ht="15" customHeight="1" x14ac:dyDescent="0.25">
      <c r="B6" s="50"/>
      <c r="C6" s="49"/>
      <c r="D6" s="49"/>
      <c r="E6" s="49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7"/>
    </row>
    <row r="7" spans="2:36" s="26" customFormat="1" ht="30" customHeight="1" x14ac:dyDescent="0.25">
      <c r="B7" s="46" t="s">
        <v>21</v>
      </c>
      <c r="C7" s="59">
        <v>2509</v>
      </c>
      <c r="D7" s="43"/>
      <c r="E7" s="95" t="s">
        <v>20</v>
      </c>
      <c r="F7" s="96"/>
      <c r="G7" s="45" t="s">
        <v>29</v>
      </c>
      <c r="H7" s="85" t="s">
        <v>19</v>
      </c>
      <c r="I7" s="91"/>
      <c r="J7" s="97" t="s">
        <v>35</v>
      </c>
      <c r="K7" s="97"/>
      <c r="L7" s="97"/>
      <c r="M7" s="44" t="s">
        <v>18</v>
      </c>
      <c r="N7" s="43" t="s">
        <v>29</v>
      </c>
      <c r="O7" s="42" t="s">
        <v>17</v>
      </c>
      <c r="P7" s="41"/>
      <c r="Q7" s="92" t="s">
        <v>16</v>
      </c>
      <c r="R7" s="93"/>
      <c r="S7" s="80">
        <f>C14</f>
        <v>44766.708333333336</v>
      </c>
      <c r="T7" s="98"/>
      <c r="U7" s="99"/>
      <c r="V7" s="93" t="s">
        <v>15</v>
      </c>
      <c r="W7" s="93"/>
      <c r="X7" s="93"/>
      <c r="Y7" s="80">
        <f>O43</f>
        <v>44767.3125</v>
      </c>
      <c r="Z7" s="81"/>
      <c r="AA7" s="27"/>
    </row>
    <row r="8" spans="2:36" s="30" customFormat="1" ht="9.9499999999999993" customHeight="1" x14ac:dyDescent="0.25">
      <c r="B8" s="40"/>
      <c r="C8" s="36"/>
      <c r="D8" s="36"/>
      <c r="E8" s="37"/>
      <c r="F8" s="37"/>
      <c r="G8" s="37"/>
      <c r="H8" s="37"/>
      <c r="J8" s="59"/>
      <c r="K8" s="59"/>
      <c r="L8" s="59"/>
      <c r="M8" s="38"/>
      <c r="N8" s="38"/>
      <c r="O8" s="38"/>
      <c r="P8" s="39"/>
      <c r="Q8" s="38"/>
      <c r="R8" s="38"/>
      <c r="S8" s="37"/>
      <c r="T8" s="37"/>
      <c r="U8" s="37"/>
      <c r="V8" s="37"/>
      <c r="W8" s="37"/>
      <c r="X8" s="37"/>
      <c r="Y8" s="37"/>
      <c r="Z8" s="36"/>
      <c r="AA8" s="31"/>
    </row>
    <row r="9" spans="2:36" s="26" customFormat="1" ht="30" customHeight="1" x14ac:dyDescent="0.25">
      <c r="B9" s="35" t="s">
        <v>14</v>
      </c>
      <c r="C9" s="82" t="s">
        <v>31</v>
      </c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4"/>
      <c r="Q9" s="85" t="s">
        <v>13</v>
      </c>
      <c r="R9" s="86"/>
      <c r="S9" s="75" t="s">
        <v>30</v>
      </c>
      <c r="T9" s="76"/>
      <c r="U9" s="76"/>
      <c r="V9" s="76"/>
      <c r="W9" s="76"/>
      <c r="X9" s="76"/>
      <c r="Y9" s="76"/>
      <c r="Z9" s="77"/>
      <c r="AA9" s="27"/>
    </row>
    <row r="10" spans="2:36" s="30" customFormat="1" ht="9.9499999999999993" customHeight="1" x14ac:dyDescent="0.25">
      <c r="B10" s="34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Q10" s="32"/>
      <c r="R10" s="33"/>
      <c r="S10" s="33"/>
      <c r="T10" s="32"/>
      <c r="U10" s="32"/>
      <c r="V10" s="32"/>
      <c r="W10" s="32"/>
      <c r="X10" s="32"/>
      <c r="Y10" s="32"/>
      <c r="Z10" s="32"/>
      <c r="AA10" s="31"/>
    </row>
    <row r="11" spans="2:36" s="26" customFormat="1" ht="33.75" customHeight="1" x14ac:dyDescent="0.25">
      <c r="B11" s="87" t="s">
        <v>12</v>
      </c>
      <c r="C11" s="88"/>
      <c r="D11" s="88"/>
      <c r="E11" s="88"/>
      <c r="F11" s="89" t="s">
        <v>11</v>
      </c>
      <c r="G11" s="90"/>
      <c r="H11" s="58" t="s">
        <v>29</v>
      </c>
      <c r="I11" s="85" t="s">
        <v>10</v>
      </c>
      <c r="J11" s="86"/>
      <c r="K11" s="29"/>
      <c r="L11" s="85" t="s">
        <v>9</v>
      </c>
      <c r="M11" s="91"/>
      <c r="N11" s="29"/>
      <c r="O11" s="92" t="s">
        <v>8</v>
      </c>
      <c r="P11" s="93"/>
      <c r="Q11" s="28"/>
      <c r="R11" s="92" t="s">
        <v>7</v>
      </c>
      <c r="S11" s="93"/>
      <c r="T11" s="93"/>
      <c r="U11" s="93"/>
      <c r="V11" s="93"/>
      <c r="W11" s="94"/>
      <c r="X11" s="75" t="s">
        <v>36</v>
      </c>
      <c r="Y11" s="76"/>
      <c r="Z11" s="77"/>
      <c r="AA11" s="27"/>
    </row>
    <row r="12" spans="2:36" s="21" customFormat="1" ht="15" customHeight="1" x14ac:dyDescent="0.25">
      <c r="B12" s="25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3"/>
      <c r="AA12" s="22"/>
    </row>
    <row r="13" spans="2:36" s="16" customFormat="1" ht="29.25" customHeight="1" x14ac:dyDescent="0.25">
      <c r="B13" s="20"/>
      <c r="C13" s="78" t="s">
        <v>6</v>
      </c>
      <c r="D13" s="78"/>
      <c r="E13" s="78"/>
      <c r="F13" s="78"/>
      <c r="G13" s="78"/>
      <c r="H13" s="79" t="s">
        <v>5</v>
      </c>
      <c r="I13" s="79"/>
      <c r="J13" s="79"/>
      <c r="K13" s="79" t="s">
        <v>3</v>
      </c>
      <c r="L13" s="79"/>
      <c r="M13" s="79"/>
      <c r="N13" s="19"/>
      <c r="O13" s="78" t="s">
        <v>6</v>
      </c>
      <c r="P13" s="78"/>
      <c r="Q13" s="78"/>
      <c r="R13" s="78"/>
      <c r="S13" s="78"/>
      <c r="T13" s="79" t="s">
        <v>5</v>
      </c>
      <c r="U13" s="79"/>
      <c r="V13" s="79"/>
      <c r="W13" s="79" t="s">
        <v>3</v>
      </c>
      <c r="X13" s="79"/>
      <c r="Y13" s="79"/>
      <c r="Z13" s="18"/>
      <c r="AA13" s="17"/>
    </row>
    <row r="14" spans="2:36" s="13" customFormat="1" ht="30" customHeight="1" x14ac:dyDescent="0.35">
      <c r="B14" s="15"/>
      <c r="C14" s="129">
        <v>44766.708333333336</v>
      </c>
      <c r="D14" s="129"/>
      <c r="E14" s="129"/>
      <c r="F14" s="129"/>
      <c r="G14" s="129"/>
      <c r="H14" s="66">
        <v>20</v>
      </c>
      <c r="I14" s="66">
        <v>20</v>
      </c>
      <c r="J14" s="66">
        <v>20</v>
      </c>
      <c r="K14" s="67">
        <v>76</v>
      </c>
      <c r="L14" s="67">
        <v>76</v>
      </c>
      <c r="M14" s="67">
        <v>76</v>
      </c>
      <c r="N14" s="55"/>
      <c r="O14" s="129">
        <v>44766.916666666664</v>
      </c>
      <c r="P14" s="129"/>
      <c r="Q14" s="129"/>
      <c r="R14" s="129"/>
      <c r="S14" s="129"/>
      <c r="T14" s="66">
        <v>2</v>
      </c>
      <c r="U14" s="66">
        <v>2</v>
      </c>
      <c r="V14" s="66">
        <v>2</v>
      </c>
      <c r="W14" s="67">
        <v>85</v>
      </c>
      <c r="X14" s="67">
        <v>85</v>
      </c>
      <c r="Y14" s="67">
        <v>85</v>
      </c>
      <c r="Z14" s="10"/>
      <c r="AA14" s="9"/>
      <c r="AF14" s="61"/>
      <c r="AG14" s="130"/>
      <c r="AH14" s="130"/>
      <c r="AI14" s="130"/>
      <c r="AJ14" s="130"/>
    </row>
    <row r="15" spans="2:36" s="13" customFormat="1" ht="30" customHeight="1" x14ac:dyDescent="0.35">
      <c r="B15" s="15"/>
      <c r="C15" s="63">
        <v>44766.715277777781</v>
      </c>
      <c r="D15" s="64"/>
      <c r="E15" s="64"/>
      <c r="F15" s="64"/>
      <c r="G15" s="65"/>
      <c r="H15" s="66">
        <v>20</v>
      </c>
      <c r="I15" s="66">
        <v>20</v>
      </c>
      <c r="J15" s="66">
        <v>20</v>
      </c>
      <c r="K15" s="67">
        <v>75.571428571428598</v>
      </c>
      <c r="L15" s="67">
        <v>75.571428571428598</v>
      </c>
      <c r="M15" s="67">
        <v>75.571428571428598</v>
      </c>
      <c r="N15" s="55"/>
      <c r="O15" s="129">
        <v>44766.923611111109</v>
      </c>
      <c r="P15" s="129"/>
      <c r="Q15" s="129"/>
      <c r="R15" s="129"/>
      <c r="S15" s="129"/>
      <c r="T15" s="66">
        <v>2</v>
      </c>
      <c r="U15" s="66">
        <v>2</v>
      </c>
      <c r="V15" s="66">
        <v>2</v>
      </c>
      <c r="W15" s="67">
        <v>70</v>
      </c>
      <c r="X15" s="67">
        <v>70</v>
      </c>
      <c r="Y15" s="67">
        <v>70</v>
      </c>
      <c r="Z15" s="10"/>
      <c r="AA15" s="9"/>
      <c r="AF15" s="61"/>
      <c r="AG15" s="130"/>
      <c r="AH15" s="130"/>
      <c r="AI15" s="130"/>
      <c r="AJ15" s="130"/>
    </row>
    <row r="16" spans="2:36" s="13" customFormat="1" ht="30" customHeight="1" x14ac:dyDescent="0.35">
      <c r="B16" s="15"/>
      <c r="C16" s="63">
        <v>44766.722222222219</v>
      </c>
      <c r="D16" s="64"/>
      <c r="E16" s="64"/>
      <c r="F16" s="64"/>
      <c r="G16" s="65"/>
      <c r="H16" s="66">
        <v>10</v>
      </c>
      <c r="I16" s="66">
        <v>10</v>
      </c>
      <c r="J16" s="66">
        <v>10</v>
      </c>
      <c r="K16" s="67">
        <v>79.285714285714306</v>
      </c>
      <c r="L16" s="67">
        <v>79.285714285714306</v>
      </c>
      <c r="M16" s="67">
        <v>79.285714285714306</v>
      </c>
      <c r="N16" s="55"/>
      <c r="O16" s="129">
        <v>44766.930555555555</v>
      </c>
      <c r="P16" s="129"/>
      <c r="Q16" s="129"/>
      <c r="R16" s="129"/>
      <c r="S16" s="129"/>
      <c r="T16" s="66">
        <v>0</v>
      </c>
      <c r="U16" s="66">
        <v>0</v>
      </c>
      <c r="V16" s="66">
        <v>0</v>
      </c>
      <c r="W16" s="67" t="s">
        <v>34</v>
      </c>
      <c r="X16" s="67" t="s">
        <v>34</v>
      </c>
      <c r="Y16" s="67" t="s">
        <v>34</v>
      </c>
      <c r="Z16" s="10"/>
      <c r="AA16" s="9"/>
      <c r="AF16" s="61"/>
      <c r="AG16" s="130"/>
      <c r="AH16" s="130"/>
      <c r="AI16" s="130"/>
      <c r="AJ16" s="130"/>
    </row>
    <row r="17" spans="2:36" s="13" customFormat="1" ht="30" customHeight="1" x14ac:dyDescent="0.35">
      <c r="B17" s="15"/>
      <c r="C17" s="63">
        <v>44766.729166666664</v>
      </c>
      <c r="D17" s="64"/>
      <c r="E17" s="64"/>
      <c r="F17" s="64"/>
      <c r="G17" s="65"/>
      <c r="H17" s="66">
        <v>18</v>
      </c>
      <c r="I17" s="66">
        <v>18</v>
      </c>
      <c r="J17" s="66">
        <v>18</v>
      </c>
      <c r="K17" s="67">
        <v>79.625</v>
      </c>
      <c r="L17" s="67">
        <v>79.625</v>
      </c>
      <c r="M17" s="67">
        <v>79.625</v>
      </c>
      <c r="N17" s="55"/>
      <c r="O17" s="129">
        <v>44766.9375</v>
      </c>
      <c r="P17" s="129"/>
      <c r="Q17" s="129"/>
      <c r="R17" s="129"/>
      <c r="S17" s="129"/>
      <c r="T17" s="66">
        <v>3</v>
      </c>
      <c r="U17" s="66">
        <v>3</v>
      </c>
      <c r="V17" s="66">
        <v>3</v>
      </c>
      <c r="W17" s="67">
        <v>65</v>
      </c>
      <c r="X17" s="67">
        <v>65</v>
      </c>
      <c r="Y17" s="67">
        <v>65</v>
      </c>
      <c r="Z17" s="10"/>
      <c r="AA17" s="9"/>
      <c r="AF17" s="61"/>
      <c r="AG17" s="130"/>
      <c r="AH17" s="130"/>
      <c r="AI17" s="130"/>
      <c r="AJ17" s="130"/>
    </row>
    <row r="18" spans="2:36" s="13" customFormat="1" ht="30" customHeight="1" x14ac:dyDescent="0.35">
      <c r="B18" s="15"/>
      <c r="C18" s="63">
        <v>44766.736111111109</v>
      </c>
      <c r="D18" s="64"/>
      <c r="E18" s="64"/>
      <c r="F18" s="64"/>
      <c r="G18" s="65"/>
      <c r="H18" s="66">
        <v>21</v>
      </c>
      <c r="I18" s="66">
        <v>21</v>
      </c>
      <c r="J18" s="66">
        <v>21</v>
      </c>
      <c r="K18" s="67">
        <v>82.5</v>
      </c>
      <c r="L18" s="67">
        <v>82.5</v>
      </c>
      <c r="M18" s="67">
        <v>82.5</v>
      </c>
      <c r="N18" s="55"/>
      <c r="O18" s="129">
        <v>44766.944444444445</v>
      </c>
      <c r="P18" s="129"/>
      <c r="Q18" s="129"/>
      <c r="R18" s="129"/>
      <c r="S18" s="129"/>
      <c r="T18" s="66">
        <v>4</v>
      </c>
      <c r="U18" s="66">
        <v>4</v>
      </c>
      <c r="V18" s="66">
        <v>4</v>
      </c>
      <c r="W18" s="67">
        <v>66.5</v>
      </c>
      <c r="X18" s="67">
        <v>66.5</v>
      </c>
      <c r="Y18" s="67">
        <v>66.5</v>
      </c>
      <c r="Z18" s="10"/>
      <c r="AA18" s="9"/>
      <c r="AF18" s="61"/>
      <c r="AG18" s="130"/>
      <c r="AH18" s="130"/>
      <c r="AI18" s="130"/>
      <c r="AJ18" s="130"/>
    </row>
    <row r="19" spans="2:36" s="13" customFormat="1" ht="30" customHeight="1" x14ac:dyDescent="0.35">
      <c r="B19" s="15"/>
      <c r="C19" s="63">
        <v>44766.743055555555</v>
      </c>
      <c r="D19" s="64"/>
      <c r="E19" s="64"/>
      <c r="F19" s="64"/>
      <c r="G19" s="65"/>
      <c r="H19" s="66">
        <v>9</v>
      </c>
      <c r="I19" s="66">
        <v>9</v>
      </c>
      <c r="J19" s="66">
        <v>9</v>
      </c>
      <c r="K19" s="67">
        <v>72.1666666666667</v>
      </c>
      <c r="L19" s="67">
        <v>72.1666666666667</v>
      </c>
      <c r="M19" s="67">
        <v>72.1666666666667</v>
      </c>
      <c r="N19" s="55"/>
      <c r="O19" s="129">
        <v>44766.951388888891</v>
      </c>
      <c r="P19" s="129"/>
      <c r="Q19" s="129"/>
      <c r="R19" s="129"/>
      <c r="S19" s="129"/>
      <c r="T19" s="66">
        <v>3</v>
      </c>
      <c r="U19" s="66">
        <v>3</v>
      </c>
      <c r="V19" s="66">
        <v>3</v>
      </c>
      <c r="W19" s="67">
        <v>63.3333333333333</v>
      </c>
      <c r="X19" s="67">
        <v>63.3333333333333</v>
      </c>
      <c r="Y19" s="67">
        <v>63.3333333333333</v>
      </c>
      <c r="Z19" s="10"/>
      <c r="AA19" s="9"/>
      <c r="AF19" s="61"/>
      <c r="AG19" s="130"/>
      <c r="AH19" s="130"/>
      <c r="AI19" s="130"/>
      <c r="AJ19" s="130"/>
    </row>
    <row r="20" spans="2:36" s="13" customFormat="1" ht="30" customHeight="1" x14ac:dyDescent="0.35">
      <c r="B20" s="15"/>
      <c r="C20" s="63">
        <v>44766.75</v>
      </c>
      <c r="D20" s="64"/>
      <c r="E20" s="64"/>
      <c r="F20" s="64"/>
      <c r="G20" s="65"/>
      <c r="H20" s="66">
        <v>8</v>
      </c>
      <c r="I20" s="66">
        <v>8</v>
      </c>
      <c r="J20" s="66">
        <v>8</v>
      </c>
      <c r="K20" s="67">
        <v>72.5</v>
      </c>
      <c r="L20" s="67">
        <v>72.5</v>
      </c>
      <c r="M20" s="67">
        <v>72.5</v>
      </c>
      <c r="N20" s="55"/>
      <c r="O20" s="129">
        <v>44766.958333333336</v>
      </c>
      <c r="P20" s="129"/>
      <c r="Q20" s="129"/>
      <c r="R20" s="129"/>
      <c r="S20" s="129"/>
      <c r="T20" s="66">
        <v>2</v>
      </c>
      <c r="U20" s="66">
        <v>2</v>
      </c>
      <c r="V20" s="66">
        <v>2</v>
      </c>
      <c r="W20" s="67">
        <v>75</v>
      </c>
      <c r="X20" s="67">
        <v>75</v>
      </c>
      <c r="Y20" s="67">
        <v>75</v>
      </c>
      <c r="Z20" s="10"/>
      <c r="AA20" s="9"/>
      <c r="AF20" s="61"/>
      <c r="AG20" s="130"/>
      <c r="AH20" s="130"/>
      <c r="AI20" s="130"/>
      <c r="AJ20" s="130"/>
    </row>
    <row r="21" spans="2:36" s="13" customFormat="1" ht="30" customHeight="1" x14ac:dyDescent="0.35">
      <c r="B21" s="15"/>
      <c r="C21" s="63">
        <v>44766.756944444445</v>
      </c>
      <c r="D21" s="64"/>
      <c r="E21" s="64"/>
      <c r="F21" s="64"/>
      <c r="G21" s="65"/>
      <c r="H21" s="66">
        <v>23</v>
      </c>
      <c r="I21" s="66">
        <v>23</v>
      </c>
      <c r="J21" s="66">
        <v>23</v>
      </c>
      <c r="K21" s="67">
        <v>73.3333333333333</v>
      </c>
      <c r="L21" s="67">
        <v>73.3333333333333</v>
      </c>
      <c r="M21" s="67">
        <v>73.3333333333333</v>
      </c>
      <c r="N21" s="55"/>
      <c r="O21" s="129">
        <v>44766.965277777781</v>
      </c>
      <c r="P21" s="129"/>
      <c r="Q21" s="129"/>
      <c r="R21" s="129"/>
      <c r="S21" s="129"/>
      <c r="T21" s="66">
        <v>1</v>
      </c>
      <c r="U21" s="66">
        <v>1</v>
      </c>
      <c r="V21" s="66">
        <v>1</v>
      </c>
      <c r="W21" s="67">
        <v>70</v>
      </c>
      <c r="X21" s="67">
        <v>70</v>
      </c>
      <c r="Y21" s="67">
        <v>70</v>
      </c>
      <c r="Z21" s="10"/>
      <c r="AA21" s="9"/>
      <c r="AF21" s="61"/>
      <c r="AG21" s="130"/>
      <c r="AH21" s="130"/>
      <c r="AI21" s="130"/>
      <c r="AJ21" s="130"/>
    </row>
    <row r="22" spans="2:36" s="13" customFormat="1" ht="30" customHeight="1" x14ac:dyDescent="0.35">
      <c r="B22" s="15"/>
      <c r="C22" s="63">
        <v>44766.763888888891</v>
      </c>
      <c r="D22" s="64"/>
      <c r="E22" s="64"/>
      <c r="F22" s="64"/>
      <c r="G22" s="65"/>
      <c r="H22" s="66">
        <v>18</v>
      </c>
      <c r="I22" s="66">
        <v>18</v>
      </c>
      <c r="J22" s="66">
        <v>18</v>
      </c>
      <c r="K22" s="67">
        <v>78.571428571428598</v>
      </c>
      <c r="L22" s="67">
        <v>78.571428571428598</v>
      </c>
      <c r="M22" s="67">
        <v>78.571428571428598</v>
      </c>
      <c r="N22" s="55"/>
      <c r="O22" s="129">
        <v>44766.972222222219</v>
      </c>
      <c r="P22" s="129"/>
      <c r="Q22" s="129"/>
      <c r="R22" s="129"/>
      <c r="S22" s="129"/>
      <c r="T22" s="66">
        <v>6</v>
      </c>
      <c r="U22" s="66">
        <v>6</v>
      </c>
      <c r="V22" s="66">
        <v>6</v>
      </c>
      <c r="W22" s="67">
        <v>80</v>
      </c>
      <c r="X22" s="67">
        <v>80</v>
      </c>
      <c r="Y22" s="67">
        <v>80</v>
      </c>
      <c r="Z22" s="10"/>
      <c r="AA22" s="9"/>
      <c r="AF22" s="61"/>
      <c r="AG22" s="130"/>
      <c r="AH22" s="130"/>
      <c r="AI22" s="130"/>
      <c r="AJ22" s="130"/>
    </row>
    <row r="23" spans="2:36" s="13" customFormat="1" ht="30" customHeight="1" x14ac:dyDescent="0.35">
      <c r="B23" s="15"/>
      <c r="C23" s="63">
        <v>44766.770833333336</v>
      </c>
      <c r="D23" s="64"/>
      <c r="E23" s="64"/>
      <c r="F23" s="64"/>
      <c r="G23" s="65"/>
      <c r="H23" s="66">
        <v>6</v>
      </c>
      <c r="I23" s="66">
        <v>6</v>
      </c>
      <c r="J23" s="66">
        <v>6</v>
      </c>
      <c r="K23" s="67">
        <v>65</v>
      </c>
      <c r="L23" s="67">
        <v>65</v>
      </c>
      <c r="M23" s="67">
        <v>65</v>
      </c>
      <c r="N23" s="55"/>
      <c r="O23" s="129">
        <v>44766.979166666664</v>
      </c>
      <c r="P23" s="129"/>
      <c r="Q23" s="129"/>
      <c r="R23" s="129"/>
      <c r="S23" s="129"/>
      <c r="T23" s="66">
        <v>2</v>
      </c>
      <c r="U23" s="66">
        <v>2</v>
      </c>
      <c r="V23" s="66">
        <v>2</v>
      </c>
      <c r="W23" s="67">
        <v>80</v>
      </c>
      <c r="X23" s="67">
        <v>80</v>
      </c>
      <c r="Y23" s="67">
        <v>80</v>
      </c>
      <c r="Z23" s="10"/>
      <c r="AA23" s="9"/>
      <c r="AF23" s="61"/>
      <c r="AG23" s="130"/>
      <c r="AH23" s="130"/>
      <c r="AI23" s="130"/>
      <c r="AJ23" s="130"/>
    </row>
    <row r="24" spans="2:36" s="13" customFormat="1" ht="30" customHeight="1" x14ac:dyDescent="0.35">
      <c r="B24" s="15"/>
      <c r="C24" s="63">
        <v>44766.777777777781</v>
      </c>
      <c r="D24" s="64"/>
      <c r="E24" s="64"/>
      <c r="F24" s="64"/>
      <c r="G24" s="65"/>
      <c r="H24" s="66">
        <v>11</v>
      </c>
      <c r="I24" s="66">
        <v>11</v>
      </c>
      <c r="J24" s="66">
        <v>11</v>
      </c>
      <c r="K24" s="67">
        <v>60.8333333333333</v>
      </c>
      <c r="L24" s="67">
        <v>60.8333333333333</v>
      </c>
      <c r="M24" s="67">
        <v>60.8333333333333</v>
      </c>
      <c r="N24" s="55"/>
      <c r="O24" s="129">
        <v>44766.986111111109</v>
      </c>
      <c r="P24" s="129"/>
      <c r="Q24" s="129"/>
      <c r="R24" s="129"/>
      <c r="S24" s="129"/>
      <c r="T24" s="66">
        <v>1</v>
      </c>
      <c r="U24" s="66">
        <v>1</v>
      </c>
      <c r="V24" s="66">
        <v>1</v>
      </c>
      <c r="W24" s="67">
        <v>100</v>
      </c>
      <c r="X24" s="67">
        <v>100</v>
      </c>
      <c r="Y24" s="67">
        <v>100</v>
      </c>
      <c r="Z24" s="10"/>
      <c r="AA24" s="9"/>
      <c r="AF24" s="61"/>
      <c r="AG24" s="130"/>
      <c r="AH24" s="130"/>
      <c r="AI24" s="130"/>
      <c r="AJ24" s="130"/>
    </row>
    <row r="25" spans="2:36" s="13" customFormat="1" ht="30" customHeight="1" x14ac:dyDescent="0.35">
      <c r="B25" s="15"/>
      <c r="C25" s="63">
        <v>44766.784722222219</v>
      </c>
      <c r="D25" s="64"/>
      <c r="E25" s="64"/>
      <c r="F25" s="64"/>
      <c r="G25" s="65"/>
      <c r="H25" s="66">
        <v>10</v>
      </c>
      <c r="I25" s="66">
        <v>10</v>
      </c>
      <c r="J25" s="66">
        <v>10</v>
      </c>
      <c r="K25" s="67">
        <v>67.142857142857096</v>
      </c>
      <c r="L25" s="67">
        <v>67.142857142857096</v>
      </c>
      <c r="M25" s="67">
        <v>67.142857142857096</v>
      </c>
      <c r="N25" s="55"/>
      <c r="O25" s="129">
        <v>44767.138888888891</v>
      </c>
      <c r="P25" s="129"/>
      <c r="Q25" s="129"/>
      <c r="R25" s="129"/>
      <c r="S25" s="129"/>
      <c r="T25" s="66">
        <v>1</v>
      </c>
      <c r="U25" s="66">
        <v>1</v>
      </c>
      <c r="V25" s="66">
        <v>1</v>
      </c>
      <c r="W25" s="67">
        <v>70</v>
      </c>
      <c r="X25" s="67">
        <v>70</v>
      </c>
      <c r="Y25" s="67">
        <v>70</v>
      </c>
      <c r="Z25" s="10"/>
      <c r="AA25" s="9"/>
      <c r="AF25" s="61"/>
      <c r="AG25" s="130"/>
      <c r="AH25" s="130"/>
      <c r="AI25" s="130"/>
      <c r="AJ25" s="130"/>
    </row>
    <row r="26" spans="2:36" s="13" customFormat="1" ht="30" customHeight="1" x14ac:dyDescent="0.35">
      <c r="B26" s="15"/>
      <c r="C26" s="63">
        <v>44766.791666666664</v>
      </c>
      <c r="D26" s="64"/>
      <c r="E26" s="64"/>
      <c r="F26" s="64"/>
      <c r="G26" s="65"/>
      <c r="H26" s="66">
        <v>8</v>
      </c>
      <c r="I26" s="66">
        <v>8</v>
      </c>
      <c r="J26" s="66">
        <v>8</v>
      </c>
      <c r="K26" s="67">
        <v>69.1666666666667</v>
      </c>
      <c r="L26" s="67">
        <v>69.1666666666667</v>
      </c>
      <c r="M26" s="67">
        <v>69.1666666666667</v>
      </c>
      <c r="N26" s="55"/>
      <c r="O26" s="129">
        <v>44767.194444444445</v>
      </c>
      <c r="P26" s="129"/>
      <c r="Q26" s="129"/>
      <c r="R26" s="129"/>
      <c r="S26" s="129"/>
      <c r="T26" s="66">
        <v>1</v>
      </c>
      <c r="U26" s="66">
        <v>1</v>
      </c>
      <c r="V26" s="66">
        <v>1</v>
      </c>
      <c r="W26" s="67">
        <v>80</v>
      </c>
      <c r="X26" s="67">
        <v>80</v>
      </c>
      <c r="Y26" s="67">
        <v>80</v>
      </c>
      <c r="Z26" s="10"/>
      <c r="AA26" s="9"/>
      <c r="AF26" s="61"/>
      <c r="AG26" s="130"/>
      <c r="AH26" s="130"/>
      <c r="AI26" s="130"/>
      <c r="AJ26" s="130"/>
    </row>
    <row r="27" spans="2:36" s="13" customFormat="1" ht="30" customHeight="1" x14ac:dyDescent="0.35">
      <c r="B27" s="15"/>
      <c r="C27" s="63">
        <v>44766.798611111109</v>
      </c>
      <c r="D27" s="64"/>
      <c r="E27" s="64"/>
      <c r="F27" s="64"/>
      <c r="G27" s="65"/>
      <c r="H27" s="66">
        <v>5</v>
      </c>
      <c r="I27" s="66">
        <v>5</v>
      </c>
      <c r="J27" s="66">
        <v>5</v>
      </c>
      <c r="K27" s="67">
        <v>65</v>
      </c>
      <c r="L27" s="67">
        <v>65</v>
      </c>
      <c r="M27" s="67">
        <v>65</v>
      </c>
      <c r="N27" s="55"/>
      <c r="O27" s="129">
        <v>44767.201388888891</v>
      </c>
      <c r="P27" s="129"/>
      <c r="Q27" s="129"/>
      <c r="R27" s="129"/>
      <c r="S27" s="129"/>
      <c r="T27" s="66">
        <v>2</v>
      </c>
      <c r="U27" s="66">
        <v>2</v>
      </c>
      <c r="V27" s="66">
        <v>2</v>
      </c>
      <c r="W27" s="67">
        <v>45</v>
      </c>
      <c r="X27" s="67">
        <v>45</v>
      </c>
      <c r="Y27" s="67">
        <v>45</v>
      </c>
      <c r="Z27" s="10"/>
      <c r="AA27" s="9"/>
      <c r="AF27" s="61"/>
      <c r="AG27" s="130"/>
      <c r="AH27" s="130"/>
      <c r="AI27" s="130"/>
      <c r="AJ27" s="130"/>
    </row>
    <row r="28" spans="2:36" s="13" customFormat="1" ht="30" customHeight="1" x14ac:dyDescent="0.35">
      <c r="B28" s="15"/>
      <c r="C28" s="63">
        <v>44766.805555555555</v>
      </c>
      <c r="D28" s="64"/>
      <c r="E28" s="64"/>
      <c r="F28" s="64"/>
      <c r="G28" s="65"/>
      <c r="H28" s="66">
        <v>3</v>
      </c>
      <c r="I28" s="66">
        <v>3</v>
      </c>
      <c r="J28" s="66">
        <v>3</v>
      </c>
      <c r="K28" s="67">
        <v>66.6666666666667</v>
      </c>
      <c r="L28" s="67">
        <v>66.6666666666667</v>
      </c>
      <c r="M28" s="67">
        <v>66.6666666666667</v>
      </c>
      <c r="N28" s="55"/>
      <c r="O28" s="129">
        <v>44767.208333333336</v>
      </c>
      <c r="P28" s="129"/>
      <c r="Q28" s="129"/>
      <c r="R28" s="129"/>
      <c r="S28" s="129"/>
      <c r="T28" s="66">
        <v>4</v>
      </c>
      <c r="U28" s="66">
        <v>4</v>
      </c>
      <c r="V28" s="66">
        <v>4</v>
      </c>
      <c r="W28" s="67">
        <v>70</v>
      </c>
      <c r="X28" s="67">
        <v>70</v>
      </c>
      <c r="Y28" s="67">
        <v>70</v>
      </c>
      <c r="Z28" s="10"/>
      <c r="AA28" s="9"/>
      <c r="AF28" s="61"/>
      <c r="AG28" s="130"/>
      <c r="AH28" s="130"/>
      <c r="AI28" s="130"/>
      <c r="AJ28" s="130"/>
    </row>
    <row r="29" spans="2:36" s="13" customFormat="1" ht="30" customHeight="1" x14ac:dyDescent="0.35">
      <c r="B29" s="15"/>
      <c r="C29" s="63">
        <v>44766.8125</v>
      </c>
      <c r="D29" s="64"/>
      <c r="E29" s="64"/>
      <c r="F29" s="64"/>
      <c r="G29" s="65"/>
      <c r="H29" s="66">
        <v>5</v>
      </c>
      <c r="I29" s="66">
        <v>5</v>
      </c>
      <c r="J29" s="66">
        <v>5</v>
      </c>
      <c r="K29" s="67">
        <v>69</v>
      </c>
      <c r="L29" s="67">
        <v>69</v>
      </c>
      <c r="M29" s="67">
        <v>69</v>
      </c>
      <c r="N29" s="55"/>
      <c r="O29" s="129">
        <v>44767.215277777781</v>
      </c>
      <c r="P29" s="129"/>
      <c r="Q29" s="129"/>
      <c r="R29" s="129"/>
      <c r="S29" s="129"/>
      <c r="T29" s="66">
        <v>6</v>
      </c>
      <c r="U29" s="66">
        <v>6</v>
      </c>
      <c r="V29" s="66">
        <v>6</v>
      </c>
      <c r="W29" s="67">
        <v>78.75</v>
      </c>
      <c r="X29" s="67">
        <v>78.75</v>
      </c>
      <c r="Y29" s="67">
        <v>78.75</v>
      </c>
      <c r="Z29" s="10"/>
      <c r="AA29" s="9"/>
      <c r="AF29" s="61"/>
      <c r="AG29" s="130"/>
      <c r="AH29" s="130"/>
      <c r="AI29" s="130"/>
      <c r="AJ29" s="130"/>
    </row>
    <row r="30" spans="2:36" s="13" customFormat="1" ht="30" customHeight="1" x14ac:dyDescent="0.35">
      <c r="B30" s="15"/>
      <c r="C30" s="63">
        <v>44766.819444444445</v>
      </c>
      <c r="D30" s="64"/>
      <c r="E30" s="64"/>
      <c r="F30" s="64"/>
      <c r="G30" s="65"/>
      <c r="H30" s="66">
        <v>2</v>
      </c>
      <c r="I30" s="66">
        <v>2</v>
      </c>
      <c r="J30" s="66">
        <v>2</v>
      </c>
      <c r="K30" s="67">
        <v>75</v>
      </c>
      <c r="L30" s="67">
        <v>75</v>
      </c>
      <c r="M30" s="67">
        <v>75</v>
      </c>
      <c r="N30" s="55"/>
      <c r="O30" s="129">
        <v>44767.222222222219</v>
      </c>
      <c r="P30" s="129"/>
      <c r="Q30" s="129"/>
      <c r="R30" s="129"/>
      <c r="S30" s="129"/>
      <c r="T30" s="66">
        <v>2</v>
      </c>
      <c r="U30" s="66">
        <v>2</v>
      </c>
      <c r="V30" s="66">
        <v>2</v>
      </c>
      <c r="W30" s="67">
        <v>80</v>
      </c>
      <c r="X30" s="67">
        <v>80</v>
      </c>
      <c r="Y30" s="67">
        <v>80</v>
      </c>
      <c r="Z30" s="10"/>
      <c r="AA30" s="9"/>
      <c r="AF30" s="61"/>
      <c r="AG30" s="130"/>
      <c r="AH30" s="130"/>
      <c r="AI30" s="130"/>
      <c r="AJ30" s="130"/>
    </row>
    <row r="31" spans="2:36" s="13" customFormat="1" ht="30" customHeight="1" x14ac:dyDescent="0.35">
      <c r="B31" s="15"/>
      <c r="C31" s="63">
        <v>44766.826388888891</v>
      </c>
      <c r="D31" s="64"/>
      <c r="E31" s="64"/>
      <c r="F31" s="64"/>
      <c r="G31" s="65"/>
      <c r="H31" s="66">
        <v>3</v>
      </c>
      <c r="I31" s="66">
        <v>3</v>
      </c>
      <c r="J31" s="66">
        <v>3</v>
      </c>
      <c r="K31" s="67">
        <v>70</v>
      </c>
      <c r="L31" s="67">
        <v>70</v>
      </c>
      <c r="M31" s="67">
        <v>70</v>
      </c>
      <c r="N31" s="55"/>
      <c r="O31" s="129">
        <v>44767.229166666664</v>
      </c>
      <c r="P31" s="129"/>
      <c r="Q31" s="129"/>
      <c r="R31" s="129"/>
      <c r="S31" s="129"/>
      <c r="T31" s="66">
        <v>9</v>
      </c>
      <c r="U31" s="66">
        <v>9</v>
      </c>
      <c r="V31" s="66">
        <v>9</v>
      </c>
      <c r="W31" s="67">
        <v>78.571428571428598</v>
      </c>
      <c r="X31" s="67">
        <v>78.571428571428598</v>
      </c>
      <c r="Y31" s="67">
        <v>78.571428571428598</v>
      </c>
      <c r="Z31" s="10"/>
      <c r="AA31" s="9"/>
      <c r="AF31" s="61"/>
      <c r="AG31" s="130"/>
      <c r="AH31" s="130"/>
      <c r="AI31" s="130"/>
      <c r="AJ31" s="130"/>
    </row>
    <row r="32" spans="2:36" s="13" customFormat="1" ht="30" customHeight="1" x14ac:dyDescent="0.35">
      <c r="B32" s="15"/>
      <c r="C32" s="63">
        <v>44766.833333333336</v>
      </c>
      <c r="D32" s="64"/>
      <c r="E32" s="64"/>
      <c r="F32" s="64"/>
      <c r="G32" s="65"/>
      <c r="H32" s="66">
        <v>6</v>
      </c>
      <c r="I32" s="66">
        <v>6</v>
      </c>
      <c r="J32" s="66">
        <v>6</v>
      </c>
      <c r="K32" s="67">
        <v>68</v>
      </c>
      <c r="L32" s="67">
        <v>68</v>
      </c>
      <c r="M32" s="67">
        <v>68</v>
      </c>
      <c r="N32" s="55"/>
      <c r="O32" s="129">
        <v>44767.236111111109</v>
      </c>
      <c r="P32" s="129"/>
      <c r="Q32" s="129"/>
      <c r="R32" s="129"/>
      <c r="S32" s="129"/>
      <c r="T32" s="66">
        <v>5</v>
      </c>
      <c r="U32" s="66">
        <v>5</v>
      </c>
      <c r="V32" s="66">
        <v>5</v>
      </c>
      <c r="W32" s="67">
        <v>80</v>
      </c>
      <c r="X32" s="67">
        <v>80</v>
      </c>
      <c r="Y32" s="67">
        <v>80</v>
      </c>
      <c r="Z32" s="10"/>
      <c r="AA32" s="9"/>
      <c r="AF32" s="61"/>
      <c r="AG32" s="130"/>
      <c r="AH32" s="130"/>
      <c r="AI32" s="130"/>
      <c r="AJ32" s="130"/>
    </row>
    <row r="33" spans="2:36" s="13" customFormat="1" ht="30" customHeight="1" x14ac:dyDescent="0.35">
      <c r="B33" s="15"/>
      <c r="C33" s="63">
        <v>44766.840277777781</v>
      </c>
      <c r="D33" s="64"/>
      <c r="E33" s="64"/>
      <c r="F33" s="64"/>
      <c r="G33" s="65"/>
      <c r="H33" s="66">
        <v>4</v>
      </c>
      <c r="I33" s="66">
        <v>4</v>
      </c>
      <c r="J33" s="66">
        <v>4</v>
      </c>
      <c r="K33" s="67">
        <v>50</v>
      </c>
      <c r="L33" s="67">
        <v>50</v>
      </c>
      <c r="M33" s="67">
        <v>50</v>
      </c>
      <c r="N33" s="55"/>
      <c r="O33" s="129">
        <v>44767.243055555555</v>
      </c>
      <c r="P33" s="129"/>
      <c r="Q33" s="129"/>
      <c r="R33" s="129"/>
      <c r="S33" s="129"/>
      <c r="T33" s="66">
        <v>8</v>
      </c>
      <c r="U33" s="66">
        <v>8</v>
      </c>
      <c r="V33" s="66">
        <v>8</v>
      </c>
      <c r="W33" s="67">
        <v>57.5</v>
      </c>
      <c r="X33" s="67">
        <v>57.5</v>
      </c>
      <c r="Y33" s="67">
        <v>57.5</v>
      </c>
      <c r="Z33" s="10"/>
      <c r="AA33" s="9"/>
      <c r="AF33" s="61"/>
      <c r="AG33" s="130"/>
      <c r="AH33" s="130"/>
      <c r="AI33" s="130"/>
      <c r="AJ33" s="130"/>
    </row>
    <row r="34" spans="2:36" s="13" customFormat="1" ht="30" customHeight="1" x14ac:dyDescent="0.35">
      <c r="B34" s="15"/>
      <c r="C34" s="63">
        <v>44766.847222222219</v>
      </c>
      <c r="D34" s="64"/>
      <c r="E34" s="64"/>
      <c r="F34" s="64"/>
      <c r="G34" s="65"/>
      <c r="H34" s="66">
        <v>4</v>
      </c>
      <c r="I34" s="66">
        <v>4</v>
      </c>
      <c r="J34" s="66">
        <v>4</v>
      </c>
      <c r="K34" s="67">
        <v>83.3333333333333</v>
      </c>
      <c r="L34" s="67">
        <v>83.3333333333333</v>
      </c>
      <c r="M34" s="67">
        <v>83.3333333333333</v>
      </c>
      <c r="N34" s="55"/>
      <c r="O34" s="129">
        <v>44767.25</v>
      </c>
      <c r="P34" s="129"/>
      <c r="Q34" s="129"/>
      <c r="R34" s="129"/>
      <c r="S34" s="129"/>
      <c r="T34" s="66">
        <v>9</v>
      </c>
      <c r="U34" s="66">
        <v>9</v>
      </c>
      <c r="V34" s="66">
        <v>9</v>
      </c>
      <c r="W34" s="67">
        <v>68.75</v>
      </c>
      <c r="X34" s="67">
        <v>68.75</v>
      </c>
      <c r="Y34" s="67">
        <v>68.75</v>
      </c>
      <c r="Z34" s="10"/>
      <c r="AA34" s="9"/>
      <c r="AF34" s="61"/>
      <c r="AG34" s="130"/>
      <c r="AH34" s="130"/>
      <c r="AI34" s="130"/>
      <c r="AJ34" s="130"/>
    </row>
    <row r="35" spans="2:36" s="13" customFormat="1" ht="30" customHeight="1" x14ac:dyDescent="0.35">
      <c r="B35" s="15"/>
      <c r="C35" s="63">
        <v>44766.854166666664</v>
      </c>
      <c r="D35" s="64"/>
      <c r="E35" s="64"/>
      <c r="F35" s="64"/>
      <c r="G35" s="65"/>
      <c r="H35" s="66">
        <v>4</v>
      </c>
      <c r="I35" s="66">
        <v>4</v>
      </c>
      <c r="J35" s="66">
        <v>4</v>
      </c>
      <c r="K35" s="67">
        <v>62.5</v>
      </c>
      <c r="L35" s="67">
        <v>62.5</v>
      </c>
      <c r="M35" s="67">
        <v>62.5</v>
      </c>
      <c r="N35" s="55"/>
      <c r="O35" s="129">
        <v>44767.256944444445</v>
      </c>
      <c r="P35" s="129"/>
      <c r="Q35" s="129"/>
      <c r="R35" s="129"/>
      <c r="S35" s="129"/>
      <c r="T35" s="66">
        <v>11</v>
      </c>
      <c r="U35" s="66">
        <v>11</v>
      </c>
      <c r="V35" s="66">
        <v>11</v>
      </c>
      <c r="W35" s="67">
        <v>68.285714285714306</v>
      </c>
      <c r="X35" s="67">
        <v>68.285714285714306</v>
      </c>
      <c r="Y35" s="67">
        <v>68.285714285714306</v>
      </c>
      <c r="Z35" s="10"/>
      <c r="AA35" s="9"/>
      <c r="AF35" s="61"/>
      <c r="AG35" s="130"/>
      <c r="AH35" s="130"/>
      <c r="AI35" s="130"/>
      <c r="AJ35" s="130"/>
    </row>
    <row r="36" spans="2:36" s="13" customFormat="1" ht="30" customHeight="1" x14ac:dyDescent="0.35">
      <c r="B36" s="15"/>
      <c r="C36" s="129">
        <v>44766.861111111109</v>
      </c>
      <c r="D36" s="129"/>
      <c r="E36" s="129"/>
      <c r="F36" s="129"/>
      <c r="G36" s="129"/>
      <c r="H36" s="66">
        <v>3</v>
      </c>
      <c r="I36" s="66">
        <v>3</v>
      </c>
      <c r="J36" s="66">
        <v>3</v>
      </c>
      <c r="K36" s="67">
        <v>66.6666666666667</v>
      </c>
      <c r="L36" s="67">
        <v>66.6666666666667</v>
      </c>
      <c r="M36" s="67">
        <v>66.6666666666667</v>
      </c>
      <c r="N36" s="55"/>
      <c r="O36" s="129">
        <v>44767.263888888891</v>
      </c>
      <c r="P36" s="129"/>
      <c r="Q36" s="129"/>
      <c r="R36" s="129"/>
      <c r="S36" s="129"/>
      <c r="T36" s="66">
        <v>17</v>
      </c>
      <c r="U36" s="66">
        <v>17</v>
      </c>
      <c r="V36" s="66">
        <v>17</v>
      </c>
      <c r="W36" s="67">
        <v>70.375</v>
      </c>
      <c r="X36" s="67">
        <v>70.375</v>
      </c>
      <c r="Y36" s="67">
        <v>70.375</v>
      </c>
      <c r="Z36" s="10"/>
      <c r="AA36" s="9"/>
      <c r="AF36" s="61"/>
      <c r="AG36" s="130"/>
      <c r="AH36" s="130"/>
      <c r="AI36" s="130"/>
      <c r="AJ36" s="130"/>
    </row>
    <row r="37" spans="2:36" s="13" customFormat="1" ht="30" customHeight="1" x14ac:dyDescent="0.35">
      <c r="B37" s="15"/>
      <c r="C37" s="129">
        <v>44766.868055555555</v>
      </c>
      <c r="D37" s="129"/>
      <c r="E37" s="129"/>
      <c r="F37" s="129"/>
      <c r="G37" s="129"/>
      <c r="H37" s="66">
        <v>6</v>
      </c>
      <c r="I37" s="66">
        <v>6</v>
      </c>
      <c r="J37" s="66">
        <v>6</v>
      </c>
      <c r="K37" s="67">
        <v>52.5</v>
      </c>
      <c r="L37" s="67">
        <v>52.5</v>
      </c>
      <c r="M37" s="67">
        <v>52.5</v>
      </c>
      <c r="N37" s="55"/>
      <c r="O37" s="129">
        <v>44767.270833333336</v>
      </c>
      <c r="P37" s="129"/>
      <c r="Q37" s="129"/>
      <c r="R37" s="129"/>
      <c r="S37" s="129"/>
      <c r="T37" s="66">
        <v>10</v>
      </c>
      <c r="U37" s="66">
        <v>10</v>
      </c>
      <c r="V37" s="66">
        <v>10</v>
      </c>
      <c r="W37" s="67">
        <v>72.142857142857096</v>
      </c>
      <c r="X37" s="67">
        <v>72.142857142857096</v>
      </c>
      <c r="Y37" s="67">
        <v>72.142857142857096</v>
      </c>
      <c r="Z37" s="10"/>
      <c r="AA37" s="9"/>
      <c r="AF37" s="61"/>
      <c r="AG37" s="130"/>
      <c r="AH37" s="130"/>
      <c r="AI37" s="130"/>
      <c r="AJ37" s="130"/>
    </row>
    <row r="38" spans="2:36" s="13" customFormat="1" ht="30" customHeight="1" x14ac:dyDescent="0.35">
      <c r="B38" s="15"/>
      <c r="C38" s="129">
        <v>44766.875</v>
      </c>
      <c r="D38" s="129"/>
      <c r="E38" s="129"/>
      <c r="F38" s="129"/>
      <c r="G38" s="129"/>
      <c r="H38" s="66">
        <v>4</v>
      </c>
      <c r="I38" s="66">
        <v>4</v>
      </c>
      <c r="J38" s="66">
        <v>4</v>
      </c>
      <c r="K38" s="67">
        <v>61.6666666666667</v>
      </c>
      <c r="L38" s="67">
        <v>61.6666666666667</v>
      </c>
      <c r="M38" s="67">
        <v>61.6666666666667</v>
      </c>
      <c r="N38" s="55"/>
      <c r="O38" s="129">
        <v>44767.277777777781</v>
      </c>
      <c r="P38" s="129"/>
      <c r="Q38" s="129"/>
      <c r="R38" s="129"/>
      <c r="S38" s="129"/>
      <c r="T38" s="66">
        <v>11</v>
      </c>
      <c r="U38" s="66">
        <v>11</v>
      </c>
      <c r="V38" s="66">
        <v>11</v>
      </c>
      <c r="W38" s="67">
        <v>78.599999999999994</v>
      </c>
      <c r="X38" s="67">
        <v>78.599999999999994</v>
      </c>
      <c r="Y38" s="67">
        <v>78.599999999999994</v>
      </c>
      <c r="Z38" s="10"/>
      <c r="AA38" s="9"/>
      <c r="AF38" s="61"/>
      <c r="AG38" s="130"/>
      <c r="AH38" s="130"/>
      <c r="AI38" s="130"/>
      <c r="AJ38" s="130"/>
    </row>
    <row r="39" spans="2:36" s="13" customFormat="1" ht="30" customHeight="1" x14ac:dyDescent="0.35">
      <c r="B39" s="15"/>
      <c r="C39" s="129">
        <v>44766.881944444445</v>
      </c>
      <c r="D39" s="129"/>
      <c r="E39" s="129"/>
      <c r="F39" s="129"/>
      <c r="G39" s="129"/>
      <c r="H39" s="66">
        <v>7</v>
      </c>
      <c r="I39" s="66">
        <v>7</v>
      </c>
      <c r="J39" s="66">
        <v>7</v>
      </c>
      <c r="K39" s="67">
        <v>61.75</v>
      </c>
      <c r="L39" s="67">
        <v>61.75</v>
      </c>
      <c r="M39" s="67">
        <v>61.75</v>
      </c>
      <c r="N39" s="55"/>
      <c r="O39" s="129">
        <v>44767.284722222219</v>
      </c>
      <c r="P39" s="129"/>
      <c r="Q39" s="129"/>
      <c r="R39" s="129"/>
      <c r="S39" s="129"/>
      <c r="T39" s="66">
        <v>13</v>
      </c>
      <c r="U39" s="66">
        <v>13</v>
      </c>
      <c r="V39" s="66">
        <v>13</v>
      </c>
      <c r="W39" s="67">
        <v>67.571428571428598</v>
      </c>
      <c r="X39" s="67">
        <v>67.571428571428598</v>
      </c>
      <c r="Y39" s="67">
        <v>67.571428571428598</v>
      </c>
      <c r="Z39" s="10"/>
      <c r="AA39" s="9"/>
      <c r="AF39" s="61"/>
      <c r="AG39" s="130"/>
      <c r="AH39" s="130"/>
      <c r="AI39" s="130"/>
      <c r="AJ39" s="130"/>
    </row>
    <row r="40" spans="2:36" s="13" customFormat="1" ht="30" customHeight="1" x14ac:dyDescent="0.35">
      <c r="B40" s="15"/>
      <c r="C40" s="129">
        <v>44766.888888888891</v>
      </c>
      <c r="D40" s="129"/>
      <c r="E40" s="129"/>
      <c r="F40" s="129"/>
      <c r="G40" s="129"/>
      <c r="H40" s="66">
        <v>8</v>
      </c>
      <c r="I40" s="66">
        <v>8</v>
      </c>
      <c r="J40" s="66">
        <v>8</v>
      </c>
      <c r="K40" s="67">
        <v>63</v>
      </c>
      <c r="L40" s="67">
        <v>63</v>
      </c>
      <c r="M40" s="67">
        <v>63</v>
      </c>
      <c r="N40" s="55"/>
      <c r="O40" s="129">
        <v>44767.291666666664</v>
      </c>
      <c r="P40" s="129"/>
      <c r="Q40" s="129"/>
      <c r="R40" s="129"/>
      <c r="S40" s="129"/>
      <c r="T40" s="66">
        <v>22</v>
      </c>
      <c r="U40" s="66">
        <v>22</v>
      </c>
      <c r="V40" s="66">
        <v>22</v>
      </c>
      <c r="W40" s="67">
        <v>75.8888888888889</v>
      </c>
      <c r="X40" s="67">
        <v>75.8888888888889</v>
      </c>
      <c r="Y40" s="67">
        <v>75.8888888888889</v>
      </c>
      <c r="Z40" s="10"/>
      <c r="AA40" s="9"/>
      <c r="AF40" s="61"/>
      <c r="AG40" s="130"/>
      <c r="AH40" s="130"/>
      <c r="AI40" s="130"/>
      <c r="AJ40" s="130"/>
    </row>
    <row r="41" spans="2:36" s="13" customFormat="1" ht="30" customHeight="1" x14ac:dyDescent="0.35">
      <c r="B41" s="15"/>
      <c r="C41" s="129">
        <v>44766.895833333336</v>
      </c>
      <c r="D41" s="129"/>
      <c r="E41" s="129"/>
      <c r="F41" s="129"/>
      <c r="G41" s="129"/>
      <c r="H41" s="66">
        <v>1</v>
      </c>
      <c r="I41" s="66">
        <v>1</v>
      </c>
      <c r="J41" s="66">
        <v>1</v>
      </c>
      <c r="K41" s="67">
        <v>60</v>
      </c>
      <c r="L41" s="67">
        <v>60</v>
      </c>
      <c r="M41" s="67">
        <v>60</v>
      </c>
      <c r="N41" s="55"/>
      <c r="O41" s="129">
        <v>44767.298611111109</v>
      </c>
      <c r="P41" s="129"/>
      <c r="Q41" s="129"/>
      <c r="R41" s="129"/>
      <c r="S41" s="129"/>
      <c r="T41" s="66">
        <v>15</v>
      </c>
      <c r="U41" s="66">
        <v>15</v>
      </c>
      <c r="V41" s="66">
        <v>15</v>
      </c>
      <c r="W41" s="67">
        <v>72.875</v>
      </c>
      <c r="X41" s="67">
        <v>72.875</v>
      </c>
      <c r="Y41" s="67">
        <v>72.875</v>
      </c>
      <c r="Z41" s="10"/>
      <c r="AA41" s="9"/>
      <c r="AF41" s="61"/>
      <c r="AG41" s="130"/>
      <c r="AH41" s="130"/>
      <c r="AI41" s="130"/>
      <c r="AJ41" s="130"/>
    </row>
    <row r="42" spans="2:36" s="13" customFormat="1" ht="30" customHeight="1" x14ac:dyDescent="0.35">
      <c r="B42" s="15"/>
      <c r="C42" s="129">
        <v>44766.902777777781</v>
      </c>
      <c r="D42" s="129"/>
      <c r="E42" s="129"/>
      <c r="F42" s="129"/>
      <c r="G42" s="129"/>
      <c r="H42" s="66">
        <v>1</v>
      </c>
      <c r="I42" s="66">
        <v>1</v>
      </c>
      <c r="J42" s="66">
        <v>1</v>
      </c>
      <c r="K42" s="67">
        <v>80</v>
      </c>
      <c r="L42" s="67">
        <v>80</v>
      </c>
      <c r="M42" s="67">
        <v>80</v>
      </c>
      <c r="N42" s="55"/>
      <c r="O42" s="129">
        <v>44767.305555555555</v>
      </c>
      <c r="P42" s="129"/>
      <c r="Q42" s="129"/>
      <c r="R42" s="129"/>
      <c r="S42" s="129"/>
      <c r="T42" s="66">
        <v>11</v>
      </c>
      <c r="U42" s="66">
        <v>11</v>
      </c>
      <c r="V42" s="66">
        <v>11</v>
      </c>
      <c r="W42" s="67">
        <v>74.1666666666667</v>
      </c>
      <c r="X42" s="67">
        <v>74.1666666666667</v>
      </c>
      <c r="Y42" s="67">
        <v>74.1666666666667</v>
      </c>
      <c r="Z42" s="10"/>
      <c r="AA42" s="9"/>
      <c r="AF42" s="61"/>
      <c r="AG42" s="130"/>
      <c r="AH42" s="130"/>
      <c r="AI42" s="130"/>
      <c r="AJ42" s="130"/>
    </row>
    <row r="43" spans="2:36" s="13" customFormat="1" ht="30" customHeight="1" x14ac:dyDescent="0.35">
      <c r="B43" s="15"/>
      <c r="C43" s="129">
        <v>44766.909722222219</v>
      </c>
      <c r="D43" s="129"/>
      <c r="E43" s="129"/>
      <c r="F43" s="129"/>
      <c r="G43" s="129"/>
      <c r="H43" s="66">
        <v>3</v>
      </c>
      <c r="I43" s="66">
        <v>3</v>
      </c>
      <c r="J43" s="66">
        <v>3</v>
      </c>
      <c r="K43" s="67">
        <v>43</v>
      </c>
      <c r="L43" s="67">
        <v>43</v>
      </c>
      <c r="M43" s="67">
        <v>43</v>
      </c>
      <c r="N43" s="55"/>
      <c r="O43" s="129">
        <v>44767.3125</v>
      </c>
      <c r="P43" s="129"/>
      <c r="Q43" s="129"/>
      <c r="R43" s="129"/>
      <c r="S43" s="129"/>
      <c r="T43" s="66">
        <v>12</v>
      </c>
      <c r="U43" s="66">
        <v>12</v>
      </c>
      <c r="V43" s="66">
        <v>12</v>
      </c>
      <c r="W43" s="67">
        <v>75.5555555555556</v>
      </c>
      <c r="X43" s="67">
        <v>75.5555555555556</v>
      </c>
      <c r="Y43" s="67">
        <v>75.5555555555556</v>
      </c>
      <c r="Z43" s="10"/>
      <c r="AA43" s="9"/>
      <c r="AF43" s="61"/>
      <c r="AG43" s="130"/>
      <c r="AH43" s="130"/>
      <c r="AI43" s="130"/>
      <c r="AJ43" s="130"/>
    </row>
    <row r="44" spans="2:36" s="13" customFormat="1" ht="24.95" customHeight="1" x14ac:dyDescent="0.25">
      <c r="B44" s="15"/>
      <c r="C44" s="62" t="s">
        <v>4</v>
      </c>
      <c r="D44" s="62"/>
      <c r="E44" s="62"/>
      <c r="F44" s="62"/>
      <c r="G44" s="62"/>
      <c r="H44" s="62"/>
      <c r="I44" s="62"/>
      <c r="J44" s="62"/>
      <c r="K44" s="69">
        <f>+SUM(H14:J43)</f>
        <v>753</v>
      </c>
      <c r="L44" s="70"/>
      <c r="M44" s="71"/>
      <c r="N44" s="14"/>
      <c r="O44" s="72" t="s">
        <v>4</v>
      </c>
      <c r="P44" s="73"/>
      <c r="Q44" s="73"/>
      <c r="R44" s="73"/>
      <c r="S44" s="73"/>
      <c r="T44" s="73"/>
      <c r="U44" s="73"/>
      <c r="V44" s="74"/>
      <c r="W44" s="69">
        <f>+SUM(T14:V43)</f>
        <v>585</v>
      </c>
      <c r="X44" s="70"/>
      <c r="Y44" s="71"/>
      <c r="Z44" s="10"/>
      <c r="AA44" s="9"/>
    </row>
    <row r="45" spans="2:36" ht="24.95" customHeight="1" x14ac:dyDescent="0.25">
      <c r="B45" s="12"/>
      <c r="C45" s="62" t="s">
        <v>3</v>
      </c>
      <c r="D45" s="62"/>
      <c r="E45" s="62"/>
      <c r="F45" s="62"/>
      <c r="G45" s="62"/>
      <c r="H45" s="62"/>
      <c r="I45" s="62"/>
      <c r="J45" s="62"/>
      <c r="K45" s="62">
        <f>+AVERAGE(K14:M43)</f>
        <v>68.325992063492066</v>
      </c>
      <c r="L45" s="62"/>
      <c r="M45" s="62"/>
      <c r="N45" s="10"/>
      <c r="O45" s="62" t="s">
        <v>3</v>
      </c>
      <c r="P45" s="62"/>
      <c r="Q45" s="62"/>
      <c r="R45" s="62"/>
      <c r="S45" s="62"/>
      <c r="T45" s="62"/>
      <c r="U45" s="62"/>
      <c r="V45" s="62"/>
      <c r="W45" s="62">
        <f>+AVERAGE(W14:Y43)</f>
        <v>73.064340448823216</v>
      </c>
      <c r="X45" s="62"/>
      <c r="Y45" s="62"/>
      <c r="Z45" s="10"/>
      <c r="AA45" s="9"/>
    </row>
    <row r="46" spans="2:36" ht="24.95" customHeight="1" x14ac:dyDescent="0.25">
      <c r="B46" s="11"/>
      <c r="C46" s="62" t="s">
        <v>2</v>
      </c>
      <c r="D46" s="62"/>
      <c r="E46" s="62"/>
      <c r="F46" s="62"/>
      <c r="G46" s="62"/>
      <c r="H46" s="62"/>
      <c r="I46" s="62"/>
      <c r="J46" s="62"/>
      <c r="K46" s="62">
        <f>+MAX(K14:M43)</f>
        <v>83.3333333333333</v>
      </c>
      <c r="L46" s="62"/>
      <c r="M46" s="62"/>
      <c r="N46" s="10"/>
      <c r="O46" s="62" t="s">
        <v>2</v>
      </c>
      <c r="P46" s="62"/>
      <c r="Q46" s="62"/>
      <c r="R46" s="62"/>
      <c r="S46" s="62"/>
      <c r="T46" s="62"/>
      <c r="U46" s="62"/>
      <c r="V46" s="62"/>
      <c r="W46" s="62">
        <f>+MAX(W14:Y43)</f>
        <v>100</v>
      </c>
      <c r="X46" s="62"/>
      <c r="Y46" s="62"/>
      <c r="Z46" s="10"/>
      <c r="AA46" s="9"/>
    </row>
    <row r="47" spans="2:36" ht="29.25" customHeight="1" x14ac:dyDescent="0.25">
      <c r="B47" s="8"/>
      <c r="C47" s="68" t="s">
        <v>1</v>
      </c>
      <c r="D47" s="68"/>
      <c r="E47" s="68"/>
      <c r="F47" s="52"/>
      <c r="G47" s="52" t="s">
        <v>32</v>
      </c>
      <c r="H47" s="52"/>
      <c r="I47" s="52"/>
      <c r="J47" s="52"/>
      <c r="K47" s="52"/>
      <c r="L47" s="52"/>
      <c r="M47" s="52"/>
      <c r="N47" s="52"/>
      <c r="O47" s="68" t="s">
        <v>0</v>
      </c>
      <c r="P47" s="68"/>
      <c r="Q47" s="51" t="s">
        <v>33</v>
      </c>
      <c r="R47" s="51"/>
      <c r="S47" s="51"/>
      <c r="T47" s="51"/>
      <c r="U47" s="51"/>
      <c r="V47" s="51"/>
      <c r="W47" s="51"/>
      <c r="X47" s="51"/>
      <c r="Y47" s="51"/>
      <c r="Z47" s="7"/>
      <c r="AA47" s="6"/>
    </row>
    <row r="48" spans="2:36" ht="9" customHeight="1" thickBot="1" x14ac:dyDescent="0.3"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3"/>
    </row>
    <row r="51" spans="23:23" x14ac:dyDescent="0.25">
      <c r="W51" s="2"/>
    </row>
  </sheetData>
  <mergeCells count="257">
    <mergeCell ref="AF41:AJ41"/>
    <mergeCell ref="AF42:AJ42"/>
    <mergeCell ref="AF43:AJ43"/>
    <mergeCell ref="AF32:AJ32"/>
    <mergeCell ref="AF33:AJ33"/>
    <mergeCell ref="AF34:AJ34"/>
    <mergeCell ref="AF35:AJ35"/>
    <mergeCell ref="AF36:AJ36"/>
    <mergeCell ref="AF37:AJ37"/>
    <mergeCell ref="AF38:AJ38"/>
    <mergeCell ref="AF39:AJ39"/>
    <mergeCell ref="AF40:AJ40"/>
    <mergeCell ref="AF23:AJ23"/>
    <mergeCell ref="AF24:AJ24"/>
    <mergeCell ref="AF25:AJ25"/>
    <mergeCell ref="AF26:AJ26"/>
    <mergeCell ref="AF27:AJ27"/>
    <mergeCell ref="AF28:AJ28"/>
    <mergeCell ref="AF29:AJ29"/>
    <mergeCell ref="AF30:AJ30"/>
    <mergeCell ref="AF31:AJ31"/>
    <mergeCell ref="AF14:AJ14"/>
    <mergeCell ref="AF15:AJ15"/>
    <mergeCell ref="AF16:AJ16"/>
    <mergeCell ref="AF17:AJ17"/>
    <mergeCell ref="AF18:AJ18"/>
    <mergeCell ref="AF19:AJ19"/>
    <mergeCell ref="AF20:AJ20"/>
    <mergeCell ref="AF21:AJ21"/>
    <mergeCell ref="AF22:AJ22"/>
    <mergeCell ref="C46:J46"/>
    <mergeCell ref="K46:M46"/>
    <mergeCell ref="O46:V46"/>
    <mergeCell ref="W46:Y46"/>
    <mergeCell ref="C47:E47"/>
    <mergeCell ref="O47:P47"/>
    <mergeCell ref="C44:J44"/>
    <mergeCell ref="K44:M44"/>
    <mergeCell ref="O44:V44"/>
    <mergeCell ref="W44:Y44"/>
    <mergeCell ref="C45:J45"/>
    <mergeCell ref="K45:M45"/>
    <mergeCell ref="O45:V45"/>
    <mergeCell ref="W45:Y45"/>
    <mergeCell ref="C43:G43"/>
    <mergeCell ref="H43:J43"/>
    <mergeCell ref="K43:M43"/>
    <mergeCell ref="O43:S43"/>
    <mergeCell ref="T43:V43"/>
    <mergeCell ref="W43:Y43"/>
    <mergeCell ref="C42:G42"/>
    <mergeCell ref="H42:J42"/>
    <mergeCell ref="K42:M42"/>
    <mergeCell ref="O42:S42"/>
    <mergeCell ref="T42:V42"/>
    <mergeCell ref="W42:Y42"/>
    <mergeCell ref="C41:G41"/>
    <mergeCell ref="H41:J41"/>
    <mergeCell ref="K41:M41"/>
    <mergeCell ref="O41:S41"/>
    <mergeCell ref="T41:V41"/>
    <mergeCell ref="W41:Y41"/>
    <mergeCell ref="C40:G40"/>
    <mergeCell ref="H40:J40"/>
    <mergeCell ref="K40:M40"/>
    <mergeCell ref="O40:S40"/>
    <mergeCell ref="T40:V40"/>
    <mergeCell ref="W40:Y40"/>
    <mergeCell ref="C39:G39"/>
    <mergeCell ref="H39:J39"/>
    <mergeCell ref="K39:M39"/>
    <mergeCell ref="O39:S39"/>
    <mergeCell ref="T39:V39"/>
    <mergeCell ref="W39:Y39"/>
    <mergeCell ref="C38:G38"/>
    <mergeCell ref="H38:J38"/>
    <mergeCell ref="K38:M38"/>
    <mergeCell ref="O38:S38"/>
    <mergeCell ref="T38:V38"/>
    <mergeCell ref="W38:Y38"/>
    <mergeCell ref="C37:G37"/>
    <mergeCell ref="H37:J37"/>
    <mergeCell ref="K37:M37"/>
    <mergeCell ref="O37:S37"/>
    <mergeCell ref="T37:V37"/>
    <mergeCell ref="W37:Y37"/>
    <mergeCell ref="C36:G36"/>
    <mergeCell ref="H36:J36"/>
    <mergeCell ref="K36:M36"/>
    <mergeCell ref="O36:S36"/>
    <mergeCell ref="T36:V36"/>
    <mergeCell ref="W36:Y36"/>
    <mergeCell ref="C35:G35"/>
    <mergeCell ref="H35:J35"/>
    <mergeCell ref="K35:M35"/>
    <mergeCell ref="O35:S35"/>
    <mergeCell ref="T35:V35"/>
    <mergeCell ref="W35:Y35"/>
    <mergeCell ref="C34:G34"/>
    <mergeCell ref="H34:J34"/>
    <mergeCell ref="K34:M34"/>
    <mergeCell ref="O34:S34"/>
    <mergeCell ref="T34:V34"/>
    <mergeCell ref="W34:Y34"/>
    <mergeCell ref="C33:G33"/>
    <mergeCell ref="H33:J33"/>
    <mergeCell ref="K33:M33"/>
    <mergeCell ref="O33:S33"/>
    <mergeCell ref="T33:V33"/>
    <mergeCell ref="W33:Y33"/>
    <mergeCell ref="C32:G32"/>
    <mergeCell ref="H32:J32"/>
    <mergeCell ref="K32:M32"/>
    <mergeCell ref="O32:S32"/>
    <mergeCell ref="T32:V32"/>
    <mergeCell ref="W32:Y32"/>
    <mergeCell ref="C31:G31"/>
    <mergeCell ref="H31:J31"/>
    <mergeCell ref="K31:M31"/>
    <mergeCell ref="O31:S31"/>
    <mergeCell ref="T31:V31"/>
    <mergeCell ref="W31:Y31"/>
    <mergeCell ref="C30:G30"/>
    <mergeCell ref="H30:J30"/>
    <mergeCell ref="K30:M30"/>
    <mergeCell ref="O30:S30"/>
    <mergeCell ref="T30:V30"/>
    <mergeCell ref="W30:Y30"/>
    <mergeCell ref="C29:G29"/>
    <mergeCell ref="H29:J29"/>
    <mergeCell ref="K29:M29"/>
    <mergeCell ref="O29:S29"/>
    <mergeCell ref="T29:V29"/>
    <mergeCell ref="W29:Y29"/>
    <mergeCell ref="C28:G28"/>
    <mergeCell ref="H28:J28"/>
    <mergeCell ref="K28:M28"/>
    <mergeCell ref="O28:S28"/>
    <mergeCell ref="T28:V28"/>
    <mergeCell ref="W28:Y28"/>
    <mergeCell ref="C27:G27"/>
    <mergeCell ref="H27:J27"/>
    <mergeCell ref="K27:M27"/>
    <mergeCell ref="O27:S27"/>
    <mergeCell ref="T27:V27"/>
    <mergeCell ref="W27:Y27"/>
    <mergeCell ref="C26:G26"/>
    <mergeCell ref="H26:J26"/>
    <mergeCell ref="K26:M26"/>
    <mergeCell ref="O26:S26"/>
    <mergeCell ref="T26:V26"/>
    <mergeCell ref="W26:Y26"/>
    <mergeCell ref="C25:G25"/>
    <mergeCell ref="H25:J25"/>
    <mergeCell ref="K25:M25"/>
    <mergeCell ref="O25:S25"/>
    <mergeCell ref="T25:V25"/>
    <mergeCell ref="W25:Y25"/>
    <mergeCell ref="C24:G24"/>
    <mergeCell ref="H24:J24"/>
    <mergeCell ref="K24:M24"/>
    <mergeCell ref="O24:S24"/>
    <mergeCell ref="T24:V24"/>
    <mergeCell ref="W24:Y24"/>
    <mergeCell ref="C23:G23"/>
    <mergeCell ref="H23:J23"/>
    <mergeCell ref="K23:M23"/>
    <mergeCell ref="O23:S23"/>
    <mergeCell ref="T23:V23"/>
    <mergeCell ref="W23:Y23"/>
    <mergeCell ref="C22:G22"/>
    <mergeCell ref="H22:J22"/>
    <mergeCell ref="K22:M22"/>
    <mergeCell ref="O22:S22"/>
    <mergeCell ref="T22:V22"/>
    <mergeCell ref="W22:Y22"/>
    <mergeCell ref="C21:G21"/>
    <mergeCell ref="H21:J21"/>
    <mergeCell ref="K21:M21"/>
    <mergeCell ref="O21:S21"/>
    <mergeCell ref="T21:V21"/>
    <mergeCell ref="W21:Y21"/>
    <mergeCell ref="C20:G20"/>
    <mergeCell ref="H20:J20"/>
    <mergeCell ref="K20:M20"/>
    <mergeCell ref="O20:S20"/>
    <mergeCell ref="T20:V20"/>
    <mergeCell ref="W20:Y20"/>
    <mergeCell ref="C19:G19"/>
    <mergeCell ref="H19:J19"/>
    <mergeCell ref="K19:M19"/>
    <mergeCell ref="O19:S19"/>
    <mergeCell ref="T19:V19"/>
    <mergeCell ref="W19:Y19"/>
    <mergeCell ref="C18:G18"/>
    <mergeCell ref="H18:J18"/>
    <mergeCell ref="K18:M18"/>
    <mergeCell ref="O18:S18"/>
    <mergeCell ref="T18:V18"/>
    <mergeCell ref="W18:Y18"/>
    <mergeCell ref="C17:G17"/>
    <mergeCell ref="H17:J17"/>
    <mergeCell ref="K17:M17"/>
    <mergeCell ref="O17:S17"/>
    <mergeCell ref="T17:V17"/>
    <mergeCell ref="W17:Y17"/>
    <mergeCell ref="C16:G16"/>
    <mergeCell ref="H16:J16"/>
    <mergeCell ref="K16:M16"/>
    <mergeCell ref="O16:S16"/>
    <mergeCell ref="T16:V16"/>
    <mergeCell ref="W16:Y16"/>
    <mergeCell ref="C15:G15"/>
    <mergeCell ref="H15:J15"/>
    <mergeCell ref="K15:M15"/>
    <mergeCell ref="O15:S15"/>
    <mergeCell ref="T15:V15"/>
    <mergeCell ref="W15:Y15"/>
    <mergeCell ref="C14:G14"/>
    <mergeCell ref="H14:J14"/>
    <mergeCell ref="K14:M14"/>
    <mergeCell ref="O14:S14"/>
    <mergeCell ref="T14:V14"/>
    <mergeCell ref="W14:Y14"/>
    <mergeCell ref="X11:Z11"/>
    <mergeCell ref="C13:G13"/>
    <mergeCell ref="H13:J13"/>
    <mergeCell ref="K13:M13"/>
    <mergeCell ref="O13:S13"/>
    <mergeCell ref="T13:V13"/>
    <mergeCell ref="W13:Y13"/>
    <mergeCell ref="Y7:Z7"/>
    <mergeCell ref="C9:P9"/>
    <mergeCell ref="Q9:R9"/>
    <mergeCell ref="S9:Z9"/>
    <mergeCell ref="B11:E11"/>
    <mergeCell ref="F11:G11"/>
    <mergeCell ref="I11:J11"/>
    <mergeCell ref="L11:M11"/>
    <mergeCell ref="O11:P11"/>
    <mergeCell ref="R11:W11"/>
    <mergeCell ref="E7:F7"/>
    <mergeCell ref="H7:I7"/>
    <mergeCell ref="J7:L7"/>
    <mergeCell ref="Q7:R7"/>
    <mergeCell ref="S7:U7"/>
    <mergeCell ref="V7:X7"/>
    <mergeCell ref="B2:E5"/>
    <mergeCell ref="F2:T5"/>
    <mergeCell ref="U2:W2"/>
    <mergeCell ref="X2:AA2"/>
    <mergeCell ref="U3:W3"/>
    <mergeCell ref="X3:AA3"/>
    <mergeCell ref="U4:W4"/>
    <mergeCell ref="X4:AA4"/>
    <mergeCell ref="U5:W5"/>
    <mergeCell ref="X5:AA5"/>
  </mergeCells>
  <printOptions horizontalCentered="1"/>
  <pageMargins left="0.11811023622047245" right="0.11811023622047245" top="0.11811023622047245" bottom="0.11811023622047245" header="0.31496062992125984" footer="0.31496062992125984"/>
  <pageSetup scale="5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1252-C92A-4651-AC1A-031D1CAD1E2B}">
  <sheetPr>
    <tabColor rgb="FF7030A0"/>
  </sheetPr>
  <dimension ref="B1:AK51"/>
  <sheetViews>
    <sheetView showGridLines="0" view="pageBreakPreview" zoomScale="50" zoomScaleNormal="100" zoomScaleSheetLayoutView="50" workbookViewId="0">
      <selection activeCell="X12" sqref="X12"/>
    </sheetView>
  </sheetViews>
  <sheetFormatPr baseColWidth="10" defaultRowHeight="14.25" x14ac:dyDescent="0.25"/>
  <cols>
    <col min="1" max="1" width="3.140625" style="1" customWidth="1"/>
    <col min="2" max="2" width="12.28515625" style="2" customWidth="1"/>
    <col min="3" max="3" width="7.85546875" style="2" customWidth="1"/>
    <col min="4" max="4" width="5" style="2" customWidth="1"/>
    <col min="5" max="5" width="3.5703125" style="2" customWidth="1"/>
    <col min="6" max="6" width="6.7109375" style="2" customWidth="1"/>
    <col min="7" max="7" width="8.5703125" style="2" customWidth="1"/>
    <col min="8" max="8" width="6.7109375" style="2" customWidth="1"/>
    <col min="9" max="9" width="4.7109375" style="2" customWidth="1"/>
    <col min="10" max="10" width="6" style="1" customWidth="1"/>
    <col min="11" max="11" width="6.7109375" style="1" customWidth="1"/>
    <col min="12" max="12" width="8" style="1" customWidth="1"/>
    <col min="13" max="13" width="6" style="1" customWidth="1"/>
    <col min="14" max="14" width="6.140625" style="1" customWidth="1"/>
    <col min="15" max="15" width="7" style="1" customWidth="1"/>
    <col min="16" max="17" width="6.7109375" style="1" customWidth="1"/>
    <col min="18" max="18" width="6.140625" style="1" customWidth="1"/>
    <col min="19" max="19" width="3.85546875" style="1" customWidth="1"/>
    <col min="20" max="20" width="3.7109375" style="1" customWidth="1"/>
    <col min="21" max="21" width="7.7109375" style="1" customWidth="1"/>
    <col min="22" max="23" width="5.7109375" style="1" customWidth="1"/>
    <col min="24" max="24" width="3.140625" style="1" customWidth="1"/>
    <col min="25" max="25" width="7.28515625" style="1" customWidth="1"/>
    <col min="26" max="26" width="8.28515625" style="1" customWidth="1"/>
    <col min="27" max="27" width="5" style="1" customWidth="1"/>
    <col min="28" max="98" width="5.28515625" style="1" customWidth="1"/>
    <col min="99" max="16384" width="11.42578125" style="1"/>
  </cols>
  <sheetData>
    <row r="1" spans="2:37" ht="15" thickBot="1" x14ac:dyDescent="0.3"/>
    <row r="2" spans="2:37" s="7" customFormat="1" ht="24.95" customHeight="1" x14ac:dyDescent="0.25">
      <c r="B2" s="100"/>
      <c r="C2" s="101"/>
      <c r="D2" s="101"/>
      <c r="E2" s="102"/>
      <c r="F2" s="109" t="s">
        <v>28</v>
      </c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1"/>
      <c r="U2" s="118" t="s">
        <v>27</v>
      </c>
      <c r="V2" s="118"/>
      <c r="W2" s="118"/>
      <c r="X2" s="119" t="s">
        <v>26</v>
      </c>
      <c r="Y2" s="119"/>
      <c r="Z2" s="119"/>
      <c r="AA2" s="120"/>
    </row>
    <row r="3" spans="2:37" s="7" customFormat="1" ht="24.95" customHeight="1" x14ac:dyDescent="0.25">
      <c r="B3" s="103"/>
      <c r="C3" s="104"/>
      <c r="D3" s="104"/>
      <c r="E3" s="105"/>
      <c r="F3" s="112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4"/>
      <c r="U3" s="121" t="s">
        <v>25</v>
      </c>
      <c r="V3" s="121"/>
      <c r="W3" s="121"/>
      <c r="X3" s="122">
        <v>1</v>
      </c>
      <c r="Y3" s="122"/>
      <c r="Z3" s="122"/>
      <c r="AA3" s="123"/>
    </row>
    <row r="4" spans="2:37" s="7" customFormat="1" ht="24.95" customHeight="1" x14ac:dyDescent="0.25">
      <c r="B4" s="103"/>
      <c r="C4" s="104"/>
      <c r="D4" s="104"/>
      <c r="E4" s="105"/>
      <c r="F4" s="112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4"/>
      <c r="U4" s="121" t="s">
        <v>24</v>
      </c>
      <c r="V4" s="121"/>
      <c r="W4" s="121"/>
      <c r="X4" s="124">
        <v>42750</v>
      </c>
      <c r="Y4" s="124"/>
      <c r="Z4" s="124"/>
      <c r="AA4" s="125"/>
    </row>
    <row r="5" spans="2:37" s="7" customFormat="1" ht="24.95" customHeight="1" thickBot="1" x14ac:dyDescent="0.3">
      <c r="B5" s="106"/>
      <c r="C5" s="107"/>
      <c r="D5" s="107"/>
      <c r="E5" s="108"/>
      <c r="F5" s="115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7"/>
      <c r="U5" s="126" t="s">
        <v>23</v>
      </c>
      <c r="V5" s="126"/>
      <c r="W5" s="126"/>
      <c r="X5" s="127" t="s">
        <v>22</v>
      </c>
      <c r="Y5" s="127"/>
      <c r="Z5" s="127"/>
      <c r="AA5" s="128"/>
    </row>
    <row r="6" spans="2:37" s="7" customFormat="1" ht="15" customHeight="1" x14ac:dyDescent="0.25">
      <c r="B6" s="50"/>
      <c r="C6" s="49"/>
      <c r="D6" s="49"/>
      <c r="E6" s="49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7"/>
    </row>
    <row r="7" spans="2:37" s="26" customFormat="1" ht="30" customHeight="1" x14ac:dyDescent="0.25">
      <c r="B7" s="46" t="s">
        <v>21</v>
      </c>
      <c r="C7" s="59">
        <v>2509</v>
      </c>
      <c r="D7" s="43"/>
      <c r="E7" s="95" t="s">
        <v>20</v>
      </c>
      <c r="F7" s="96"/>
      <c r="G7" s="45" t="s">
        <v>29</v>
      </c>
      <c r="H7" s="85" t="s">
        <v>19</v>
      </c>
      <c r="I7" s="91"/>
      <c r="J7" s="97" t="s">
        <v>35</v>
      </c>
      <c r="K7" s="97"/>
      <c r="L7" s="97"/>
      <c r="M7" s="44" t="s">
        <v>18</v>
      </c>
      <c r="N7" s="43" t="s">
        <v>29</v>
      </c>
      <c r="O7" s="42" t="s">
        <v>17</v>
      </c>
      <c r="P7" s="41"/>
      <c r="Q7" s="92" t="s">
        <v>16</v>
      </c>
      <c r="R7" s="93"/>
      <c r="S7" s="80">
        <f>C14</f>
        <v>44766.319444444402</v>
      </c>
      <c r="T7" s="98"/>
      <c r="U7" s="99"/>
      <c r="V7" s="93" t="s">
        <v>15</v>
      </c>
      <c r="W7" s="93"/>
      <c r="X7" s="93"/>
      <c r="Y7" s="80">
        <f>O30</f>
        <v>44766.965277777803</v>
      </c>
      <c r="Z7" s="81"/>
      <c r="AA7" s="27"/>
    </row>
    <row r="8" spans="2:37" s="30" customFormat="1" ht="9.9499999999999993" customHeight="1" x14ac:dyDescent="0.25">
      <c r="B8" s="40"/>
      <c r="C8" s="36"/>
      <c r="D8" s="36"/>
      <c r="E8" s="37"/>
      <c r="F8" s="37"/>
      <c r="G8" s="37"/>
      <c r="H8" s="37"/>
      <c r="J8" s="59"/>
      <c r="K8" s="59"/>
      <c r="L8" s="59"/>
      <c r="M8" s="38"/>
      <c r="N8" s="38"/>
      <c r="O8" s="38"/>
      <c r="P8" s="39"/>
      <c r="Q8" s="38"/>
      <c r="R8" s="38"/>
      <c r="S8" s="37"/>
      <c r="T8" s="37"/>
      <c r="U8" s="37"/>
      <c r="V8" s="37"/>
      <c r="W8" s="37"/>
      <c r="X8" s="37"/>
      <c r="Y8" s="37"/>
      <c r="Z8" s="36"/>
      <c r="AA8" s="31"/>
    </row>
    <row r="9" spans="2:37" s="26" customFormat="1" ht="30" customHeight="1" x14ac:dyDescent="0.25">
      <c r="B9" s="35" t="s">
        <v>14</v>
      </c>
      <c r="C9" s="82" t="s">
        <v>31</v>
      </c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4"/>
      <c r="Q9" s="85" t="s">
        <v>13</v>
      </c>
      <c r="R9" s="86"/>
      <c r="S9" s="75" t="s">
        <v>30</v>
      </c>
      <c r="T9" s="76"/>
      <c r="U9" s="76"/>
      <c r="V9" s="76"/>
      <c r="W9" s="76"/>
      <c r="X9" s="76"/>
      <c r="Y9" s="76"/>
      <c r="Z9" s="77"/>
      <c r="AA9" s="27"/>
    </row>
    <row r="10" spans="2:37" s="30" customFormat="1" ht="9.9499999999999993" customHeight="1" x14ac:dyDescent="0.25">
      <c r="B10" s="34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Q10" s="32"/>
      <c r="R10" s="33"/>
      <c r="S10" s="33"/>
      <c r="T10" s="32"/>
      <c r="U10" s="32"/>
      <c r="V10" s="32"/>
      <c r="W10" s="32"/>
      <c r="X10" s="32"/>
      <c r="Y10" s="32"/>
      <c r="Z10" s="32"/>
      <c r="AA10" s="31"/>
    </row>
    <row r="11" spans="2:37" s="26" customFormat="1" ht="33.75" customHeight="1" x14ac:dyDescent="0.25">
      <c r="B11" s="87" t="s">
        <v>12</v>
      </c>
      <c r="C11" s="88"/>
      <c r="D11" s="88"/>
      <c r="E11" s="88"/>
      <c r="F11" s="89" t="s">
        <v>11</v>
      </c>
      <c r="G11" s="90"/>
      <c r="H11" s="58" t="s">
        <v>29</v>
      </c>
      <c r="I11" s="85" t="s">
        <v>10</v>
      </c>
      <c r="J11" s="86"/>
      <c r="K11" s="29"/>
      <c r="L11" s="85" t="s">
        <v>9</v>
      </c>
      <c r="M11" s="91"/>
      <c r="N11" s="29"/>
      <c r="O11" s="92" t="s">
        <v>8</v>
      </c>
      <c r="P11" s="93"/>
      <c r="Q11" s="28"/>
      <c r="R11" s="92" t="s">
        <v>7</v>
      </c>
      <c r="S11" s="93"/>
      <c r="T11" s="93"/>
      <c r="U11" s="93"/>
      <c r="V11" s="93"/>
      <c r="W11" s="94"/>
      <c r="X11" s="75" t="s">
        <v>36</v>
      </c>
      <c r="Y11" s="76"/>
      <c r="Z11" s="77"/>
      <c r="AA11" s="27"/>
    </row>
    <row r="12" spans="2:37" s="21" customFormat="1" ht="15" customHeight="1" x14ac:dyDescent="0.25">
      <c r="B12" s="25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3"/>
      <c r="AA12" s="22"/>
    </row>
    <row r="13" spans="2:37" s="16" customFormat="1" ht="29.25" customHeight="1" x14ac:dyDescent="0.25">
      <c r="B13" s="20"/>
      <c r="C13" s="78" t="s">
        <v>6</v>
      </c>
      <c r="D13" s="78"/>
      <c r="E13" s="78"/>
      <c r="F13" s="78"/>
      <c r="G13" s="78"/>
      <c r="H13" s="79" t="s">
        <v>5</v>
      </c>
      <c r="I13" s="79"/>
      <c r="J13" s="79"/>
      <c r="K13" s="79" t="s">
        <v>3</v>
      </c>
      <c r="L13" s="79"/>
      <c r="M13" s="79"/>
      <c r="N13" s="19"/>
      <c r="O13" s="78" t="s">
        <v>6</v>
      </c>
      <c r="P13" s="78"/>
      <c r="Q13" s="78"/>
      <c r="R13" s="78"/>
      <c r="S13" s="78"/>
      <c r="T13" s="79" t="s">
        <v>5</v>
      </c>
      <c r="U13" s="79"/>
      <c r="V13" s="79"/>
      <c r="W13" s="79" t="s">
        <v>3</v>
      </c>
      <c r="X13" s="79"/>
      <c r="Y13" s="79"/>
      <c r="Z13" s="18"/>
      <c r="AA13" s="17"/>
    </row>
    <row r="14" spans="2:37" s="13" customFormat="1" ht="30" customHeight="1" x14ac:dyDescent="0.35">
      <c r="B14" s="15"/>
      <c r="C14" s="129">
        <v>44766.319444444402</v>
      </c>
      <c r="D14" s="129"/>
      <c r="E14" s="129"/>
      <c r="F14" s="129"/>
      <c r="G14" s="129"/>
      <c r="H14" s="66">
        <v>9</v>
      </c>
      <c r="I14" s="66">
        <v>9</v>
      </c>
      <c r="J14" s="66">
        <v>9</v>
      </c>
      <c r="K14" s="67">
        <v>78.3333333333333</v>
      </c>
      <c r="L14" s="67">
        <v>78.3333333333333</v>
      </c>
      <c r="M14" s="67">
        <v>78.3333333333333</v>
      </c>
      <c r="N14" s="55"/>
      <c r="O14" s="129">
        <v>44766.854166666701</v>
      </c>
      <c r="P14" s="129"/>
      <c r="Q14" s="129"/>
      <c r="R14" s="129"/>
      <c r="S14" s="129"/>
      <c r="T14" s="66">
        <v>12</v>
      </c>
      <c r="U14" s="66">
        <v>12</v>
      </c>
      <c r="V14" s="66">
        <v>12</v>
      </c>
      <c r="W14" s="67">
        <v>66.5</v>
      </c>
      <c r="X14" s="67">
        <v>66.5</v>
      </c>
      <c r="Y14" s="67">
        <v>66.5</v>
      </c>
      <c r="Z14" s="10"/>
      <c r="AA14" s="9"/>
      <c r="AG14" s="61"/>
      <c r="AH14" s="130"/>
      <c r="AI14" s="130"/>
      <c r="AJ14" s="130"/>
      <c r="AK14" s="130"/>
    </row>
    <row r="15" spans="2:37" s="13" customFormat="1" ht="30" customHeight="1" x14ac:dyDescent="0.35">
      <c r="B15" s="15"/>
      <c r="C15" s="129">
        <v>44766.326388888898</v>
      </c>
      <c r="D15" s="129"/>
      <c r="E15" s="129"/>
      <c r="F15" s="129"/>
      <c r="G15" s="129"/>
      <c r="H15" s="66">
        <v>15</v>
      </c>
      <c r="I15" s="66">
        <v>15</v>
      </c>
      <c r="J15" s="66">
        <v>15</v>
      </c>
      <c r="K15" s="67">
        <v>69</v>
      </c>
      <c r="L15" s="67">
        <v>69</v>
      </c>
      <c r="M15" s="67">
        <v>69</v>
      </c>
      <c r="N15" s="55"/>
      <c r="O15" s="129">
        <v>44766.861111111102</v>
      </c>
      <c r="P15" s="129"/>
      <c r="Q15" s="129"/>
      <c r="R15" s="129"/>
      <c r="S15" s="129"/>
      <c r="T15" s="66">
        <v>11</v>
      </c>
      <c r="U15" s="66">
        <v>11</v>
      </c>
      <c r="V15" s="66">
        <v>11</v>
      </c>
      <c r="W15" s="67">
        <v>76.400000000000006</v>
      </c>
      <c r="X15" s="67">
        <v>76.400000000000006</v>
      </c>
      <c r="Y15" s="67">
        <v>76.400000000000006</v>
      </c>
      <c r="Z15" s="10"/>
      <c r="AA15" s="9"/>
      <c r="AG15" s="61"/>
      <c r="AH15" s="130"/>
      <c r="AI15" s="130"/>
      <c r="AJ15" s="130"/>
      <c r="AK15" s="130"/>
    </row>
    <row r="16" spans="2:37" s="13" customFormat="1" ht="30" customHeight="1" x14ac:dyDescent="0.35">
      <c r="B16" s="15"/>
      <c r="C16" s="129">
        <v>44766.333333333299</v>
      </c>
      <c r="D16" s="129"/>
      <c r="E16" s="129"/>
      <c r="F16" s="129"/>
      <c r="G16" s="129"/>
      <c r="H16" s="66">
        <v>14</v>
      </c>
      <c r="I16" s="66">
        <v>14</v>
      </c>
      <c r="J16" s="66">
        <v>14</v>
      </c>
      <c r="K16" s="67">
        <v>86.75</v>
      </c>
      <c r="L16" s="67">
        <v>86.75</v>
      </c>
      <c r="M16" s="67">
        <v>86.75</v>
      </c>
      <c r="N16" s="55"/>
      <c r="O16" s="129">
        <v>44766.868055555598</v>
      </c>
      <c r="P16" s="129"/>
      <c r="Q16" s="129"/>
      <c r="R16" s="129"/>
      <c r="S16" s="129"/>
      <c r="T16" s="66">
        <v>2</v>
      </c>
      <c r="U16" s="66">
        <v>2</v>
      </c>
      <c r="V16" s="66">
        <v>2</v>
      </c>
      <c r="W16" s="67">
        <v>90</v>
      </c>
      <c r="X16" s="67">
        <v>90</v>
      </c>
      <c r="Y16" s="67">
        <v>90</v>
      </c>
      <c r="Z16" s="10"/>
      <c r="AA16" s="9"/>
      <c r="AG16" s="61"/>
      <c r="AH16" s="130"/>
      <c r="AI16" s="130"/>
      <c r="AJ16" s="130"/>
      <c r="AK16" s="130"/>
    </row>
    <row r="17" spans="2:37" s="13" customFormat="1" ht="30" customHeight="1" x14ac:dyDescent="0.35">
      <c r="B17" s="15"/>
      <c r="C17" s="129">
        <v>44766.340277777803</v>
      </c>
      <c r="D17" s="129"/>
      <c r="E17" s="129"/>
      <c r="F17" s="129"/>
      <c r="G17" s="129"/>
      <c r="H17" s="66">
        <v>16</v>
      </c>
      <c r="I17" s="66">
        <v>16</v>
      </c>
      <c r="J17" s="66">
        <v>16</v>
      </c>
      <c r="K17" s="67">
        <v>74.875</v>
      </c>
      <c r="L17" s="67">
        <v>74.875</v>
      </c>
      <c r="M17" s="67">
        <v>74.875</v>
      </c>
      <c r="N17" s="55"/>
      <c r="O17" s="129">
        <v>44766.875</v>
      </c>
      <c r="P17" s="129"/>
      <c r="Q17" s="129"/>
      <c r="R17" s="129"/>
      <c r="S17" s="129"/>
      <c r="T17" s="66">
        <v>5</v>
      </c>
      <c r="U17" s="66">
        <v>5</v>
      </c>
      <c r="V17" s="66">
        <v>5</v>
      </c>
      <c r="W17" s="67">
        <v>82.5</v>
      </c>
      <c r="X17" s="67">
        <v>82.5</v>
      </c>
      <c r="Y17" s="67">
        <v>82.5</v>
      </c>
      <c r="Z17" s="10"/>
      <c r="AA17" s="9"/>
      <c r="AG17" s="61"/>
      <c r="AH17" s="130"/>
      <c r="AI17" s="130"/>
      <c r="AJ17" s="130"/>
      <c r="AK17" s="130"/>
    </row>
    <row r="18" spans="2:37" s="13" customFormat="1" ht="30" customHeight="1" x14ac:dyDescent="0.35">
      <c r="B18" s="15"/>
      <c r="C18" s="129">
        <v>44766.347222222197</v>
      </c>
      <c r="D18" s="129"/>
      <c r="E18" s="129"/>
      <c r="F18" s="129"/>
      <c r="G18" s="129"/>
      <c r="H18" s="66">
        <v>9</v>
      </c>
      <c r="I18" s="66">
        <v>9</v>
      </c>
      <c r="J18" s="66">
        <v>9</v>
      </c>
      <c r="K18" s="67">
        <v>66.25</v>
      </c>
      <c r="L18" s="67">
        <v>66.25</v>
      </c>
      <c r="M18" s="67">
        <v>66.25</v>
      </c>
      <c r="N18" s="55"/>
      <c r="O18" s="129">
        <v>44766.881944444402</v>
      </c>
      <c r="P18" s="129"/>
      <c r="Q18" s="129"/>
      <c r="R18" s="129"/>
      <c r="S18" s="129"/>
      <c r="T18" s="66">
        <v>2</v>
      </c>
      <c r="U18" s="66">
        <v>2</v>
      </c>
      <c r="V18" s="66">
        <v>2</v>
      </c>
      <c r="W18" s="67">
        <v>95</v>
      </c>
      <c r="X18" s="67">
        <v>95</v>
      </c>
      <c r="Y18" s="67">
        <v>95</v>
      </c>
      <c r="Z18" s="10"/>
      <c r="AA18" s="9"/>
      <c r="AG18" s="61"/>
      <c r="AH18" s="130"/>
      <c r="AI18" s="130"/>
      <c r="AJ18" s="130"/>
      <c r="AK18" s="130"/>
    </row>
    <row r="19" spans="2:37" s="13" customFormat="1" ht="30" customHeight="1" x14ac:dyDescent="0.35">
      <c r="B19" s="15"/>
      <c r="C19" s="129">
        <v>44766.354166666701</v>
      </c>
      <c r="D19" s="129"/>
      <c r="E19" s="129"/>
      <c r="F19" s="129"/>
      <c r="G19" s="129"/>
      <c r="H19" s="66">
        <v>10</v>
      </c>
      <c r="I19" s="66">
        <v>10</v>
      </c>
      <c r="J19" s="66">
        <v>10</v>
      </c>
      <c r="K19" s="67">
        <v>84.6</v>
      </c>
      <c r="L19" s="67">
        <v>84.6</v>
      </c>
      <c r="M19" s="67">
        <v>84.6</v>
      </c>
      <c r="N19" s="55"/>
      <c r="O19" s="129">
        <v>44766.888888888898</v>
      </c>
      <c r="P19" s="129"/>
      <c r="Q19" s="129"/>
      <c r="R19" s="129"/>
      <c r="S19" s="129"/>
      <c r="T19" s="66">
        <v>6</v>
      </c>
      <c r="U19" s="66">
        <v>6</v>
      </c>
      <c r="V19" s="66">
        <v>6</v>
      </c>
      <c r="W19" s="67">
        <v>73.75</v>
      </c>
      <c r="X19" s="67">
        <v>73.75</v>
      </c>
      <c r="Y19" s="67">
        <v>73.75</v>
      </c>
      <c r="Z19" s="10"/>
      <c r="AA19" s="9"/>
      <c r="AG19" s="61"/>
      <c r="AH19" s="130"/>
      <c r="AI19" s="130"/>
      <c r="AJ19" s="130"/>
      <c r="AK19" s="130"/>
    </row>
    <row r="20" spans="2:37" s="13" customFormat="1" ht="30" customHeight="1" x14ac:dyDescent="0.35">
      <c r="B20" s="15"/>
      <c r="C20" s="129">
        <v>44766.361111111102</v>
      </c>
      <c r="D20" s="129"/>
      <c r="E20" s="129"/>
      <c r="F20" s="129"/>
      <c r="G20" s="129"/>
      <c r="H20" s="66">
        <v>9</v>
      </c>
      <c r="I20" s="66">
        <v>9</v>
      </c>
      <c r="J20" s="66">
        <v>9</v>
      </c>
      <c r="K20" s="67">
        <v>75.599999999999994</v>
      </c>
      <c r="L20" s="67">
        <v>75.599999999999994</v>
      </c>
      <c r="M20" s="67">
        <v>75.599999999999994</v>
      </c>
      <c r="N20" s="55"/>
      <c r="O20" s="129">
        <v>44766.895833333299</v>
      </c>
      <c r="P20" s="129"/>
      <c r="Q20" s="129"/>
      <c r="R20" s="129"/>
      <c r="S20" s="129"/>
      <c r="T20" s="66">
        <v>2</v>
      </c>
      <c r="U20" s="66">
        <v>2</v>
      </c>
      <c r="V20" s="66">
        <v>2</v>
      </c>
      <c r="W20" s="67">
        <v>80</v>
      </c>
      <c r="X20" s="67">
        <v>80</v>
      </c>
      <c r="Y20" s="67">
        <v>80</v>
      </c>
      <c r="Z20" s="10"/>
      <c r="AA20" s="9"/>
      <c r="AG20" s="61"/>
      <c r="AH20" s="130"/>
      <c r="AI20" s="130"/>
      <c r="AJ20" s="130"/>
      <c r="AK20" s="130"/>
    </row>
    <row r="21" spans="2:37" s="13" customFormat="1" ht="30" customHeight="1" x14ac:dyDescent="0.35">
      <c r="B21" s="15"/>
      <c r="C21" s="129">
        <v>44766.368055555598</v>
      </c>
      <c r="D21" s="129"/>
      <c r="E21" s="129"/>
      <c r="F21" s="129"/>
      <c r="G21" s="129"/>
      <c r="H21" s="66">
        <v>14</v>
      </c>
      <c r="I21" s="66">
        <v>14</v>
      </c>
      <c r="J21" s="66">
        <v>14</v>
      </c>
      <c r="K21" s="67">
        <v>71.875</v>
      </c>
      <c r="L21" s="67">
        <v>71.875</v>
      </c>
      <c r="M21" s="67">
        <v>71.875</v>
      </c>
      <c r="N21" s="55"/>
      <c r="O21" s="129">
        <v>44766.902777777803</v>
      </c>
      <c r="P21" s="129"/>
      <c r="Q21" s="129"/>
      <c r="R21" s="129"/>
      <c r="S21" s="129"/>
      <c r="T21" s="66">
        <v>2</v>
      </c>
      <c r="U21" s="66">
        <v>2</v>
      </c>
      <c r="V21" s="66">
        <v>2</v>
      </c>
      <c r="W21" s="67">
        <v>75</v>
      </c>
      <c r="X21" s="67">
        <v>75</v>
      </c>
      <c r="Y21" s="67">
        <v>75</v>
      </c>
      <c r="Z21" s="10"/>
      <c r="AA21" s="9"/>
      <c r="AG21" s="61"/>
      <c r="AH21" s="130"/>
      <c r="AI21" s="130"/>
      <c r="AJ21" s="130"/>
      <c r="AK21" s="130"/>
    </row>
    <row r="22" spans="2:37" s="13" customFormat="1" ht="30" customHeight="1" x14ac:dyDescent="0.35">
      <c r="B22" s="15"/>
      <c r="C22" s="129">
        <v>44766.375</v>
      </c>
      <c r="D22" s="129"/>
      <c r="E22" s="129"/>
      <c r="F22" s="129"/>
      <c r="G22" s="129"/>
      <c r="H22" s="66">
        <v>10</v>
      </c>
      <c r="I22" s="66">
        <v>10</v>
      </c>
      <c r="J22" s="66">
        <v>10</v>
      </c>
      <c r="K22" s="67">
        <v>79.714285714285694</v>
      </c>
      <c r="L22" s="67">
        <v>79.714285714285694</v>
      </c>
      <c r="M22" s="67">
        <v>79.714285714285694</v>
      </c>
      <c r="N22" s="55"/>
      <c r="O22" s="129">
        <v>44766.909722222197</v>
      </c>
      <c r="P22" s="129"/>
      <c r="Q22" s="129"/>
      <c r="R22" s="129"/>
      <c r="S22" s="129"/>
      <c r="T22" s="66">
        <v>6</v>
      </c>
      <c r="U22" s="66">
        <v>6</v>
      </c>
      <c r="V22" s="66">
        <v>6</v>
      </c>
      <c r="W22" s="67">
        <v>68</v>
      </c>
      <c r="X22" s="67">
        <v>68</v>
      </c>
      <c r="Y22" s="67">
        <v>68</v>
      </c>
      <c r="Z22" s="10"/>
      <c r="AA22" s="9"/>
      <c r="AG22" s="61"/>
      <c r="AH22" s="130"/>
      <c r="AI22" s="130"/>
      <c r="AJ22" s="130"/>
      <c r="AK22" s="130"/>
    </row>
    <row r="23" spans="2:37" s="13" customFormat="1" ht="30" customHeight="1" x14ac:dyDescent="0.35">
      <c r="B23" s="15"/>
      <c r="C23" s="129">
        <v>44766.381944444402</v>
      </c>
      <c r="D23" s="129"/>
      <c r="E23" s="129"/>
      <c r="F23" s="129"/>
      <c r="G23" s="129"/>
      <c r="H23" s="66">
        <v>19</v>
      </c>
      <c r="I23" s="66">
        <v>19</v>
      </c>
      <c r="J23" s="66">
        <v>19</v>
      </c>
      <c r="K23" s="67">
        <v>78.8888888888889</v>
      </c>
      <c r="L23" s="67">
        <v>78.8888888888889</v>
      </c>
      <c r="M23" s="67">
        <v>78.8888888888889</v>
      </c>
      <c r="N23" s="55"/>
      <c r="O23" s="129">
        <v>44766.916666666701</v>
      </c>
      <c r="P23" s="129"/>
      <c r="Q23" s="129"/>
      <c r="R23" s="129"/>
      <c r="S23" s="129"/>
      <c r="T23" s="66">
        <v>3</v>
      </c>
      <c r="U23" s="66">
        <v>3</v>
      </c>
      <c r="V23" s="66">
        <v>3</v>
      </c>
      <c r="W23" s="67">
        <v>66.6666666666667</v>
      </c>
      <c r="X23" s="67">
        <v>66.6666666666667</v>
      </c>
      <c r="Y23" s="67">
        <v>66.6666666666667</v>
      </c>
      <c r="Z23" s="10"/>
      <c r="AA23" s="9"/>
      <c r="AG23" s="61"/>
      <c r="AH23" s="130"/>
      <c r="AI23" s="130"/>
      <c r="AJ23" s="130"/>
      <c r="AK23" s="130"/>
    </row>
    <row r="24" spans="2:37" s="13" customFormat="1" ht="30" customHeight="1" x14ac:dyDescent="0.35">
      <c r="B24" s="15"/>
      <c r="C24" s="129">
        <v>44766.388888888898</v>
      </c>
      <c r="D24" s="129"/>
      <c r="E24" s="129"/>
      <c r="F24" s="129"/>
      <c r="G24" s="129"/>
      <c r="H24" s="66">
        <v>15</v>
      </c>
      <c r="I24" s="66">
        <v>15</v>
      </c>
      <c r="J24" s="66">
        <v>15</v>
      </c>
      <c r="K24" s="67">
        <v>72.5</v>
      </c>
      <c r="L24" s="67">
        <v>72.5</v>
      </c>
      <c r="M24" s="67">
        <v>72.5</v>
      </c>
      <c r="N24" s="55"/>
      <c r="O24" s="129">
        <v>44766.923611111102</v>
      </c>
      <c r="P24" s="129"/>
      <c r="Q24" s="129"/>
      <c r="R24" s="129"/>
      <c r="S24" s="129"/>
      <c r="T24" s="66">
        <v>2</v>
      </c>
      <c r="U24" s="66">
        <v>2</v>
      </c>
      <c r="V24" s="66">
        <v>2</v>
      </c>
      <c r="W24" s="67">
        <v>85</v>
      </c>
      <c r="X24" s="67">
        <v>85</v>
      </c>
      <c r="Y24" s="67">
        <v>85</v>
      </c>
      <c r="Z24" s="10"/>
      <c r="AA24" s="9"/>
      <c r="AG24" s="61"/>
      <c r="AH24" s="130"/>
      <c r="AI24" s="130"/>
      <c r="AJ24" s="130"/>
      <c r="AK24" s="130"/>
    </row>
    <row r="25" spans="2:37" s="13" customFormat="1" ht="30" customHeight="1" x14ac:dyDescent="0.35">
      <c r="B25" s="15"/>
      <c r="C25" s="129">
        <v>44766.395833333299</v>
      </c>
      <c r="D25" s="129"/>
      <c r="E25" s="129"/>
      <c r="F25" s="129"/>
      <c r="G25" s="129"/>
      <c r="H25" s="66">
        <v>13</v>
      </c>
      <c r="I25" s="66">
        <v>13</v>
      </c>
      <c r="J25" s="66">
        <v>13</v>
      </c>
      <c r="K25" s="67">
        <v>66.428571428571402</v>
      </c>
      <c r="L25" s="67">
        <v>66.428571428571402</v>
      </c>
      <c r="M25" s="67">
        <v>66.428571428571402</v>
      </c>
      <c r="N25" s="55"/>
      <c r="O25" s="129">
        <v>44766.930555555598</v>
      </c>
      <c r="P25" s="129"/>
      <c r="Q25" s="129"/>
      <c r="R25" s="129"/>
      <c r="S25" s="129"/>
      <c r="T25" s="66">
        <v>1</v>
      </c>
      <c r="U25" s="66">
        <v>1</v>
      </c>
      <c r="V25" s="66">
        <v>1</v>
      </c>
      <c r="W25" s="67">
        <v>60</v>
      </c>
      <c r="X25" s="67">
        <v>60</v>
      </c>
      <c r="Y25" s="67">
        <v>60</v>
      </c>
      <c r="Z25" s="10"/>
      <c r="AA25" s="9"/>
      <c r="AG25" s="61"/>
      <c r="AH25" s="130"/>
      <c r="AI25" s="130"/>
      <c r="AJ25" s="130"/>
      <c r="AK25" s="130"/>
    </row>
    <row r="26" spans="2:37" s="13" customFormat="1" ht="30" customHeight="1" x14ac:dyDescent="0.35">
      <c r="B26" s="15"/>
      <c r="C26" s="129">
        <v>44766.402777777803</v>
      </c>
      <c r="D26" s="129"/>
      <c r="E26" s="129"/>
      <c r="F26" s="129"/>
      <c r="G26" s="129"/>
      <c r="H26" s="66">
        <v>11</v>
      </c>
      <c r="I26" s="66">
        <v>11</v>
      </c>
      <c r="J26" s="66">
        <v>11</v>
      </c>
      <c r="K26" s="67">
        <v>80.714285714285694</v>
      </c>
      <c r="L26" s="67">
        <v>80.714285714285694</v>
      </c>
      <c r="M26" s="67">
        <v>80.714285714285694</v>
      </c>
      <c r="N26" s="55"/>
      <c r="O26" s="129">
        <v>44766.9375</v>
      </c>
      <c r="P26" s="129"/>
      <c r="Q26" s="129"/>
      <c r="R26" s="129"/>
      <c r="S26" s="129"/>
      <c r="T26" s="66">
        <v>0</v>
      </c>
      <c r="U26" s="66">
        <v>0</v>
      </c>
      <c r="V26" s="66">
        <v>0</v>
      </c>
      <c r="W26" s="67" t="s">
        <v>34</v>
      </c>
      <c r="X26" s="67" t="s">
        <v>34</v>
      </c>
      <c r="Y26" s="67" t="s">
        <v>34</v>
      </c>
      <c r="Z26" s="10"/>
      <c r="AA26" s="9"/>
      <c r="AG26" s="61"/>
      <c r="AH26" s="130"/>
      <c r="AI26" s="130"/>
      <c r="AJ26" s="130"/>
      <c r="AK26" s="130"/>
    </row>
    <row r="27" spans="2:37" s="13" customFormat="1" ht="30" customHeight="1" x14ac:dyDescent="0.35">
      <c r="B27" s="15"/>
      <c r="C27" s="129">
        <v>44766.409722222197</v>
      </c>
      <c r="D27" s="129"/>
      <c r="E27" s="129"/>
      <c r="F27" s="129"/>
      <c r="G27" s="129"/>
      <c r="H27" s="66">
        <v>6</v>
      </c>
      <c r="I27" s="66">
        <v>6</v>
      </c>
      <c r="J27" s="66">
        <v>6</v>
      </c>
      <c r="K27" s="67">
        <v>73.75</v>
      </c>
      <c r="L27" s="67">
        <v>73.75</v>
      </c>
      <c r="M27" s="67">
        <v>73.75</v>
      </c>
      <c r="N27" s="55"/>
      <c r="O27" s="129">
        <v>44766.944444444402</v>
      </c>
      <c r="P27" s="129"/>
      <c r="Q27" s="129"/>
      <c r="R27" s="129"/>
      <c r="S27" s="129"/>
      <c r="T27" s="66">
        <v>8</v>
      </c>
      <c r="U27" s="66">
        <v>8</v>
      </c>
      <c r="V27" s="66">
        <v>8</v>
      </c>
      <c r="W27" s="67">
        <v>99</v>
      </c>
      <c r="X27" s="67">
        <v>99</v>
      </c>
      <c r="Y27" s="67">
        <v>99</v>
      </c>
      <c r="Z27" s="10"/>
      <c r="AA27" s="9"/>
      <c r="AG27" s="61"/>
      <c r="AH27" s="130"/>
      <c r="AI27" s="130"/>
      <c r="AJ27" s="130"/>
      <c r="AK27" s="130"/>
    </row>
    <row r="28" spans="2:37" s="13" customFormat="1" ht="30" customHeight="1" x14ac:dyDescent="0.35">
      <c r="B28" s="15"/>
      <c r="C28" s="129">
        <v>44766.416666666701</v>
      </c>
      <c r="D28" s="129"/>
      <c r="E28" s="129"/>
      <c r="F28" s="129"/>
      <c r="G28" s="129"/>
      <c r="H28" s="66">
        <v>10</v>
      </c>
      <c r="I28" s="66">
        <v>10</v>
      </c>
      <c r="J28" s="66">
        <v>10</v>
      </c>
      <c r="K28" s="67">
        <v>78.571428571428598</v>
      </c>
      <c r="L28" s="67">
        <v>78.571428571428598</v>
      </c>
      <c r="M28" s="67">
        <v>78.571428571428598</v>
      </c>
      <c r="N28" s="55"/>
      <c r="O28" s="129">
        <v>44766.951388888898</v>
      </c>
      <c r="P28" s="129"/>
      <c r="Q28" s="129"/>
      <c r="R28" s="129"/>
      <c r="S28" s="129"/>
      <c r="T28" s="66">
        <v>5</v>
      </c>
      <c r="U28" s="66">
        <v>5</v>
      </c>
      <c r="V28" s="66">
        <v>5</v>
      </c>
      <c r="W28" s="67">
        <v>76.25</v>
      </c>
      <c r="X28" s="67">
        <v>76.25</v>
      </c>
      <c r="Y28" s="67">
        <v>76.25</v>
      </c>
      <c r="Z28" s="10"/>
      <c r="AA28" s="9"/>
      <c r="AG28" s="61"/>
      <c r="AH28" s="130"/>
      <c r="AI28" s="130"/>
      <c r="AJ28" s="130"/>
      <c r="AK28" s="130"/>
    </row>
    <row r="29" spans="2:37" s="13" customFormat="1" ht="30" customHeight="1" x14ac:dyDescent="0.35">
      <c r="B29" s="15"/>
      <c r="C29" s="129">
        <v>44766.423611111102</v>
      </c>
      <c r="D29" s="129"/>
      <c r="E29" s="129"/>
      <c r="F29" s="129"/>
      <c r="G29" s="129"/>
      <c r="H29" s="66">
        <v>4</v>
      </c>
      <c r="I29" s="66">
        <v>4</v>
      </c>
      <c r="J29" s="66">
        <v>4</v>
      </c>
      <c r="K29" s="67">
        <v>62.5</v>
      </c>
      <c r="L29" s="67">
        <v>62.5</v>
      </c>
      <c r="M29" s="67">
        <v>62.5</v>
      </c>
      <c r="N29" s="55"/>
      <c r="O29" s="129">
        <v>44766.958333333299</v>
      </c>
      <c r="P29" s="129"/>
      <c r="Q29" s="129"/>
      <c r="R29" s="129"/>
      <c r="S29" s="129"/>
      <c r="T29" s="66">
        <v>2</v>
      </c>
      <c r="U29" s="66">
        <v>2</v>
      </c>
      <c r="V29" s="66">
        <v>2</v>
      </c>
      <c r="W29" s="67">
        <v>80</v>
      </c>
      <c r="X29" s="67">
        <v>80</v>
      </c>
      <c r="Y29" s="67">
        <v>80</v>
      </c>
      <c r="Z29" s="10"/>
      <c r="AA29" s="9"/>
      <c r="AG29" s="61"/>
      <c r="AH29" s="130"/>
      <c r="AI29" s="130"/>
      <c r="AJ29" s="130"/>
      <c r="AK29" s="130"/>
    </row>
    <row r="30" spans="2:37" s="13" customFormat="1" ht="30" customHeight="1" x14ac:dyDescent="0.35">
      <c r="B30" s="15"/>
      <c r="C30" s="129">
        <v>44766.430555555598</v>
      </c>
      <c r="D30" s="129"/>
      <c r="E30" s="129"/>
      <c r="F30" s="129"/>
      <c r="G30" s="129"/>
      <c r="H30" s="66">
        <v>5</v>
      </c>
      <c r="I30" s="66">
        <v>5</v>
      </c>
      <c r="J30" s="66">
        <v>5</v>
      </c>
      <c r="K30" s="67">
        <v>70</v>
      </c>
      <c r="L30" s="67">
        <v>70</v>
      </c>
      <c r="M30" s="67">
        <v>70</v>
      </c>
      <c r="N30" s="55"/>
      <c r="O30" s="129">
        <v>44766.965277777803</v>
      </c>
      <c r="P30" s="129"/>
      <c r="Q30" s="129"/>
      <c r="R30" s="129"/>
      <c r="S30" s="129"/>
      <c r="T30" s="66">
        <v>3</v>
      </c>
      <c r="U30" s="66">
        <v>3</v>
      </c>
      <c r="V30" s="66">
        <v>3</v>
      </c>
      <c r="W30" s="67">
        <v>70</v>
      </c>
      <c r="X30" s="67">
        <v>70</v>
      </c>
      <c r="Y30" s="67">
        <v>70</v>
      </c>
      <c r="Z30" s="10"/>
      <c r="AA30" s="9"/>
      <c r="AG30" s="61"/>
      <c r="AH30" s="130"/>
      <c r="AI30" s="130"/>
      <c r="AJ30" s="130"/>
      <c r="AK30" s="130"/>
    </row>
    <row r="31" spans="2:37" s="13" customFormat="1" ht="30" customHeight="1" x14ac:dyDescent="0.35">
      <c r="B31" s="15"/>
      <c r="C31" s="129">
        <v>44766.4375</v>
      </c>
      <c r="D31" s="129"/>
      <c r="E31" s="129"/>
      <c r="F31" s="129"/>
      <c r="G31" s="129"/>
      <c r="H31" s="66">
        <v>5</v>
      </c>
      <c r="I31" s="66">
        <v>5</v>
      </c>
      <c r="J31" s="66">
        <v>5</v>
      </c>
      <c r="K31" s="67">
        <v>72</v>
      </c>
      <c r="L31" s="67">
        <v>72</v>
      </c>
      <c r="M31" s="67">
        <v>72</v>
      </c>
      <c r="N31" s="55"/>
      <c r="O31" s="129"/>
      <c r="P31" s="129"/>
      <c r="Q31" s="129"/>
      <c r="R31" s="129"/>
      <c r="S31" s="129"/>
      <c r="T31" s="66"/>
      <c r="U31" s="66"/>
      <c r="V31" s="66"/>
      <c r="W31" s="67"/>
      <c r="X31" s="67"/>
      <c r="Y31" s="67"/>
      <c r="Z31" s="10"/>
      <c r="AA31" s="9"/>
      <c r="AG31" s="61"/>
      <c r="AH31" s="130"/>
      <c r="AI31" s="130"/>
      <c r="AJ31" s="130"/>
      <c r="AK31" s="130"/>
    </row>
    <row r="32" spans="2:37" s="13" customFormat="1" ht="30" customHeight="1" x14ac:dyDescent="0.35">
      <c r="B32" s="15"/>
      <c r="C32" s="129">
        <v>44766.444444444402</v>
      </c>
      <c r="D32" s="129"/>
      <c r="E32" s="129"/>
      <c r="F32" s="129"/>
      <c r="G32" s="129"/>
      <c r="H32" s="66">
        <v>15</v>
      </c>
      <c r="I32" s="66">
        <v>15</v>
      </c>
      <c r="J32" s="66">
        <v>15</v>
      </c>
      <c r="K32" s="67">
        <v>73.375</v>
      </c>
      <c r="L32" s="67">
        <v>73.375</v>
      </c>
      <c r="M32" s="67">
        <v>73.375</v>
      </c>
      <c r="N32" s="55"/>
      <c r="O32" s="129"/>
      <c r="P32" s="129"/>
      <c r="Q32" s="129"/>
      <c r="R32" s="129"/>
      <c r="S32" s="129"/>
      <c r="T32" s="66"/>
      <c r="U32" s="66"/>
      <c r="V32" s="66"/>
      <c r="W32" s="67"/>
      <c r="X32" s="67"/>
      <c r="Y32" s="67"/>
      <c r="Z32" s="10"/>
      <c r="AA32" s="9"/>
      <c r="AG32" s="61"/>
      <c r="AH32" s="130"/>
      <c r="AI32" s="130"/>
      <c r="AJ32" s="130"/>
      <c r="AK32" s="130"/>
    </row>
    <row r="33" spans="2:37" s="13" customFormat="1" ht="30" customHeight="1" x14ac:dyDescent="0.35">
      <c r="B33" s="15"/>
      <c r="C33" s="129">
        <v>44766.451388888898</v>
      </c>
      <c r="D33" s="129"/>
      <c r="E33" s="129"/>
      <c r="F33" s="129"/>
      <c r="G33" s="129"/>
      <c r="H33" s="66">
        <v>1</v>
      </c>
      <c r="I33" s="66">
        <v>1</v>
      </c>
      <c r="J33" s="66">
        <v>1</v>
      </c>
      <c r="K33" s="67">
        <v>60</v>
      </c>
      <c r="L33" s="67">
        <v>60</v>
      </c>
      <c r="M33" s="67">
        <v>60</v>
      </c>
      <c r="N33" s="55"/>
      <c r="O33" s="129"/>
      <c r="P33" s="129"/>
      <c r="Q33" s="129"/>
      <c r="R33" s="129"/>
      <c r="S33" s="129"/>
      <c r="T33" s="66"/>
      <c r="U33" s="66"/>
      <c r="V33" s="66"/>
      <c r="W33" s="67"/>
      <c r="X33" s="67"/>
      <c r="Y33" s="67"/>
      <c r="Z33" s="10"/>
      <c r="AA33" s="9"/>
      <c r="AG33" s="61"/>
      <c r="AH33" s="130"/>
      <c r="AI33" s="130"/>
      <c r="AJ33" s="130"/>
      <c r="AK33" s="130"/>
    </row>
    <row r="34" spans="2:37" s="13" customFormat="1" ht="30" customHeight="1" x14ac:dyDescent="0.35">
      <c r="B34" s="15"/>
      <c r="C34" s="129">
        <v>44766.458333333299</v>
      </c>
      <c r="D34" s="129"/>
      <c r="E34" s="129"/>
      <c r="F34" s="129"/>
      <c r="G34" s="129"/>
      <c r="H34" s="66">
        <v>7</v>
      </c>
      <c r="I34" s="66">
        <v>7</v>
      </c>
      <c r="J34" s="66">
        <v>7</v>
      </c>
      <c r="K34" s="67">
        <v>75</v>
      </c>
      <c r="L34" s="67">
        <v>75</v>
      </c>
      <c r="M34" s="67">
        <v>75</v>
      </c>
      <c r="N34" s="55"/>
      <c r="O34" s="129"/>
      <c r="P34" s="129"/>
      <c r="Q34" s="129"/>
      <c r="R34" s="129"/>
      <c r="S34" s="129"/>
      <c r="T34" s="66"/>
      <c r="U34" s="66"/>
      <c r="V34" s="66"/>
      <c r="W34" s="67"/>
      <c r="X34" s="67"/>
      <c r="Y34" s="67"/>
      <c r="Z34" s="10"/>
      <c r="AA34" s="9"/>
      <c r="AG34" s="61"/>
      <c r="AH34" s="130"/>
      <c r="AI34" s="130"/>
      <c r="AJ34" s="130"/>
      <c r="AK34" s="130"/>
    </row>
    <row r="35" spans="2:37" s="13" customFormat="1" ht="30" customHeight="1" x14ac:dyDescent="0.35">
      <c r="B35" s="15"/>
      <c r="C35" s="129">
        <v>44766.465277777803</v>
      </c>
      <c r="D35" s="129"/>
      <c r="E35" s="129"/>
      <c r="F35" s="129"/>
      <c r="G35" s="129"/>
      <c r="H35" s="66">
        <v>10</v>
      </c>
      <c r="I35" s="66">
        <v>10</v>
      </c>
      <c r="J35" s="66">
        <v>10</v>
      </c>
      <c r="K35" s="67">
        <v>76.2</v>
      </c>
      <c r="L35" s="67">
        <v>76.2</v>
      </c>
      <c r="M35" s="67">
        <v>76.2</v>
      </c>
      <c r="N35" s="55"/>
      <c r="O35" s="129"/>
      <c r="P35" s="129"/>
      <c r="Q35" s="129"/>
      <c r="R35" s="129"/>
      <c r="S35" s="129"/>
      <c r="T35" s="66"/>
      <c r="U35" s="66"/>
      <c r="V35" s="66"/>
      <c r="W35" s="67"/>
      <c r="X35" s="67"/>
      <c r="Y35" s="67"/>
      <c r="Z35" s="10"/>
      <c r="AA35" s="9"/>
      <c r="AG35" s="61"/>
      <c r="AH35" s="130"/>
      <c r="AI35" s="130"/>
      <c r="AJ35" s="130"/>
      <c r="AK35" s="130"/>
    </row>
    <row r="36" spans="2:37" s="13" customFormat="1" ht="30" customHeight="1" x14ac:dyDescent="0.35">
      <c r="B36" s="15"/>
      <c r="C36" s="129">
        <v>44766.472222222197</v>
      </c>
      <c r="D36" s="129"/>
      <c r="E36" s="129"/>
      <c r="F36" s="129"/>
      <c r="G36" s="129"/>
      <c r="H36" s="66">
        <v>8</v>
      </c>
      <c r="I36" s="66">
        <v>8</v>
      </c>
      <c r="J36" s="66">
        <v>8</v>
      </c>
      <c r="K36" s="67">
        <v>70</v>
      </c>
      <c r="L36" s="67">
        <v>70</v>
      </c>
      <c r="M36" s="67">
        <v>70</v>
      </c>
      <c r="N36" s="55"/>
      <c r="O36" s="129"/>
      <c r="P36" s="129"/>
      <c r="Q36" s="129"/>
      <c r="R36" s="129"/>
      <c r="S36" s="129"/>
      <c r="T36" s="66"/>
      <c r="U36" s="66"/>
      <c r="V36" s="66"/>
      <c r="W36" s="67"/>
      <c r="X36" s="67"/>
      <c r="Y36" s="67"/>
      <c r="Z36" s="10"/>
      <c r="AA36" s="9"/>
      <c r="AG36" s="61"/>
      <c r="AH36" s="130"/>
      <c r="AI36" s="130"/>
      <c r="AJ36" s="130"/>
      <c r="AK36" s="130"/>
    </row>
    <row r="37" spans="2:37" s="13" customFormat="1" ht="30" customHeight="1" x14ac:dyDescent="0.35">
      <c r="B37" s="15"/>
      <c r="C37" s="129">
        <v>44766.479166666701</v>
      </c>
      <c r="D37" s="129"/>
      <c r="E37" s="129"/>
      <c r="F37" s="129"/>
      <c r="G37" s="129"/>
      <c r="H37" s="66">
        <v>7</v>
      </c>
      <c r="I37" s="66">
        <v>7</v>
      </c>
      <c r="J37" s="66">
        <v>7</v>
      </c>
      <c r="K37" s="67">
        <v>80</v>
      </c>
      <c r="L37" s="67">
        <v>80</v>
      </c>
      <c r="M37" s="67">
        <v>80</v>
      </c>
      <c r="N37" s="55"/>
      <c r="O37" s="129"/>
      <c r="P37" s="129"/>
      <c r="Q37" s="129"/>
      <c r="R37" s="129"/>
      <c r="S37" s="129"/>
      <c r="T37" s="66"/>
      <c r="U37" s="66"/>
      <c r="V37" s="66"/>
      <c r="W37" s="67"/>
      <c r="X37" s="67"/>
      <c r="Y37" s="67"/>
      <c r="Z37" s="10"/>
      <c r="AA37" s="9"/>
      <c r="AG37" s="61"/>
      <c r="AH37" s="130"/>
      <c r="AI37" s="130"/>
      <c r="AJ37" s="130"/>
      <c r="AK37" s="130"/>
    </row>
    <row r="38" spans="2:37" s="13" customFormat="1" ht="30" customHeight="1" x14ac:dyDescent="0.35">
      <c r="B38" s="15"/>
      <c r="C38" s="129">
        <v>44766.486111111102</v>
      </c>
      <c r="D38" s="129"/>
      <c r="E38" s="129"/>
      <c r="F38" s="129"/>
      <c r="G38" s="129"/>
      <c r="H38" s="66">
        <v>10</v>
      </c>
      <c r="I38" s="66">
        <v>10</v>
      </c>
      <c r="J38" s="66">
        <v>10</v>
      </c>
      <c r="K38" s="67">
        <v>82.2</v>
      </c>
      <c r="L38" s="67">
        <v>82.2</v>
      </c>
      <c r="M38" s="67">
        <v>82.2</v>
      </c>
      <c r="N38" s="55"/>
      <c r="O38" s="129"/>
      <c r="P38" s="129"/>
      <c r="Q38" s="129"/>
      <c r="R38" s="129"/>
      <c r="S38" s="129"/>
      <c r="T38" s="66"/>
      <c r="U38" s="66"/>
      <c r="V38" s="66"/>
      <c r="W38" s="67"/>
      <c r="X38" s="67"/>
      <c r="Y38" s="67"/>
      <c r="Z38" s="10"/>
      <c r="AA38" s="9"/>
      <c r="AG38" s="61"/>
      <c r="AH38" s="130"/>
      <c r="AI38" s="130"/>
      <c r="AJ38" s="130"/>
      <c r="AK38" s="130"/>
    </row>
    <row r="39" spans="2:37" s="13" customFormat="1" ht="30" customHeight="1" x14ac:dyDescent="0.35">
      <c r="B39" s="15"/>
      <c r="C39" s="129">
        <v>44766.493055555598</v>
      </c>
      <c r="D39" s="129"/>
      <c r="E39" s="129"/>
      <c r="F39" s="129"/>
      <c r="G39" s="129"/>
      <c r="H39" s="66">
        <v>17</v>
      </c>
      <c r="I39" s="66">
        <v>17</v>
      </c>
      <c r="J39" s="66">
        <v>17</v>
      </c>
      <c r="K39" s="67">
        <v>79.5</v>
      </c>
      <c r="L39" s="67">
        <v>79.5</v>
      </c>
      <c r="M39" s="67">
        <v>79.5</v>
      </c>
      <c r="N39" s="55"/>
      <c r="O39" s="129"/>
      <c r="P39" s="129"/>
      <c r="Q39" s="129"/>
      <c r="R39" s="129"/>
      <c r="S39" s="129"/>
      <c r="T39" s="66"/>
      <c r="U39" s="66"/>
      <c r="V39" s="66"/>
      <c r="W39" s="67"/>
      <c r="X39" s="67"/>
      <c r="Y39" s="67"/>
      <c r="Z39" s="10"/>
      <c r="AA39" s="9"/>
      <c r="AG39" s="61"/>
      <c r="AH39" s="130"/>
      <c r="AI39" s="130"/>
      <c r="AJ39" s="130"/>
      <c r="AK39" s="130"/>
    </row>
    <row r="40" spans="2:37" s="13" customFormat="1" ht="30" customHeight="1" x14ac:dyDescent="0.35">
      <c r="B40" s="15"/>
      <c r="C40" s="129">
        <v>44766.5</v>
      </c>
      <c r="D40" s="129"/>
      <c r="E40" s="129"/>
      <c r="F40" s="129"/>
      <c r="G40" s="129"/>
      <c r="H40" s="66">
        <v>14</v>
      </c>
      <c r="I40" s="66">
        <v>14</v>
      </c>
      <c r="J40" s="66">
        <v>14</v>
      </c>
      <c r="K40" s="67">
        <v>78.714285714285694</v>
      </c>
      <c r="L40" s="67">
        <v>78.714285714285694</v>
      </c>
      <c r="M40" s="67">
        <v>78.714285714285694</v>
      </c>
      <c r="N40" s="55"/>
      <c r="O40" s="129"/>
      <c r="P40" s="129"/>
      <c r="Q40" s="129"/>
      <c r="R40" s="129"/>
      <c r="S40" s="129"/>
      <c r="T40" s="66"/>
      <c r="U40" s="66"/>
      <c r="V40" s="66"/>
      <c r="W40" s="67"/>
      <c r="X40" s="67"/>
      <c r="Y40" s="67"/>
      <c r="Z40" s="10"/>
      <c r="AA40" s="9"/>
      <c r="AG40" s="61"/>
      <c r="AH40" s="130"/>
      <c r="AI40" s="130"/>
      <c r="AJ40" s="130"/>
      <c r="AK40" s="130"/>
    </row>
    <row r="41" spans="2:37" s="13" customFormat="1" ht="30" customHeight="1" x14ac:dyDescent="0.35">
      <c r="B41" s="15"/>
      <c r="C41" s="129">
        <v>44766.506944444402</v>
      </c>
      <c r="D41" s="129"/>
      <c r="E41" s="129"/>
      <c r="F41" s="129"/>
      <c r="G41" s="129"/>
      <c r="H41" s="66">
        <v>14</v>
      </c>
      <c r="I41" s="66">
        <v>14</v>
      </c>
      <c r="J41" s="66">
        <v>14</v>
      </c>
      <c r="K41" s="67">
        <v>74.7777777777778</v>
      </c>
      <c r="L41" s="67">
        <v>74.7777777777778</v>
      </c>
      <c r="M41" s="67">
        <v>74.7777777777778</v>
      </c>
      <c r="N41" s="55"/>
      <c r="O41" s="129"/>
      <c r="P41" s="129"/>
      <c r="Q41" s="129"/>
      <c r="R41" s="129"/>
      <c r="S41" s="129"/>
      <c r="T41" s="66"/>
      <c r="U41" s="66"/>
      <c r="V41" s="66"/>
      <c r="W41" s="67"/>
      <c r="X41" s="67"/>
      <c r="Y41" s="67"/>
      <c r="Z41" s="10"/>
      <c r="AA41" s="9"/>
      <c r="AG41" s="61"/>
      <c r="AH41" s="130"/>
      <c r="AI41" s="130"/>
      <c r="AJ41" s="130"/>
      <c r="AK41" s="130"/>
    </row>
    <row r="42" spans="2:37" s="13" customFormat="1" ht="30" customHeight="1" x14ac:dyDescent="0.35">
      <c r="B42" s="15"/>
      <c r="C42" s="129">
        <v>44766.513888888898</v>
      </c>
      <c r="D42" s="129"/>
      <c r="E42" s="129"/>
      <c r="F42" s="129"/>
      <c r="G42" s="129"/>
      <c r="H42" s="66">
        <v>14</v>
      </c>
      <c r="I42" s="66">
        <v>14</v>
      </c>
      <c r="J42" s="66">
        <v>14</v>
      </c>
      <c r="K42" s="67">
        <v>80.8333333333333</v>
      </c>
      <c r="L42" s="67">
        <v>80.8333333333333</v>
      </c>
      <c r="M42" s="67">
        <v>80.8333333333333</v>
      </c>
      <c r="N42" s="55"/>
      <c r="O42" s="129"/>
      <c r="P42" s="129"/>
      <c r="Q42" s="129"/>
      <c r="R42" s="129"/>
      <c r="S42" s="129"/>
      <c r="T42" s="66"/>
      <c r="U42" s="66"/>
      <c r="V42" s="66"/>
      <c r="W42" s="67"/>
      <c r="X42" s="67"/>
      <c r="Y42" s="67"/>
      <c r="Z42" s="10"/>
      <c r="AA42" s="9"/>
      <c r="AG42" s="61"/>
      <c r="AH42" s="130"/>
      <c r="AI42" s="130"/>
      <c r="AJ42" s="130"/>
      <c r="AK42" s="130"/>
    </row>
    <row r="43" spans="2:37" s="13" customFormat="1" ht="30" customHeight="1" x14ac:dyDescent="0.35">
      <c r="B43" s="15"/>
      <c r="C43" s="129">
        <v>44766.520833333299</v>
      </c>
      <c r="D43" s="129"/>
      <c r="E43" s="129"/>
      <c r="F43" s="129"/>
      <c r="G43" s="129"/>
      <c r="H43" s="66">
        <v>14</v>
      </c>
      <c r="I43" s="66">
        <v>14</v>
      </c>
      <c r="J43" s="66">
        <v>14</v>
      </c>
      <c r="K43" s="67">
        <v>70</v>
      </c>
      <c r="L43" s="67">
        <v>70</v>
      </c>
      <c r="M43" s="67">
        <v>70</v>
      </c>
      <c r="N43" s="55"/>
      <c r="O43" s="129"/>
      <c r="P43" s="129"/>
      <c r="Q43" s="129"/>
      <c r="R43" s="129"/>
      <c r="S43" s="129"/>
      <c r="T43" s="66"/>
      <c r="U43" s="66"/>
      <c r="V43" s="66"/>
      <c r="W43" s="67"/>
      <c r="X43" s="67"/>
      <c r="Y43" s="67"/>
      <c r="Z43" s="10"/>
      <c r="AA43" s="9"/>
      <c r="AG43" s="61"/>
      <c r="AH43" s="130"/>
      <c r="AI43" s="130"/>
      <c r="AJ43" s="130"/>
      <c r="AK43" s="130"/>
    </row>
    <row r="44" spans="2:37" s="13" customFormat="1" ht="24.95" customHeight="1" x14ac:dyDescent="0.25">
      <c r="B44" s="15"/>
      <c r="C44" s="62" t="s">
        <v>4</v>
      </c>
      <c r="D44" s="62"/>
      <c r="E44" s="62"/>
      <c r="F44" s="62"/>
      <c r="G44" s="62"/>
      <c r="H44" s="62"/>
      <c r="I44" s="62"/>
      <c r="J44" s="62"/>
      <c r="K44" s="69">
        <f>+SUM(H14:J43)</f>
        <v>975</v>
      </c>
      <c r="L44" s="70"/>
      <c r="M44" s="71"/>
      <c r="N44" s="14"/>
      <c r="O44" s="72" t="s">
        <v>4</v>
      </c>
      <c r="P44" s="73"/>
      <c r="Q44" s="73"/>
      <c r="R44" s="73"/>
      <c r="S44" s="73"/>
      <c r="T44" s="73"/>
      <c r="U44" s="73"/>
      <c r="V44" s="74"/>
      <c r="W44" s="69">
        <f>+SUM(T14:V43)</f>
        <v>216</v>
      </c>
      <c r="X44" s="70"/>
      <c r="Y44" s="71"/>
      <c r="Z44" s="10"/>
      <c r="AA44" s="9"/>
    </row>
    <row r="45" spans="2:37" ht="24.95" customHeight="1" x14ac:dyDescent="0.25">
      <c r="B45" s="12"/>
      <c r="C45" s="62" t="s">
        <v>3</v>
      </c>
      <c r="D45" s="62"/>
      <c r="E45" s="62"/>
      <c r="F45" s="62"/>
      <c r="G45" s="62"/>
      <c r="H45" s="62"/>
      <c r="I45" s="62"/>
      <c r="J45" s="62"/>
      <c r="K45" s="62">
        <f>+AVERAGE(K14:M43)</f>
        <v>74.765039682539623</v>
      </c>
      <c r="L45" s="62"/>
      <c r="M45" s="62"/>
      <c r="N45" s="10"/>
      <c r="O45" s="62" t="s">
        <v>3</v>
      </c>
      <c r="P45" s="62"/>
      <c r="Q45" s="62"/>
      <c r="R45" s="62"/>
      <c r="S45" s="62"/>
      <c r="T45" s="62"/>
      <c r="U45" s="62"/>
      <c r="V45" s="62"/>
      <c r="W45" s="62">
        <f>+AVERAGE(W14:Y43)</f>
        <v>77.754166666666649</v>
      </c>
      <c r="X45" s="62"/>
      <c r="Y45" s="62"/>
      <c r="Z45" s="10"/>
      <c r="AA45" s="9"/>
    </row>
    <row r="46" spans="2:37" ht="24.95" customHeight="1" x14ac:dyDescent="0.25">
      <c r="B46" s="11"/>
      <c r="C46" s="62" t="s">
        <v>2</v>
      </c>
      <c r="D46" s="62"/>
      <c r="E46" s="62"/>
      <c r="F46" s="62"/>
      <c r="G46" s="62"/>
      <c r="H46" s="62"/>
      <c r="I46" s="62"/>
      <c r="J46" s="62"/>
      <c r="K46" s="62">
        <f>+MAX(K14:M43)</f>
        <v>86.75</v>
      </c>
      <c r="L46" s="62"/>
      <c r="M46" s="62"/>
      <c r="N46" s="10"/>
      <c r="O46" s="62" t="s">
        <v>2</v>
      </c>
      <c r="P46" s="62"/>
      <c r="Q46" s="62"/>
      <c r="R46" s="62"/>
      <c r="S46" s="62"/>
      <c r="T46" s="62"/>
      <c r="U46" s="62"/>
      <c r="V46" s="62"/>
      <c r="W46" s="62">
        <f>+MAX(W14:Y43)</f>
        <v>99</v>
      </c>
      <c r="X46" s="62"/>
      <c r="Y46" s="62"/>
      <c r="Z46" s="10"/>
      <c r="AA46" s="9"/>
    </row>
    <row r="47" spans="2:37" ht="29.25" customHeight="1" x14ac:dyDescent="0.25">
      <c r="B47" s="8"/>
      <c r="C47" s="68" t="s">
        <v>1</v>
      </c>
      <c r="D47" s="68"/>
      <c r="E47" s="68"/>
      <c r="F47" s="52"/>
      <c r="G47" s="52" t="s">
        <v>32</v>
      </c>
      <c r="H47" s="52"/>
      <c r="I47" s="52"/>
      <c r="J47" s="52"/>
      <c r="K47" s="52"/>
      <c r="L47" s="52"/>
      <c r="M47" s="52"/>
      <c r="N47" s="52"/>
      <c r="O47" s="68" t="s">
        <v>0</v>
      </c>
      <c r="P47" s="68"/>
      <c r="Q47" s="51" t="s">
        <v>33</v>
      </c>
      <c r="R47" s="51"/>
      <c r="S47" s="51"/>
      <c r="T47" s="51"/>
      <c r="U47" s="51"/>
      <c r="V47" s="51"/>
      <c r="W47" s="51"/>
      <c r="X47" s="51"/>
      <c r="Y47" s="51"/>
      <c r="Z47" s="7"/>
      <c r="AA47" s="6"/>
    </row>
    <row r="48" spans="2:37" ht="9" customHeight="1" thickBot="1" x14ac:dyDescent="0.3"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3"/>
    </row>
    <row r="51" spans="23:23" x14ac:dyDescent="0.25">
      <c r="W51" s="2"/>
    </row>
  </sheetData>
  <mergeCells count="257">
    <mergeCell ref="AG41:AK41"/>
    <mergeCell ref="AG42:AK42"/>
    <mergeCell ref="AG43:AK43"/>
    <mergeCell ref="AG32:AK32"/>
    <mergeCell ref="AG33:AK33"/>
    <mergeCell ref="AG34:AK34"/>
    <mergeCell ref="AG35:AK35"/>
    <mergeCell ref="AG36:AK36"/>
    <mergeCell ref="AG37:AK37"/>
    <mergeCell ref="AG38:AK38"/>
    <mergeCell ref="AG39:AK39"/>
    <mergeCell ref="AG40:AK40"/>
    <mergeCell ref="AG23:AK23"/>
    <mergeCell ref="AG24:AK24"/>
    <mergeCell ref="AG25:AK25"/>
    <mergeCell ref="AG26:AK26"/>
    <mergeCell ref="AG27:AK27"/>
    <mergeCell ref="AG28:AK28"/>
    <mergeCell ref="AG29:AK29"/>
    <mergeCell ref="AG30:AK30"/>
    <mergeCell ref="AG31:AK31"/>
    <mergeCell ref="AG14:AK14"/>
    <mergeCell ref="AG15:AK15"/>
    <mergeCell ref="AG16:AK16"/>
    <mergeCell ref="AG17:AK17"/>
    <mergeCell ref="AG18:AK18"/>
    <mergeCell ref="AG19:AK19"/>
    <mergeCell ref="AG20:AK20"/>
    <mergeCell ref="AG21:AK21"/>
    <mergeCell ref="AG22:AK22"/>
    <mergeCell ref="C46:J46"/>
    <mergeCell ref="K46:M46"/>
    <mergeCell ref="O46:V46"/>
    <mergeCell ref="W46:Y46"/>
    <mergeCell ref="C47:E47"/>
    <mergeCell ref="O47:P47"/>
    <mergeCell ref="C44:J44"/>
    <mergeCell ref="K44:M44"/>
    <mergeCell ref="O44:V44"/>
    <mergeCell ref="W44:Y44"/>
    <mergeCell ref="C45:J45"/>
    <mergeCell ref="K45:M45"/>
    <mergeCell ref="O45:V45"/>
    <mergeCell ref="W45:Y45"/>
    <mergeCell ref="C43:G43"/>
    <mergeCell ref="H43:J43"/>
    <mergeCell ref="K43:M43"/>
    <mergeCell ref="O43:S43"/>
    <mergeCell ref="T43:V43"/>
    <mergeCell ref="W43:Y43"/>
    <mergeCell ref="C42:G42"/>
    <mergeCell ref="H42:J42"/>
    <mergeCell ref="K42:M42"/>
    <mergeCell ref="O42:S42"/>
    <mergeCell ref="T42:V42"/>
    <mergeCell ref="W42:Y42"/>
    <mergeCell ref="C41:G41"/>
    <mergeCell ref="H41:J41"/>
    <mergeCell ref="K41:M41"/>
    <mergeCell ref="O41:S41"/>
    <mergeCell ref="T41:V41"/>
    <mergeCell ref="W41:Y41"/>
    <mergeCell ref="C40:G40"/>
    <mergeCell ref="H40:J40"/>
    <mergeCell ref="K40:M40"/>
    <mergeCell ref="O40:S40"/>
    <mergeCell ref="T40:V40"/>
    <mergeCell ref="W40:Y40"/>
    <mergeCell ref="C39:G39"/>
    <mergeCell ref="H39:J39"/>
    <mergeCell ref="K39:M39"/>
    <mergeCell ref="O39:S39"/>
    <mergeCell ref="T39:V39"/>
    <mergeCell ref="W39:Y39"/>
    <mergeCell ref="C38:G38"/>
    <mergeCell ref="H38:J38"/>
    <mergeCell ref="K38:M38"/>
    <mergeCell ref="O38:S38"/>
    <mergeCell ref="T38:V38"/>
    <mergeCell ref="W38:Y38"/>
    <mergeCell ref="C37:G37"/>
    <mergeCell ref="H37:J37"/>
    <mergeCell ref="K37:M37"/>
    <mergeCell ref="O37:S37"/>
    <mergeCell ref="T37:V37"/>
    <mergeCell ref="W37:Y37"/>
    <mergeCell ref="C36:G36"/>
    <mergeCell ref="H36:J36"/>
    <mergeCell ref="K36:M36"/>
    <mergeCell ref="O36:S36"/>
    <mergeCell ref="T36:V36"/>
    <mergeCell ref="W36:Y36"/>
    <mergeCell ref="C35:G35"/>
    <mergeCell ref="H35:J35"/>
    <mergeCell ref="K35:M35"/>
    <mergeCell ref="O35:S35"/>
    <mergeCell ref="T35:V35"/>
    <mergeCell ref="W35:Y35"/>
    <mergeCell ref="C34:G34"/>
    <mergeCell ref="H34:J34"/>
    <mergeCell ref="K34:M34"/>
    <mergeCell ref="O34:S34"/>
    <mergeCell ref="T34:V34"/>
    <mergeCell ref="W34:Y34"/>
    <mergeCell ref="C33:G33"/>
    <mergeCell ref="H33:J33"/>
    <mergeCell ref="K33:M33"/>
    <mergeCell ref="O33:S33"/>
    <mergeCell ref="T33:V33"/>
    <mergeCell ref="W33:Y33"/>
    <mergeCell ref="C32:G32"/>
    <mergeCell ref="H32:J32"/>
    <mergeCell ref="K32:M32"/>
    <mergeCell ref="O32:S32"/>
    <mergeCell ref="T32:V32"/>
    <mergeCell ref="W32:Y32"/>
    <mergeCell ref="C31:G31"/>
    <mergeCell ref="H31:J31"/>
    <mergeCell ref="K31:M31"/>
    <mergeCell ref="O31:S31"/>
    <mergeCell ref="T31:V31"/>
    <mergeCell ref="W31:Y31"/>
    <mergeCell ref="C30:G30"/>
    <mergeCell ref="H30:J30"/>
    <mergeCell ref="K30:M30"/>
    <mergeCell ref="O30:S30"/>
    <mergeCell ref="T30:V30"/>
    <mergeCell ref="W30:Y30"/>
    <mergeCell ref="C29:G29"/>
    <mergeCell ref="H29:J29"/>
    <mergeCell ref="K29:M29"/>
    <mergeCell ref="O29:S29"/>
    <mergeCell ref="T29:V29"/>
    <mergeCell ref="W29:Y29"/>
    <mergeCell ref="C28:G28"/>
    <mergeCell ref="H28:J28"/>
    <mergeCell ref="K28:M28"/>
    <mergeCell ref="O28:S28"/>
    <mergeCell ref="T28:V28"/>
    <mergeCell ref="W28:Y28"/>
    <mergeCell ref="C27:G27"/>
    <mergeCell ref="H27:J27"/>
    <mergeCell ref="K27:M27"/>
    <mergeCell ref="O27:S27"/>
    <mergeCell ref="T27:V27"/>
    <mergeCell ref="W27:Y27"/>
    <mergeCell ref="C26:G26"/>
    <mergeCell ref="H26:J26"/>
    <mergeCell ref="K26:M26"/>
    <mergeCell ref="O26:S26"/>
    <mergeCell ref="T26:V26"/>
    <mergeCell ref="W26:Y26"/>
    <mergeCell ref="C25:G25"/>
    <mergeCell ref="H25:J25"/>
    <mergeCell ref="K25:M25"/>
    <mergeCell ref="O25:S25"/>
    <mergeCell ref="T25:V25"/>
    <mergeCell ref="W25:Y25"/>
    <mergeCell ref="C24:G24"/>
    <mergeCell ref="H24:J24"/>
    <mergeCell ref="K24:M24"/>
    <mergeCell ref="O24:S24"/>
    <mergeCell ref="T24:V24"/>
    <mergeCell ref="W24:Y24"/>
    <mergeCell ref="C23:G23"/>
    <mergeCell ref="H23:J23"/>
    <mergeCell ref="K23:M23"/>
    <mergeCell ref="O23:S23"/>
    <mergeCell ref="T23:V23"/>
    <mergeCell ref="W23:Y23"/>
    <mergeCell ref="C22:G22"/>
    <mergeCell ref="H22:J22"/>
    <mergeCell ref="K22:M22"/>
    <mergeCell ref="O22:S22"/>
    <mergeCell ref="T22:V22"/>
    <mergeCell ref="W22:Y22"/>
    <mergeCell ref="C21:G21"/>
    <mergeCell ref="H21:J21"/>
    <mergeCell ref="K21:M21"/>
    <mergeCell ref="O21:S21"/>
    <mergeCell ref="T21:V21"/>
    <mergeCell ref="W21:Y21"/>
    <mergeCell ref="C20:G20"/>
    <mergeCell ref="H20:J20"/>
    <mergeCell ref="K20:M20"/>
    <mergeCell ref="O20:S20"/>
    <mergeCell ref="T20:V20"/>
    <mergeCell ref="W20:Y20"/>
    <mergeCell ref="C19:G19"/>
    <mergeCell ref="H19:J19"/>
    <mergeCell ref="K19:M19"/>
    <mergeCell ref="O19:S19"/>
    <mergeCell ref="T19:V19"/>
    <mergeCell ref="W19:Y19"/>
    <mergeCell ref="C18:G18"/>
    <mergeCell ref="H18:J18"/>
    <mergeCell ref="K18:M18"/>
    <mergeCell ref="O18:S18"/>
    <mergeCell ref="T18:V18"/>
    <mergeCell ref="W18:Y18"/>
    <mergeCell ref="C17:G17"/>
    <mergeCell ref="H17:J17"/>
    <mergeCell ref="K17:M17"/>
    <mergeCell ref="O17:S17"/>
    <mergeCell ref="T17:V17"/>
    <mergeCell ref="W17:Y17"/>
    <mergeCell ref="C16:G16"/>
    <mergeCell ref="H16:J16"/>
    <mergeCell ref="K16:M16"/>
    <mergeCell ref="O16:S16"/>
    <mergeCell ref="T16:V16"/>
    <mergeCell ref="W16:Y16"/>
    <mergeCell ref="C15:G15"/>
    <mergeCell ref="H15:J15"/>
    <mergeCell ref="K15:M15"/>
    <mergeCell ref="O15:S15"/>
    <mergeCell ref="T15:V15"/>
    <mergeCell ref="W15:Y15"/>
    <mergeCell ref="C14:G14"/>
    <mergeCell ref="H14:J14"/>
    <mergeCell ref="K14:M14"/>
    <mergeCell ref="O14:S14"/>
    <mergeCell ref="T14:V14"/>
    <mergeCell ref="W14:Y14"/>
    <mergeCell ref="X11:Z11"/>
    <mergeCell ref="C13:G13"/>
    <mergeCell ref="H13:J13"/>
    <mergeCell ref="K13:M13"/>
    <mergeCell ref="O13:S13"/>
    <mergeCell ref="T13:V13"/>
    <mergeCell ref="W13:Y13"/>
    <mergeCell ref="Y7:Z7"/>
    <mergeCell ref="C9:P9"/>
    <mergeCell ref="Q9:R9"/>
    <mergeCell ref="S9:Z9"/>
    <mergeCell ref="B11:E11"/>
    <mergeCell ref="F11:G11"/>
    <mergeCell ref="I11:J11"/>
    <mergeCell ref="L11:M11"/>
    <mergeCell ref="O11:P11"/>
    <mergeCell ref="R11:W11"/>
    <mergeCell ref="E7:F7"/>
    <mergeCell ref="H7:I7"/>
    <mergeCell ref="J7:L7"/>
    <mergeCell ref="Q7:R7"/>
    <mergeCell ref="S7:U7"/>
    <mergeCell ref="V7:X7"/>
    <mergeCell ref="B2:E5"/>
    <mergeCell ref="F2:T5"/>
    <mergeCell ref="U2:W2"/>
    <mergeCell ref="X2:AA2"/>
    <mergeCell ref="U3:W3"/>
    <mergeCell ref="X3:AA3"/>
    <mergeCell ref="U4:W4"/>
    <mergeCell ref="X4:AA4"/>
    <mergeCell ref="U5:W5"/>
    <mergeCell ref="X5:AA5"/>
  </mergeCells>
  <printOptions horizontalCentered="1"/>
  <pageMargins left="0.11811023622047245" right="0.11811023622047245" top="0.11811023622047245" bottom="0.11811023622047245" header="0.31496062992125984" footer="0.31496062992125984"/>
  <pageSetup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GOP-FPL-01-j (1)</vt:lpstr>
      <vt:lpstr>GOP-FPL-01-j (4)</vt:lpstr>
      <vt:lpstr>GOP-FPL-01-j (5)</vt:lpstr>
      <vt:lpstr>GOP-FPL-01-j (6)</vt:lpstr>
      <vt:lpstr>'GOP-FPL-01-j (1)'!Área_de_impresión</vt:lpstr>
      <vt:lpstr>'GOP-FPL-01-j (4)'!Área_de_impresión</vt:lpstr>
      <vt:lpstr>'GOP-FPL-01-j (5)'!Área_de_impresión</vt:lpstr>
      <vt:lpstr>'GOP-FPL-01-j (6)'!Área_de_impresión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Carolina</dc:creator>
  <cp:lastModifiedBy>Jennyfer Serna</cp:lastModifiedBy>
  <cp:lastPrinted>2017-02-09T16:19:31Z</cp:lastPrinted>
  <dcterms:created xsi:type="dcterms:W3CDTF">2017-02-09T16:14:58Z</dcterms:created>
  <dcterms:modified xsi:type="dcterms:W3CDTF">2022-08-03T17:09:46Z</dcterms:modified>
</cp:coreProperties>
</file>