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INFORME OYM\8. INFORME OYM AGOSTO 2022\"/>
    </mc:Choice>
  </mc:AlternateContent>
  <xr:revisionPtr revIDLastSave="0" documentId="13_ncr:1_{1C81ED9A-BB3A-434E-886E-C7BF326619EF}" xr6:coauthVersionLast="47" xr6:coauthVersionMax="47" xr10:uidLastSave="{00000000-0000-0000-0000-000000000000}"/>
  <bookViews>
    <workbookView xWindow="-120" yWindow="-120" windowWidth="20730" windowHeight="11310" xr2:uid="{6CF5DFEA-76A7-412E-B544-6211F059A554}"/>
  </bookViews>
  <sheets>
    <sheet name="Registro_incidente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Registro_incidentes!$M$1:$M$159</definedName>
    <definedName name="ACCI">[2]P!$C$11:$C$21</definedName>
    <definedName name="_xlnm.Print_Area" localSheetId="0">Registro_incidentes!$G$1:$X$228</definedName>
    <definedName name="Causas_Acc">[3]P!$A$11:$A$72</definedName>
    <definedName name="Ruta">[3]P!$E$11:$E$13</definedName>
    <definedName name="Tipo_Acc">[3]P!$C$11:$C$21</definedName>
    <definedName name="_xlnm.Print_Titles" localSheetId="0">Registro_incidentes!$1:$9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A10" i="1" s="1"/>
  <c r="U10" i="1" s="1"/>
  <c r="J10" i="1"/>
  <c r="K10" i="1"/>
  <c r="L10" i="1"/>
  <c r="M10" i="1"/>
  <c r="N10" i="1"/>
  <c r="O10" i="1"/>
  <c r="P10" i="1"/>
  <c r="Q10" i="1"/>
  <c r="R10" i="1"/>
  <c r="S10" i="1"/>
  <c r="T10" i="1"/>
  <c r="A11" i="1"/>
  <c r="U11" i="1" s="1"/>
  <c r="G11" i="1"/>
  <c r="H11" i="1"/>
  <c r="I11" i="1"/>
  <c r="B11" i="1" s="1"/>
  <c r="V11" i="1" s="1"/>
  <c r="J11" i="1"/>
  <c r="K11" i="1"/>
  <c r="L11" i="1"/>
  <c r="M11" i="1"/>
  <c r="N11" i="1"/>
  <c r="O11" i="1"/>
  <c r="P11" i="1"/>
  <c r="Q11" i="1"/>
  <c r="R11" i="1"/>
  <c r="S11" i="1"/>
  <c r="T11" i="1"/>
  <c r="B12" i="1"/>
  <c r="V12" i="1" s="1"/>
  <c r="C12" i="1"/>
  <c r="D12" i="1"/>
  <c r="X12" i="1" s="1"/>
  <c r="G12" i="1"/>
  <c r="H12" i="1"/>
  <c r="I12" i="1"/>
  <c r="A12" i="1" s="1"/>
  <c r="U12" i="1" s="1"/>
  <c r="J12" i="1"/>
  <c r="K12" i="1"/>
  <c r="L12" i="1"/>
  <c r="M12" i="1"/>
  <c r="N12" i="1"/>
  <c r="O12" i="1"/>
  <c r="P12" i="1"/>
  <c r="Q12" i="1"/>
  <c r="R12" i="1"/>
  <c r="S12" i="1"/>
  <c r="T12" i="1"/>
  <c r="W12" i="1"/>
  <c r="G13" i="1"/>
  <c r="H13" i="1"/>
  <c r="I13" i="1"/>
  <c r="C13" i="1" s="1"/>
  <c r="W13" i="1" s="1"/>
  <c r="J13" i="1"/>
  <c r="K13" i="1"/>
  <c r="L13" i="1"/>
  <c r="M13" i="1"/>
  <c r="N13" i="1"/>
  <c r="O13" i="1"/>
  <c r="P13" i="1"/>
  <c r="Q13" i="1"/>
  <c r="R13" i="1"/>
  <c r="T13" i="1"/>
  <c r="G14" i="1"/>
  <c r="H14" i="1"/>
  <c r="I14" i="1"/>
  <c r="S14" i="1" s="1"/>
  <c r="J14" i="1"/>
  <c r="K14" i="1"/>
  <c r="L14" i="1"/>
  <c r="M14" i="1"/>
  <c r="N14" i="1"/>
  <c r="O14" i="1"/>
  <c r="P14" i="1"/>
  <c r="Q14" i="1"/>
  <c r="R14" i="1"/>
  <c r="T14" i="1"/>
  <c r="G15" i="1"/>
  <c r="H15" i="1"/>
  <c r="I15" i="1"/>
  <c r="C15" i="1" s="1"/>
  <c r="W15" i="1" s="1"/>
  <c r="J15" i="1"/>
  <c r="K15" i="1"/>
  <c r="L15" i="1"/>
  <c r="M15" i="1"/>
  <c r="N15" i="1"/>
  <c r="O15" i="1"/>
  <c r="P15" i="1"/>
  <c r="Q15" i="1"/>
  <c r="R15" i="1"/>
  <c r="T15" i="1"/>
  <c r="A16" i="1"/>
  <c r="U16" i="1" s="1"/>
  <c r="B16" i="1"/>
  <c r="V16" i="1" s="1"/>
  <c r="C16" i="1"/>
  <c r="G16" i="1"/>
  <c r="H16" i="1"/>
  <c r="I16" i="1"/>
  <c r="D16" i="1" s="1"/>
  <c r="X16" i="1" s="1"/>
  <c r="J16" i="1"/>
  <c r="K16" i="1"/>
  <c r="L16" i="1"/>
  <c r="M16" i="1"/>
  <c r="N16" i="1"/>
  <c r="O16" i="1"/>
  <c r="P16" i="1"/>
  <c r="Q16" i="1"/>
  <c r="R16" i="1"/>
  <c r="S16" i="1"/>
  <c r="T16" i="1"/>
  <c r="W16" i="1"/>
  <c r="C17" i="1"/>
  <c r="G17" i="1"/>
  <c r="H17" i="1"/>
  <c r="I17" i="1"/>
  <c r="J17" i="1"/>
  <c r="K17" i="1"/>
  <c r="L17" i="1"/>
  <c r="M17" i="1"/>
  <c r="N17" i="1"/>
  <c r="O17" i="1"/>
  <c r="P17" i="1"/>
  <c r="Q17" i="1"/>
  <c r="R17" i="1"/>
  <c r="T17" i="1"/>
  <c r="W17" i="1"/>
  <c r="G18" i="1"/>
  <c r="H18" i="1"/>
  <c r="I18" i="1"/>
  <c r="A18" i="1" s="1"/>
  <c r="U18" i="1" s="1"/>
  <c r="J18" i="1"/>
  <c r="K18" i="1"/>
  <c r="L18" i="1"/>
  <c r="M18" i="1"/>
  <c r="N18" i="1"/>
  <c r="O18" i="1"/>
  <c r="P18" i="1"/>
  <c r="Q18" i="1"/>
  <c r="R18" i="1"/>
  <c r="T18" i="1"/>
  <c r="G19" i="1"/>
  <c r="H19" i="1"/>
  <c r="I19" i="1"/>
  <c r="J19" i="1"/>
  <c r="K19" i="1"/>
  <c r="L19" i="1"/>
  <c r="M19" i="1"/>
  <c r="N19" i="1"/>
  <c r="O19" i="1"/>
  <c r="P19" i="1"/>
  <c r="Q19" i="1"/>
  <c r="R19" i="1"/>
  <c r="T19" i="1"/>
  <c r="B20" i="1"/>
  <c r="V20" i="1" s="1"/>
  <c r="C20" i="1"/>
  <c r="D20" i="1"/>
  <c r="X20" i="1" s="1"/>
  <c r="G20" i="1"/>
  <c r="H20" i="1"/>
  <c r="I20" i="1"/>
  <c r="A20" i="1" s="1"/>
  <c r="U20" i="1" s="1"/>
  <c r="J20" i="1"/>
  <c r="K20" i="1"/>
  <c r="L20" i="1"/>
  <c r="M20" i="1"/>
  <c r="N20" i="1"/>
  <c r="O20" i="1"/>
  <c r="P20" i="1"/>
  <c r="Q20" i="1"/>
  <c r="R20" i="1"/>
  <c r="T20" i="1"/>
  <c r="W20" i="1"/>
  <c r="G21" i="1"/>
  <c r="H21" i="1"/>
  <c r="I21" i="1"/>
  <c r="J21" i="1"/>
  <c r="K21" i="1"/>
  <c r="L21" i="1"/>
  <c r="M21" i="1"/>
  <c r="N21" i="1"/>
  <c r="O21" i="1"/>
  <c r="P21" i="1"/>
  <c r="Q21" i="1"/>
  <c r="R21" i="1"/>
  <c r="T21" i="1"/>
  <c r="G22" i="1"/>
  <c r="H22" i="1"/>
  <c r="I22" i="1"/>
  <c r="S22" i="1" s="1"/>
  <c r="J22" i="1"/>
  <c r="K22" i="1"/>
  <c r="L22" i="1"/>
  <c r="M22" i="1"/>
  <c r="N22" i="1"/>
  <c r="O22" i="1"/>
  <c r="P22" i="1"/>
  <c r="Q22" i="1"/>
  <c r="R22" i="1"/>
  <c r="T22" i="1"/>
  <c r="C23" i="1"/>
  <c r="W23" i="1" s="1"/>
  <c r="G23" i="1"/>
  <c r="H23" i="1"/>
  <c r="I23" i="1"/>
  <c r="A23" i="1" s="1"/>
  <c r="U23" i="1" s="1"/>
  <c r="J23" i="1"/>
  <c r="K23" i="1"/>
  <c r="L23" i="1"/>
  <c r="M23" i="1"/>
  <c r="N23" i="1"/>
  <c r="O23" i="1"/>
  <c r="P23" i="1"/>
  <c r="Q23" i="1"/>
  <c r="R23" i="1"/>
  <c r="S23" i="1"/>
  <c r="T23" i="1"/>
  <c r="A24" i="1"/>
  <c r="C24" i="1"/>
  <c r="W24" i="1" s="1"/>
  <c r="D24" i="1"/>
  <c r="X24" i="1" s="1"/>
  <c r="G24" i="1"/>
  <c r="H24" i="1"/>
  <c r="I24" i="1"/>
  <c r="B24" i="1" s="1"/>
  <c r="V24" i="1" s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C25" i="1" s="1"/>
  <c r="W25" i="1" s="1"/>
  <c r="J25" i="1"/>
  <c r="K25" i="1"/>
  <c r="L25" i="1"/>
  <c r="M25" i="1"/>
  <c r="N25" i="1"/>
  <c r="O25" i="1"/>
  <c r="P25" i="1"/>
  <c r="Q25" i="1"/>
  <c r="R25" i="1"/>
  <c r="T25" i="1"/>
  <c r="G26" i="1"/>
  <c r="H26" i="1"/>
  <c r="I26" i="1"/>
  <c r="A26" i="1" s="1"/>
  <c r="U26" i="1" s="1"/>
  <c r="J26" i="1"/>
  <c r="K26" i="1"/>
  <c r="L26" i="1"/>
  <c r="M26" i="1"/>
  <c r="N26" i="1"/>
  <c r="O26" i="1"/>
  <c r="P26" i="1"/>
  <c r="Q26" i="1"/>
  <c r="R26" i="1"/>
  <c r="S26" i="1"/>
  <c r="T26" i="1"/>
  <c r="G27" i="1"/>
  <c r="H27" i="1"/>
  <c r="I27" i="1"/>
  <c r="A27" i="1" s="1"/>
  <c r="U27" i="1" s="1"/>
  <c r="J27" i="1"/>
  <c r="K27" i="1"/>
  <c r="L27" i="1"/>
  <c r="M27" i="1"/>
  <c r="N27" i="1"/>
  <c r="O27" i="1"/>
  <c r="P27" i="1"/>
  <c r="Q27" i="1"/>
  <c r="R27" i="1"/>
  <c r="S27" i="1"/>
  <c r="T27" i="1"/>
  <c r="A28" i="1"/>
  <c r="U28" i="1" s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G29" i="1"/>
  <c r="H29" i="1"/>
  <c r="I29" i="1"/>
  <c r="J29" i="1"/>
  <c r="K29" i="1"/>
  <c r="L29" i="1"/>
  <c r="M29" i="1"/>
  <c r="N29" i="1"/>
  <c r="O29" i="1"/>
  <c r="P29" i="1"/>
  <c r="Q29" i="1"/>
  <c r="R29" i="1"/>
  <c r="T29" i="1"/>
  <c r="G30" i="1"/>
  <c r="H30" i="1"/>
  <c r="I30" i="1"/>
  <c r="J30" i="1"/>
  <c r="K30" i="1"/>
  <c r="L30" i="1"/>
  <c r="M30" i="1"/>
  <c r="N30" i="1"/>
  <c r="O30" i="1"/>
  <c r="P30" i="1"/>
  <c r="Q30" i="1"/>
  <c r="R30" i="1"/>
  <c r="T30" i="1"/>
  <c r="G31" i="1"/>
  <c r="H31" i="1"/>
  <c r="I31" i="1"/>
  <c r="A31" i="1" s="1"/>
  <c r="U31" i="1" s="1"/>
  <c r="J31" i="1"/>
  <c r="K31" i="1"/>
  <c r="L31" i="1"/>
  <c r="M31" i="1"/>
  <c r="N31" i="1"/>
  <c r="O31" i="1"/>
  <c r="P31" i="1"/>
  <c r="Q31" i="1"/>
  <c r="R31" i="1"/>
  <c r="T31" i="1"/>
  <c r="A32" i="1"/>
  <c r="U32" i="1" s="1"/>
  <c r="B32" i="1"/>
  <c r="V32" i="1" s="1"/>
  <c r="C32" i="1"/>
  <c r="W32" i="1" s="1"/>
  <c r="G32" i="1"/>
  <c r="H32" i="1"/>
  <c r="I32" i="1"/>
  <c r="D32" i="1" s="1"/>
  <c r="X32" i="1" s="1"/>
  <c r="J32" i="1"/>
  <c r="K32" i="1"/>
  <c r="L32" i="1"/>
  <c r="M32" i="1"/>
  <c r="N32" i="1"/>
  <c r="O32" i="1"/>
  <c r="P32" i="1"/>
  <c r="Q32" i="1"/>
  <c r="R32" i="1"/>
  <c r="S32" i="1"/>
  <c r="T32" i="1"/>
  <c r="C33" i="1"/>
  <c r="W33" i="1" s="1"/>
  <c r="G33" i="1"/>
  <c r="H33" i="1"/>
  <c r="I33" i="1"/>
  <c r="J33" i="1"/>
  <c r="K33" i="1"/>
  <c r="L33" i="1"/>
  <c r="M33" i="1"/>
  <c r="N33" i="1"/>
  <c r="O33" i="1"/>
  <c r="P33" i="1"/>
  <c r="Q33" i="1"/>
  <c r="R33" i="1"/>
  <c r="T33" i="1"/>
  <c r="G34" i="1"/>
  <c r="H34" i="1"/>
  <c r="I34" i="1"/>
  <c r="S34" i="1" s="1"/>
  <c r="J34" i="1"/>
  <c r="K34" i="1"/>
  <c r="L34" i="1"/>
  <c r="M34" i="1"/>
  <c r="N34" i="1"/>
  <c r="O34" i="1"/>
  <c r="P34" i="1"/>
  <c r="Q34" i="1"/>
  <c r="R34" i="1"/>
  <c r="T34" i="1"/>
  <c r="B35" i="1"/>
  <c r="V35" i="1" s="1"/>
  <c r="G35" i="1"/>
  <c r="H35" i="1"/>
  <c r="I35" i="1"/>
  <c r="D35" i="1" s="1"/>
  <c r="X35" i="1" s="1"/>
  <c r="J35" i="1"/>
  <c r="K35" i="1"/>
  <c r="L35" i="1"/>
  <c r="M35" i="1"/>
  <c r="N35" i="1"/>
  <c r="O35" i="1"/>
  <c r="P35" i="1"/>
  <c r="Q35" i="1"/>
  <c r="R35" i="1"/>
  <c r="S35" i="1"/>
  <c r="T35" i="1"/>
  <c r="D36" i="1"/>
  <c r="X36" i="1" s="1"/>
  <c r="G36" i="1"/>
  <c r="H36" i="1"/>
  <c r="I36" i="1"/>
  <c r="A36" i="1" s="1"/>
  <c r="U36" i="1" s="1"/>
  <c r="J36" i="1"/>
  <c r="K36" i="1"/>
  <c r="L36" i="1"/>
  <c r="M36" i="1"/>
  <c r="N36" i="1"/>
  <c r="O36" i="1"/>
  <c r="P36" i="1"/>
  <c r="Q36" i="1"/>
  <c r="R36" i="1"/>
  <c r="T36" i="1"/>
  <c r="G37" i="1"/>
  <c r="H37" i="1"/>
  <c r="I37" i="1"/>
  <c r="J37" i="1"/>
  <c r="K37" i="1"/>
  <c r="L37" i="1"/>
  <c r="M37" i="1"/>
  <c r="N37" i="1"/>
  <c r="O37" i="1"/>
  <c r="P37" i="1"/>
  <c r="Q37" i="1"/>
  <c r="R37" i="1"/>
  <c r="T37" i="1"/>
  <c r="A38" i="1"/>
  <c r="U38" i="1" s="1"/>
  <c r="G38" i="1"/>
  <c r="H38" i="1"/>
  <c r="I38" i="1"/>
  <c r="S38" i="1" s="1"/>
  <c r="J38" i="1"/>
  <c r="K38" i="1"/>
  <c r="L38" i="1"/>
  <c r="M38" i="1"/>
  <c r="N38" i="1"/>
  <c r="O38" i="1"/>
  <c r="P38" i="1"/>
  <c r="Q38" i="1"/>
  <c r="R38" i="1"/>
  <c r="T38" i="1"/>
  <c r="B39" i="1"/>
  <c r="V39" i="1" s="1"/>
  <c r="G39" i="1"/>
  <c r="H39" i="1"/>
  <c r="I39" i="1"/>
  <c r="S39" i="1" s="1"/>
  <c r="J39" i="1"/>
  <c r="K39" i="1"/>
  <c r="L39" i="1"/>
  <c r="M39" i="1"/>
  <c r="N39" i="1"/>
  <c r="O39" i="1"/>
  <c r="P39" i="1"/>
  <c r="Q39" i="1"/>
  <c r="R39" i="1"/>
  <c r="T39" i="1"/>
  <c r="B40" i="1"/>
  <c r="V40" i="1" s="1"/>
  <c r="C40" i="1"/>
  <c r="W40" i="1" s="1"/>
  <c r="D40" i="1"/>
  <c r="X40" i="1" s="1"/>
  <c r="G40" i="1"/>
  <c r="H40" i="1"/>
  <c r="I40" i="1"/>
  <c r="A40" i="1" s="1"/>
  <c r="J40" i="1"/>
  <c r="K40" i="1"/>
  <c r="L40" i="1"/>
  <c r="M40" i="1"/>
  <c r="N40" i="1"/>
  <c r="O40" i="1"/>
  <c r="P40" i="1"/>
  <c r="Q40" i="1"/>
  <c r="R40" i="1"/>
  <c r="T40" i="1"/>
  <c r="U40" i="1"/>
  <c r="G41" i="1"/>
  <c r="H41" i="1"/>
  <c r="I41" i="1"/>
  <c r="J41" i="1"/>
  <c r="K41" i="1"/>
  <c r="L41" i="1"/>
  <c r="M41" i="1"/>
  <c r="N41" i="1"/>
  <c r="O41" i="1"/>
  <c r="P41" i="1"/>
  <c r="Q41" i="1"/>
  <c r="R41" i="1"/>
  <c r="T41" i="1"/>
  <c r="A42" i="1"/>
  <c r="U42" i="1" s="1"/>
  <c r="B42" i="1"/>
  <c r="V42" i="1" s="1"/>
  <c r="G42" i="1"/>
  <c r="H42" i="1"/>
  <c r="I42" i="1"/>
  <c r="J42" i="1"/>
  <c r="K42" i="1"/>
  <c r="L42" i="1"/>
  <c r="M42" i="1"/>
  <c r="N42" i="1"/>
  <c r="O42" i="1"/>
  <c r="P42" i="1"/>
  <c r="Q42" i="1"/>
  <c r="R42" i="1"/>
  <c r="T42" i="1"/>
  <c r="G43" i="1"/>
  <c r="H43" i="1"/>
  <c r="I43" i="1"/>
  <c r="J43" i="1"/>
  <c r="K43" i="1"/>
  <c r="L43" i="1"/>
  <c r="M43" i="1"/>
  <c r="N43" i="1"/>
  <c r="O43" i="1"/>
  <c r="P43" i="1"/>
  <c r="Q43" i="1"/>
  <c r="R43" i="1"/>
  <c r="T43" i="1"/>
  <c r="G44" i="1"/>
  <c r="H44" i="1"/>
  <c r="I44" i="1"/>
  <c r="J44" i="1"/>
  <c r="K44" i="1"/>
  <c r="L44" i="1"/>
  <c r="M44" i="1"/>
  <c r="N44" i="1"/>
  <c r="O44" i="1"/>
  <c r="P44" i="1"/>
  <c r="Q44" i="1"/>
  <c r="R44" i="1"/>
  <c r="T44" i="1"/>
  <c r="C45" i="1"/>
  <c r="W45" i="1" s="1"/>
  <c r="G45" i="1"/>
  <c r="H45" i="1"/>
  <c r="I45" i="1"/>
  <c r="J45" i="1"/>
  <c r="K45" i="1"/>
  <c r="L45" i="1"/>
  <c r="M45" i="1"/>
  <c r="N45" i="1"/>
  <c r="O45" i="1"/>
  <c r="P45" i="1"/>
  <c r="Q45" i="1"/>
  <c r="R45" i="1"/>
  <c r="T45" i="1"/>
  <c r="G46" i="1"/>
  <c r="H46" i="1"/>
  <c r="I46" i="1"/>
  <c r="B46" i="1" s="1"/>
  <c r="V46" i="1" s="1"/>
  <c r="J46" i="1"/>
  <c r="K46" i="1"/>
  <c r="L46" i="1"/>
  <c r="M46" i="1"/>
  <c r="N46" i="1"/>
  <c r="O46" i="1"/>
  <c r="P46" i="1"/>
  <c r="Q46" i="1"/>
  <c r="R46" i="1"/>
  <c r="T46" i="1"/>
  <c r="B47" i="1"/>
  <c r="V47" i="1" s="1"/>
  <c r="D47" i="1"/>
  <c r="X47" i="1" s="1"/>
  <c r="G47" i="1"/>
  <c r="H47" i="1"/>
  <c r="I47" i="1"/>
  <c r="A47" i="1" s="1"/>
  <c r="U47" i="1" s="1"/>
  <c r="J47" i="1"/>
  <c r="K47" i="1"/>
  <c r="L47" i="1"/>
  <c r="M47" i="1"/>
  <c r="N47" i="1"/>
  <c r="O47" i="1"/>
  <c r="P47" i="1"/>
  <c r="Q47" i="1"/>
  <c r="R47" i="1"/>
  <c r="T47" i="1"/>
  <c r="A48" i="1"/>
  <c r="B48" i="1"/>
  <c r="V48" i="1" s="1"/>
  <c r="C48" i="1"/>
  <c r="W48" i="1" s="1"/>
  <c r="G48" i="1"/>
  <c r="H48" i="1"/>
  <c r="I48" i="1"/>
  <c r="D48" i="1" s="1"/>
  <c r="X48" i="1" s="1"/>
  <c r="J48" i="1"/>
  <c r="K48" i="1"/>
  <c r="L48" i="1"/>
  <c r="M48" i="1"/>
  <c r="N48" i="1"/>
  <c r="O48" i="1"/>
  <c r="P48" i="1"/>
  <c r="Q48" i="1"/>
  <c r="R48" i="1"/>
  <c r="S48" i="1"/>
  <c r="T48" i="1"/>
  <c r="U48" i="1"/>
  <c r="G49" i="1"/>
  <c r="H49" i="1"/>
  <c r="I49" i="1"/>
  <c r="J49" i="1"/>
  <c r="K49" i="1"/>
  <c r="L49" i="1"/>
  <c r="M49" i="1"/>
  <c r="N49" i="1"/>
  <c r="O49" i="1"/>
  <c r="P49" i="1"/>
  <c r="Q49" i="1"/>
  <c r="R49" i="1"/>
  <c r="T49" i="1"/>
  <c r="G50" i="1"/>
  <c r="H50" i="1"/>
  <c r="I50" i="1"/>
  <c r="J50" i="1"/>
  <c r="K50" i="1"/>
  <c r="L50" i="1"/>
  <c r="M50" i="1"/>
  <c r="N50" i="1"/>
  <c r="O50" i="1"/>
  <c r="P50" i="1"/>
  <c r="Q50" i="1"/>
  <c r="R50" i="1"/>
  <c r="T50" i="1"/>
  <c r="B51" i="1"/>
  <c r="V51" i="1" s="1"/>
  <c r="C51" i="1"/>
  <c r="W51" i="1" s="1"/>
  <c r="D51" i="1"/>
  <c r="X51" i="1" s="1"/>
  <c r="G51" i="1"/>
  <c r="H51" i="1"/>
  <c r="I51" i="1"/>
  <c r="A51" i="1" s="1"/>
  <c r="U51" i="1" s="1"/>
  <c r="J51" i="1"/>
  <c r="K51" i="1"/>
  <c r="L51" i="1"/>
  <c r="M51" i="1"/>
  <c r="N51" i="1"/>
  <c r="O51" i="1"/>
  <c r="P51" i="1"/>
  <c r="Q51" i="1"/>
  <c r="R51" i="1"/>
  <c r="T51" i="1"/>
  <c r="A52" i="1"/>
  <c r="U52" i="1" s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G53" i="1"/>
  <c r="H53" i="1"/>
  <c r="I53" i="1"/>
  <c r="J53" i="1"/>
  <c r="K53" i="1"/>
  <c r="L53" i="1"/>
  <c r="M53" i="1"/>
  <c r="N53" i="1"/>
  <c r="O53" i="1"/>
  <c r="P53" i="1"/>
  <c r="Q53" i="1"/>
  <c r="R53" i="1"/>
  <c r="T53" i="1"/>
  <c r="G54" i="1"/>
  <c r="H54" i="1"/>
  <c r="I54" i="1"/>
  <c r="S54" i="1" s="1"/>
  <c r="J54" i="1"/>
  <c r="K54" i="1"/>
  <c r="L54" i="1"/>
  <c r="M54" i="1"/>
  <c r="N54" i="1"/>
  <c r="O54" i="1"/>
  <c r="P54" i="1"/>
  <c r="Q54" i="1"/>
  <c r="R54" i="1"/>
  <c r="T54" i="1"/>
  <c r="G55" i="1"/>
  <c r="H55" i="1"/>
  <c r="I55" i="1"/>
  <c r="J55" i="1"/>
  <c r="K55" i="1"/>
  <c r="L55" i="1"/>
  <c r="M55" i="1"/>
  <c r="N55" i="1"/>
  <c r="O55" i="1"/>
  <c r="P55" i="1"/>
  <c r="Q55" i="1"/>
  <c r="R55" i="1"/>
  <c r="T55" i="1"/>
  <c r="A56" i="1"/>
  <c r="U56" i="1" s="1"/>
  <c r="C56" i="1"/>
  <c r="D56" i="1"/>
  <c r="X56" i="1" s="1"/>
  <c r="G56" i="1"/>
  <c r="H56" i="1"/>
  <c r="I56" i="1"/>
  <c r="B56" i="1" s="1"/>
  <c r="V56" i="1" s="1"/>
  <c r="J56" i="1"/>
  <c r="K56" i="1"/>
  <c r="L56" i="1"/>
  <c r="M56" i="1"/>
  <c r="N56" i="1"/>
  <c r="O56" i="1"/>
  <c r="P56" i="1"/>
  <c r="Q56" i="1"/>
  <c r="R56" i="1"/>
  <c r="S56" i="1"/>
  <c r="T56" i="1"/>
  <c r="W56" i="1"/>
  <c r="G57" i="1"/>
  <c r="H57" i="1"/>
  <c r="I57" i="1"/>
  <c r="D57" i="1" s="1"/>
  <c r="X57" i="1" s="1"/>
  <c r="J57" i="1"/>
  <c r="K57" i="1"/>
  <c r="L57" i="1"/>
  <c r="M57" i="1"/>
  <c r="N57" i="1"/>
  <c r="O57" i="1"/>
  <c r="P57" i="1"/>
  <c r="Q57" i="1"/>
  <c r="R57" i="1"/>
  <c r="T57" i="1"/>
  <c r="A58" i="1"/>
  <c r="U58" i="1" s="1"/>
  <c r="G58" i="1"/>
  <c r="H58" i="1"/>
  <c r="I58" i="1"/>
  <c r="S58" i="1" s="1"/>
  <c r="J58" i="1"/>
  <c r="K58" i="1"/>
  <c r="L58" i="1"/>
  <c r="M58" i="1"/>
  <c r="N58" i="1"/>
  <c r="O58" i="1"/>
  <c r="P58" i="1"/>
  <c r="Q58" i="1"/>
  <c r="R58" i="1"/>
  <c r="T58" i="1"/>
  <c r="G59" i="1"/>
  <c r="H59" i="1"/>
  <c r="I59" i="1"/>
  <c r="J59" i="1"/>
  <c r="K59" i="1"/>
  <c r="L59" i="1"/>
  <c r="M59" i="1"/>
  <c r="N59" i="1"/>
  <c r="O59" i="1"/>
  <c r="P59" i="1"/>
  <c r="Q59" i="1"/>
  <c r="R59" i="1"/>
  <c r="T59" i="1"/>
  <c r="A60" i="1"/>
  <c r="C60" i="1"/>
  <c r="W60" i="1" s="1"/>
  <c r="D60" i="1"/>
  <c r="G60" i="1"/>
  <c r="H60" i="1"/>
  <c r="I60" i="1"/>
  <c r="B60" i="1" s="1"/>
  <c r="V60" i="1" s="1"/>
  <c r="J60" i="1"/>
  <c r="K60" i="1"/>
  <c r="L60" i="1"/>
  <c r="M60" i="1"/>
  <c r="N60" i="1"/>
  <c r="O60" i="1"/>
  <c r="P60" i="1"/>
  <c r="Q60" i="1"/>
  <c r="R60" i="1"/>
  <c r="S60" i="1"/>
  <c r="T60" i="1"/>
  <c r="U60" i="1"/>
  <c r="X60" i="1"/>
  <c r="G61" i="1"/>
  <c r="H61" i="1"/>
  <c r="I61" i="1"/>
  <c r="D61" i="1" s="1"/>
  <c r="X61" i="1" s="1"/>
  <c r="J61" i="1"/>
  <c r="K61" i="1"/>
  <c r="L61" i="1"/>
  <c r="M61" i="1"/>
  <c r="N61" i="1"/>
  <c r="O61" i="1"/>
  <c r="P61" i="1"/>
  <c r="Q61" i="1"/>
  <c r="R61" i="1"/>
  <c r="T61" i="1"/>
  <c r="G62" i="1"/>
  <c r="H62" i="1"/>
  <c r="I62" i="1"/>
  <c r="J62" i="1"/>
  <c r="K62" i="1"/>
  <c r="L62" i="1"/>
  <c r="M62" i="1"/>
  <c r="N62" i="1"/>
  <c r="O62" i="1"/>
  <c r="P62" i="1"/>
  <c r="Q62" i="1"/>
  <c r="R62" i="1"/>
  <c r="T62" i="1"/>
  <c r="G63" i="1"/>
  <c r="H63" i="1"/>
  <c r="I63" i="1"/>
  <c r="D63" i="1" s="1"/>
  <c r="X63" i="1" s="1"/>
  <c r="J63" i="1"/>
  <c r="K63" i="1"/>
  <c r="L63" i="1"/>
  <c r="M63" i="1"/>
  <c r="N63" i="1"/>
  <c r="O63" i="1"/>
  <c r="P63" i="1"/>
  <c r="Q63" i="1"/>
  <c r="R63" i="1"/>
  <c r="T63" i="1"/>
  <c r="C64" i="1"/>
  <c r="W64" i="1" s="1"/>
  <c r="G64" i="1"/>
  <c r="H64" i="1"/>
  <c r="I64" i="1"/>
  <c r="J64" i="1"/>
  <c r="K64" i="1"/>
  <c r="L64" i="1"/>
  <c r="M64" i="1"/>
  <c r="N64" i="1"/>
  <c r="O64" i="1"/>
  <c r="P64" i="1"/>
  <c r="Q64" i="1"/>
  <c r="R64" i="1"/>
  <c r="T64" i="1"/>
  <c r="G65" i="1"/>
  <c r="H65" i="1"/>
  <c r="I65" i="1"/>
  <c r="J65" i="1"/>
  <c r="K65" i="1"/>
  <c r="L65" i="1"/>
  <c r="M65" i="1"/>
  <c r="N65" i="1"/>
  <c r="O65" i="1"/>
  <c r="P65" i="1"/>
  <c r="Q65" i="1"/>
  <c r="R65" i="1"/>
  <c r="T65" i="1"/>
  <c r="A66" i="1"/>
  <c r="U66" i="1" s="1"/>
  <c r="G66" i="1"/>
  <c r="H66" i="1"/>
  <c r="I66" i="1"/>
  <c r="B66" i="1" s="1"/>
  <c r="V66" i="1" s="1"/>
  <c r="J66" i="1"/>
  <c r="K66" i="1"/>
  <c r="L66" i="1"/>
  <c r="M66" i="1"/>
  <c r="N66" i="1"/>
  <c r="O66" i="1"/>
  <c r="P66" i="1"/>
  <c r="Q66" i="1"/>
  <c r="R66" i="1"/>
  <c r="S66" i="1"/>
  <c r="T66" i="1"/>
  <c r="A67" i="1"/>
  <c r="U67" i="1" s="1"/>
  <c r="G67" i="1"/>
  <c r="H67" i="1"/>
  <c r="I67" i="1"/>
  <c r="D67" i="1" s="1"/>
  <c r="X67" i="1" s="1"/>
  <c r="J67" i="1"/>
  <c r="K67" i="1"/>
  <c r="L67" i="1"/>
  <c r="M67" i="1"/>
  <c r="N67" i="1"/>
  <c r="O67" i="1"/>
  <c r="P67" i="1"/>
  <c r="Q67" i="1"/>
  <c r="R67" i="1"/>
  <c r="S67" i="1"/>
  <c r="T67" i="1"/>
  <c r="D68" i="1"/>
  <c r="X68" i="1" s="1"/>
  <c r="G68" i="1"/>
  <c r="H68" i="1"/>
  <c r="I68" i="1"/>
  <c r="J68" i="1"/>
  <c r="K68" i="1"/>
  <c r="L68" i="1"/>
  <c r="M68" i="1"/>
  <c r="N68" i="1"/>
  <c r="O68" i="1"/>
  <c r="P68" i="1"/>
  <c r="Q68" i="1"/>
  <c r="R68" i="1"/>
  <c r="T68" i="1"/>
  <c r="G69" i="1"/>
  <c r="H69" i="1"/>
  <c r="I69" i="1"/>
  <c r="D69" i="1" s="1"/>
  <c r="X69" i="1" s="1"/>
  <c r="J69" i="1"/>
  <c r="K69" i="1"/>
  <c r="L69" i="1"/>
  <c r="M69" i="1"/>
  <c r="N69" i="1"/>
  <c r="O69" i="1"/>
  <c r="P69" i="1"/>
  <c r="Q69" i="1"/>
  <c r="R69" i="1"/>
  <c r="T69" i="1"/>
  <c r="D70" i="1"/>
  <c r="X70" i="1" s="1"/>
  <c r="G70" i="1"/>
  <c r="H70" i="1"/>
  <c r="I70" i="1"/>
  <c r="J70" i="1"/>
  <c r="K70" i="1"/>
  <c r="L70" i="1"/>
  <c r="M70" i="1"/>
  <c r="N70" i="1"/>
  <c r="O70" i="1"/>
  <c r="P70" i="1"/>
  <c r="Q70" i="1"/>
  <c r="R70" i="1"/>
  <c r="T70" i="1"/>
  <c r="D71" i="1"/>
  <c r="X71" i="1" s="1"/>
  <c r="G71" i="1"/>
  <c r="H71" i="1"/>
  <c r="I71" i="1"/>
  <c r="C71" i="1" s="1"/>
  <c r="W71" i="1" s="1"/>
  <c r="J71" i="1"/>
  <c r="K71" i="1"/>
  <c r="L71" i="1"/>
  <c r="M71" i="1"/>
  <c r="N71" i="1"/>
  <c r="O71" i="1"/>
  <c r="P71" i="1"/>
  <c r="Q71" i="1"/>
  <c r="R71" i="1"/>
  <c r="T71" i="1"/>
  <c r="B72" i="1"/>
  <c r="V72" i="1" s="1"/>
  <c r="C72" i="1"/>
  <c r="W72" i="1" s="1"/>
  <c r="D72" i="1"/>
  <c r="X72" i="1" s="1"/>
  <c r="G72" i="1"/>
  <c r="H72" i="1"/>
  <c r="I72" i="1"/>
  <c r="A72" i="1" s="1"/>
  <c r="U72" i="1" s="1"/>
  <c r="J72" i="1"/>
  <c r="K72" i="1"/>
  <c r="L72" i="1"/>
  <c r="M72" i="1"/>
  <c r="N72" i="1"/>
  <c r="O72" i="1"/>
  <c r="P72" i="1"/>
  <c r="Q72" i="1"/>
  <c r="R72" i="1"/>
  <c r="T72" i="1"/>
  <c r="G73" i="1"/>
  <c r="H73" i="1"/>
  <c r="I73" i="1"/>
  <c r="J73" i="1"/>
  <c r="K73" i="1"/>
  <c r="L73" i="1"/>
  <c r="M73" i="1"/>
  <c r="N73" i="1"/>
  <c r="O73" i="1"/>
  <c r="P73" i="1"/>
  <c r="Q73" i="1"/>
  <c r="R73" i="1"/>
  <c r="T73" i="1"/>
  <c r="G74" i="1"/>
  <c r="H74" i="1"/>
  <c r="I74" i="1"/>
  <c r="A74" i="1" s="1"/>
  <c r="U74" i="1" s="1"/>
  <c r="J74" i="1"/>
  <c r="K74" i="1"/>
  <c r="L74" i="1"/>
  <c r="M74" i="1"/>
  <c r="N74" i="1"/>
  <c r="O74" i="1"/>
  <c r="P74" i="1"/>
  <c r="Q74" i="1"/>
  <c r="R74" i="1"/>
  <c r="S74" i="1"/>
  <c r="T74" i="1"/>
  <c r="C75" i="1"/>
  <c r="W75" i="1" s="1"/>
  <c r="G75" i="1"/>
  <c r="H75" i="1"/>
  <c r="I75" i="1"/>
  <c r="J75" i="1"/>
  <c r="K75" i="1"/>
  <c r="L75" i="1"/>
  <c r="M75" i="1"/>
  <c r="N75" i="1"/>
  <c r="O75" i="1"/>
  <c r="P75" i="1"/>
  <c r="Q75" i="1"/>
  <c r="R75" i="1"/>
  <c r="T75" i="1"/>
  <c r="B76" i="1"/>
  <c r="V76" i="1" s="1"/>
  <c r="C76" i="1"/>
  <c r="W76" i="1" s="1"/>
  <c r="G76" i="1"/>
  <c r="H76" i="1"/>
  <c r="I76" i="1"/>
  <c r="D76" i="1" s="1"/>
  <c r="X76" i="1" s="1"/>
  <c r="J76" i="1"/>
  <c r="K76" i="1"/>
  <c r="L76" i="1"/>
  <c r="M76" i="1"/>
  <c r="N76" i="1"/>
  <c r="O76" i="1"/>
  <c r="P76" i="1"/>
  <c r="Q76" i="1"/>
  <c r="R76" i="1"/>
  <c r="T76" i="1"/>
  <c r="G77" i="1"/>
  <c r="H77" i="1"/>
  <c r="I77" i="1"/>
  <c r="J77" i="1"/>
  <c r="K77" i="1"/>
  <c r="L77" i="1"/>
  <c r="M77" i="1"/>
  <c r="N77" i="1"/>
  <c r="O77" i="1"/>
  <c r="P77" i="1"/>
  <c r="Q77" i="1"/>
  <c r="R77" i="1"/>
  <c r="T77" i="1"/>
  <c r="G78" i="1"/>
  <c r="H78" i="1"/>
  <c r="I78" i="1"/>
  <c r="A78" i="1" s="1"/>
  <c r="U78" i="1" s="1"/>
  <c r="J78" i="1"/>
  <c r="K78" i="1"/>
  <c r="L78" i="1"/>
  <c r="M78" i="1"/>
  <c r="N78" i="1"/>
  <c r="O78" i="1"/>
  <c r="P78" i="1"/>
  <c r="Q78" i="1"/>
  <c r="R78" i="1"/>
  <c r="T78" i="1"/>
  <c r="G79" i="1"/>
  <c r="H79" i="1"/>
  <c r="I79" i="1"/>
  <c r="J79" i="1"/>
  <c r="K79" i="1"/>
  <c r="L79" i="1"/>
  <c r="M79" i="1"/>
  <c r="N79" i="1"/>
  <c r="O79" i="1"/>
  <c r="P79" i="1"/>
  <c r="Q79" i="1"/>
  <c r="R79" i="1"/>
  <c r="T79" i="1"/>
  <c r="A80" i="1"/>
  <c r="U80" i="1" s="1"/>
  <c r="G80" i="1"/>
  <c r="H80" i="1"/>
  <c r="I80" i="1"/>
  <c r="S80" i="1" s="1"/>
  <c r="J80" i="1"/>
  <c r="K80" i="1"/>
  <c r="L80" i="1"/>
  <c r="M80" i="1"/>
  <c r="N80" i="1"/>
  <c r="O80" i="1"/>
  <c r="P80" i="1"/>
  <c r="Q80" i="1"/>
  <c r="R80" i="1"/>
  <c r="T80" i="1"/>
  <c r="A81" i="1"/>
  <c r="U81" i="1" s="1"/>
  <c r="B81" i="1"/>
  <c r="V81" i="1" s="1"/>
  <c r="G81" i="1"/>
  <c r="H81" i="1"/>
  <c r="I81" i="1"/>
  <c r="J81" i="1"/>
  <c r="K81" i="1"/>
  <c r="L81" i="1"/>
  <c r="M81" i="1"/>
  <c r="N81" i="1"/>
  <c r="O81" i="1"/>
  <c r="P81" i="1"/>
  <c r="Q81" i="1"/>
  <c r="R81" i="1"/>
  <c r="T81" i="1"/>
  <c r="A82" i="1"/>
  <c r="U82" i="1" s="1"/>
  <c r="B82" i="1"/>
  <c r="V82" i="1" s="1"/>
  <c r="G82" i="1"/>
  <c r="H82" i="1"/>
  <c r="I82" i="1"/>
  <c r="S82" i="1" s="1"/>
  <c r="J82" i="1"/>
  <c r="K82" i="1"/>
  <c r="L82" i="1"/>
  <c r="M82" i="1"/>
  <c r="N82" i="1"/>
  <c r="O82" i="1"/>
  <c r="P82" i="1"/>
  <c r="Q82" i="1"/>
  <c r="R82" i="1"/>
  <c r="T82" i="1"/>
  <c r="D83" i="1"/>
  <c r="X83" i="1" s="1"/>
  <c r="G83" i="1"/>
  <c r="H83" i="1"/>
  <c r="I83" i="1"/>
  <c r="J83" i="1"/>
  <c r="K83" i="1"/>
  <c r="L83" i="1"/>
  <c r="M83" i="1"/>
  <c r="N83" i="1"/>
  <c r="O83" i="1"/>
  <c r="P83" i="1"/>
  <c r="Q83" i="1"/>
  <c r="R83" i="1"/>
  <c r="T83" i="1"/>
  <c r="G84" i="1"/>
  <c r="H84" i="1"/>
  <c r="I84" i="1"/>
  <c r="A84" i="1" s="1"/>
  <c r="U84" i="1" s="1"/>
  <c r="J84" i="1"/>
  <c r="K84" i="1"/>
  <c r="L84" i="1"/>
  <c r="M84" i="1"/>
  <c r="N84" i="1"/>
  <c r="O84" i="1"/>
  <c r="P84" i="1"/>
  <c r="Q84" i="1"/>
  <c r="R84" i="1"/>
  <c r="S84" i="1"/>
  <c r="T84" i="1"/>
  <c r="A85" i="1"/>
  <c r="U85" i="1" s="1"/>
  <c r="G85" i="1"/>
  <c r="H85" i="1"/>
  <c r="I85" i="1"/>
  <c r="D85" i="1" s="1"/>
  <c r="X85" i="1" s="1"/>
  <c r="J85" i="1"/>
  <c r="K85" i="1"/>
  <c r="L85" i="1"/>
  <c r="M85" i="1"/>
  <c r="N85" i="1"/>
  <c r="O85" i="1"/>
  <c r="P85" i="1"/>
  <c r="Q85" i="1"/>
  <c r="R85" i="1"/>
  <c r="S85" i="1"/>
  <c r="T85" i="1"/>
  <c r="A86" i="1"/>
  <c r="U86" i="1" s="1"/>
  <c r="D86" i="1"/>
  <c r="X86" i="1" s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G87" i="1"/>
  <c r="H87" i="1"/>
  <c r="I87" i="1"/>
  <c r="J87" i="1"/>
  <c r="K87" i="1"/>
  <c r="L87" i="1"/>
  <c r="M87" i="1"/>
  <c r="N87" i="1"/>
  <c r="O87" i="1"/>
  <c r="P87" i="1"/>
  <c r="Q87" i="1"/>
  <c r="R87" i="1"/>
  <c r="T87" i="1"/>
  <c r="G88" i="1"/>
  <c r="H88" i="1"/>
  <c r="I88" i="1"/>
  <c r="J88" i="1"/>
  <c r="K88" i="1"/>
  <c r="L88" i="1"/>
  <c r="M88" i="1"/>
  <c r="N88" i="1"/>
  <c r="O88" i="1"/>
  <c r="P88" i="1"/>
  <c r="Q88" i="1"/>
  <c r="R88" i="1"/>
  <c r="T88" i="1"/>
  <c r="A89" i="1"/>
  <c r="U89" i="1" s="1"/>
  <c r="G89" i="1"/>
  <c r="H89" i="1"/>
  <c r="I89" i="1"/>
  <c r="B89" i="1" s="1"/>
  <c r="V89" i="1" s="1"/>
  <c r="J89" i="1"/>
  <c r="K89" i="1"/>
  <c r="L89" i="1"/>
  <c r="M89" i="1"/>
  <c r="N89" i="1"/>
  <c r="O89" i="1"/>
  <c r="P89" i="1"/>
  <c r="Q89" i="1"/>
  <c r="R89" i="1"/>
  <c r="S89" i="1"/>
  <c r="T89" i="1"/>
  <c r="B90" i="1"/>
  <c r="V90" i="1" s="1"/>
  <c r="G90" i="1"/>
  <c r="H90" i="1"/>
  <c r="I90" i="1"/>
  <c r="D90" i="1" s="1"/>
  <c r="X90" i="1" s="1"/>
  <c r="J90" i="1"/>
  <c r="K90" i="1"/>
  <c r="L90" i="1"/>
  <c r="M90" i="1"/>
  <c r="N90" i="1"/>
  <c r="O90" i="1"/>
  <c r="P90" i="1"/>
  <c r="Q90" i="1"/>
  <c r="R90" i="1"/>
  <c r="T90" i="1"/>
  <c r="C91" i="1"/>
  <c r="W91" i="1" s="1"/>
  <c r="D91" i="1"/>
  <c r="X91" i="1" s="1"/>
  <c r="G91" i="1"/>
  <c r="H91" i="1"/>
  <c r="I91" i="1"/>
  <c r="J91" i="1"/>
  <c r="K91" i="1"/>
  <c r="L91" i="1"/>
  <c r="M91" i="1"/>
  <c r="N91" i="1"/>
  <c r="O91" i="1"/>
  <c r="P91" i="1"/>
  <c r="Q91" i="1"/>
  <c r="R91" i="1"/>
  <c r="T91" i="1"/>
  <c r="A92" i="1"/>
  <c r="U92" i="1" s="1"/>
  <c r="G92" i="1"/>
  <c r="H92" i="1"/>
  <c r="I92" i="1"/>
  <c r="S92" i="1" s="1"/>
  <c r="J92" i="1"/>
  <c r="K92" i="1"/>
  <c r="L92" i="1"/>
  <c r="M92" i="1"/>
  <c r="N92" i="1"/>
  <c r="O92" i="1"/>
  <c r="P92" i="1"/>
  <c r="Q92" i="1"/>
  <c r="R92" i="1"/>
  <c r="T92" i="1"/>
  <c r="A93" i="1"/>
  <c r="B93" i="1"/>
  <c r="V93" i="1" s="1"/>
  <c r="C93" i="1"/>
  <c r="W93" i="1" s="1"/>
  <c r="D93" i="1"/>
  <c r="X93" i="1" s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G94" i="1"/>
  <c r="H94" i="1"/>
  <c r="I94" i="1"/>
  <c r="J94" i="1"/>
  <c r="K94" i="1"/>
  <c r="L94" i="1"/>
  <c r="M94" i="1"/>
  <c r="N94" i="1"/>
  <c r="O94" i="1"/>
  <c r="P94" i="1"/>
  <c r="Q94" i="1"/>
  <c r="R94" i="1"/>
  <c r="T94" i="1"/>
  <c r="G95" i="1"/>
  <c r="H95" i="1"/>
  <c r="I95" i="1"/>
  <c r="D95" i="1" s="1"/>
  <c r="X95" i="1" s="1"/>
  <c r="J95" i="1"/>
  <c r="K95" i="1"/>
  <c r="L95" i="1"/>
  <c r="M95" i="1"/>
  <c r="N95" i="1"/>
  <c r="O95" i="1"/>
  <c r="P95" i="1"/>
  <c r="Q95" i="1"/>
  <c r="R95" i="1"/>
  <c r="T95" i="1"/>
  <c r="G96" i="1"/>
  <c r="H96" i="1"/>
  <c r="I96" i="1"/>
  <c r="J96" i="1"/>
  <c r="K96" i="1"/>
  <c r="L96" i="1"/>
  <c r="M96" i="1"/>
  <c r="N96" i="1"/>
  <c r="O96" i="1"/>
  <c r="P96" i="1"/>
  <c r="Q96" i="1"/>
  <c r="R96" i="1"/>
  <c r="T96" i="1"/>
  <c r="G97" i="1"/>
  <c r="H97" i="1"/>
  <c r="I97" i="1"/>
  <c r="B97" i="1" s="1"/>
  <c r="V97" i="1" s="1"/>
  <c r="J97" i="1"/>
  <c r="K97" i="1"/>
  <c r="L97" i="1"/>
  <c r="M97" i="1"/>
  <c r="N97" i="1"/>
  <c r="O97" i="1"/>
  <c r="P97" i="1"/>
  <c r="Q97" i="1"/>
  <c r="R97" i="1"/>
  <c r="T97" i="1"/>
  <c r="G98" i="1"/>
  <c r="H98" i="1"/>
  <c r="I98" i="1"/>
  <c r="J98" i="1"/>
  <c r="K98" i="1"/>
  <c r="L98" i="1"/>
  <c r="M98" i="1"/>
  <c r="N98" i="1"/>
  <c r="O98" i="1"/>
  <c r="P98" i="1"/>
  <c r="Q98" i="1"/>
  <c r="R98" i="1"/>
  <c r="T98" i="1"/>
  <c r="D99" i="1"/>
  <c r="X99" i="1" s="1"/>
  <c r="G99" i="1"/>
  <c r="H99" i="1"/>
  <c r="I99" i="1"/>
  <c r="J99" i="1"/>
  <c r="K99" i="1"/>
  <c r="L99" i="1"/>
  <c r="M99" i="1"/>
  <c r="N99" i="1"/>
  <c r="O99" i="1"/>
  <c r="P99" i="1"/>
  <c r="Q99" i="1"/>
  <c r="R99" i="1"/>
  <c r="T99" i="1"/>
  <c r="A100" i="1"/>
  <c r="U100" i="1" s="1"/>
  <c r="C100" i="1"/>
  <c r="W100" i="1" s="1"/>
  <c r="G100" i="1"/>
  <c r="H100" i="1"/>
  <c r="I100" i="1"/>
  <c r="B100" i="1" s="1"/>
  <c r="V100" i="1" s="1"/>
  <c r="J100" i="1"/>
  <c r="K100" i="1"/>
  <c r="L100" i="1"/>
  <c r="M100" i="1"/>
  <c r="N100" i="1"/>
  <c r="O100" i="1"/>
  <c r="P100" i="1"/>
  <c r="Q100" i="1"/>
  <c r="R100" i="1"/>
  <c r="T100" i="1"/>
  <c r="C101" i="1"/>
  <c r="W101" i="1" s="1"/>
  <c r="G101" i="1"/>
  <c r="H101" i="1"/>
  <c r="I101" i="1"/>
  <c r="J101" i="1"/>
  <c r="K101" i="1"/>
  <c r="L101" i="1"/>
  <c r="M101" i="1"/>
  <c r="N101" i="1"/>
  <c r="O101" i="1"/>
  <c r="P101" i="1"/>
  <c r="Q101" i="1"/>
  <c r="R101" i="1"/>
  <c r="T101" i="1"/>
  <c r="A102" i="1"/>
  <c r="B102" i="1"/>
  <c r="C102" i="1"/>
  <c r="W102" i="1" s="1"/>
  <c r="D102" i="1"/>
  <c r="X102" i="1" s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C103" i="1"/>
  <c r="D103" i="1"/>
  <c r="X103" i="1" s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W103" i="1"/>
  <c r="B104" i="1"/>
  <c r="V104" i="1" s="1"/>
  <c r="G104" i="1"/>
  <c r="H104" i="1"/>
  <c r="I104" i="1"/>
  <c r="D104" i="1" s="1"/>
  <c r="X104" i="1" s="1"/>
  <c r="J104" i="1"/>
  <c r="K104" i="1"/>
  <c r="L104" i="1"/>
  <c r="M104" i="1"/>
  <c r="N104" i="1"/>
  <c r="O104" i="1"/>
  <c r="P104" i="1"/>
  <c r="Q104" i="1"/>
  <c r="R104" i="1"/>
  <c r="T104" i="1"/>
  <c r="B105" i="1"/>
  <c r="C105" i="1"/>
  <c r="D105" i="1"/>
  <c r="X105" i="1" s="1"/>
  <c r="G105" i="1"/>
  <c r="H105" i="1"/>
  <c r="I105" i="1"/>
  <c r="J105" i="1"/>
  <c r="K105" i="1"/>
  <c r="L105" i="1"/>
  <c r="M105" i="1"/>
  <c r="N105" i="1"/>
  <c r="O105" i="1"/>
  <c r="P105" i="1"/>
  <c r="Q105" i="1"/>
  <c r="R105" i="1"/>
  <c r="T105" i="1"/>
  <c r="V105" i="1"/>
  <c r="W105" i="1"/>
  <c r="A106" i="1"/>
  <c r="U106" i="1" s="1"/>
  <c r="G106" i="1"/>
  <c r="H106" i="1"/>
  <c r="I106" i="1"/>
  <c r="C106" i="1" s="1"/>
  <c r="W106" i="1" s="1"/>
  <c r="J106" i="1"/>
  <c r="K106" i="1"/>
  <c r="L106" i="1"/>
  <c r="M106" i="1"/>
  <c r="N106" i="1"/>
  <c r="O106" i="1"/>
  <c r="P106" i="1"/>
  <c r="Q106" i="1"/>
  <c r="R106" i="1"/>
  <c r="S106" i="1"/>
  <c r="T106" i="1"/>
  <c r="G107" i="1"/>
  <c r="H107" i="1"/>
  <c r="I107" i="1"/>
  <c r="A107" i="1" s="1"/>
  <c r="U107" i="1" s="1"/>
  <c r="J107" i="1"/>
  <c r="K107" i="1"/>
  <c r="L107" i="1"/>
  <c r="M107" i="1"/>
  <c r="N107" i="1"/>
  <c r="O107" i="1"/>
  <c r="P107" i="1"/>
  <c r="Q107" i="1"/>
  <c r="R107" i="1"/>
  <c r="T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T108" i="1"/>
  <c r="G109" i="1"/>
  <c r="H109" i="1"/>
  <c r="I109" i="1"/>
  <c r="S109" i="1" s="1"/>
  <c r="J109" i="1"/>
  <c r="K109" i="1"/>
  <c r="L109" i="1"/>
  <c r="M109" i="1"/>
  <c r="N109" i="1"/>
  <c r="O109" i="1"/>
  <c r="P109" i="1"/>
  <c r="Q109" i="1"/>
  <c r="R109" i="1"/>
  <c r="T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T110" i="1"/>
  <c r="C111" i="1"/>
  <c r="W111" i="1" s="1"/>
  <c r="G111" i="1"/>
  <c r="H111" i="1"/>
  <c r="I111" i="1"/>
  <c r="S111" i="1" s="1"/>
  <c r="J111" i="1"/>
  <c r="K111" i="1"/>
  <c r="L111" i="1"/>
  <c r="M111" i="1"/>
  <c r="N111" i="1"/>
  <c r="O111" i="1"/>
  <c r="P111" i="1"/>
  <c r="Q111" i="1"/>
  <c r="R111" i="1"/>
  <c r="T111" i="1"/>
  <c r="A112" i="1"/>
  <c r="U112" i="1" s="1"/>
  <c r="G112" i="1"/>
  <c r="H112" i="1"/>
  <c r="I112" i="1"/>
  <c r="J112" i="1"/>
  <c r="K112" i="1"/>
  <c r="L112" i="1"/>
  <c r="M112" i="1"/>
  <c r="N112" i="1"/>
  <c r="O112" i="1"/>
  <c r="P112" i="1"/>
  <c r="Q112" i="1"/>
  <c r="R112" i="1"/>
  <c r="T112" i="1"/>
  <c r="G113" i="1"/>
  <c r="H113" i="1"/>
  <c r="I113" i="1"/>
  <c r="B113" i="1" s="1"/>
  <c r="V113" i="1" s="1"/>
  <c r="J113" i="1"/>
  <c r="K113" i="1"/>
  <c r="L113" i="1"/>
  <c r="M113" i="1"/>
  <c r="N113" i="1"/>
  <c r="O113" i="1"/>
  <c r="P113" i="1"/>
  <c r="Q113" i="1"/>
  <c r="R113" i="1"/>
  <c r="T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T114" i="1"/>
  <c r="G115" i="1"/>
  <c r="H115" i="1"/>
  <c r="I115" i="1"/>
  <c r="C115" i="1" s="1"/>
  <c r="W115" i="1" s="1"/>
  <c r="J115" i="1"/>
  <c r="K115" i="1"/>
  <c r="L115" i="1"/>
  <c r="M115" i="1"/>
  <c r="N115" i="1"/>
  <c r="O115" i="1"/>
  <c r="P115" i="1"/>
  <c r="Q115" i="1"/>
  <c r="R115" i="1"/>
  <c r="T115" i="1"/>
  <c r="A116" i="1"/>
  <c r="U116" i="1" s="1"/>
  <c r="B116" i="1"/>
  <c r="V116" i="1" s="1"/>
  <c r="G116" i="1"/>
  <c r="H116" i="1"/>
  <c r="I116" i="1"/>
  <c r="J116" i="1"/>
  <c r="K116" i="1"/>
  <c r="L116" i="1"/>
  <c r="M116" i="1"/>
  <c r="N116" i="1"/>
  <c r="O116" i="1"/>
  <c r="P116" i="1"/>
  <c r="Q116" i="1"/>
  <c r="R116" i="1"/>
  <c r="T116" i="1"/>
  <c r="G117" i="1"/>
  <c r="H117" i="1"/>
  <c r="I117" i="1"/>
  <c r="B117" i="1" s="1"/>
  <c r="V117" i="1" s="1"/>
  <c r="J117" i="1"/>
  <c r="K117" i="1"/>
  <c r="L117" i="1"/>
  <c r="M117" i="1"/>
  <c r="N117" i="1"/>
  <c r="O117" i="1"/>
  <c r="P117" i="1"/>
  <c r="Q117" i="1"/>
  <c r="R117" i="1"/>
  <c r="T117" i="1"/>
  <c r="B118" i="1"/>
  <c r="V118" i="1" s="1"/>
  <c r="D118" i="1"/>
  <c r="X118" i="1" s="1"/>
  <c r="G118" i="1"/>
  <c r="H118" i="1"/>
  <c r="I118" i="1"/>
  <c r="J118" i="1"/>
  <c r="K118" i="1"/>
  <c r="L118" i="1"/>
  <c r="M118" i="1"/>
  <c r="N118" i="1"/>
  <c r="O118" i="1"/>
  <c r="P118" i="1"/>
  <c r="Q118" i="1"/>
  <c r="R118" i="1"/>
  <c r="T118" i="1"/>
  <c r="D119" i="1"/>
  <c r="X119" i="1" s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C120" i="1"/>
  <c r="W120" i="1" s="1"/>
  <c r="G120" i="1"/>
  <c r="H120" i="1"/>
  <c r="I120" i="1"/>
  <c r="J120" i="1"/>
  <c r="K120" i="1"/>
  <c r="L120" i="1"/>
  <c r="M120" i="1"/>
  <c r="N120" i="1"/>
  <c r="O120" i="1"/>
  <c r="P120" i="1"/>
  <c r="Q120" i="1"/>
  <c r="R120" i="1"/>
  <c r="T120" i="1"/>
  <c r="G121" i="1"/>
  <c r="H121" i="1"/>
  <c r="I121" i="1"/>
  <c r="D121" i="1" s="1"/>
  <c r="X121" i="1" s="1"/>
  <c r="J121" i="1"/>
  <c r="K121" i="1"/>
  <c r="L121" i="1"/>
  <c r="M121" i="1"/>
  <c r="N121" i="1"/>
  <c r="O121" i="1"/>
  <c r="P121" i="1"/>
  <c r="Q121" i="1"/>
  <c r="R121" i="1"/>
  <c r="T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B123" i="1"/>
  <c r="V123" i="1" s="1"/>
  <c r="G123" i="1"/>
  <c r="H123" i="1"/>
  <c r="I123" i="1"/>
  <c r="J123" i="1"/>
  <c r="K123" i="1"/>
  <c r="L123" i="1"/>
  <c r="M123" i="1"/>
  <c r="N123" i="1"/>
  <c r="O123" i="1"/>
  <c r="P123" i="1"/>
  <c r="Q123" i="1"/>
  <c r="R123" i="1"/>
  <c r="T123" i="1"/>
  <c r="A124" i="1"/>
  <c r="U124" i="1" s="1"/>
  <c r="B124" i="1"/>
  <c r="C124" i="1"/>
  <c r="W124" i="1" s="1"/>
  <c r="D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V124" i="1"/>
  <c r="X124" i="1"/>
  <c r="G125" i="1"/>
  <c r="H125" i="1"/>
  <c r="I125" i="1"/>
  <c r="D125" i="1" s="1"/>
  <c r="X125" i="1" s="1"/>
  <c r="J125" i="1"/>
  <c r="K125" i="1"/>
  <c r="L125" i="1"/>
  <c r="M125" i="1"/>
  <c r="N125" i="1"/>
  <c r="O125" i="1"/>
  <c r="P125" i="1"/>
  <c r="Q125" i="1"/>
  <c r="R125" i="1"/>
  <c r="T125" i="1"/>
  <c r="D126" i="1"/>
  <c r="G126" i="1"/>
  <c r="H126" i="1"/>
  <c r="I126" i="1"/>
  <c r="B126" i="1" s="1"/>
  <c r="V126" i="1" s="1"/>
  <c r="J126" i="1"/>
  <c r="K126" i="1"/>
  <c r="L126" i="1"/>
  <c r="M126" i="1"/>
  <c r="N126" i="1"/>
  <c r="O126" i="1"/>
  <c r="P126" i="1"/>
  <c r="Q126" i="1"/>
  <c r="R126" i="1"/>
  <c r="S126" i="1"/>
  <c r="T126" i="1"/>
  <c r="X126" i="1"/>
  <c r="A127" i="1"/>
  <c r="U127" i="1" s="1"/>
  <c r="D127" i="1"/>
  <c r="X127" i="1" s="1"/>
  <c r="G127" i="1"/>
  <c r="H127" i="1"/>
  <c r="I127" i="1"/>
  <c r="B127" i="1" s="1"/>
  <c r="J127" i="1"/>
  <c r="K127" i="1"/>
  <c r="L127" i="1"/>
  <c r="M127" i="1"/>
  <c r="N127" i="1"/>
  <c r="O127" i="1"/>
  <c r="P127" i="1"/>
  <c r="Q127" i="1"/>
  <c r="R127" i="1"/>
  <c r="S127" i="1"/>
  <c r="T127" i="1"/>
  <c r="V127" i="1"/>
  <c r="A128" i="1"/>
  <c r="U128" i="1" s="1"/>
  <c r="G128" i="1"/>
  <c r="H128" i="1"/>
  <c r="I128" i="1"/>
  <c r="J128" i="1"/>
  <c r="K128" i="1"/>
  <c r="L128" i="1"/>
  <c r="M128" i="1"/>
  <c r="N128" i="1"/>
  <c r="O128" i="1"/>
  <c r="P128" i="1"/>
  <c r="Q128" i="1"/>
  <c r="R128" i="1"/>
  <c r="T128" i="1"/>
  <c r="G129" i="1"/>
  <c r="H129" i="1"/>
  <c r="I129" i="1"/>
  <c r="D129" i="1" s="1"/>
  <c r="X129" i="1" s="1"/>
  <c r="J129" i="1"/>
  <c r="K129" i="1"/>
  <c r="L129" i="1"/>
  <c r="M129" i="1"/>
  <c r="N129" i="1"/>
  <c r="O129" i="1"/>
  <c r="P129" i="1"/>
  <c r="Q129" i="1"/>
  <c r="R129" i="1"/>
  <c r="T129" i="1"/>
  <c r="D130" i="1"/>
  <c r="X130" i="1" s="1"/>
  <c r="G130" i="1"/>
  <c r="H130" i="1"/>
  <c r="I130" i="1"/>
  <c r="J130" i="1"/>
  <c r="K130" i="1"/>
  <c r="L130" i="1"/>
  <c r="M130" i="1"/>
  <c r="N130" i="1"/>
  <c r="O130" i="1"/>
  <c r="P130" i="1"/>
  <c r="Q130" i="1"/>
  <c r="R130" i="1"/>
  <c r="T130" i="1"/>
  <c r="A131" i="1"/>
  <c r="U131" i="1" s="1"/>
  <c r="C131" i="1"/>
  <c r="W131" i="1" s="1"/>
  <c r="G131" i="1"/>
  <c r="H131" i="1"/>
  <c r="I131" i="1"/>
  <c r="B131" i="1" s="1"/>
  <c r="V131" i="1" s="1"/>
  <c r="J131" i="1"/>
  <c r="K131" i="1"/>
  <c r="L131" i="1"/>
  <c r="M131" i="1"/>
  <c r="N131" i="1"/>
  <c r="O131" i="1"/>
  <c r="P131" i="1"/>
  <c r="Q131" i="1"/>
  <c r="R131" i="1"/>
  <c r="S131" i="1"/>
  <c r="T131" i="1"/>
  <c r="A132" i="1"/>
  <c r="U132" i="1" s="1"/>
  <c r="B132" i="1"/>
  <c r="V132" i="1" s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D133" i="1"/>
  <c r="X133" i="1" s="1"/>
  <c r="G133" i="1"/>
  <c r="H133" i="1"/>
  <c r="I133" i="1"/>
  <c r="J133" i="1"/>
  <c r="K133" i="1"/>
  <c r="L133" i="1"/>
  <c r="M133" i="1"/>
  <c r="N133" i="1"/>
  <c r="O133" i="1"/>
  <c r="P133" i="1"/>
  <c r="Q133" i="1"/>
  <c r="R133" i="1"/>
  <c r="T133" i="1"/>
  <c r="G134" i="1"/>
  <c r="H134" i="1"/>
  <c r="I134" i="1"/>
  <c r="A134" i="1" s="1"/>
  <c r="U134" i="1" s="1"/>
  <c r="J134" i="1"/>
  <c r="K134" i="1"/>
  <c r="L134" i="1"/>
  <c r="M134" i="1"/>
  <c r="N134" i="1"/>
  <c r="O134" i="1"/>
  <c r="P134" i="1"/>
  <c r="Q134" i="1"/>
  <c r="R134" i="1"/>
  <c r="S134" i="1"/>
  <c r="T134" i="1"/>
  <c r="D135" i="1"/>
  <c r="X135" i="1" s="1"/>
  <c r="G135" i="1"/>
  <c r="H135" i="1"/>
  <c r="I135" i="1"/>
  <c r="S135" i="1" s="1"/>
  <c r="J135" i="1"/>
  <c r="K135" i="1"/>
  <c r="L135" i="1"/>
  <c r="M135" i="1"/>
  <c r="N135" i="1"/>
  <c r="O135" i="1"/>
  <c r="P135" i="1"/>
  <c r="Q135" i="1"/>
  <c r="R135" i="1"/>
  <c r="T135" i="1"/>
  <c r="A136" i="1"/>
  <c r="B136" i="1"/>
  <c r="V136" i="1" s="1"/>
  <c r="C136" i="1"/>
  <c r="W136" i="1" s="1"/>
  <c r="D136" i="1"/>
  <c r="X136" i="1" s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T137" i="1"/>
  <c r="A138" i="1"/>
  <c r="U138" i="1" s="1"/>
  <c r="B138" i="1"/>
  <c r="V138" i="1" s="1"/>
  <c r="D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T138" i="1"/>
  <c r="X138" i="1"/>
  <c r="A139" i="1"/>
  <c r="U139" i="1" s="1"/>
  <c r="B139" i="1"/>
  <c r="V139" i="1" s="1"/>
  <c r="G139" i="1"/>
  <c r="H139" i="1"/>
  <c r="I139" i="1"/>
  <c r="D139" i="1" s="1"/>
  <c r="X139" i="1" s="1"/>
  <c r="J139" i="1"/>
  <c r="K139" i="1"/>
  <c r="L139" i="1"/>
  <c r="M139" i="1"/>
  <c r="N139" i="1"/>
  <c r="O139" i="1"/>
  <c r="P139" i="1"/>
  <c r="Q139" i="1"/>
  <c r="R139" i="1"/>
  <c r="S139" i="1"/>
  <c r="T139" i="1"/>
  <c r="A140" i="1"/>
  <c r="U140" i="1" s="1"/>
  <c r="B140" i="1"/>
  <c r="C140" i="1"/>
  <c r="W140" i="1" s="1"/>
  <c r="G140" i="1"/>
  <c r="H140" i="1"/>
  <c r="I140" i="1"/>
  <c r="D140" i="1" s="1"/>
  <c r="X140" i="1" s="1"/>
  <c r="J140" i="1"/>
  <c r="K140" i="1"/>
  <c r="L140" i="1"/>
  <c r="M140" i="1"/>
  <c r="N140" i="1"/>
  <c r="O140" i="1"/>
  <c r="P140" i="1"/>
  <c r="Q140" i="1"/>
  <c r="R140" i="1"/>
  <c r="S140" i="1"/>
  <c r="T140" i="1"/>
  <c r="V140" i="1"/>
  <c r="C141" i="1"/>
  <c r="W141" i="1" s="1"/>
  <c r="G141" i="1"/>
  <c r="H141" i="1"/>
  <c r="I141" i="1"/>
  <c r="J141" i="1"/>
  <c r="K141" i="1"/>
  <c r="L141" i="1"/>
  <c r="M141" i="1"/>
  <c r="N141" i="1"/>
  <c r="O141" i="1"/>
  <c r="P141" i="1"/>
  <c r="Q141" i="1"/>
  <c r="R141" i="1"/>
  <c r="T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T142" i="1"/>
  <c r="C143" i="1"/>
  <c r="W143" i="1" s="1"/>
  <c r="G143" i="1"/>
  <c r="H143" i="1"/>
  <c r="I143" i="1"/>
  <c r="B143" i="1" s="1"/>
  <c r="V143" i="1" s="1"/>
  <c r="J143" i="1"/>
  <c r="K143" i="1"/>
  <c r="L143" i="1"/>
  <c r="M143" i="1"/>
  <c r="N143" i="1"/>
  <c r="O143" i="1"/>
  <c r="P143" i="1"/>
  <c r="Q143" i="1"/>
  <c r="R143" i="1"/>
  <c r="T143" i="1"/>
  <c r="B144" i="1"/>
  <c r="V144" i="1" s="1"/>
  <c r="G144" i="1"/>
  <c r="H144" i="1"/>
  <c r="I144" i="1"/>
  <c r="S144" i="1" s="1"/>
  <c r="J144" i="1"/>
  <c r="K144" i="1"/>
  <c r="L144" i="1"/>
  <c r="M144" i="1"/>
  <c r="N144" i="1"/>
  <c r="O144" i="1"/>
  <c r="P144" i="1"/>
  <c r="Q144" i="1"/>
  <c r="R144" i="1"/>
  <c r="T144" i="1"/>
  <c r="G145" i="1"/>
  <c r="H145" i="1"/>
  <c r="I145" i="1"/>
  <c r="C145" i="1" s="1"/>
  <c r="W145" i="1" s="1"/>
  <c r="J145" i="1"/>
  <c r="K145" i="1"/>
  <c r="L145" i="1"/>
  <c r="M145" i="1"/>
  <c r="N145" i="1"/>
  <c r="O145" i="1"/>
  <c r="P145" i="1"/>
  <c r="Q145" i="1"/>
  <c r="R145" i="1"/>
  <c r="T145" i="1"/>
  <c r="G146" i="1"/>
  <c r="H146" i="1"/>
  <c r="I146" i="1"/>
  <c r="A146" i="1" s="1"/>
  <c r="U146" i="1" s="1"/>
  <c r="J146" i="1"/>
  <c r="K146" i="1"/>
  <c r="L146" i="1"/>
  <c r="M146" i="1"/>
  <c r="N146" i="1"/>
  <c r="O146" i="1"/>
  <c r="P146" i="1"/>
  <c r="Q146" i="1"/>
  <c r="R146" i="1"/>
  <c r="T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T147" i="1"/>
  <c r="D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X148" i="1"/>
  <c r="B149" i="1"/>
  <c r="V149" i="1" s="1"/>
  <c r="G149" i="1"/>
  <c r="H149" i="1"/>
  <c r="I149" i="1"/>
  <c r="J149" i="1"/>
  <c r="K149" i="1"/>
  <c r="L149" i="1"/>
  <c r="M149" i="1"/>
  <c r="N149" i="1"/>
  <c r="O149" i="1"/>
  <c r="P149" i="1"/>
  <c r="Q149" i="1"/>
  <c r="R149" i="1"/>
  <c r="T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T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T151" i="1"/>
  <c r="B152" i="1"/>
  <c r="V152" i="1" s="1"/>
  <c r="G152" i="1"/>
  <c r="H152" i="1"/>
  <c r="I152" i="1"/>
  <c r="D152" i="1" s="1"/>
  <c r="X152" i="1" s="1"/>
  <c r="J152" i="1"/>
  <c r="K152" i="1"/>
  <c r="L152" i="1"/>
  <c r="M152" i="1"/>
  <c r="N152" i="1"/>
  <c r="O152" i="1"/>
  <c r="P152" i="1"/>
  <c r="Q152" i="1"/>
  <c r="R152" i="1"/>
  <c r="S152" i="1"/>
  <c r="T152" i="1"/>
  <c r="G153" i="1"/>
  <c r="H153" i="1"/>
  <c r="I153" i="1"/>
  <c r="C153" i="1" s="1"/>
  <c r="W153" i="1" s="1"/>
  <c r="J153" i="1"/>
  <c r="K153" i="1"/>
  <c r="L153" i="1"/>
  <c r="M153" i="1"/>
  <c r="N153" i="1"/>
  <c r="O153" i="1"/>
  <c r="P153" i="1"/>
  <c r="Q153" i="1"/>
  <c r="R153" i="1"/>
  <c r="T153" i="1"/>
  <c r="G154" i="1"/>
  <c r="H154" i="1"/>
  <c r="I154" i="1"/>
  <c r="B154" i="1" s="1"/>
  <c r="J154" i="1"/>
  <c r="K154" i="1"/>
  <c r="L154" i="1"/>
  <c r="M154" i="1"/>
  <c r="N154" i="1"/>
  <c r="O154" i="1"/>
  <c r="P154" i="1"/>
  <c r="Q154" i="1"/>
  <c r="R154" i="1"/>
  <c r="T154" i="1"/>
  <c r="V154" i="1"/>
  <c r="C155" i="1"/>
  <c r="W155" i="1" s="1"/>
  <c r="G155" i="1"/>
  <c r="H155" i="1"/>
  <c r="I155" i="1"/>
  <c r="D155" i="1" s="1"/>
  <c r="X155" i="1" s="1"/>
  <c r="J155" i="1"/>
  <c r="K155" i="1"/>
  <c r="L155" i="1"/>
  <c r="M155" i="1"/>
  <c r="N155" i="1"/>
  <c r="O155" i="1"/>
  <c r="P155" i="1"/>
  <c r="Q155" i="1"/>
  <c r="R155" i="1"/>
  <c r="T155" i="1"/>
  <c r="A156" i="1"/>
  <c r="U156" i="1" s="1"/>
  <c r="B156" i="1"/>
  <c r="V156" i="1" s="1"/>
  <c r="G156" i="1"/>
  <c r="H156" i="1"/>
  <c r="I156" i="1"/>
  <c r="S156" i="1" s="1"/>
  <c r="J156" i="1"/>
  <c r="K156" i="1"/>
  <c r="L156" i="1"/>
  <c r="M156" i="1"/>
  <c r="N156" i="1"/>
  <c r="O156" i="1"/>
  <c r="P156" i="1"/>
  <c r="Q156" i="1"/>
  <c r="R156" i="1"/>
  <c r="T156" i="1"/>
  <c r="B157" i="1"/>
  <c r="V157" i="1" s="1"/>
  <c r="C157" i="1"/>
  <c r="W157" i="1" s="1"/>
  <c r="G157" i="1"/>
  <c r="H157" i="1"/>
  <c r="I157" i="1"/>
  <c r="J157" i="1"/>
  <c r="K157" i="1"/>
  <c r="L157" i="1"/>
  <c r="M157" i="1"/>
  <c r="N157" i="1"/>
  <c r="O157" i="1"/>
  <c r="P157" i="1"/>
  <c r="Q157" i="1"/>
  <c r="R157" i="1"/>
  <c r="T157" i="1"/>
  <c r="G158" i="1"/>
  <c r="H158" i="1"/>
  <c r="I158" i="1"/>
  <c r="B158" i="1" s="1"/>
  <c r="V158" i="1" s="1"/>
  <c r="J158" i="1"/>
  <c r="K158" i="1"/>
  <c r="L158" i="1"/>
  <c r="M158" i="1"/>
  <c r="N158" i="1"/>
  <c r="O158" i="1"/>
  <c r="P158" i="1"/>
  <c r="Q158" i="1"/>
  <c r="R158" i="1"/>
  <c r="T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T159" i="1"/>
  <c r="B160" i="1"/>
  <c r="V160" i="1" s="1"/>
  <c r="G160" i="1"/>
  <c r="H160" i="1"/>
  <c r="I160" i="1"/>
  <c r="J160" i="1"/>
  <c r="K160" i="1"/>
  <c r="L160" i="1"/>
  <c r="M160" i="1"/>
  <c r="N160" i="1"/>
  <c r="O160" i="1"/>
  <c r="P160" i="1"/>
  <c r="Q160" i="1"/>
  <c r="R160" i="1"/>
  <c r="T160" i="1"/>
  <c r="B161" i="1"/>
  <c r="V161" i="1" s="1"/>
  <c r="G161" i="1"/>
  <c r="H161" i="1"/>
  <c r="I161" i="1"/>
  <c r="J161" i="1"/>
  <c r="K161" i="1"/>
  <c r="L161" i="1"/>
  <c r="M161" i="1"/>
  <c r="N161" i="1"/>
  <c r="O161" i="1"/>
  <c r="P161" i="1"/>
  <c r="Q161" i="1"/>
  <c r="R161" i="1"/>
  <c r="T161" i="1"/>
  <c r="A162" i="1"/>
  <c r="U162" i="1" s="1"/>
  <c r="B162" i="1"/>
  <c r="D162" i="1"/>
  <c r="X162" i="1" s="1"/>
  <c r="G162" i="1"/>
  <c r="H162" i="1"/>
  <c r="I162" i="1"/>
  <c r="C162" i="1" s="1"/>
  <c r="J162" i="1"/>
  <c r="K162" i="1"/>
  <c r="L162" i="1"/>
  <c r="M162" i="1"/>
  <c r="N162" i="1"/>
  <c r="O162" i="1"/>
  <c r="P162" i="1"/>
  <c r="Q162" i="1"/>
  <c r="R162" i="1"/>
  <c r="S162" i="1"/>
  <c r="T162" i="1"/>
  <c r="V162" i="1"/>
  <c r="W162" i="1"/>
  <c r="G163" i="1"/>
  <c r="H163" i="1"/>
  <c r="I163" i="1"/>
  <c r="A163" i="1" s="1"/>
  <c r="U163" i="1" s="1"/>
  <c r="J163" i="1"/>
  <c r="K163" i="1"/>
  <c r="L163" i="1"/>
  <c r="M163" i="1"/>
  <c r="N163" i="1"/>
  <c r="O163" i="1"/>
  <c r="P163" i="1"/>
  <c r="Q163" i="1"/>
  <c r="R163" i="1"/>
  <c r="T163" i="1"/>
  <c r="G164" i="1"/>
  <c r="H164" i="1"/>
  <c r="I164" i="1"/>
  <c r="C164" i="1" s="1"/>
  <c r="W164" i="1" s="1"/>
  <c r="J164" i="1"/>
  <c r="K164" i="1"/>
  <c r="L164" i="1"/>
  <c r="M164" i="1"/>
  <c r="N164" i="1"/>
  <c r="O164" i="1"/>
  <c r="P164" i="1"/>
  <c r="Q164" i="1"/>
  <c r="R164" i="1"/>
  <c r="T164" i="1"/>
  <c r="G165" i="1"/>
  <c r="H165" i="1"/>
  <c r="I165" i="1"/>
  <c r="B165" i="1" s="1"/>
  <c r="V165" i="1" s="1"/>
  <c r="J165" i="1"/>
  <c r="K165" i="1"/>
  <c r="L165" i="1"/>
  <c r="M165" i="1"/>
  <c r="N165" i="1"/>
  <c r="O165" i="1"/>
  <c r="P165" i="1"/>
  <c r="Q165" i="1"/>
  <c r="R165" i="1"/>
  <c r="T165" i="1"/>
  <c r="G166" i="1"/>
  <c r="H166" i="1"/>
  <c r="I166" i="1"/>
  <c r="A166" i="1" s="1"/>
  <c r="U166" i="1" s="1"/>
  <c r="J166" i="1"/>
  <c r="K166" i="1"/>
  <c r="L166" i="1"/>
  <c r="M166" i="1"/>
  <c r="N166" i="1"/>
  <c r="O166" i="1"/>
  <c r="P166" i="1"/>
  <c r="Q166" i="1"/>
  <c r="R166" i="1"/>
  <c r="T166" i="1"/>
  <c r="C167" i="1"/>
  <c r="W167" i="1" s="1"/>
  <c r="D167" i="1"/>
  <c r="X167" i="1" s="1"/>
  <c r="G167" i="1"/>
  <c r="H167" i="1"/>
  <c r="I167" i="1"/>
  <c r="J167" i="1"/>
  <c r="K167" i="1"/>
  <c r="L167" i="1"/>
  <c r="M167" i="1"/>
  <c r="N167" i="1"/>
  <c r="O167" i="1"/>
  <c r="P167" i="1"/>
  <c r="Q167" i="1"/>
  <c r="R167" i="1"/>
  <c r="T167" i="1"/>
  <c r="A168" i="1"/>
  <c r="U168" i="1" s="1"/>
  <c r="B168" i="1"/>
  <c r="V168" i="1" s="1"/>
  <c r="C168" i="1"/>
  <c r="W168" i="1" s="1"/>
  <c r="D168" i="1"/>
  <c r="X168" i="1" s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G169" i="1"/>
  <c r="H169" i="1"/>
  <c r="I169" i="1"/>
  <c r="B169" i="1" s="1"/>
  <c r="V169" i="1" s="1"/>
  <c r="J169" i="1"/>
  <c r="K169" i="1"/>
  <c r="L169" i="1"/>
  <c r="M169" i="1"/>
  <c r="N169" i="1"/>
  <c r="O169" i="1"/>
  <c r="P169" i="1"/>
  <c r="Q169" i="1"/>
  <c r="R169" i="1"/>
  <c r="T169" i="1"/>
  <c r="G170" i="1"/>
  <c r="H170" i="1"/>
  <c r="I170" i="1"/>
  <c r="A170" i="1" s="1"/>
  <c r="U170" i="1" s="1"/>
  <c r="J170" i="1"/>
  <c r="K170" i="1"/>
  <c r="L170" i="1"/>
  <c r="M170" i="1"/>
  <c r="N170" i="1"/>
  <c r="O170" i="1"/>
  <c r="P170" i="1"/>
  <c r="Q170" i="1"/>
  <c r="R170" i="1"/>
  <c r="T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T171" i="1"/>
  <c r="A172" i="1"/>
  <c r="U172" i="1" s="1"/>
  <c r="B172" i="1"/>
  <c r="V172" i="1" s="1"/>
  <c r="C172" i="1"/>
  <c r="W172" i="1" s="1"/>
  <c r="D172" i="1"/>
  <c r="X172" i="1" s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C173" i="1"/>
  <c r="W173" i="1" s="1"/>
  <c r="G173" i="1"/>
  <c r="H173" i="1"/>
  <c r="I173" i="1"/>
  <c r="J173" i="1"/>
  <c r="K173" i="1"/>
  <c r="L173" i="1"/>
  <c r="M173" i="1"/>
  <c r="N173" i="1"/>
  <c r="O173" i="1"/>
  <c r="P173" i="1"/>
  <c r="Q173" i="1"/>
  <c r="R173" i="1"/>
  <c r="T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B175" i="1"/>
  <c r="V175" i="1" s="1"/>
  <c r="C175" i="1"/>
  <c r="W175" i="1" s="1"/>
  <c r="D175" i="1"/>
  <c r="X175" i="1" s="1"/>
  <c r="G175" i="1"/>
  <c r="H175" i="1"/>
  <c r="I175" i="1"/>
  <c r="J175" i="1"/>
  <c r="K175" i="1"/>
  <c r="L175" i="1"/>
  <c r="M175" i="1"/>
  <c r="N175" i="1"/>
  <c r="O175" i="1"/>
  <c r="P175" i="1"/>
  <c r="Q175" i="1"/>
  <c r="R175" i="1"/>
  <c r="T175" i="1"/>
  <c r="A176" i="1"/>
  <c r="U176" i="1" s="1"/>
  <c r="B176" i="1"/>
  <c r="V176" i="1" s="1"/>
  <c r="C176" i="1"/>
  <c r="W176" i="1" s="1"/>
  <c r="G176" i="1"/>
  <c r="H176" i="1"/>
  <c r="I176" i="1"/>
  <c r="D176" i="1" s="1"/>
  <c r="X176" i="1" s="1"/>
  <c r="J176" i="1"/>
  <c r="K176" i="1"/>
  <c r="L176" i="1"/>
  <c r="M176" i="1"/>
  <c r="N176" i="1"/>
  <c r="O176" i="1"/>
  <c r="P176" i="1"/>
  <c r="Q176" i="1"/>
  <c r="R176" i="1"/>
  <c r="S176" i="1"/>
  <c r="T176" i="1"/>
  <c r="C177" i="1"/>
  <c r="W177" i="1" s="1"/>
  <c r="G177" i="1"/>
  <c r="H177" i="1"/>
  <c r="I177" i="1"/>
  <c r="B177" i="1" s="1"/>
  <c r="V177" i="1" s="1"/>
  <c r="J177" i="1"/>
  <c r="K177" i="1"/>
  <c r="L177" i="1"/>
  <c r="M177" i="1"/>
  <c r="N177" i="1"/>
  <c r="O177" i="1"/>
  <c r="P177" i="1"/>
  <c r="Q177" i="1"/>
  <c r="R177" i="1"/>
  <c r="T177" i="1"/>
  <c r="G178" i="1"/>
  <c r="H178" i="1"/>
  <c r="I178" i="1"/>
  <c r="S178" i="1" s="1"/>
  <c r="J178" i="1"/>
  <c r="K178" i="1"/>
  <c r="L178" i="1"/>
  <c r="M178" i="1"/>
  <c r="N178" i="1"/>
  <c r="O178" i="1"/>
  <c r="P178" i="1"/>
  <c r="Q178" i="1"/>
  <c r="R178" i="1"/>
  <c r="T178" i="1"/>
  <c r="A179" i="1"/>
  <c r="U179" i="1" s="1"/>
  <c r="B179" i="1"/>
  <c r="V179" i="1" s="1"/>
  <c r="D179" i="1"/>
  <c r="G179" i="1"/>
  <c r="H179" i="1"/>
  <c r="I179" i="1"/>
  <c r="C179" i="1" s="1"/>
  <c r="W179" i="1" s="1"/>
  <c r="J179" i="1"/>
  <c r="K179" i="1"/>
  <c r="L179" i="1"/>
  <c r="M179" i="1"/>
  <c r="N179" i="1"/>
  <c r="O179" i="1"/>
  <c r="P179" i="1"/>
  <c r="Q179" i="1"/>
  <c r="R179" i="1"/>
  <c r="S179" i="1"/>
  <c r="T179" i="1"/>
  <c r="X179" i="1"/>
  <c r="G180" i="1"/>
  <c r="H180" i="1"/>
  <c r="I180" i="1"/>
  <c r="D180" i="1" s="1"/>
  <c r="X180" i="1" s="1"/>
  <c r="J180" i="1"/>
  <c r="K180" i="1"/>
  <c r="L180" i="1"/>
  <c r="M180" i="1"/>
  <c r="N180" i="1"/>
  <c r="O180" i="1"/>
  <c r="P180" i="1"/>
  <c r="Q180" i="1"/>
  <c r="R180" i="1"/>
  <c r="T180" i="1"/>
  <c r="B181" i="1"/>
  <c r="V181" i="1" s="1"/>
  <c r="C181" i="1"/>
  <c r="W181" i="1" s="1"/>
  <c r="G181" i="1"/>
  <c r="H181" i="1"/>
  <c r="I181" i="1"/>
  <c r="J181" i="1"/>
  <c r="K181" i="1"/>
  <c r="L181" i="1"/>
  <c r="M181" i="1"/>
  <c r="N181" i="1"/>
  <c r="O181" i="1"/>
  <c r="P181" i="1"/>
  <c r="Q181" i="1"/>
  <c r="R181" i="1"/>
  <c r="T181" i="1"/>
  <c r="A182" i="1"/>
  <c r="U182" i="1" s="1"/>
  <c r="B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T182" i="1"/>
  <c r="V182" i="1"/>
  <c r="A183" i="1"/>
  <c r="U183" i="1" s="1"/>
  <c r="D183" i="1"/>
  <c r="G183" i="1"/>
  <c r="H183" i="1"/>
  <c r="I183" i="1"/>
  <c r="C183" i="1" s="1"/>
  <c r="W183" i="1" s="1"/>
  <c r="J183" i="1"/>
  <c r="K183" i="1"/>
  <c r="L183" i="1"/>
  <c r="M183" i="1"/>
  <c r="N183" i="1"/>
  <c r="O183" i="1"/>
  <c r="P183" i="1"/>
  <c r="Q183" i="1"/>
  <c r="R183" i="1"/>
  <c r="T183" i="1"/>
  <c r="X183" i="1"/>
  <c r="B184" i="1"/>
  <c r="V184" i="1" s="1"/>
  <c r="C184" i="1"/>
  <c r="W184" i="1" s="1"/>
  <c r="G184" i="1"/>
  <c r="H184" i="1"/>
  <c r="I184" i="1"/>
  <c r="A184" i="1" s="1"/>
  <c r="U184" i="1" s="1"/>
  <c r="J184" i="1"/>
  <c r="K184" i="1"/>
  <c r="L184" i="1"/>
  <c r="M184" i="1"/>
  <c r="N184" i="1"/>
  <c r="O184" i="1"/>
  <c r="P184" i="1"/>
  <c r="Q184" i="1"/>
  <c r="R184" i="1"/>
  <c r="T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T185" i="1"/>
  <c r="A186" i="1"/>
  <c r="U186" i="1" s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D187" i="1"/>
  <c r="X187" i="1" s="1"/>
  <c r="G187" i="1"/>
  <c r="H187" i="1"/>
  <c r="I187" i="1"/>
  <c r="J187" i="1"/>
  <c r="K187" i="1"/>
  <c r="L187" i="1"/>
  <c r="M187" i="1"/>
  <c r="N187" i="1"/>
  <c r="O187" i="1"/>
  <c r="P187" i="1"/>
  <c r="Q187" i="1"/>
  <c r="R187" i="1"/>
  <c r="T187" i="1"/>
  <c r="B188" i="1"/>
  <c r="V188" i="1" s="1"/>
  <c r="G188" i="1"/>
  <c r="H188" i="1"/>
  <c r="I188" i="1"/>
  <c r="A188" i="1" s="1"/>
  <c r="U188" i="1" s="1"/>
  <c r="J188" i="1"/>
  <c r="K188" i="1"/>
  <c r="L188" i="1"/>
  <c r="M188" i="1"/>
  <c r="N188" i="1"/>
  <c r="O188" i="1"/>
  <c r="P188" i="1"/>
  <c r="Q188" i="1"/>
  <c r="R188" i="1"/>
  <c r="T188" i="1"/>
  <c r="G189" i="1"/>
  <c r="H189" i="1"/>
  <c r="I189" i="1"/>
  <c r="D189" i="1" s="1"/>
  <c r="X189" i="1" s="1"/>
  <c r="J189" i="1"/>
  <c r="K189" i="1"/>
  <c r="L189" i="1"/>
  <c r="M189" i="1"/>
  <c r="N189" i="1"/>
  <c r="O189" i="1"/>
  <c r="P189" i="1"/>
  <c r="Q189" i="1"/>
  <c r="R189" i="1"/>
  <c r="T189" i="1"/>
  <c r="G190" i="1"/>
  <c r="H190" i="1"/>
  <c r="I190" i="1"/>
  <c r="B190" i="1" s="1"/>
  <c r="V190" i="1" s="1"/>
  <c r="J190" i="1"/>
  <c r="K190" i="1"/>
  <c r="L190" i="1"/>
  <c r="M190" i="1"/>
  <c r="N190" i="1"/>
  <c r="O190" i="1"/>
  <c r="P190" i="1"/>
  <c r="Q190" i="1"/>
  <c r="R190" i="1"/>
  <c r="T190" i="1"/>
  <c r="B191" i="1"/>
  <c r="V191" i="1" s="1"/>
  <c r="C191" i="1"/>
  <c r="W191" i="1" s="1"/>
  <c r="D191" i="1"/>
  <c r="X191" i="1" s="1"/>
  <c r="G191" i="1"/>
  <c r="H191" i="1"/>
  <c r="I191" i="1"/>
  <c r="J191" i="1"/>
  <c r="K191" i="1"/>
  <c r="L191" i="1"/>
  <c r="M191" i="1"/>
  <c r="N191" i="1"/>
  <c r="O191" i="1"/>
  <c r="P191" i="1"/>
  <c r="Q191" i="1"/>
  <c r="R191" i="1"/>
  <c r="T191" i="1"/>
  <c r="B192" i="1"/>
  <c r="C192" i="1"/>
  <c r="W192" i="1" s="1"/>
  <c r="G192" i="1"/>
  <c r="H192" i="1"/>
  <c r="I192" i="1"/>
  <c r="A192" i="1" s="1"/>
  <c r="U192" i="1" s="1"/>
  <c r="J192" i="1"/>
  <c r="K192" i="1"/>
  <c r="L192" i="1"/>
  <c r="M192" i="1"/>
  <c r="N192" i="1"/>
  <c r="O192" i="1"/>
  <c r="P192" i="1"/>
  <c r="Q192" i="1"/>
  <c r="R192" i="1"/>
  <c r="T192" i="1"/>
  <c r="V192" i="1"/>
  <c r="G193" i="1"/>
  <c r="H193" i="1"/>
  <c r="I193" i="1"/>
  <c r="D193" i="1" s="1"/>
  <c r="J193" i="1"/>
  <c r="K193" i="1"/>
  <c r="L193" i="1"/>
  <c r="M193" i="1"/>
  <c r="N193" i="1"/>
  <c r="O193" i="1"/>
  <c r="P193" i="1"/>
  <c r="Q193" i="1"/>
  <c r="R193" i="1"/>
  <c r="T193" i="1"/>
  <c r="X193" i="1"/>
  <c r="G194" i="1"/>
  <c r="H194" i="1"/>
  <c r="I194" i="1"/>
  <c r="C194" i="1" s="1"/>
  <c r="W194" i="1" s="1"/>
  <c r="J194" i="1"/>
  <c r="K194" i="1"/>
  <c r="L194" i="1"/>
  <c r="M194" i="1"/>
  <c r="N194" i="1"/>
  <c r="O194" i="1"/>
  <c r="P194" i="1"/>
  <c r="Q194" i="1"/>
  <c r="R194" i="1"/>
  <c r="S194" i="1"/>
  <c r="T194" i="1"/>
  <c r="A195" i="1"/>
  <c r="U195" i="1" s="1"/>
  <c r="D195" i="1"/>
  <c r="X195" i="1" s="1"/>
  <c r="G195" i="1"/>
  <c r="H195" i="1"/>
  <c r="I195" i="1"/>
  <c r="S195" i="1" s="1"/>
  <c r="J195" i="1"/>
  <c r="K195" i="1"/>
  <c r="L195" i="1"/>
  <c r="M195" i="1"/>
  <c r="N195" i="1"/>
  <c r="O195" i="1"/>
  <c r="P195" i="1"/>
  <c r="Q195" i="1"/>
  <c r="R195" i="1"/>
  <c r="T195" i="1"/>
  <c r="A196" i="1"/>
  <c r="U196" i="1" s="1"/>
  <c r="B196" i="1"/>
  <c r="V196" i="1" s="1"/>
  <c r="C196" i="1"/>
  <c r="W196" i="1" s="1"/>
  <c r="D196" i="1"/>
  <c r="X196" i="1" s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C197" i="1"/>
  <c r="W197" i="1" s="1"/>
  <c r="G197" i="1"/>
  <c r="H197" i="1"/>
  <c r="I197" i="1"/>
  <c r="B197" i="1" s="1"/>
  <c r="V197" i="1" s="1"/>
  <c r="J197" i="1"/>
  <c r="K197" i="1"/>
  <c r="L197" i="1"/>
  <c r="M197" i="1"/>
  <c r="N197" i="1"/>
  <c r="O197" i="1"/>
  <c r="P197" i="1"/>
  <c r="Q197" i="1"/>
  <c r="R197" i="1"/>
  <c r="T197" i="1"/>
  <c r="G198" i="1"/>
  <c r="H198" i="1"/>
  <c r="I198" i="1"/>
  <c r="S198" i="1" s="1"/>
  <c r="J198" i="1"/>
  <c r="K198" i="1"/>
  <c r="L198" i="1"/>
  <c r="M198" i="1"/>
  <c r="N198" i="1"/>
  <c r="O198" i="1"/>
  <c r="P198" i="1"/>
  <c r="Q198" i="1"/>
  <c r="R198" i="1"/>
  <c r="T198" i="1"/>
  <c r="G199" i="1"/>
  <c r="H199" i="1"/>
  <c r="I199" i="1"/>
  <c r="A199" i="1" s="1"/>
  <c r="U199" i="1" s="1"/>
  <c r="J199" i="1"/>
  <c r="K199" i="1"/>
  <c r="L199" i="1"/>
  <c r="M199" i="1"/>
  <c r="N199" i="1"/>
  <c r="O199" i="1"/>
  <c r="P199" i="1"/>
  <c r="Q199" i="1"/>
  <c r="R199" i="1"/>
  <c r="T199" i="1"/>
  <c r="A200" i="1"/>
  <c r="U200" i="1" s="1"/>
  <c r="B200" i="1"/>
  <c r="C200" i="1"/>
  <c r="D200" i="1"/>
  <c r="X200" i="1" s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V200" i="1"/>
  <c r="W200" i="1"/>
  <c r="G201" i="1"/>
  <c r="H201" i="1"/>
  <c r="I201" i="1"/>
  <c r="B201" i="1" s="1"/>
  <c r="V201" i="1" s="1"/>
  <c r="J201" i="1"/>
  <c r="K201" i="1"/>
  <c r="L201" i="1"/>
  <c r="M201" i="1"/>
  <c r="N201" i="1"/>
  <c r="O201" i="1"/>
  <c r="P201" i="1"/>
  <c r="Q201" i="1"/>
  <c r="R201" i="1"/>
  <c r="T201" i="1"/>
  <c r="G202" i="1"/>
  <c r="H202" i="1"/>
  <c r="I202" i="1"/>
  <c r="D202" i="1" s="1"/>
  <c r="X202" i="1" s="1"/>
  <c r="J202" i="1"/>
  <c r="K202" i="1"/>
  <c r="L202" i="1"/>
  <c r="M202" i="1"/>
  <c r="N202" i="1"/>
  <c r="O202" i="1"/>
  <c r="P202" i="1"/>
  <c r="Q202" i="1"/>
  <c r="R202" i="1"/>
  <c r="T202" i="1"/>
  <c r="G203" i="1"/>
  <c r="H203" i="1"/>
  <c r="I203" i="1"/>
  <c r="S203" i="1" s="1"/>
  <c r="J203" i="1"/>
  <c r="K203" i="1"/>
  <c r="L203" i="1"/>
  <c r="M203" i="1"/>
  <c r="N203" i="1"/>
  <c r="O203" i="1"/>
  <c r="P203" i="1"/>
  <c r="Q203" i="1"/>
  <c r="R203" i="1"/>
  <c r="T203" i="1"/>
  <c r="A204" i="1"/>
  <c r="U204" i="1" s="1"/>
  <c r="B204" i="1"/>
  <c r="V204" i="1" s="1"/>
  <c r="C204" i="1"/>
  <c r="D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W204" i="1"/>
  <c r="X204" i="1"/>
  <c r="G205" i="1"/>
  <c r="H205" i="1"/>
  <c r="I205" i="1"/>
  <c r="D205" i="1" s="1"/>
  <c r="X205" i="1" s="1"/>
  <c r="J205" i="1"/>
  <c r="K205" i="1"/>
  <c r="L205" i="1"/>
  <c r="M205" i="1"/>
  <c r="N205" i="1"/>
  <c r="O205" i="1"/>
  <c r="P205" i="1"/>
  <c r="Q205" i="1"/>
  <c r="R205" i="1"/>
  <c r="T205" i="1"/>
  <c r="A206" i="1"/>
  <c r="U206" i="1" s="1"/>
  <c r="D206" i="1"/>
  <c r="X206" i="1" s="1"/>
  <c r="G206" i="1"/>
  <c r="H206" i="1"/>
  <c r="I206" i="1"/>
  <c r="C206" i="1" s="1"/>
  <c r="J206" i="1"/>
  <c r="K206" i="1"/>
  <c r="L206" i="1"/>
  <c r="M206" i="1"/>
  <c r="N206" i="1"/>
  <c r="O206" i="1"/>
  <c r="P206" i="1"/>
  <c r="Q206" i="1"/>
  <c r="R206" i="1"/>
  <c r="S206" i="1"/>
  <c r="T206" i="1"/>
  <c r="W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T207" i="1"/>
  <c r="A208" i="1"/>
  <c r="U208" i="1" s="1"/>
  <c r="B208" i="1"/>
  <c r="V208" i="1" s="1"/>
  <c r="C208" i="1"/>
  <c r="W208" i="1" s="1"/>
  <c r="D208" i="1"/>
  <c r="X208" i="1" s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G209" i="1"/>
  <c r="H209" i="1"/>
  <c r="I209" i="1"/>
  <c r="B209" i="1" s="1"/>
  <c r="V209" i="1" s="1"/>
  <c r="J209" i="1"/>
  <c r="K209" i="1"/>
  <c r="L209" i="1"/>
  <c r="M209" i="1"/>
  <c r="N209" i="1"/>
  <c r="O209" i="1"/>
  <c r="P209" i="1"/>
  <c r="Q209" i="1"/>
  <c r="R209" i="1"/>
  <c r="T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T210" i="1"/>
  <c r="A211" i="1"/>
  <c r="U211" i="1" s="1"/>
  <c r="G211" i="1"/>
  <c r="H211" i="1"/>
  <c r="I211" i="1"/>
  <c r="B211" i="1" s="1"/>
  <c r="V211" i="1" s="1"/>
  <c r="J211" i="1"/>
  <c r="K211" i="1"/>
  <c r="L211" i="1"/>
  <c r="M211" i="1"/>
  <c r="N211" i="1"/>
  <c r="O211" i="1"/>
  <c r="P211" i="1"/>
  <c r="Q211" i="1"/>
  <c r="R211" i="1"/>
  <c r="S211" i="1"/>
  <c r="T211" i="1"/>
  <c r="B212" i="1"/>
  <c r="V212" i="1" s="1"/>
  <c r="C212" i="1"/>
  <c r="W212" i="1" s="1"/>
  <c r="D212" i="1"/>
  <c r="G212" i="1"/>
  <c r="H212" i="1"/>
  <c r="I212" i="1"/>
  <c r="A212" i="1" s="1"/>
  <c r="U212" i="1" s="1"/>
  <c r="J212" i="1"/>
  <c r="K212" i="1"/>
  <c r="L212" i="1"/>
  <c r="M212" i="1"/>
  <c r="N212" i="1"/>
  <c r="O212" i="1"/>
  <c r="P212" i="1"/>
  <c r="Q212" i="1"/>
  <c r="R212" i="1"/>
  <c r="T212" i="1"/>
  <c r="X212" i="1"/>
  <c r="G213" i="1"/>
  <c r="H213" i="1"/>
  <c r="I213" i="1"/>
  <c r="B213" i="1" s="1"/>
  <c r="V213" i="1" s="1"/>
  <c r="J213" i="1"/>
  <c r="K213" i="1"/>
  <c r="L213" i="1"/>
  <c r="M213" i="1"/>
  <c r="N213" i="1"/>
  <c r="O213" i="1"/>
  <c r="P213" i="1"/>
  <c r="Q213" i="1"/>
  <c r="R213" i="1"/>
  <c r="T213" i="1"/>
  <c r="A214" i="1"/>
  <c r="U214" i="1" s="1"/>
  <c r="G214" i="1"/>
  <c r="H214" i="1"/>
  <c r="I214" i="1"/>
  <c r="S214" i="1" s="1"/>
  <c r="J214" i="1"/>
  <c r="K214" i="1"/>
  <c r="L214" i="1"/>
  <c r="M214" i="1"/>
  <c r="N214" i="1"/>
  <c r="O214" i="1"/>
  <c r="P214" i="1"/>
  <c r="Q214" i="1"/>
  <c r="R214" i="1"/>
  <c r="T214" i="1"/>
  <c r="G215" i="1"/>
  <c r="H215" i="1"/>
  <c r="I215" i="1"/>
  <c r="S215" i="1" s="1"/>
  <c r="J215" i="1"/>
  <c r="K215" i="1"/>
  <c r="L215" i="1"/>
  <c r="M215" i="1"/>
  <c r="N215" i="1"/>
  <c r="O215" i="1"/>
  <c r="P215" i="1"/>
  <c r="Q215" i="1"/>
  <c r="R215" i="1"/>
  <c r="T215" i="1"/>
  <c r="B216" i="1"/>
  <c r="V216" i="1" s="1"/>
  <c r="C216" i="1"/>
  <c r="W216" i="1" s="1"/>
  <c r="D216" i="1"/>
  <c r="X216" i="1" s="1"/>
  <c r="G216" i="1"/>
  <c r="H216" i="1"/>
  <c r="I216" i="1"/>
  <c r="A216" i="1" s="1"/>
  <c r="U216" i="1" s="1"/>
  <c r="J216" i="1"/>
  <c r="K216" i="1"/>
  <c r="L216" i="1"/>
  <c r="M216" i="1"/>
  <c r="N216" i="1"/>
  <c r="O216" i="1"/>
  <c r="P216" i="1"/>
  <c r="Q216" i="1"/>
  <c r="R216" i="1"/>
  <c r="T216" i="1"/>
  <c r="C217" i="1"/>
  <c r="W217" i="1" s="1"/>
  <c r="G217" i="1"/>
  <c r="H217" i="1"/>
  <c r="I217" i="1"/>
  <c r="J217" i="1"/>
  <c r="K217" i="1"/>
  <c r="L217" i="1"/>
  <c r="M217" i="1"/>
  <c r="N217" i="1"/>
  <c r="O217" i="1"/>
  <c r="P217" i="1"/>
  <c r="Q217" i="1"/>
  <c r="R217" i="1"/>
  <c r="T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G219" i="1"/>
  <c r="H219" i="1"/>
  <c r="I219" i="1"/>
  <c r="A219" i="1" s="1"/>
  <c r="U219" i="1" s="1"/>
  <c r="J219" i="1"/>
  <c r="K219" i="1"/>
  <c r="L219" i="1"/>
  <c r="M219" i="1"/>
  <c r="N219" i="1"/>
  <c r="O219" i="1"/>
  <c r="P219" i="1"/>
  <c r="Q219" i="1"/>
  <c r="R219" i="1"/>
  <c r="T219" i="1"/>
  <c r="A220" i="1"/>
  <c r="U220" i="1" s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A221" i="1"/>
  <c r="U221" i="1" s="1"/>
  <c r="C221" i="1"/>
  <c r="W221" i="1" s="1"/>
  <c r="G221" i="1"/>
  <c r="H221" i="1"/>
  <c r="I221" i="1"/>
  <c r="B221" i="1" s="1"/>
  <c r="J221" i="1"/>
  <c r="K221" i="1"/>
  <c r="L221" i="1"/>
  <c r="M221" i="1"/>
  <c r="N221" i="1"/>
  <c r="O221" i="1"/>
  <c r="P221" i="1"/>
  <c r="Q221" i="1"/>
  <c r="R221" i="1"/>
  <c r="T221" i="1"/>
  <c r="V221" i="1"/>
  <c r="G222" i="1"/>
  <c r="H222" i="1"/>
  <c r="I222" i="1"/>
  <c r="S222" i="1" s="1"/>
  <c r="J222" i="1"/>
  <c r="K222" i="1"/>
  <c r="L222" i="1"/>
  <c r="M222" i="1"/>
  <c r="N222" i="1"/>
  <c r="O222" i="1"/>
  <c r="P222" i="1"/>
  <c r="Q222" i="1"/>
  <c r="R222" i="1"/>
  <c r="T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T223" i="1"/>
  <c r="A224" i="1"/>
  <c r="U224" i="1" s="1"/>
  <c r="B224" i="1"/>
  <c r="C224" i="1"/>
  <c r="W224" i="1" s="1"/>
  <c r="D224" i="1"/>
  <c r="X224" i="1" s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V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T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T226" i="1"/>
  <c r="B227" i="1"/>
  <c r="V227" i="1" s="1"/>
  <c r="C227" i="1"/>
  <c r="W227" i="1" s="1"/>
  <c r="D227" i="1"/>
  <c r="X227" i="1" s="1"/>
  <c r="G227" i="1"/>
  <c r="H227" i="1"/>
  <c r="I227" i="1"/>
  <c r="A227" i="1" s="1"/>
  <c r="U227" i="1" s="1"/>
  <c r="J227" i="1"/>
  <c r="K227" i="1"/>
  <c r="L227" i="1"/>
  <c r="M227" i="1"/>
  <c r="N227" i="1"/>
  <c r="O227" i="1"/>
  <c r="P227" i="1"/>
  <c r="Q227" i="1"/>
  <c r="R227" i="1"/>
  <c r="T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T228" i="1"/>
  <c r="D219" i="1" l="1"/>
  <c r="X219" i="1" s="1"/>
  <c r="D199" i="1"/>
  <c r="X199" i="1" s="1"/>
  <c r="D145" i="1"/>
  <c r="X145" i="1" s="1"/>
  <c r="C113" i="1"/>
  <c r="W113" i="1" s="1"/>
  <c r="A110" i="1"/>
  <c r="U110" i="1" s="1"/>
  <c r="S110" i="1"/>
  <c r="C110" i="1"/>
  <c r="W110" i="1" s="1"/>
  <c r="A160" i="1"/>
  <c r="U160" i="1" s="1"/>
  <c r="S160" i="1"/>
  <c r="C94" i="1"/>
  <c r="W94" i="1" s="1"/>
  <c r="D94" i="1"/>
  <c r="X94" i="1" s="1"/>
  <c r="C199" i="1"/>
  <c r="W199" i="1" s="1"/>
  <c r="C189" i="1"/>
  <c r="W189" i="1" s="1"/>
  <c r="D164" i="1"/>
  <c r="X164" i="1" s="1"/>
  <c r="D159" i="1"/>
  <c r="X159" i="1" s="1"/>
  <c r="B159" i="1"/>
  <c r="V159" i="1" s="1"/>
  <c r="C159" i="1"/>
  <c r="W159" i="1" s="1"/>
  <c r="C70" i="1"/>
  <c r="W70" i="1" s="1"/>
  <c r="S70" i="1"/>
  <c r="A70" i="1"/>
  <c r="U70" i="1" s="1"/>
  <c r="B70" i="1"/>
  <c r="V70" i="1" s="1"/>
  <c r="S227" i="1"/>
  <c r="B219" i="1"/>
  <c r="V219" i="1" s="1"/>
  <c r="S216" i="1"/>
  <c r="S212" i="1"/>
  <c r="D211" i="1"/>
  <c r="X211" i="1" s="1"/>
  <c r="D209" i="1"/>
  <c r="X209" i="1" s="1"/>
  <c r="D201" i="1"/>
  <c r="X201" i="1" s="1"/>
  <c r="B199" i="1"/>
  <c r="V199" i="1" s="1"/>
  <c r="D194" i="1"/>
  <c r="X194" i="1" s="1"/>
  <c r="B189" i="1"/>
  <c r="V189" i="1" s="1"/>
  <c r="C187" i="1"/>
  <c r="W187" i="1" s="1"/>
  <c r="B187" i="1"/>
  <c r="V187" i="1" s="1"/>
  <c r="C186" i="1"/>
  <c r="W186" i="1" s="1"/>
  <c r="B186" i="1"/>
  <c r="V186" i="1" s="1"/>
  <c r="S183" i="1"/>
  <c r="B180" i="1"/>
  <c r="V180" i="1" s="1"/>
  <c r="A167" i="1"/>
  <c r="U167" i="1" s="1"/>
  <c r="S167" i="1"/>
  <c r="B167" i="1"/>
  <c r="V167" i="1" s="1"/>
  <c r="D153" i="1"/>
  <c r="X153" i="1" s="1"/>
  <c r="C152" i="1"/>
  <c r="W152" i="1" s="1"/>
  <c r="C147" i="1"/>
  <c r="W147" i="1" s="1"/>
  <c r="D147" i="1"/>
  <c r="X147" i="1" s="1"/>
  <c r="B145" i="1"/>
  <c r="V145" i="1" s="1"/>
  <c r="A144" i="1"/>
  <c r="U144" i="1" s="1"/>
  <c r="A135" i="1"/>
  <c r="U135" i="1" s="1"/>
  <c r="C132" i="1"/>
  <c r="W132" i="1" s="1"/>
  <c r="D132" i="1"/>
  <c r="X132" i="1" s="1"/>
  <c r="B86" i="1"/>
  <c r="V86" i="1" s="1"/>
  <c r="C86" i="1"/>
  <c r="W86" i="1" s="1"/>
  <c r="A76" i="1"/>
  <c r="U76" i="1" s="1"/>
  <c r="B73" i="1"/>
  <c r="V73" i="1" s="1"/>
  <c r="C73" i="1"/>
  <c r="W73" i="1" s="1"/>
  <c r="D73" i="1"/>
  <c r="X73" i="1" s="1"/>
  <c r="C61" i="1"/>
  <c r="W61" i="1" s="1"/>
  <c r="C29" i="1"/>
  <c r="W29" i="1" s="1"/>
  <c r="D29" i="1"/>
  <c r="X29" i="1" s="1"/>
  <c r="C219" i="1"/>
  <c r="W219" i="1" s="1"/>
  <c r="C185" i="1"/>
  <c r="W185" i="1" s="1"/>
  <c r="D185" i="1"/>
  <c r="X185" i="1" s="1"/>
  <c r="C169" i="1"/>
  <c r="W169" i="1" s="1"/>
  <c r="S219" i="1"/>
  <c r="D115" i="1"/>
  <c r="X115" i="1" s="1"/>
  <c r="D110" i="1"/>
  <c r="X110" i="1" s="1"/>
  <c r="B109" i="1"/>
  <c r="V109" i="1" s="1"/>
  <c r="S96" i="1"/>
  <c r="A96" i="1"/>
  <c r="U96" i="1" s="1"/>
  <c r="B94" i="1"/>
  <c r="V94" i="1" s="1"/>
  <c r="S76" i="1"/>
  <c r="A44" i="1"/>
  <c r="U44" i="1" s="1"/>
  <c r="S44" i="1"/>
  <c r="B44" i="1"/>
  <c r="V44" i="1" s="1"/>
  <c r="C44" i="1"/>
  <c r="W44" i="1" s="1"/>
  <c r="D44" i="1"/>
  <c r="X44" i="1" s="1"/>
  <c r="B78" i="1"/>
  <c r="V78" i="1" s="1"/>
  <c r="C78" i="1"/>
  <c r="W78" i="1" s="1"/>
  <c r="D78" i="1"/>
  <c r="X78" i="1" s="1"/>
  <c r="C180" i="1"/>
  <c r="W180" i="1" s="1"/>
  <c r="C128" i="1"/>
  <c r="W128" i="1" s="1"/>
  <c r="D128" i="1"/>
  <c r="X128" i="1" s="1"/>
  <c r="B222" i="1"/>
  <c r="V222" i="1" s="1"/>
  <c r="C211" i="1"/>
  <c r="W211" i="1" s="1"/>
  <c r="C209" i="1"/>
  <c r="W209" i="1" s="1"/>
  <c r="C201" i="1"/>
  <c r="W201" i="1" s="1"/>
  <c r="S199" i="1"/>
  <c r="B198" i="1"/>
  <c r="V198" i="1" s="1"/>
  <c r="B194" i="1"/>
  <c r="V194" i="1" s="1"/>
  <c r="B193" i="1"/>
  <c r="V193" i="1" s="1"/>
  <c r="A191" i="1"/>
  <c r="U191" i="1" s="1"/>
  <c r="S191" i="1"/>
  <c r="S190" i="1"/>
  <c r="D188" i="1"/>
  <c r="X188" i="1" s="1"/>
  <c r="A180" i="1"/>
  <c r="U180" i="1" s="1"/>
  <c r="D160" i="1"/>
  <c r="X160" i="1" s="1"/>
  <c r="B148" i="1"/>
  <c r="V148" i="1" s="1"/>
  <c r="C148" i="1"/>
  <c r="W148" i="1" s="1"/>
  <c r="C130" i="1"/>
  <c r="W130" i="1" s="1"/>
  <c r="S130" i="1"/>
  <c r="B130" i="1"/>
  <c r="V130" i="1" s="1"/>
  <c r="C122" i="1"/>
  <c r="W122" i="1" s="1"/>
  <c r="A122" i="1"/>
  <c r="U122" i="1" s="1"/>
  <c r="D122" i="1"/>
  <c r="X122" i="1" s="1"/>
  <c r="D221" i="1"/>
  <c r="X221" i="1" s="1"/>
  <c r="A198" i="1"/>
  <c r="U198" i="1" s="1"/>
  <c r="D197" i="1"/>
  <c r="X197" i="1" s="1"/>
  <c r="A194" i="1"/>
  <c r="U194" i="1" s="1"/>
  <c r="D192" i="1"/>
  <c r="X192" i="1" s="1"/>
  <c r="C188" i="1"/>
  <c r="W188" i="1" s="1"/>
  <c r="B185" i="1"/>
  <c r="V185" i="1" s="1"/>
  <c r="D184" i="1"/>
  <c r="X184" i="1" s="1"/>
  <c r="C182" i="1"/>
  <c r="W182" i="1" s="1"/>
  <c r="S182" i="1"/>
  <c r="S180" i="1"/>
  <c r="A178" i="1"/>
  <c r="U178" i="1" s="1"/>
  <c r="D177" i="1"/>
  <c r="X177" i="1" s="1"/>
  <c r="B166" i="1"/>
  <c r="V166" i="1" s="1"/>
  <c r="C160" i="1"/>
  <c r="W160" i="1" s="1"/>
  <c r="A159" i="1"/>
  <c r="U159" i="1" s="1"/>
  <c r="C156" i="1"/>
  <c r="W156" i="1" s="1"/>
  <c r="D156" i="1"/>
  <c r="X156" i="1" s="1"/>
  <c r="A152" i="1"/>
  <c r="U152" i="1" s="1"/>
  <c r="B128" i="1"/>
  <c r="V128" i="1" s="1"/>
  <c r="D123" i="1"/>
  <c r="X123" i="1" s="1"/>
  <c r="S123" i="1"/>
  <c r="A123" i="1"/>
  <c r="U123" i="1" s="1"/>
  <c r="C123" i="1"/>
  <c r="W123" i="1" s="1"/>
  <c r="A118" i="1"/>
  <c r="U118" i="1" s="1"/>
  <c r="S118" i="1"/>
  <c r="C118" i="1"/>
  <c r="W118" i="1" s="1"/>
  <c r="A115" i="1"/>
  <c r="U115" i="1" s="1"/>
  <c r="D112" i="1"/>
  <c r="X112" i="1" s="1"/>
  <c r="S112" i="1"/>
  <c r="C112" i="1"/>
  <c r="W112" i="1" s="1"/>
  <c r="B110" i="1"/>
  <c r="V110" i="1" s="1"/>
  <c r="C95" i="1"/>
  <c r="W95" i="1" s="1"/>
  <c r="A94" i="1"/>
  <c r="U94" i="1" s="1"/>
  <c r="C82" i="1"/>
  <c r="W82" i="1" s="1"/>
  <c r="D82" i="1"/>
  <c r="X82" i="1" s="1"/>
  <c r="A68" i="1"/>
  <c r="U68" i="1" s="1"/>
  <c r="S68" i="1"/>
  <c r="B68" i="1"/>
  <c r="V68" i="1" s="1"/>
  <c r="C68" i="1"/>
  <c r="W68" i="1" s="1"/>
  <c r="A55" i="1"/>
  <c r="U55" i="1" s="1"/>
  <c r="S55" i="1"/>
  <c r="B55" i="1"/>
  <c r="V55" i="1" s="1"/>
  <c r="C55" i="1"/>
  <c r="W55" i="1" s="1"/>
  <c r="D55" i="1"/>
  <c r="X55" i="1" s="1"/>
  <c r="B52" i="1"/>
  <c r="V52" i="1" s="1"/>
  <c r="C52" i="1"/>
  <c r="W52" i="1" s="1"/>
  <c r="D52" i="1"/>
  <c r="X52" i="1" s="1"/>
  <c r="S188" i="1"/>
  <c r="A164" i="1"/>
  <c r="U164" i="1" s="1"/>
  <c r="S164" i="1"/>
  <c r="B164" i="1"/>
  <c r="V164" i="1" s="1"/>
  <c r="C144" i="1"/>
  <c r="W144" i="1" s="1"/>
  <c r="D144" i="1"/>
  <c r="X144" i="1" s="1"/>
  <c r="B135" i="1"/>
  <c r="V135" i="1" s="1"/>
  <c r="C135" i="1"/>
  <c r="W135" i="1" s="1"/>
  <c r="S94" i="1"/>
  <c r="S78" i="1"/>
  <c r="A75" i="1"/>
  <c r="U75" i="1" s="1"/>
  <c r="S75" i="1"/>
  <c r="B75" i="1"/>
  <c r="V75" i="1" s="1"/>
  <c r="D75" i="1"/>
  <c r="X75" i="1" s="1"/>
  <c r="A64" i="1"/>
  <c r="U64" i="1" s="1"/>
  <c r="S64" i="1"/>
  <c r="B64" i="1"/>
  <c r="V64" i="1" s="1"/>
  <c r="D64" i="1"/>
  <c r="X64" i="1" s="1"/>
  <c r="B28" i="1"/>
  <c r="V28" i="1" s="1"/>
  <c r="C28" i="1"/>
  <c r="W28" i="1" s="1"/>
  <c r="D28" i="1"/>
  <c r="X28" i="1" s="1"/>
  <c r="C163" i="1"/>
  <c r="W163" i="1" s="1"/>
  <c r="D163" i="1"/>
  <c r="X163" i="1" s="1"/>
  <c r="S221" i="1"/>
  <c r="S192" i="1"/>
  <c r="S184" i="1"/>
  <c r="S159" i="1"/>
  <c r="A148" i="1"/>
  <c r="U148" i="1" s="1"/>
  <c r="A130" i="1"/>
  <c r="U130" i="1" s="1"/>
  <c r="S128" i="1"/>
  <c r="C114" i="1"/>
  <c r="W114" i="1" s="1"/>
  <c r="B114" i="1"/>
  <c r="V114" i="1" s="1"/>
  <c r="A90" i="1"/>
  <c r="U90" i="1" s="1"/>
  <c r="S90" i="1"/>
  <c r="C90" i="1"/>
  <c r="W90" i="1" s="1"/>
  <c r="C89" i="1"/>
  <c r="W89" i="1" s="1"/>
  <c r="D89" i="1"/>
  <c r="X89" i="1" s="1"/>
  <c r="C57" i="1"/>
  <c r="W57" i="1" s="1"/>
  <c r="C53" i="1"/>
  <c r="W53" i="1" s="1"/>
  <c r="D53" i="1"/>
  <c r="X53" i="1" s="1"/>
  <c r="A35" i="1"/>
  <c r="U35" i="1" s="1"/>
  <c r="S18" i="1"/>
  <c r="S72" i="1"/>
  <c r="S51" i="1"/>
  <c r="C47" i="1"/>
  <c r="W47" i="1" s="1"/>
  <c r="S40" i="1"/>
  <c r="S31" i="1"/>
  <c r="S20" i="1"/>
  <c r="S47" i="1"/>
  <c r="C36" i="1"/>
  <c r="W36" i="1" s="1"/>
  <c r="D11" i="1"/>
  <c r="X11" i="1" s="1"/>
  <c r="B134" i="1"/>
  <c r="V134" i="1" s="1"/>
  <c r="B106" i="1"/>
  <c r="V106" i="1" s="1"/>
  <c r="C85" i="1"/>
  <c r="W85" i="1" s="1"/>
  <c r="B84" i="1"/>
  <c r="V84" i="1" s="1"/>
  <c r="B80" i="1"/>
  <c r="V80" i="1" s="1"/>
  <c r="B36" i="1"/>
  <c r="V36" i="1" s="1"/>
  <c r="C11" i="1"/>
  <c r="W11" i="1" s="1"/>
  <c r="S36" i="1"/>
  <c r="C35" i="1"/>
  <c r="W35" i="1" s="1"/>
  <c r="B10" i="1"/>
  <c r="V10" i="1" s="1"/>
  <c r="C223" i="1"/>
  <c r="W223" i="1" s="1"/>
  <c r="S223" i="1"/>
  <c r="A223" i="1"/>
  <c r="U223" i="1" s="1"/>
  <c r="B223" i="1"/>
  <c r="V223" i="1" s="1"/>
  <c r="D223" i="1"/>
  <c r="X223" i="1" s="1"/>
  <c r="D226" i="1"/>
  <c r="X226" i="1" s="1"/>
  <c r="C226" i="1"/>
  <c r="W226" i="1" s="1"/>
  <c r="S226" i="1"/>
  <c r="A226" i="1"/>
  <c r="U226" i="1" s="1"/>
  <c r="B226" i="1"/>
  <c r="V226" i="1" s="1"/>
  <c r="B228" i="1"/>
  <c r="V228" i="1" s="1"/>
  <c r="D228" i="1"/>
  <c r="X228" i="1" s="1"/>
  <c r="A137" i="1"/>
  <c r="U137" i="1" s="1"/>
  <c r="S137" i="1"/>
  <c r="B137" i="1"/>
  <c r="V137" i="1" s="1"/>
  <c r="D137" i="1"/>
  <c r="X137" i="1" s="1"/>
  <c r="C137" i="1"/>
  <c r="W137" i="1" s="1"/>
  <c r="A77" i="1"/>
  <c r="U77" i="1" s="1"/>
  <c r="S77" i="1"/>
  <c r="D77" i="1"/>
  <c r="X77" i="1" s="1"/>
  <c r="B77" i="1"/>
  <c r="V77" i="1" s="1"/>
  <c r="C77" i="1"/>
  <c r="W77" i="1" s="1"/>
  <c r="B225" i="1"/>
  <c r="V225" i="1" s="1"/>
  <c r="S225" i="1"/>
  <c r="C225" i="1"/>
  <c r="W225" i="1" s="1"/>
  <c r="D218" i="1"/>
  <c r="X218" i="1" s="1"/>
  <c r="C218" i="1"/>
  <c r="W218" i="1" s="1"/>
  <c r="C215" i="1"/>
  <c r="W215" i="1" s="1"/>
  <c r="A215" i="1"/>
  <c r="U215" i="1" s="1"/>
  <c r="A207" i="1"/>
  <c r="U207" i="1" s="1"/>
  <c r="S207" i="1"/>
  <c r="D207" i="1"/>
  <c r="X207" i="1" s="1"/>
  <c r="B207" i="1"/>
  <c r="V207" i="1" s="1"/>
  <c r="C207" i="1"/>
  <c r="W207" i="1" s="1"/>
  <c r="A203" i="1"/>
  <c r="U203" i="1" s="1"/>
  <c r="D171" i="1"/>
  <c r="X171" i="1" s="1"/>
  <c r="S171" i="1"/>
  <c r="A171" i="1"/>
  <c r="U171" i="1" s="1"/>
  <c r="B171" i="1"/>
  <c r="V171" i="1" s="1"/>
  <c r="C171" i="1"/>
  <c r="W171" i="1" s="1"/>
  <c r="B220" i="1"/>
  <c r="V220" i="1" s="1"/>
  <c r="D220" i="1"/>
  <c r="X220" i="1" s="1"/>
  <c r="C228" i="1"/>
  <c r="W228" i="1" s="1"/>
  <c r="D222" i="1"/>
  <c r="X222" i="1" s="1"/>
  <c r="A222" i="1"/>
  <c r="U222" i="1" s="1"/>
  <c r="A217" i="1"/>
  <c r="U217" i="1" s="1"/>
  <c r="S217" i="1"/>
  <c r="B217" i="1"/>
  <c r="V217" i="1" s="1"/>
  <c r="C214" i="1"/>
  <c r="W214" i="1" s="1"/>
  <c r="D214" i="1"/>
  <c r="X214" i="1" s="1"/>
  <c r="C150" i="1"/>
  <c r="W150" i="1" s="1"/>
  <c r="S150" i="1"/>
  <c r="A150" i="1"/>
  <c r="U150" i="1" s="1"/>
  <c r="D150" i="1"/>
  <c r="X150" i="1" s="1"/>
  <c r="B150" i="1"/>
  <c r="V150" i="1" s="1"/>
  <c r="D108" i="1"/>
  <c r="X108" i="1" s="1"/>
  <c r="S108" i="1"/>
  <c r="A108" i="1"/>
  <c r="U108" i="1" s="1"/>
  <c r="B108" i="1"/>
  <c r="V108" i="1" s="1"/>
  <c r="C108" i="1"/>
  <c r="W108" i="1" s="1"/>
  <c r="A228" i="1"/>
  <c r="U228" i="1" s="1"/>
  <c r="D225" i="1"/>
  <c r="X225" i="1" s="1"/>
  <c r="B218" i="1"/>
  <c r="V218" i="1" s="1"/>
  <c r="D215" i="1"/>
  <c r="X215" i="1" s="1"/>
  <c r="A213" i="1"/>
  <c r="U213" i="1" s="1"/>
  <c r="S213" i="1"/>
  <c r="D213" i="1"/>
  <c r="X213" i="1" s="1"/>
  <c r="C213" i="1"/>
  <c r="W213" i="1" s="1"/>
  <c r="C210" i="1"/>
  <c r="W210" i="1" s="1"/>
  <c r="B210" i="1"/>
  <c r="V210" i="1" s="1"/>
  <c r="S210" i="1"/>
  <c r="A210" i="1"/>
  <c r="U210" i="1" s="1"/>
  <c r="D210" i="1"/>
  <c r="X210" i="1" s="1"/>
  <c r="A225" i="1"/>
  <c r="U225" i="1" s="1"/>
  <c r="C220" i="1"/>
  <c r="W220" i="1" s="1"/>
  <c r="A218" i="1"/>
  <c r="U218" i="1" s="1"/>
  <c r="B215" i="1"/>
  <c r="V215" i="1" s="1"/>
  <c r="S228" i="1"/>
  <c r="C222" i="1"/>
  <c r="W222" i="1" s="1"/>
  <c r="D217" i="1"/>
  <c r="X217" i="1" s="1"/>
  <c r="B214" i="1"/>
  <c r="V214" i="1" s="1"/>
  <c r="D203" i="1"/>
  <c r="X203" i="1" s="1"/>
  <c r="B203" i="1"/>
  <c r="V203" i="1" s="1"/>
  <c r="C203" i="1"/>
  <c r="W203" i="1" s="1"/>
  <c r="C151" i="1"/>
  <c r="W151" i="1" s="1"/>
  <c r="S151" i="1"/>
  <c r="A151" i="1"/>
  <c r="U151" i="1" s="1"/>
  <c r="B151" i="1"/>
  <c r="V151" i="1" s="1"/>
  <c r="D151" i="1"/>
  <c r="X151" i="1" s="1"/>
  <c r="C202" i="1"/>
  <c r="W202" i="1" s="1"/>
  <c r="S202" i="1"/>
  <c r="B202" i="1"/>
  <c r="V202" i="1" s="1"/>
  <c r="A187" i="1"/>
  <c r="U187" i="1" s="1"/>
  <c r="C174" i="1"/>
  <c r="W174" i="1" s="1"/>
  <c r="A174" i="1"/>
  <c r="U174" i="1" s="1"/>
  <c r="B174" i="1"/>
  <c r="V174" i="1" s="1"/>
  <c r="C165" i="1"/>
  <c r="W165" i="1" s="1"/>
  <c r="D120" i="1"/>
  <c r="X120" i="1" s="1"/>
  <c r="S120" i="1"/>
  <c r="A120" i="1"/>
  <c r="U120" i="1" s="1"/>
  <c r="B120" i="1"/>
  <c r="V120" i="1" s="1"/>
  <c r="A97" i="1"/>
  <c r="U97" i="1" s="1"/>
  <c r="S97" i="1"/>
  <c r="C97" i="1"/>
  <c r="W97" i="1" s="1"/>
  <c r="D97" i="1"/>
  <c r="X97" i="1" s="1"/>
  <c r="S187" i="1"/>
  <c r="A173" i="1"/>
  <c r="U173" i="1" s="1"/>
  <c r="S173" i="1"/>
  <c r="B173" i="1"/>
  <c r="V173" i="1" s="1"/>
  <c r="C170" i="1"/>
  <c r="W170" i="1" s="1"/>
  <c r="S170" i="1"/>
  <c r="D170" i="1"/>
  <c r="X170" i="1" s="1"/>
  <c r="C142" i="1"/>
  <c r="W142" i="1" s="1"/>
  <c r="S142" i="1"/>
  <c r="B142" i="1"/>
  <c r="V142" i="1" s="1"/>
  <c r="D142" i="1"/>
  <c r="X142" i="1" s="1"/>
  <c r="C98" i="1"/>
  <c r="W98" i="1" s="1"/>
  <c r="S98" i="1"/>
  <c r="A98" i="1"/>
  <c r="U98" i="1" s="1"/>
  <c r="B98" i="1"/>
  <c r="V98" i="1" s="1"/>
  <c r="A205" i="1"/>
  <c r="U205" i="1" s="1"/>
  <c r="S205" i="1"/>
  <c r="B205" i="1"/>
  <c r="V205" i="1" s="1"/>
  <c r="C205" i="1"/>
  <c r="W205" i="1" s="1"/>
  <c r="A201" i="1"/>
  <c r="U201" i="1" s="1"/>
  <c r="S201" i="1"/>
  <c r="B163" i="1"/>
  <c r="V163" i="1" s="1"/>
  <c r="S163" i="1"/>
  <c r="A155" i="1"/>
  <c r="U155" i="1" s="1"/>
  <c r="S155" i="1"/>
  <c r="B155" i="1"/>
  <c r="V155" i="1" s="1"/>
  <c r="C154" i="1"/>
  <c r="W154" i="1" s="1"/>
  <c r="S154" i="1"/>
  <c r="A154" i="1"/>
  <c r="U154" i="1" s="1"/>
  <c r="D154" i="1"/>
  <c r="X154" i="1" s="1"/>
  <c r="A153" i="1"/>
  <c r="U153" i="1" s="1"/>
  <c r="S153" i="1"/>
  <c r="B153" i="1"/>
  <c r="V153" i="1" s="1"/>
  <c r="A87" i="1"/>
  <c r="U87" i="1" s="1"/>
  <c r="S87" i="1"/>
  <c r="B87" i="1"/>
  <c r="V87" i="1" s="1"/>
  <c r="D87" i="1"/>
  <c r="X87" i="1" s="1"/>
  <c r="C87" i="1"/>
  <c r="W87" i="1" s="1"/>
  <c r="D174" i="1"/>
  <c r="X174" i="1" s="1"/>
  <c r="D101" i="1"/>
  <c r="X101" i="1" s="1"/>
  <c r="A101" i="1"/>
  <c r="U101" i="1" s="1"/>
  <c r="S101" i="1"/>
  <c r="B101" i="1"/>
  <c r="V101" i="1" s="1"/>
  <c r="B206" i="1"/>
  <c r="V206" i="1" s="1"/>
  <c r="A202" i="1"/>
  <c r="U202" i="1" s="1"/>
  <c r="B195" i="1"/>
  <c r="V195" i="1" s="1"/>
  <c r="C195" i="1"/>
  <c r="W195" i="1" s="1"/>
  <c r="D173" i="1"/>
  <c r="X173" i="1" s="1"/>
  <c r="B170" i="1"/>
  <c r="V170" i="1" s="1"/>
  <c r="C166" i="1"/>
  <c r="W166" i="1" s="1"/>
  <c r="D166" i="1"/>
  <c r="X166" i="1" s="1"/>
  <c r="S166" i="1"/>
  <c r="A147" i="1"/>
  <c r="U147" i="1" s="1"/>
  <c r="S147" i="1"/>
  <c r="B147" i="1"/>
  <c r="V147" i="1" s="1"/>
  <c r="C146" i="1"/>
  <c r="W146" i="1" s="1"/>
  <c r="B146" i="1"/>
  <c r="V146" i="1" s="1"/>
  <c r="S146" i="1"/>
  <c r="D146" i="1"/>
  <c r="X146" i="1" s="1"/>
  <c r="A142" i="1"/>
  <c r="U142" i="1" s="1"/>
  <c r="D98" i="1"/>
  <c r="X98" i="1" s="1"/>
  <c r="C88" i="1"/>
  <c r="W88" i="1" s="1"/>
  <c r="D88" i="1"/>
  <c r="X88" i="1" s="1"/>
  <c r="S88" i="1"/>
  <c r="A88" i="1"/>
  <c r="U88" i="1" s="1"/>
  <c r="B88" i="1"/>
  <c r="V88" i="1" s="1"/>
  <c r="A79" i="1"/>
  <c r="U79" i="1" s="1"/>
  <c r="S79" i="1"/>
  <c r="B79" i="1"/>
  <c r="V79" i="1" s="1"/>
  <c r="D79" i="1"/>
  <c r="X79" i="1" s="1"/>
  <c r="C79" i="1"/>
  <c r="W79" i="1" s="1"/>
  <c r="A165" i="1"/>
  <c r="U165" i="1" s="1"/>
  <c r="S165" i="1"/>
  <c r="D165" i="1"/>
  <c r="X165" i="1" s="1"/>
  <c r="C158" i="1"/>
  <c r="W158" i="1" s="1"/>
  <c r="A158" i="1"/>
  <c r="U158" i="1" s="1"/>
  <c r="S158" i="1"/>
  <c r="D158" i="1"/>
  <c r="X158" i="1" s="1"/>
  <c r="B107" i="1"/>
  <c r="V107" i="1" s="1"/>
  <c r="S107" i="1"/>
  <c r="C107" i="1"/>
  <c r="W107" i="1" s="1"/>
  <c r="D107" i="1"/>
  <c r="X107" i="1" s="1"/>
  <c r="D117" i="1"/>
  <c r="X117" i="1" s="1"/>
  <c r="A117" i="1"/>
  <c r="U117" i="1" s="1"/>
  <c r="A133" i="1"/>
  <c r="U133" i="1" s="1"/>
  <c r="S133" i="1"/>
  <c r="A129" i="1"/>
  <c r="U129" i="1" s="1"/>
  <c r="S129" i="1"/>
  <c r="C129" i="1"/>
  <c r="W129" i="1" s="1"/>
  <c r="A125" i="1"/>
  <c r="U125" i="1" s="1"/>
  <c r="S125" i="1"/>
  <c r="A121" i="1"/>
  <c r="U121" i="1" s="1"/>
  <c r="S121" i="1"/>
  <c r="B119" i="1"/>
  <c r="V119" i="1" s="1"/>
  <c r="A119" i="1"/>
  <c r="U119" i="1" s="1"/>
  <c r="B99" i="1"/>
  <c r="V99" i="1" s="1"/>
  <c r="S99" i="1"/>
  <c r="C62" i="1"/>
  <c r="W62" i="1" s="1"/>
  <c r="D62" i="1"/>
  <c r="X62" i="1" s="1"/>
  <c r="A62" i="1"/>
  <c r="U62" i="1" s="1"/>
  <c r="B62" i="1"/>
  <c r="V62" i="1" s="1"/>
  <c r="S62" i="1"/>
  <c r="C198" i="1"/>
  <c r="W198" i="1" s="1"/>
  <c r="D198" i="1"/>
  <c r="X198" i="1" s="1"/>
  <c r="C190" i="1"/>
  <c r="W190" i="1" s="1"/>
  <c r="A190" i="1"/>
  <c r="U190" i="1" s="1"/>
  <c r="B183" i="1"/>
  <c r="V183" i="1" s="1"/>
  <c r="C178" i="1"/>
  <c r="W178" i="1" s="1"/>
  <c r="B178" i="1"/>
  <c r="V178" i="1" s="1"/>
  <c r="A169" i="1"/>
  <c r="U169" i="1" s="1"/>
  <c r="S169" i="1"/>
  <c r="A141" i="1"/>
  <c r="U141" i="1" s="1"/>
  <c r="S141" i="1"/>
  <c r="B141" i="1"/>
  <c r="V141" i="1" s="1"/>
  <c r="B122" i="1"/>
  <c r="V122" i="1" s="1"/>
  <c r="D116" i="1"/>
  <c r="X116" i="1" s="1"/>
  <c r="S116" i="1"/>
  <c r="B112" i="1"/>
  <c r="V112" i="1" s="1"/>
  <c r="D109" i="1"/>
  <c r="X109" i="1" s="1"/>
  <c r="A109" i="1"/>
  <c r="U109" i="1" s="1"/>
  <c r="C96" i="1"/>
  <c r="W96" i="1" s="1"/>
  <c r="D96" i="1"/>
  <c r="X96" i="1" s="1"/>
  <c r="C81" i="1"/>
  <c r="W81" i="1" s="1"/>
  <c r="S81" i="1"/>
  <c r="A161" i="1"/>
  <c r="U161" i="1" s="1"/>
  <c r="S161" i="1"/>
  <c r="C161" i="1"/>
  <c r="W161" i="1" s="1"/>
  <c r="A157" i="1"/>
  <c r="U157" i="1" s="1"/>
  <c r="S157" i="1"/>
  <c r="A149" i="1"/>
  <c r="U149" i="1" s="1"/>
  <c r="S149" i="1"/>
  <c r="D149" i="1"/>
  <c r="X149" i="1" s="1"/>
  <c r="A143" i="1"/>
  <c r="U143" i="1" s="1"/>
  <c r="S143" i="1"/>
  <c r="C117" i="1"/>
  <c r="W117" i="1" s="1"/>
  <c r="D114" i="1"/>
  <c r="X114" i="1" s="1"/>
  <c r="A113" i="1"/>
  <c r="U113" i="1" s="1"/>
  <c r="S113" i="1"/>
  <c r="B111" i="1"/>
  <c r="V111" i="1" s="1"/>
  <c r="A111" i="1"/>
  <c r="U111" i="1" s="1"/>
  <c r="C104" i="1"/>
  <c r="W104" i="1" s="1"/>
  <c r="A65" i="1"/>
  <c r="U65" i="1" s="1"/>
  <c r="S65" i="1"/>
  <c r="B65" i="1"/>
  <c r="V65" i="1" s="1"/>
  <c r="C65" i="1"/>
  <c r="W65" i="1" s="1"/>
  <c r="D65" i="1"/>
  <c r="X65" i="1" s="1"/>
  <c r="A197" i="1"/>
  <c r="U197" i="1" s="1"/>
  <c r="S197" i="1"/>
  <c r="A193" i="1"/>
  <c r="U193" i="1" s="1"/>
  <c r="S193" i="1"/>
  <c r="C193" i="1"/>
  <c r="W193" i="1" s="1"/>
  <c r="D190" i="1"/>
  <c r="X190" i="1" s="1"/>
  <c r="A189" i="1"/>
  <c r="U189" i="1" s="1"/>
  <c r="S189" i="1"/>
  <c r="D186" i="1"/>
  <c r="X186" i="1" s="1"/>
  <c r="D182" i="1"/>
  <c r="X182" i="1" s="1"/>
  <c r="A181" i="1"/>
  <c r="U181" i="1" s="1"/>
  <c r="S181" i="1"/>
  <c r="D181" i="1"/>
  <c r="X181" i="1" s="1"/>
  <c r="D178" i="1"/>
  <c r="X178" i="1" s="1"/>
  <c r="A175" i="1"/>
  <c r="U175" i="1" s="1"/>
  <c r="S175" i="1"/>
  <c r="D169" i="1"/>
  <c r="X169" i="1" s="1"/>
  <c r="D141" i="1"/>
  <c r="X141" i="1" s="1"/>
  <c r="C139" i="1"/>
  <c r="W139" i="1" s="1"/>
  <c r="C138" i="1"/>
  <c r="W138" i="1" s="1"/>
  <c r="S138" i="1"/>
  <c r="C133" i="1"/>
  <c r="W133" i="1" s="1"/>
  <c r="D131" i="1"/>
  <c r="X131" i="1" s="1"/>
  <c r="B129" i="1"/>
  <c r="V129" i="1" s="1"/>
  <c r="C127" i="1"/>
  <c r="W127" i="1" s="1"/>
  <c r="C125" i="1"/>
  <c r="W125" i="1" s="1"/>
  <c r="C121" i="1"/>
  <c r="W121" i="1" s="1"/>
  <c r="C119" i="1"/>
  <c r="W119" i="1" s="1"/>
  <c r="C116" i="1"/>
  <c r="W116" i="1" s="1"/>
  <c r="B115" i="1"/>
  <c r="V115" i="1" s="1"/>
  <c r="S115" i="1"/>
  <c r="A114" i="1"/>
  <c r="U114" i="1" s="1"/>
  <c r="C109" i="1"/>
  <c r="W109" i="1" s="1"/>
  <c r="D106" i="1"/>
  <c r="X106" i="1" s="1"/>
  <c r="A105" i="1"/>
  <c r="U105" i="1" s="1"/>
  <c r="S105" i="1"/>
  <c r="A104" i="1"/>
  <c r="U104" i="1" s="1"/>
  <c r="B103" i="1"/>
  <c r="V103" i="1" s="1"/>
  <c r="A103" i="1"/>
  <c r="U103" i="1" s="1"/>
  <c r="C99" i="1"/>
  <c r="W99" i="1" s="1"/>
  <c r="B96" i="1"/>
  <c r="V96" i="1" s="1"/>
  <c r="A95" i="1"/>
  <c r="U95" i="1" s="1"/>
  <c r="S95" i="1"/>
  <c r="B95" i="1"/>
  <c r="V95" i="1" s="1"/>
  <c r="D81" i="1"/>
  <c r="X81" i="1" s="1"/>
  <c r="A185" i="1"/>
  <c r="U185" i="1" s="1"/>
  <c r="S185" i="1"/>
  <c r="D161" i="1"/>
  <c r="X161" i="1" s="1"/>
  <c r="D157" i="1"/>
  <c r="X157" i="1" s="1"/>
  <c r="C149" i="1"/>
  <c r="W149" i="1" s="1"/>
  <c r="D143" i="1"/>
  <c r="X143" i="1" s="1"/>
  <c r="C134" i="1"/>
  <c r="W134" i="1" s="1"/>
  <c r="D134" i="1"/>
  <c r="X134" i="1" s="1"/>
  <c r="B133" i="1"/>
  <c r="V133" i="1" s="1"/>
  <c r="C126" i="1"/>
  <c r="W126" i="1" s="1"/>
  <c r="A126" i="1"/>
  <c r="U126" i="1" s="1"/>
  <c r="B125" i="1"/>
  <c r="V125" i="1" s="1"/>
  <c r="B121" i="1"/>
  <c r="V121" i="1" s="1"/>
  <c r="S117" i="1"/>
  <c r="S114" i="1"/>
  <c r="D113" i="1"/>
  <c r="X113" i="1" s="1"/>
  <c r="D111" i="1"/>
  <c r="X111" i="1" s="1"/>
  <c r="S104" i="1"/>
  <c r="D100" i="1"/>
  <c r="X100" i="1" s="1"/>
  <c r="S100" i="1"/>
  <c r="A99" i="1"/>
  <c r="U99" i="1" s="1"/>
  <c r="C92" i="1"/>
  <c r="W92" i="1" s="1"/>
  <c r="D92" i="1"/>
  <c r="X92" i="1" s="1"/>
  <c r="B92" i="1"/>
  <c r="V92" i="1" s="1"/>
  <c r="C84" i="1"/>
  <c r="W84" i="1" s="1"/>
  <c r="D84" i="1"/>
  <c r="X84" i="1" s="1"/>
  <c r="A49" i="1"/>
  <c r="U49" i="1" s="1"/>
  <c r="S49" i="1"/>
  <c r="B49" i="1"/>
  <c r="V49" i="1" s="1"/>
  <c r="C49" i="1"/>
  <c r="W49" i="1" s="1"/>
  <c r="D49" i="1"/>
  <c r="X49" i="1" s="1"/>
  <c r="D43" i="1"/>
  <c r="X43" i="1" s="1"/>
  <c r="S43" i="1"/>
  <c r="A43" i="1"/>
  <c r="U43" i="1" s="1"/>
  <c r="B43" i="1"/>
  <c r="V43" i="1" s="1"/>
  <c r="C43" i="1"/>
  <c r="W43" i="1" s="1"/>
  <c r="A71" i="1"/>
  <c r="U71" i="1" s="1"/>
  <c r="S71" i="1"/>
  <c r="B71" i="1"/>
  <c r="V71" i="1" s="1"/>
  <c r="A63" i="1"/>
  <c r="U63" i="1" s="1"/>
  <c r="S63" i="1"/>
  <c r="B63" i="1"/>
  <c r="V63" i="1" s="1"/>
  <c r="C63" i="1"/>
  <c r="W63" i="1" s="1"/>
  <c r="C50" i="1"/>
  <c r="W50" i="1" s="1"/>
  <c r="D50" i="1"/>
  <c r="X50" i="1" s="1"/>
  <c r="A50" i="1"/>
  <c r="U50" i="1" s="1"/>
  <c r="S50" i="1"/>
  <c r="B50" i="1"/>
  <c r="V50" i="1" s="1"/>
  <c r="A209" i="1"/>
  <c r="U209" i="1" s="1"/>
  <c r="S209" i="1"/>
  <c r="A177" i="1"/>
  <c r="U177" i="1" s="1"/>
  <c r="S177" i="1"/>
  <c r="A145" i="1"/>
  <c r="U145" i="1" s="1"/>
  <c r="S145" i="1"/>
  <c r="B85" i="1"/>
  <c r="V85" i="1" s="1"/>
  <c r="A83" i="1"/>
  <c r="U83" i="1" s="1"/>
  <c r="S83" i="1"/>
  <c r="B83" i="1"/>
  <c r="V83" i="1" s="1"/>
  <c r="C83" i="1"/>
  <c r="W83" i="1" s="1"/>
  <c r="A37" i="1"/>
  <c r="U37" i="1" s="1"/>
  <c r="S37" i="1"/>
  <c r="B37" i="1"/>
  <c r="V37" i="1" s="1"/>
  <c r="C37" i="1"/>
  <c r="W37" i="1" s="1"/>
  <c r="D37" i="1"/>
  <c r="X37" i="1" s="1"/>
  <c r="A59" i="1"/>
  <c r="U59" i="1" s="1"/>
  <c r="S59" i="1"/>
  <c r="B59" i="1"/>
  <c r="V59" i="1" s="1"/>
  <c r="C59" i="1"/>
  <c r="W59" i="1" s="1"/>
  <c r="D59" i="1"/>
  <c r="X59" i="1" s="1"/>
  <c r="A69" i="1"/>
  <c r="U69" i="1" s="1"/>
  <c r="S69" i="1"/>
  <c r="B69" i="1"/>
  <c r="V69" i="1" s="1"/>
  <c r="C69" i="1"/>
  <c r="W69" i="1" s="1"/>
  <c r="A91" i="1"/>
  <c r="U91" i="1" s="1"/>
  <c r="S91" i="1"/>
  <c r="B91" i="1"/>
  <c r="V91" i="1" s="1"/>
  <c r="C74" i="1"/>
  <c r="W74" i="1" s="1"/>
  <c r="B74" i="1"/>
  <c r="V74" i="1" s="1"/>
  <c r="D74" i="1"/>
  <c r="X74" i="1" s="1"/>
  <c r="C58" i="1"/>
  <c r="W58" i="1" s="1"/>
  <c r="D58" i="1"/>
  <c r="X58" i="1" s="1"/>
  <c r="B58" i="1"/>
  <c r="V58" i="1" s="1"/>
  <c r="C46" i="1"/>
  <c r="W46" i="1" s="1"/>
  <c r="D46" i="1"/>
  <c r="X46" i="1" s="1"/>
  <c r="S46" i="1"/>
  <c r="A46" i="1"/>
  <c r="U46" i="1" s="1"/>
  <c r="A45" i="1"/>
  <c r="U45" i="1" s="1"/>
  <c r="S45" i="1"/>
  <c r="B45" i="1"/>
  <c r="V45" i="1" s="1"/>
  <c r="D45" i="1"/>
  <c r="X45" i="1" s="1"/>
  <c r="C42" i="1"/>
  <c r="W42" i="1" s="1"/>
  <c r="D42" i="1"/>
  <c r="X42" i="1" s="1"/>
  <c r="S42" i="1"/>
  <c r="A41" i="1"/>
  <c r="U41" i="1" s="1"/>
  <c r="S41" i="1"/>
  <c r="B41" i="1"/>
  <c r="V41" i="1" s="1"/>
  <c r="C41" i="1"/>
  <c r="W41" i="1" s="1"/>
  <c r="D41" i="1"/>
  <c r="X41" i="1" s="1"/>
  <c r="A39" i="1"/>
  <c r="U39" i="1" s="1"/>
  <c r="A61" i="1"/>
  <c r="U61" i="1" s="1"/>
  <c r="S61" i="1"/>
  <c r="B61" i="1"/>
  <c r="V61" i="1" s="1"/>
  <c r="A33" i="1"/>
  <c r="U33" i="1" s="1"/>
  <c r="S33" i="1"/>
  <c r="B33" i="1"/>
  <c r="V33" i="1" s="1"/>
  <c r="D33" i="1"/>
  <c r="X33" i="1" s="1"/>
  <c r="C80" i="1"/>
  <c r="W80" i="1" s="1"/>
  <c r="D80" i="1"/>
  <c r="X80" i="1" s="1"/>
  <c r="C54" i="1"/>
  <c r="W54" i="1" s="1"/>
  <c r="D54" i="1"/>
  <c r="X54" i="1" s="1"/>
  <c r="A54" i="1"/>
  <c r="U54" i="1" s="1"/>
  <c r="B54" i="1"/>
  <c r="V54" i="1" s="1"/>
  <c r="B34" i="1"/>
  <c r="V34" i="1" s="1"/>
  <c r="C34" i="1"/>
  <c r="W34" i="1" s="1"/>
  <c r="D34" i="1"/>
  <c r="X34" i="1" s="1"/>
  <c r="A34" i="1"/>
  <c r="U34" i="1" s="1"/>
  <c r="D15" i="1"/>
  <c r="X15" i="1" s="1"/>
  <c r="B15" i="1"/>
  <c r="V15" i="1" s="1"/>
  <c r="S15" i="1"/>
  <c r="A15" i="1"/>
  <c r="U15" i="1" s="1"/>
  <c r="B67" i="1"/>
  <c r="V67" i="1" s="1"/>
  <c r="C67" i="1"/>
  <c r="W67" i="1" s="1"/>
  <c r="B30" i="1"/>
  <c r="V30" i="1" s="1"/>
  <c r="C30" i="1"/>
  <c r="W30" i="1" s="1"/>
  <c r="D30" i="1"/>
  <c r="X30" i="1" s="1"/>
  <c r="S30" i="1"/>
  <c r="A30" i="1"/>
  <c r="U30" i="1" s="1"/>
  <c r="D19" i="1"/>
  <c r="X19" i="1" s="1"/>
  <c r="B19" i="1"/>
  <c r="V19" i="1" s="1"/>
  <c r="S19" i="1"/>
  <c r="A19" i="1"/>
  <c r="U19" i="1" s="1"/>
  <c r="C19" i="1"/>
  <c r="W19" i="1" s="1"/>
  <c r="C39" i="1"/>
  <c r="W39" i="1" s="1"/>
  <c r="D39" i="1"/>
  <c r="X39" i="1" s="1"/>
  <c r="C31" i="1"/>
  <c r="W31" i="1" s="1"/>
  <c r="A29" i="1"/>
  <c r="U29" i="1" s="1"/>
  <c r="S29" i="1"/>
  <c r="B29" i="1"/>
  <c r="V29" i="1" s="1"/>
  <c r="C27" i="1"/>
  <c r="W27" i="1" s="1"/>
  <c r="B18" i="1"/>
  <c r="V18" i="1" s="1"/>
  <c r="C18" i="1"/>
  <c r="W18" i="1" s="1"/>
  <c r="D18" i="1"/>
  <c r="X18" i="1" s="1"/>
  <c r="A17" i="1"/>
  <c r="U17" i="1" s="1"/>
  <c r="S17" i="1"/>
  <c r="B17" i="1"/>
  <c r="V17" i="1" s="1"/>
  <c r="D17" i="1"/>
  <c r="X17" i="1" s="1"/>
  <c r="A14" i="1"/>
  <c r="U14" i="1" s="1"/>
  <c r="C66" i="1"/>
  <c r="W66" i="1" s="1"/>
  <c r="D66" i="1"/>
  <c r="X66" i="1" s="1"/>
  <c r="A53" i="1"/>
  <c r="U53" i="1" s="1"/>
  <c r="S53" i="1"/>
  <c r="B53" i="1"/>
  <c r="V53" i="1" s="1"/>
  <c r="A73" i="1"/>
  <c r="U73" i="1" s="1"/>
  <c r="S73" i="1"/>
  <c r="A57" i="1"/>
  <c r="U57" i="1" s="1"/>
  <c r="S57" i="1"/>
  <c r="B57" i="1"/>
  <c r="V57" i="1" s="1"/>
  <c r="B38" i="1"/>
  <c r="V38" i="1" s="1"/>
  <c r="C38" i="1"/>
  <c r="W38" i="1" s="1"/>
  <c r="D38" i="1"/>
  <c r="X38" i="1" s="1"/>
  <c r="D23" i="1"/>
  <c r="X23" i="1" s="1"/>
  <c r="B23" i="1"/>
  <c r="V23" i="1" s="1"/>
  <c r="B22" i="1"/>
  <c r="V22" i="1" s="1"/>
  <c r="C22" i="1"/>
  <c r="W22" i="1" s="1"/>
  <c r="D22" i="1"/>
  <c r="X22" i="1" s="1"/>
  <c r="A21" i="1"/>
  <c r="U21" i="1" s="1"/>
  <c r="S21" i="1"/>
  <c r="B21" i="1"/>
  <c r="V21" i="1" s="1"/>
  <c r="D21" i="1"/>
  <c r="X21" i="1" s="1"/>
  <c r="D31" i="1"/>
  <c r="X31" i="1" s="1"/>
  <c r="B31" i="1"/>
  <c r="V31" i="1" s="1"/>
  <c r="D27" i="1"/>
  <c r="X27" i="1" s="1"/>
  <c r="B27" i="1"/>
  <c r="V27" i="1" s="1"/>
  <c r="B14" i="1"/>
  <c r="V14" i="1" s="1"/>
  <c r="C14" i="1"/>
  <c r="W14" i="1" s="1"/>
  <c r="D14" i="1"/>
  <c r="X14" i="1" s="1"/>
  <c r="A13" i="1"/>
  <c r="U13" i="1" s="1"/>
  <c r="S13" i="1"/>
  <c r="B13" i="1"/>
  <c r="V13" i="1" s="1"/>
  <c r="D13" i="1"/>
  <c r="X13" i="1" s="1"/>
  <c r="B26" i="1"/>
  <c r="V26" i="1" s="1"/>
  <c r="C26" i="1"/>
  <c r="W26" i="1" s="1"/>
  <c r="D26" i="1"/>
  <c r="X26" i="1" s="1"/>
  <c r="A25" i="1"/>
  <c r="U25" i="1" s="1"/>
  <c r="S25" i="1"/>
  <c r="B25" i="1"/>
  <c r="V25" i="1" s="1"/>
  <c r="D25" i="1"/>
  <c r="X25" i="1" s="1"/>
  <c r="A22" i="1"/>
  <c r="U22" i="1" s="1"/>
  <c r="C21" i="1"/>
  <c r="W21" i="1" s="1"/>
  <c r="D10" i="1"/>
  <c r="X10" i="1" s="1"/>
  <c r="C10" i="1"/>
  <c r="W10" i="1" s="1"/>
</calcChain>
</file>

<file path=xl/sharedStrings.xml><?xml version="1.0" encoding="utf-8"?>
<sst xmlns="http://schemas.openxmlformats.org/spreadsheetml/2006/main" count="31" uniqueCount="31">
  <si>
    <t>Unidad de Apoyo</t>
  </si>
  <si>
    <t>Grúa</t>
  </si>
  <si>
    <t>Carro taller</t>
  </si>
  <si>
    <t>Inspector</t>
  </si>
  <si>
    <t>Finalización</t>
  </si>
  <si>
    <t>Señalización</t>
  </si>
  <si>
    <t>Solicitud</t>
  </si>
  <si>
    <t>Servicios Asociados</t>
  </si>
  <si>
    <t>Causa de Incidente</t>
  </si>
  <si>
    <t>Tipo de Vehículo</t>
  </si>
  <si>
    <t>Tipo de Incidente</t>
  </si>
  <si>
    <t>Abscisa</t>
  </si>
  <si>
    <t>Margen</t>
  </si>
  <si>
    <t>UF</t>
  </si>
  <si>
    <t>Ruta</t>
  </si>
  <si>
    <t>Tiempo respuesta</t>
  </si>
  <si>
    <t>Hora</t>
  </si>
  <si>
    <t>N. Registro</t>
  </si>
  <si>
    <t>Fecha</t>
  </si>
  <si>
    <t>Nro</t>
  </si>
  <si>
    <t>A</t>
  </si>
  <si>
    <t>PERIODO DE CORTE:</t>
  </si>
  <si>
    <t>AGOSTO</t>
  </si>
  <si>
    <t>MES:</t>
  </si>
  <si>
    <t>1 de 1</t>
  </si>
  <si>
    <t>PÁGINA</t>
  </si>
  <si>
    <t>FECHA</t>
  </si>
  <si>
    <t>VERSIÓN</t>
  </si>
  <si>
    <t>GOP-FPL-01-f</t>
  </si>
  <si>
    <t>CÓDIGO</t>
  </si>
  <si>
    <t>REGISTRO DE INCIDENTES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</si>
</sst>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4" fontId="1" fillId="0" borderId="0" xfId="1" applyNumberFormat="1" applyAlignment="1">
      <alignment horizontal="center"/>
    </xf>
    <xf numFmtId="0" fontId="1" fillId="0" borderId="1" xfId="1" applyBorder="1" applyAlignment="1">
      <alignment horizontal="center"/>
    </xf>
    <xf numFmtId="14" fontId="1" fillId="0" borderId="1" xfId="1" applyNumberFormat="1" applyBorder="1" applyAlignment="1">
      <alignment horizontal="center"/>
    </xf>
    <xf numFmtId="0" fontId="1" fillId="0" borderId="0" xfId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2" xfId="1" applyBorder="1" applyAlignment="1">
      <alignment horizontal="center"/>
    </xf>
    <xf numFmtId="0" fontId="3" fillId="0" borderId="0" xfId="1" applyFont="1"/>
    <xf numFmtId="0" fontId="3" fillId="0" borderId="6" xfId="1" applyFont="1" applyBorder="1"/>
    <xf numFmtId="14" fontId="3" fillId="0" borderId="5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  <xf numFmtId="49" fontId="3" fillId="0" borderId="5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14" fontId="3" fillId="0" borderId="0" xfId="1" applyNumberFormat="1" applyFont="1"/>
    <xf numFmtId="0" fontId="3" fillId="0" borderId="7" xfId="1" applyFont="1" applyBorder="1"/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9" xfId="1" applyFont="1" applyBorder="1" applyAlignment="1">
      <alignment vertical="center" wrapText="1"/>
    </xf>
    <xf numFmtId="0" fontId="3" fillId="0" borderId="9" xfId="1" applyFont="1" applyBorder="1" applyAlignment="1">
      <alignment horizontal="center" vertical="center"/>
    </xf>
    <xf numFmtId="0" fontId="1" fillId="0" borderId="9" xfId="1" applyBorder="1" applyAlignment="1">
      <alignment horizontal="center"/>
    </xf>
    <xf numFmtId="14" fontId="1" fillId="0" borderId="9" xfId="1" applyNumberFormat="1" applyBorder="1" applyAlignment="1">
      <alignment horizontal="center"/>
    </xf>
    <xf numFmtId="0" fontId="1" fillId="0" borderId="3" xfId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vertical="center" wrapText="1"/>
    </xf>
    <xf numFmtId="0" fontId="3" fillId="0" borderId="5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1" xfId="1" applyBorder="1" applyAlignment="1">
      <alignment horizontal="center"/>
    </xf>
    <xf numFmtId="14" fontId="5" fillId="0" borderId="1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2">
    <cellStyle name="Normal" xfId="0" builtinId="0"/>
    <cellStyle name="Normal 8" xfId="1" xr:uid="{536CCE05-F138-4322-B94C-D8F4D9C7EEA1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0</xdr:row>
      <xdr:rowOff>30480</xdr:rowOff>
    </xdr:from>
    <xdr:to>
      <xdr:col>8</xdr:col>
      <xdr:colOff>205740</xdr:colOff>
      <xdr:row>3</xdr:row>
      <xdr:rowOff>121920</xdr:rowOff>
    </xdr:to>
    <xdr:pic>
      <xdr:nvPicPr>
        <xdr:cNvPr id="2" name="Imagen 46">
          <a:extLst>
            <a:ext uri="{FF2B5EF4-FFF2-40B4-BE49-F238E27FC236}">
              <a16:creationId xmlns:a16="http://schemas.microsoft.com/office/drawing/2014/main" id="{85AF4D0B-4F2B-4066-B79F-333FB2F61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500" r="7439" b="15279"/>
        <a:stretch>
          <a:fillRect/>
        </a:stretch>
      </xdr:blipFill>
      <xdr:spPr bwMode="auto">
        <a:xfrm>
          <a:off x="289560" y="30480"/>
          <a:ext cx="1059180" cy="691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forme_Accidentes_Inciden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lyn.beltran/Downloads/Informe%20operaci&#243;n%20S.B.C%20mabe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guelcobian/Desktop/covioriente/informes%20coviorinte/Informe_Mens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P-FPL"/>
      <sheetName val="EVENTOS"/>
      <sheetName val="ACCIDENTES"/>
      <sheetName val="INCIDENTES"/>
      <sheetName val="SERVICIOS UND"/>
      <sheetName val="PERSONAS"/>
      <sheetName val="VEHICULOS"/>
      <sheetName val="UNIDADES"/>
    </sheetNames>
    <sheetDataSet>
      <sheetData sheetId="0"/>
      <sheetData sheetId="1"/>
      <sheetData sheetId="2"/>
      <sheetData sheetId="3">
        <row r="7">
          <cell r="B7">
            <v>1</v>
          </cell>
          <cell r="C7">
            <v>41321</v>
          </cell>
          <cell r="E7">
            <v>34</v>
          </cell>
          <cell r="I7" t="str">
            <v>FALLA MECÁNICA (VARADOS)</v>
          </cell>
          <cell r="J7" t="str">
            <v>MOTOR</v>
          </cell>
          <cell r="K7">
            <v>44768</v>
          </cell>
          <cell r="L7" t="str">
            <v>14:12</v>
          </cell>
          <cell r="M7" t="str">
            <v>5 + 330</v>
          </cell>
          <cell r="N7" t="str">
            <v>RN25B01_T2_IZDA</v>
          </cell>
          <cell r="P7" t="str">
            <v>IZQUIERDA</v>
          </cell>
          <cell r="Q7" t="str">
            <v>UF1</v>
          </cell>
          <cell r="Y7" t="str">
            <v>14:46</v>
          </cell>
          <cell r="AA7" t="str">
            <v>15:12</v>
          </cell>
        </row>
        <row r="8">
          <cell r="B8">
            <v>2</v>
          </cell>
          <cell r="C8">
            <v>41323</v>
          </cell>
          <cell r="E8">
            <v>1</v>
          </cell>
          <cell r="I8" t="str">
            <v>FALLA MECÁNICA (VARADOS)</v>
          </cell>
          <cell r="J8" t="str">
            <v>LLANTA</v>
          </cell>
          <cell r="K8">
            <v>44768</v>
          </cell>
          <cell r="L8" t="str">
            <v>14:23</v>
          </cell>
          <cell r="M8" t="str">
            <v>11 + 800</v>
          </cell>
          <cell r="N8" t="str">
            <v>RN25B01_T2_IZDA</v>
          </cell>
          <cell r="P8" t="str">
            <v>IZQUIERDA</v>
          </cell>
          <cell r="Q8" t="str">
            <v>UF1</v>
          </cell>
          <cell r="Y8" t="str">
            <v>14:24</v>
          </cell>
          <cell r="AA8" t="str">
            <v>15:54</v>
          </cell>
        </row>
        <row r="9">
          <cell r="B9">
            <v>3</v>
          </cell>
          <cell r="C9">
            <v>41319</v>
          </cell>
          <cell r="E9">
            <v>27</v>
          </cell>
          <cell r="I9" t="str">
            <v>FALLA MECÁNICA (VARADOS)</v>
          </cell>
          <cell r="J9" t="str">
            <v>CORREAS</v>
          </cell>
          <cell r="K9">
            <v>44768</v>
          </cell>
          <cell r="L9" t="str">
            <v>11:50</v>
          </cell>
          <cell r="M9" t="str">
            <v>13 + 118</v>
          </cell>
          <cell r="N9" t="str">
            <v>RN25B01_T2_IZDA</v>
          </cell>
          <cell r="P9" t="str">
            <v>IZQUIERDA</v>
          </cell>
          <cell r="Q9" t="str">
            <v>UF1</v>
          </cell>
          <cell r="Y9" t="str">
            <v>12:17</v>
          </cell>
          <cell r="AA9" t="str">
            <v>12:51</v>
          </cell>
        </row>
        <row r="10">
          <cell r="B10">
            <v>4</v>
          </cell>
          <cell r="C10">
            <v>41318</v>
          </cell>
          <cell r="E10">
            <v>29</v>
          </cell>
          <cell r="I10" t="str">
            <v>FALLA MECÁNICA (VARADOS)</v>
          </cell>
          <cell r="J10" t="str">
            <v>RECALENTAMIENTO</v>
          </cell>
          <cell r="K10">
            <v>44768</v>
          </cell>
          <cell r="L10" t="str">
            <v>11:18</v>
          </cell>
          <cell r="M10" t="str">
            <v>21 + 455</v>
          </cell>
          <cell r="N10" t="str">
            <v>RN25B01_T2_DCHA</v>
          </cell>
          <cell r="P10" t="str">
            <v>DERECHA</v>
          </cell>
          <cell r="Q10" t="str">
            <v>UF2</v>
          </cell>
          <cell r="Y10" t="str">
            <v>11:47</v>
          </cell>
          <cell r="AA10" t="str">
            <v>11:52</v>
          </cell>
        </row>
        <row r="11">
          <cell r="B11">
            <v>5</v>
          </cell>
          <cell r="C11">
            <v>41324</v>
          </cell>
          <cell r="E11">
            <v>1</v>
          </cell>
          <cell r="I11" t="str">
            <v>FALLA MECÁNICA (VARADOS)</v>
          </cell>
          <cell r="J11" t="str">
            <v>ELÉCTRICO</v>
          </cell>
          <cell r="K11">
            <v>44768</v>
          </cell>
          <cell r="L11" t="str">
            <v>16:14</v>
          </cell>
          <cell r="M11" t="str">
            <v>3 + 875</v>
          </cell>
          <cell r="N11" t="str">
            <v>RN25BAN01_T3_IZDA</v>
          </cell>
          <cell r="P11" t="str">
            <v>IZQUIERDA</v>
          </cell>
          <cell r="Q11" t="str">
            <v>UF4</v>
          </cell>
          <cell r="Y11" t="str">
            <v>16:15</v>
          </cell>
          <cell r="AA11" t="str">
            <v>17:24</v>
          </cell>
        </row>
        <row r="12">
          <cell r="B12">
            <v>6</v>
          </cell>
          <cell r="C12">
            <v>41327</v>
          </cell>
          <cell r="E12">
            <v>2</v>
          </cell>
          <cell r="I12" t="str">
            <v>OBSTÁCULO EN VÍA</v>
          </cell>
          <cell r="J12" t="str">
            <v>OTROS OBSTÁCULOS</v>
          </cell>
          <cell r="K12">
            <v>44768</v>
          </cell>
          <cell r="L12" t="str">
            <v>21:41</v>
          </cell>
          <cell r="M12" t="str">
            <v>11 + 580</v>
          </cell>
          <cell r="N12" t="str">
            <v>RN25B01_T2_DCHA</v>
          </cell>
          <cell r="P12" t="str">
            <v>DERECHA</v>
          </cell>
          <cell r="Q12" t="str">
            <v>UF1</v>
          </cell>
          <cell r="Y12" t="str">
            <v>21:43</v>
          </cell>
          <cell r="AA12" t="str">
            <v>21:43</v>
          </cell>
        </row>
        <row r="13">
          <cell r="B13">
            <v>7</v>
          </cell>
          <cell r="C13">
            <v>41317</v>
          </cell>
          <cell r="E13">
            <v>11</v>
          </cell>
          <cell r="I13" t="str">
            <v>FALLA MECÁNICA (VARADOS)</v>
          </cell>
          <cell r="J13" t="str">
            <v>MOTOR</v>
          </cell>
          <cell r="K13">
            <v>44768</v>
          </cell>
          <cell r="L13" t="str">
            <v>09:51</v>
          </cell>
          <cell r="M13" t="str">
            <v>24 + 600</v>
          </cell>
          <cell r="N13" t="str">
            <v>RN2509-PRIMAVERA</v>
          </cell>
          <cell r="P13" t="str">
            <v>DERECHA</v>
          </cell>
          <cell r="Q13" t="str">
            <v>UF5</v>
          </cell>
          <cell r="Y13" t="str">
            <v>10:02</v>
          </cell>
          <cell r="AA13" t="str">
            <v>10:08</v>
          </cell>
        </row>
        <row r="14">
          <cell r="B14">
            <v>8</v>
          </cell>
          <cell r="C14">
            <v>41322</v>
          </cell>
          <cell r="E14">
            <v>31</v>
          </cell>
          <cell r="I14" t="str">
            <v>FALLA MECÁNICA (VARADOS)</v>
          </cell>
          <cell r="J14" t="str">
            <v>LLANTA</v>
          </cell>
          <cell r="K14">
            <v>44768</v>
          </cell>
          <cell r="L14" t="str">
            <v>14:15</v>
          </cell>
          <cell r="M14" t="str">
            <v>5 + 330</v>
          </cell>
          <cell r="N14" t="str">
            <v>RN25B01_T2_IZDA</v>
          </cell>
          <cell r="P14" t="str">
            <v>IZQUIERDA</v>
          </cell>
          <cell r="Q14" t="str">
            <v>UF1</v>
          </cell>
          <cell r="Y14" t="str">
            <v>14:46</v>
          </cell>
          <cell r="AA14" t="str">
            <v>15:12</v>
          </cell>
        </row>
        <row r="15">
          <cell r="B15">
            <v>9</v>
          </cell>
          <cell r="C15">
            <v>41320</v>
          </cell>
          <cell r="E15">
            <v>1</v>
          </cell>
          <cell r="I15" t="str">
            <v>FALLA MECÁNICA (VARADOS)</v>
          </cell>
          <cell r="J15" t="str">
            <v>LLANTA</v>
          </cell>
          <cell r="K15">
            <v>44768</v>
          </cell>
          <cell r="L15" t="str">
            <v>12:51</v>
          </cell>
          <cell r="M15" t="str">
            <v>12 + 428</v>
          </cell>
          <cell r="N15" t="str">
            <v>RN25B01_T2_IZDA</v>
          </cell>
          <cell r="P15" t="str">
            <v>IZQUIERDA</v>
          </cell>
          <cell r="Q15" t="str">
            <v>UF1</v>
          </cell>
          <cell r="Y15" t="str">
            <v>12:52</v>
          </cell>
          <cell r="AA15" t="str">
            <v>15:49</v>
          </cell>
        </row>
        <row r="16">
          <cell r="B16">
            <v>10</v>
          </cell>
          <cell r="C16">
            <v>41334</v>
          </cell>
          <cell r="E16">
            <v>30</v>
          </cell>
          <cell r="I16" t="str">
            <v>FALLA MECÁNICA (VARADOS)</v>
          </cell>
          <cell r="J16" t="str">
            <v>MANGUERA</v>
          </cell>
          <cell r="K16">
            <v>44769</v>
          </cell>
          <cell r="L16" t="str">
            <v>21:12</v>
          </cell>
          <cell r="M16" t="str">
            <v>4 + 500</v>
          </cell>
          <cell r="N16" t="str">
            <v>RN25BAN01_T3_IZDA</v>
          </cell>
          <cell r="P16" t="str">
            <v>IZQUIERDA</v>
          </cell>
          <cell r="Q16" t="str">
            <v>UF4</v>
          </cell>
          <cell r="Y16" t="str">
            <v>21:42</v>
          </cell>
          <cell r="AA16" t="str">
            <v>22:54</v>
          </cell>
        </row>
        <row r="17">
          <cell r="B17">
            <v>11</v>
          </cell>
          <cell r="C17">
            <v>41328</v>
          </cell>
          <cell r="E17">
            <v>9</v>
          </cell>
          <cell r="I17" t="str">
            <v>FALLA MECÁNICA (VARADOS)</v>
          </cell>
          <cell r="J17" t="str">
            <v>MOTOR</v>
          </cell>
          <cell r="K17">
            <v>44769</v>
          </cell>
          <cell r="L17" t="str">
            <v>09:06</v>
          </cell>
          <cell r="M17" t="str">
            <v>13 + 400</v>
          </cell>
          <cell r="N17" t="str">
            <v>RN25B01_T2_IZDA</v>
          </cell>
          <cell r="P17" t="str">
            <v>IZQUIERDA</v>
          </cell>
          <cell r="Q17" t="str">
            <v>UF1</v>
          </cell>
          <cell r="Y17" t="str">
            <v>09:15</v>
          </cell>
          <cell r="AA17" t="str">
            <v>09:39</v>
          </cell>
        </row>
        <row r="18">
          <cell r="B18">
            <v>12</v>
          </cell>
          <cell r="C18">
            <v>41332</v>
          </cell>
          <cell r="E18">
            <v>1</v>
          </cell>
          <cell r="I18" t="str">
            <v>ENCUNETADO</v>
          </cell>
          <cell r="J18" t="str">
            <v>VEHÍCULO ENCUNETADO</v>
          </cell>
          <cell r="K18">
            <v>44769</v>
          </cell>
          <cell r="L18" t="str">
            <v>14:50</v>
          </cell>
          <cell r="M18" t="str">
            <v>21 + 800</v>
          </cell>
          <cell r="N18" t="str">
            <v>RN25B01_T2_IZDA</v>
          </cell>
          <cell r="P18" t="str">
            <v>IZQUIERDA</v>
          </cell>
          <cell r="Q18" t="str">
            <v>UF2</v>
          </cell>
          <cell r="Y18" t="str">
            <v>14:51</v>
          </cell>
          <cell r="AA18" t="str">
            <v>15:45</v>
          </cell>
        </row>
        <row r="19">
          <cell r="B19">
            <v>13</v>
          </cell>
          <cell r="C19">
            <v>41335</v>
          </cell>
          <cell r="E19">
            <v>26</v>
          </cell>
          <cell r="I19" t="str">
            <v>FALLA MECÁNICA (VARADOS)</v>
          </cell>
          <cell r="J19" t="str">
            <v>COMBUSTIBLE</v>
          </cell>
          <cell r="K19">
            <v>44769</v>
          </cell>
          <cell r="L19" t="str">
            <v>21:54</v>
          </cell>
          <cell r="M19" t="str">
            <v>28 + 520</v>
          </cell>
          <cell r="N19" t="str">
            <v>RN25B01_T2_DCHA</v>
          </cell>
          <cell r="P19" t="str">
            <v>DERECHA</v>
          </cell>
          <cell r="Q19" t="str">
            <v>UF2</v>
          </cell>
          <cell r="Y19" t="str">
            <v>22:20</v>
          </cell>
          <cell r="AA19" t="str">
            <v>23:41</v>
          </cell>
        </row>
        <row r="20">
          <cell r="B20">
            <v>14</v>
          </cell>
          <cell r="C20">
            <v>41339</v>
          </cell>
          <cell r="E20">
            <v>23</v>
          </cell>
          <cell r="I20" t="str">
            <v>FALLA MECÁNICA (VARADOS)</v>
          </cell>
          <cell r="J20" t="str">
            <v>CARDAN</v>
          </cell>
          <cell r="K20">
            <v>44770</v>
          </cell>
          <cell r="L20" t="str">
            <v>10:04</v>
          </cell>
          <cell r="M20" t="str">
            <v>20 + 200</v>
          </cell>
          <cell r="N20" t="str">
            <v>RN25B01_T2_DCHA</v>
          </cell>
          <cell r="P20" t="str">
            <v>DERECHA</v>
          </cell>
          <cell r="Q20" t="str">
            <v>UF2</v>
          </cell>
          <cell r="Y20" t="str">
            <v>10:27</v>
          </cell>
          <cell r="AA20" t="str">
            <v>10:43</v>
          </cell>
        </row>
        <row r="21">
          <cell r="B21">
            <v>15</v>
          </cell>
          <cell r="C21">
            <v>41341</v>
          </cell>
          <cell r="E21">
            <v>0</v>
          </cell>
          <cell r="I21" t="str">
            <v>FALLA MECÁNICA (VARADOS)</v>
          </cell>
          <cell r="J21" t="str">
            <v>BATERÍA</v>
          </cell>
          <cell r="K21">
            <v>44770</v>
          </cell>
          <cell r="L21" t="str">
            <v>18:03</v>
          </cell>
          <cell r="M21" t="str">
            <v>20 + 270</v>
          </cell>
          <cell r="N21" t="str">
            <v>RN25B01_T2_DCHA</v>
          </cell>
          <cell r="P21" t="str">
            <v>DERECHA</v>
          </cell>
          <cell r="Q21" t="str">
            <v>UF2</v>
          </cell>
          <cell r="Y21" t="str">
            <v>18:03</v>
          </cell>
          <cell r="AA21" t="str">
            <v>18:46</v>
          </cell>
        </row>
        <row r="22">
          <cell r="B22">
            <v>16</v>
          </cell>
          <cell r="C22">
            <v>41340</v>
          </cell>
          <cell r="E22">
            <v>20</v>
          </cell>
          <cell r="I22" t="str">
            <v>FALLA MECÁNICA (VARADOS)</v>
          </cell>
          <cell r="J22" t="str">
            <v>LLANTA</v>
          </cell>
          <cell r="K22">
            <v>44770</v>
          </cell>
          <cell r="L22" t="str">
            <v>17:03</v>
          </cell>
          <cell r="M22" t="str">
            <v>5 + 75</v>
          </cell>
          <cell r="N22" t="str">
            <v>RN25BAN01_T3_DCHA</v>
          </cell>
          <cell r="P22" t="str">
            <v>DERECHA</v>
          </cell>
          <cell r="Q22" t="str">
            <v>UF4</v>
          </cell>
          <cell r="Y22" t="str">
            <v>17:23</v>
          </cell>
          <cell r="AA22" t="str">
            <v>19:47</v>
          </cell>
        </row>
        <row r="23">
          <cell r="B23">
            <v>17</v>
          </cell>
          <cell r="C23">
            <v>41344</v>
          </cell>
          <cell r="E23">
            <v>26</v>
          </cell>
          <cell r="I23" t="str">
            <v>FALLA MECÁNICA (VARADOS)</v>
          </cell>
          <cell r="J23" t="str">
            <v>COMBUSTIBLE</v>
          </cell>
          <cell r="K23">
            <v>44770</v>
          </cell>
          <cell r="L23" t="str">
            <v>22:24</v>
          </cell>
          <cell r="M23" t="str">
            <v>11 + 100</v>
          </cell>
          <cell r="N23" t="str">
            <v>RN25B01_T2_IZDA</v>
          </cell>
          <cell r="P23" t="str">
            <v>IZQUIERDA</v>
          </cell>
          <cell r="Q23" t="str">
            <v>UF1</v>
          </cell>
          <cell r="Y23" t="str">
            <v>22:50</v>
          </cell>
          <cell r="AA23" t="str">
            <v>23:23</v>
          </cell>
        </row>
        <row r="24">
          <cell r="B24">
            <v>18</v>
          </cell>
          <cell r="C24">
            <v>41343</v>
          </cell>
          <cell r="E24">
            <v>1</v>
          </cell>
          <cell r="I24" t="str">
            <v>FALLA MECÁNICA (VARADOS)</v>
          </cell>
          <cell r="J24" t="str">
            <v>LLANTA</v>
          </cell>
          <cell r="K24">
            <v>44770</v>
          </cell>
          <cell r="L24" t="str">
            <v>21:34</v>
          </cell>
          <cell r="M24" t="str">
            <v>21 + 900</v>
          </cell>
          <cell r="N24" t="str">
            <v>RN25B01_T2_IZDA</v>
          </cell>
          <cell r="P24" t="str">
            <v>IZQUIERDA</v>
          </cell>
          <cell r="Q24" t="str">
            <v>UF2</v>
          </cell>
          <cell r="Y24" t="str">
            <v>21:35</v>
          </cell>
          <cell r="AA24" t="str">
            <v>15:03</v>
          </cell>
        </row>
        <row r="25">
          <cell r="B25">
            <v>19</v>
          </cell>
          <cell r="C25">
            <v>41336</v>
          </cell>
          <cell r="E25">
            <v>21</v>
          </cell>
          <cell r="I25" t="str">
            <v>FALLA MECÁNICA (VARADOS)</v>
          </cell>
          <cell r="J25" t="str">
            <v>ELÉCTRICO</v>
          </cell>
          <cell r="K25">
            <v>44770</v>
          </cell>
          <cell r="L25" t="str">
            <v>08:26</v>
          </cell>
          <cell r="M25" t="str">
            <v>11 + 85</v>
          </cell>
          <cell r="N25" t="str">
            <v>RN25B01_T2_IZDA</v>
          </cell>
          <cell r="P25" t="str">
            <v>IZQUIERDA</v>
          </cell>
          <cell r="Q25" t="str">
            <v>UF1</v>
          </cell>
          <cell r="Y25" t="str">
            <v>08:47</v>
          </cell>
          <cell r="AA25" t="str">
            <v>09:05</v>
          </cell>
        </row>
        <row r="26">
          <cell r="B26">
            <v>20</v>
          </cell>
          <cell r="C26">
            <v>41337</v>
          </cell>
          <cell r="E26">
            <v>4</v>
          </cell>
          <cell r="I26" t="str">
            <v>OBSTÁCULO EN VÍA</v>
          </cell>
          <cell r="J26" t="str">
            <v>ÁRBOL</v>
          </cell>
          <cell r="K26">
            <v>44770</v>
          </cell>
          <cell r="L26" t="str">
            <v>08:55</v>
          </cell>
          <cell r="M26" t="str">
            <v>43 + 40</v>
          </cell>
          <cell r="N26" t="str">
            <v>RN2509-PRIMAVERA</v>
          </cell>
          <cell r="P26" t="str">
            <v>AMBOS</v>
          </cell>
          <cell r="Q26" t="str">
            <v>UF5</v>
          </cell>
          <cell r="Y26" t="str">
            <v>08:59</v>
          </cell>
          <cell r="AA26" t="str">
            <v>09:46</v>
          </cell>
        </row>
        <row r="27">
          <cell r="B27">
            <v>21</v>
          </cell>
          <cell r="C27">
            <v>41345</v>
          </cell>
          <cell r="E27">
            <v>11</v>
          </cell>
          <cell r="I27" t="str">
            <v>FALLA MECÁNICA (VARADOS)</v>
          </cell>
          <cell r="J27" t="str">
            <v>LLANTA</v>
          </cell>
          <cell r="K27">
            <v>44771</v>
          </cell>
          <cell r="L27" t="str">
            <v>02:36</v>
          </cell>
          <cell r="M27" t="str">
            <v>23 + 740</v>
          </cell>
          <cell r="N27" t="str">
            <v>RN25B01_T2_DCHA</v>
          </cell>
          <cell r="P27" t="str">
            <v>DERECHA</v>
          </cell>
          <cell r="Q27" t="str">
            <v>UF2</v>
          </cell>
          <cell r="Y27" t="str">
            <v>02:47</v>
          </cell>
          <cell r="AA27" t="str">
            <v>03:43</v>
          </cell>
        </row>
        <row r="28">
          <cell r="B28">
            <v>22</v>
          </cell>
          <cell r="C28">
            <v>41348</v>
          </cell>
          <cell r="E28">
            <v>4</v>
          </cell>
          <cell r="I28" t="str">
            <v>FALLA MECÁNICA (VARADOS)</v>
          </cell>
          <cell r="J28" t="str">
            <v>LLANTA</v>
          </cell>
          <cell r="K28">
            <v>44771</v>
          </cell>
          <cell r="L28" t="str">
            <v>03:44</v>
          </cell>
          <cell r="M28" t="str">
            <v>26 + 0</v>
          </cell>
          <cell r="N28" t="str">
            <v>RN25B01_T2_IZDA</v>
          </cell>
          <cell r="P28" t="str">
            <v>IZQUIERDA</v>
          </cell>
          <cell r="Q28" t="str">
            <v>UF2</v>
          </cell>
          <cell r="Y28" t="str">
            <v>03:48</v>
          </cell>
          <cell r="AA28" t="str">
            <v>05:08</v>
          </cell>
        </row>
        <row r="29">
          <cell r="B29">
            <v>23</v>
          </cell>
          <cell r="C29">
            <v>41355</v>
          </cell>
          <cell r="E29">
            <v>17</v>
          </cell>
          <cell r="I29" t="str">
            <v>FALLA MECÁNICA (VARADOS)</v>
          </cell>
          <cell r="J29" t="str">
            <v>LLANTA</v>
          </cell>
          <cell r="K29">
            <v>44771</v>
          </cell>
          <cell r="L29" t="str">
            <v>23:25</v>
          </cell>
          <cell r="M29" t="str">
            <v>14 + 314</v>
          </cell>
          <cell r="N29" t="str">
            <v>RN25B01_T2_IZDA</v>
          </cell>
          <cell r="P29" t="str">
            <v>IZQUIERDA</v>
          </cell>
          <cell r="Q29" t="str">
            <v>UF1</v>
          </cell>
          <cell r="Y29" t="str">
            <v>23:42</v>
          </cell>
          <cell r="AA29" t="str">
            <v>00:46</v>
          </cell>
        </row>
        <row r="30">
          <cell r="B30">
            <v>24</v>
          </cell>
          <cell r="C30">
            <v>41354</v>
          </cell>
          <cell r="E30">
            <v>13</v>
          </cell>
          <cell r="I30" t="str">
            <v>FALLA MECÁNICA (VARADOS)</v>
          </cell>
          <cell r="J30" t="str">
            <v>LLANTA</v>
          </cell>
          <cell r="K30">
            <v>44771</v>
          </cell>
          <cell r="L30" t="str">
            <v>13:40</v>
          </cell>
          <cell r="M30" t="str">
            <v>3 + 700</v>
          </cell>
          <cell r="N30" t="str">
            <v>RN2509-PRIMAVERA</v>
          </cell>
          <cell r="P30" t="str">
            <v>IZQUIERDA</v>
          </cell>
          <cell r="Q30" t="str">
            <v>UF5</v>
          </cell>
          <cell r="Y30" t="str">
            <v>13:53</v>
          </cell>
          <cell r="AA30" t="str">
            <v>14:02</v>
          </cell>
        </row>
        <row r="31">
          <cell r="B31">
            <v>25</v>
          </cell>
          <cell r="C31">
            <v>41353</v>
          </cell>
          <cell r="E31">
            <v>19</v>
          </cell>
          <cell r="I31" t="str">
            <v>FALLA MECÁNICA (VARADOS)</v>
          </cell>
          <cell r="J31" t="str">
            <v>MOTOR</v>
          </cell>
          <cell r="K31">
            <v>44771</v>
          </cell>
          <cell r="L31" t="str">
            <v>13:05</v>
          </cell>
          <cell r="M31" t="str">
            <v>21 + 900</v>
          </cell>
          <cell r="N31" t="str">
            <v>RN25B01_T2_DCHA</v>
          </cell>
          <cell r="P31" t="str">
            <v>DERECHA</v>
          </cell>
          <cell r="Q31" t="str">
            <v>UF2</v>
          </cell>
          <cell r="Y31" t="str">
            <v>13:24</v>
          </cell>
          <cell r="AA31" t="str">
            <v>17:55</v>
          </cell>
        </row>
        <row r="32">
          <cell r="B32">
            <v>26</v>
          </cell>
          <cell r="C32">
            <v>41350</v>
          </cell>
          <cell r="E32">
            <v>25</v>
          </cell>
          <cell r="I32" t="str">
            <v>FALLA MECÁNICA (VARADOS)</v>
          </cell>
          <cell r="J32" t="str">
            <v>MOTOR</v>
          </cell>
          <cell r="K32">
            <v>44771</v>
          </cell>
          <cell r="L32" t="str">
            <v>09:08</v>
          </cell>
          <cell r="M32" t="str">
            <v>13 + 800</v>
          </cell>
          <cell r="N32" t="str">
            <v>RN25B01_T2_DCHA</v>
          </cell>
          <cell r="P32" t="str">
            <v>DERECHA</v>
          </cell>
          <cell r="Q32" t="str">
            <v>UF1</v>
          </cell>
          <cell r="Y32" t="str">
            <v>09:33</v>
          </cell>
          <cell r="AA32" t="str">
            <v>11:07</v>
          </cell>
        </row>
        <row r="33">
          <cell r="B33">
            <v>27</v>
          </cell>
          <cell r="C33">
            <v>41367</v>
          </cell>
          <cell r="E33">
            <v>18</v>
          </cell>
          <cell r="I33" t="str">
            <v>FALLA MECÁNICA (VARADOS)</v>
          </cell>
          <cell r="J33" t="str">
            <v>MANGUERA</v>
          </cell>
          <cell r="K33">
            <v>44772</v>
          </cell>
          <cell r="L33" t="str">
            <v>20:37</v>
          </cell>
          <cell r="M33" t="str">
            <v>24 + 463</v>
          </cell>
          <cell r="N33" t="str">
            <v>RN25B01_T2_DCHA</v>
          </cell>
          <cell r="P33" t="str">
            <v>DERECHA</v>
          </cell>
          <cell r="Q33" t="str">
            <v>UF2</v>
          </cell>
          <cell r="Y33" t="str">
            <v>20:55</v>
          </cell>
          <cell r="AA33" t="str">
            <v>21:22</v>
          </cell>
        </row>
        <row r="34">
          <cell r="B34">
            <v>28</v>
          </cell>
          <cell r="C34">
            <v>41357</v>
          </cell>
          <cell r="E34">
            <v>21</v>
          </cell>
          <cell r="I34" t="str">
            <v>FALLA MECÁNICA (VARADOS)</v>
          </cell>
          <cell r="J34" t="str">
            <v>LLANTA</v>
          </cell>
          <cell r="K34">
            <v>44772</v>
          </cell>
          <cell r="L34" t="str">
            <v>10:29</v>
          </cell>
          <cell r="M34" t="str">
            <v>11 + 700</v>
          </cell>
          <cell r="N34" t="str">
            <v>RN25B01_T2_DCHA</v>
          </cell>
          <cell r="P34" t="str">
            <v>DERECHA</v>
          </cell>
          <cell r="Q34" t="str">
            <v>UF1</v>
          </cell>
          <cell r="Y34" t="str">
            <v>10:50</v>
          </cell>
          <cell r="AA34" t="str">
            <v>11:04</v>
          </cell>
        </row>
        <row r="35">
          <cell r="B35">
            <v>29</v>
          </cell>
          <cell r="C35">
            <v>41360</v>
          </cell>
          <cell r="E35">
            <v>14</v>
          </cell>
          <cell r="I35" t="str">
            <v>FALLA MECÁNICA (VARADOS)</v>
          </cell>
          <cell r="J35" t="str">
            <v>LLANTA</v>
          </cell>
          <cell r="K35">
            <v>44772</v>
          </cell>
          <cell r="L35" t="str">
            <v>15:47</v>
          </cell>
          <cell r="M35" t="str">
            <v>5 + 550</v>
          </cell>
          <cell r="N35" t="str">
            <v>RN25BAN01_T3_DCHA</v>
          </cell>
          <cell r="P35" t="str">
            <v>DERECHA</v>
          </cell>
          <cell r="Q35" t="str">
            <v>UF4</v>
          </cell>
          <cell r="Y35" t="str">
            <v>16:01</v>
          </cell>
          <cell r="AA35" t="str">
            <v>16:11</v>
          </cell>
        </row>
        <row r="36">
          <cell r="B36">
            <v>30</v>
          </cell>
          <cell r="C36">
            <v>41364</v>
          </cell>
          <cell r="E36">
            <v>12</v>
          </cell>
          <cell r="I36" t="str">
            <v>FALLA MECÁNICA (VARADOS)</v>
          </cell>
          <cell r="J36" t="str">
            <v>RODILLO TRASERO</v>
          </cell>
          <cell r="K36">
            <v>44772</v>
          </cell>
          <cell r="L36" t="str">
            <v>18:40</v>
          </cell>
          <cell r="M36" t="str">
            <v>16 + 0</v>
          </cell>
          <cell r="N36" t="str">
            <v>RN25B01_T2_DCHA</v>
          </cell>
          <cell r="P36" t="str">
            <v>DERECHA</v>
          </cell>
          <cell r="Q36" t="str">
            <v>UF1</v>
          </cell>
          <cell r="Y36" t="str">
            <v>18:52</v>
          </cell>
          <cell r="AA36" t="str">
            <v>19:03</v>
          </cell>
        </row>
        <row r="37">
          <cell r="B37">
            <v>31</v>
          </cell>
          <cell r="C37">
            <v>41368</v>
          </cell>
          <cell r="E37">
            <v>8</v>
          </cell>
          <cell r="I37" t="str">
            <v>FALLA MECÁNICA (VARADOS)</v>
          </cell>
          <cell r="J37" t="str">
            <v>LLANTA</v>
          </cell>
          <cell r="K37">
            <v>44772</v>
          </cell>
          <cell r="L37" t="str">
            <v>21:25</v>
          </cell>
          <cell r="M37" t="str">
            <v>5 + 80</v>
          </cell>
          <cell r="N37" t="str">
            <v>RN25B01_T2_DCHA</v>
          </cell>
          <cell r="P37" t="str">
            <v>DERECHA</v>
          </cell>
          <cell r="Q37" t="str">
            <v>UF1</v>
          </cell>
          <cell r="Y37" t="str">
            <v>21:33</v>
          </cell>
          <cell r="AA37" t="str">
            <v>22:15</v>
          </cell>
        </row>
        <row r="38">
          <cell r="B38">
            <v>32</v>
          </cell>
          <cell r="C38">
            <v>41356</v>
          </cell>
          <cell r="E38">
            <v>0</v>
          </cell>
          <cell r="I38" t="str">
            <v>FALLA MECÁNICA (VARADOS)</v>
          </cell>
          <cell r="J38" t="str">
            <v>LLANTA</v>
          </cell>
          <cell r="K38">
            <v>44772</v>
          </cell>
          <cell r="L38" t="str">
            <v>07:58</v>
          </cell>
          <cell r="M38" t="str">
            <v>31 + 365</v>
          </cell>
          <cell r="N38" t="str">
            <v>RN25B01_T2_DCHA</v>
          </cell>
          <cell r="P38" t="str">
            <v>DERECHA</v>
          </cell>
          <cell r="Q38" t="str">
            <v>UF2</v>
          </cell>
          <cell r="Y38" t="str">
            <v>07:58</v>
          </cell>
          <cell r="AA38" t="str">
            <v>09:09</v>
          </cell>
        </row>
        <row r="39">
          <cell r="B39">
            <v>33</v>
          </cell>
          <cell r="C39">
            <v>41361</v>
          </cell>
          <cell r="E39">
            <v>27</v>
          </cell>
          <cell r="I39" t="str">
            <v>FALLA MECÁNICA (VARADOS)</v>
          </cell>
          <cell r="J39" t="str">
            <v>MOTOR</v>
          </cell>
          <cell r="K39">
            <v>44772</v>
          </cell>
          <cell r="L39" t="str">
            <v>16:51</v>
          </cell>
          <cell r="M39" t="str">
            <v>12 + 700</v>
          </cell>
          <cell r="N39" t="str">
            <v>RN25B01_T2_DCHA</v>
          </cell>
          <cell r="P39" t="str">
            <v>DERECHA</v>
          </cell>
          <cell r="Q39" t="str">
            <v>UF1</v>
          </cell>
          <cell r="Y39" t="str">
            <v>17:18</v>
          </cell>
          <cell r="AA39" t="str">
            <v>17:38</v>
          </cell>
        </row>
        <row r="40">
          <cell r="B40">
            <v>34</v>
          </cell>
          <cell r="C40">
            <v>41369</v>
          </cell>
          <cell r="E40">
            <v>16</v>
          </cell>
          <cell r="I40" t="str">
            <v>FALLA MECÁNICA (VARADOS)</v>
          </cell>
          <cell r="J40" t="str">
            <v>MOTOR</v>
          </cell>
          <cell r="K40">
            <v>44772</v>
          </cell>
          <cell r="L40" t="str">
            <v>23:01</v>
          </cell>
          <cell r="M40" t="str">
            <v>30 + 430</v>
          </cell>
          <cell r="N40" t="str">
            <v>RN2509-PRIMAVERA</v>
          </cell>
          <cell r="P40" t="str">
            <v>IZQUIERDA</v>
          </cell>
          <cell r="Q40" t="str">
            <v>UF5</v>
          </cell>
          <cell r="Y40" t="str">
            <v>23:17</v>
          </cell>
          <cell r="AA40" t="str">
            <v>23:23</v>
          </cell>
        </row>
        <row r="41">
          <cell r="B41">
            <v>35</v>
          </cell>
          <cell r="C41">
            <v>41370</v>
          </cell>
          <cell r="E41">
            <v>1</v>
          </cell>
          <cell r="I41" t="str">
            <v>FALLA MECÁNICA (VARADOS)</v>
          </cell>
          <cell r="J41" t="str">
            <v>BOMBA DE GASOLINA</v>
          </cell>
          <cell r="K41">
            <v>44773</v>
          </cell>
          <cell r="L41" t="str">
            <v>06:32</v>
          </cell>
          <cell r="M41" t="str">
            <v>12 + 600</v>
          </cell>
          <cell r="N41" t="str">
            <v>RN25B01_T2_IZDA</v>
          </cell>
          <cell r="P41" t="str">
            <v>IZQUIERDA</v>
          </cell>
          <cell r="Q41" t="str">
            <v>UF1</v>
          </cell>
          <cell r="Y41" t="str">
            <v>06:33</v>
          </cell>
          <cell r="AA41" t="str">
            <v>08:23</v>
          </cell>
        </row>
        <row r="42">
          <cell r="B42">
            <v>36</v>
          </cell>
          <cell r="C42">
            <v>41374</v>
          </cell>
          <cell r="E42">
            <v>15</v>
          </cell>
          <cell r="I42" t="str">
            <v>FALLA MECÁNICA (VARADOS)</v>
          </cell>
          <cell r="J42" t="str">
            <v>CLUTCH</v>
          </cell>
          <cell r="K42">
            <v>44773</v>
          </cell>
          <cell r="L42" t="str">
            <v>17:37</v>
          </cell>
          <cell r="M42" t="str">
            <v>31 + 0</v>
          </cell>
          <cell r="N42" t="str">
            <v>RN2509-PRIMAVERA</v>
          </cell>
          <cell r="P42" t="str">
            <v>DERECHA</v>
          </cell>
          <cell r="Q42" t="str">
            <v>UF5</v>
          </cell>
          <cell r="Y42" t="str">
            <v>17:52</v>
          </cell>
          <cell r="AA42" t="str">
            <v>18:01</v>
          </cell>
        </row>
        <row r="43">
          <cell r="B43">
            <v>37</v>
          </cell>
          <cell r="C43">
            <v>41378</v>
          </cell>
          <cell r="E43">
            <v>1</v>
          </cell>
          <cell r="I43" t="str">
            <v>FALLA MECÁNICA (VARADOS)</v>
          </cell>
          <cell r="J43" t="str">
            <v>ELÉCTRICO</v>
          </cell>
          <cell r="K43">
            <v>44773</v>
          </cell>
          <cell r="L43" t="str">
            <v>18:23</v>
          </cell>
          <cell r="M43" t="str">
            <v>5 + 650</v>
          </cell>
          <cell r="N43" t="str">
            <v>RN25B01_T2_IZDA</v>
          </cell>
          <cell r="P43" t="str">
            <v>IZQUIERDA</v>
          </cell>
          <cell r="Q43" t="str">
            <v>UF1</v>
          </cell>
          <cell r="Y43" t="str">
            <v>18:24</v>
          </cell>
          <cell r="AA43" t="str">
            <v>18:30</v>
          </cell>
        </row>
        <row r="44">
          <cell r="B44">
            <v>38</v>
          </cell>
          <cell r="C44">
            <v>41373</v>
          </cell>
          <cell r="E44">
            <v>27</v>
          </cell>
          <cell r="I44" t="str">
            <v>FALLA MECÁNICA (VARADOS)</v>
          </cell>
          <cell r="J44" t="str">
            <v>LLANTA</v>
          </cell>
          <cell r="K44">
            <v>44773</v>
          </cell>
          <cell r="L44" t="str">
            <v>15:50</v>
          </cell>
          <cell r="M44" t="str">
            <v>31 + 400</v>
          </cell>
          <cell r="N44" t="str">
            <v>RN25B01_T2_DCHA</v>
          </cell>
          <cell r="P44" t="str">
            <v>DERECHA</v>
          </cell>
          <cell r="Q44" t="str">
            <v>UF2</v>
          </cell>
          <cell r="Y44" t="str">
            <v>16:17</v>
          </cell>
          <cell r="AA44" t="str">
            <v>16:26</v>
          </cell>
        </row>
        <row r="45">
          <cell r="B45">
            <v>39</v>
          </cell>
          <cell r="C45">
            <v>41372</v>
          </cell>
          <cell r="E45">
            <v>9</v>
          </cell>
          <cell r="I45" t="str">
            <v>FALLA MECÁNICA (VARADOS)</v>
          </cell>
          <cell r="J45" t="str">
            <v>LLANTA</v>
          </cell>
          <cell r="K45">
            <v>44773</v>
          </cell>
          <cell r="L45" t="str">
            <v>14:57</v>
          </cell>
          <cell r="M45" t="str">
            <v>5 + 500</v>
          </cell>
          <cell r="N45" t="str">
            <v>RN25B01_T2_DCHA</v>
          </cell>
          <cell r="P45" t="str">
            <v>DERECHA</v>
          </cell>
          <cell r="Q45" t="str">
            <v>UF1</v>
          </cell>
          <cell r="Y45" t="str">
            <v>15:06</v>
          </cell>
          <cell r="AA45" t="str">
            <v>15:15</v>
          </cell>
        </row>
        <row r="46">
          <cell r="B46">
            <v>40</v>
          </cell>
          <cell r="C46">
            <v>41371</v>
          </cell>
          <cell r="E46">
            <v>16</v>
          </cell>
          <cell r="I46" t="str">
            <v>FALLA MECÁNICA (VARADOS)</v>
          </cell>
          <cell r="J46" t="str">
            <v>LLANTA</v>
          </cell>
          <cell r="K46">
            <v>44773</v>
          </cell>
          <cell r="L46" t="str">
            <v>13:12</v>
          </cell>
          <cell r="M46" t="str">
            <v>21 + 455</v>
          </cell>
          <cell r="N46" t="str">
            <v>RN25B01_T2_IZDA</v>
          </cell>
          <cell r="P46" t="str">
            <v>IZQUIERDA</v>
          </cell>
          <cell r="Q46" t="str">
            <v>UF2</v>
          </cell>
          <cell r="Y46" t="str">
            <v>13:28</v>
          </cell>
          <cell r="AA46" t="str">
            <v>14:23</v>
          </cell>
        </row>
        <row r="47">
          <cell r="B47">
            <v>41</v>
          </cell>
          <cell r="C47">
            <v>41391</v>
          </cell>
          <cell r="E47">
            <v>47</v>
          </cell>
          <cell r="I47" t="str">
            <v>FALLA MECÁNICA (VARADOS)</v>
          </cell>
          <cell r="J47" t="str">
            <v>LLANTA</v>
          </cell>
          <cell r="K47">
            <v>44774</v>
          </cell>
          <cell r="L47" t="str">
            <v>22:36</v>
          </cell>
          <cell r="M47" t="str">
            <v>30 + 0</v>
          </cell>
          <cell r="N47" t="str">
            <v>RN25B01_T2_IZDA</v>
          </cell>
          <cell r="P47" t="str">
            <v>IZQUIERDA</v>
          </cell>
          <cell r="Q47" t="str">
            <v>UF2</v>
          </cell>
          <cell r="Y47" t="str">
            <v>23:23</v>
          </cell>
          <cell r="AA47" t="str">
            <v>01:14</v>
          </cell>
        </row>
        <row r="48">
          <cell r="B48">
            <v>42</v>
          </cell>
          <cell r="C48">
            <v>41390</v>
          </cell>
          <cell r="E48">
            <v>8</v>
          </cell>
          <cell r="I48" t="str">
            <v>FALLA MECÁNICA (VARADOS)</v>
          </cell>
          <cell r="J48" t="str">
            <v>EJE</v>
          </cell>
          <cell r="K48">
            <v>44774</v>
          </cell>
          <cell r="L48" t="str">
            <v>21:48</v>
          </cell>
          <cell r="M48" t="str">
            <v>14 + 450</v>
          </cell>
          <cell r="N48" t="str">
            <v>RN25B01_T2_IZDA</v>
          </cell>
          <cell r="P48" t="str">
            <v>IZQUIERDA</v>
          </cell>
          <cell r="Q48" t="str">
            <v>UF1</v>
          </cell>
          <cell r="Y48" t="str">
            <v>21:56</v>
          </cell>
          <cell r="AA48" t="str">
            <v>20:12</v>
          </cell>
        </row>
        <row r="49">
          <cell r="B49">
            <v>43</v>
          </cell>
          <cell r="C49">
            <v>41386</v>
          </cell>
          <cell r="E49">
            <v>1</v>
          </cell>
          <cell r="I49" t="str">
            <v>FALLA MECÁNICA (VARADOS)</v>
          </cell>
          <cell r="J49" t="str">
            <v>ELÉCTRICO</v>
          </cell>
          <cell r="K49">
            <v>44774</v>
          </cell>
          <cell r="L49" t="str">
            <v>14:20</v>
          </cell>
          <cell r="M49" t="str">
            <v>9 + 650</v>
          </cell>
          <cell r="N49" t="str">
            <v>RN25B01_T2_IZDA</v>
          </cell>
          <cell r="P49" t="str">
            <v>IZQUIERDA</v>
          </cell>
          <cell r="Q49" t="str">
            <v>UF1</v>
          </cell>
          <cell r="Y49" t="str">
            <v>14:21</v>
          </cell>
          <cell r="AA49" t="str">
            <v>14:43</v>
          </cell>
        </row>
        <row r="50">
          <cell r="B50">
            <v>44</v>
          </cell>
          <cell r="C50">
            <v>41392</v>
          </cell>
          <cell r="E50">
            <v>15</v>
          </cell>
          <cell r="I50" t="str">
            <v>FALLA MECÁNICA (VARADOS)</v>
          </cell>
          <cell r="J50" t="str">
            <v>LLANTA</v>
          </cell>
          <cell r="K50">
            <v>44774</v>
          </cell>
          <cell r="L50" t="str">
            <v>23:20</v>
          </cell>
          <cell r="M50" t="str">
            <v>8 + 930</v>
          </cell>
          <cell r="N50" t="str">
            <v>RN25B01_T2_IZDA</v>
          </cell>
          <cell r="P50" t="str">
            <v>IZQUIERDA</v>
          </cell>
          <cell r="Q50" t="str">
            <v>UF1</v>
          </cell>
          <cell r="Y50" t="str">
            <v>23:35</v>
          </cell>
          <cell r="AA50" t="str">
            <v>23:49</v>
          </cell>
        </row>
        <row r="51">
          <cell r="B51">
            <v>45</v>
          </cell>
          <cell r="C51">
            <v>41383</v>
          </cell>
          <cell r="E51">
            <v>24</v>
          </cell>
          <cell r="I51" t="str">
            <v>FALLA MECÁNICA (VARADOS)</v>
          </cell>
          <cell r="J51" t="str">
            <v>LLANTA</v>
          </cell>
          <cell r="K51">
            <v>44774</v>
          </cell>
          <cell r="L51" t="str">
            <v>06:58</v>
          </cell>
          <cell r="M51" t="str">
            <v>21 + 605</v>
          </cell>
          <cell r="N51" t="str">
            <v>RN25B01_T2_IZDA</v>
          </cell>
          <cell r="P51" t="str">
            <v>IZQUIERDA</v>
          </cell>
          <cell r="Q51" t="str">
            <v>UF2</v>
          </cell>
          <cell r="Y51" t="str">
            <v>07:22</v>
          </cell>
          <cell r="AA51" t="str">
            <v>10:28</v>
          </cell>
        </row>
        <row r="52">
          <cell r="B52">
            <v>46</v>
          </cell>
          <cell r="C52">
            <v>41385</v>
          </cell>
          <cell r="E52">
            <v>1</v>
          </cell>
          <cell r="I52" t="str">
            <v>FALLA MECÁNICA (VARADOS)</v>
          </cell>
          <cell r="J52" t="str">
            <v>MOTOR</v>
          </cell>
          <cell r="K52">
            <v>44774</v>
          </cell>
          <cell r="L52" t="str">
            <v>08:27</v>
          </cell>
          <cell r="M52" t="str">
            <v>3 + 820</v>
          </cell>
          <cell r="N52" t="str">
            <v>RN25BAN01_T3_DCHA</v>
          </cell>
          <cell r="P52" t="str">
            <v>DERECHA</v>
          </cell>
          <cell r="Q52" t="str">
            <v>UF4</v>
          </cell>
          <cell r="Y52" t="str">
            <v>08:28</v>
          </cell>
          <cell r="AA52" t="str">
            <v>09:29</v>
          </cell>
        </row>
        <row r="53">
          <cell r="B53">
            <v>47</v>
          </cell>
          <cell r="C53">
            <v>41382</v>
          </cell>
          <cell r="E53">
            <v>19</v>
          </cell>
          <cell r="I53" t="str">
            <v>FALLA MECÁNICA (VARADOS)</v>
          </cell>
          <cell r="J53" t="str">
            <v>BATERÍA</v>
          </cell>
          <cell r="K53">
            <v>44774</v>
          </cell>
          <cell r="L53" t="str">
            <v>06:41</v>
          </cell>
          <cell r="M53" t="str">
            <v>50 + 0</v>
          </cell>
          <cell r="N53" t="str">
            <v>RN2509-PRIMAVERA</v>
          </cell>
          <cell r="P53" t="str">
            <v>DERECHA</v>
          </cell>
          <cell r="Q53" t="str">
            <v>UF5</v>
          </cell>
          <cell r="Y53" t="str">
            <v>07:00</v>
          </cell>
          <cell r="AA53" t="str">
            <v>07:19</v>
          </cell>
        </row>
        <row r="54">
          <cell r="B54">
            <v>48</v>
          </cell>
          <cell r="C54">
            <v>41393</v>
          </cell>
          <cell r="E54">
            <v>1</v>
          </cell>
          <cell r="I54" t="str">
            <v>FALLA MECÁNICA (VARADOS)</v>
          </cell>
          <cell r="J54" t="str">
            <v>CADENA</v>
          </cell>
          <cell r="K54">
            <v>44775</v>
          </cell>
          <cell r="L54" t="str">
            <v>10:16</v>
          </cell>
          <cell r="M54" t="str">
            <v>10 + 500</v>
          </cell>
          <cell r="N54" t="str">
            <v>RN25B01_T2_IZDA</v>
          </cell>
          <cell r="P54" t="str">
            <v>IZQUIERDA</v>
          </cell>
          <cell r="Q54" t="str">
            <v>UF1</v>
          </cell>
          <cell r="Y54" t="str">
            <v>10:17</v>
          </cell>
          <cell r="AA54" t="str">
            <v>10:36</v>
          </cell>
        </row>
        <row r="55">
          <cell r="B55">
            <v>49</v>
          </cell>
          <cell r="C55">
            <v>41396</v>
          </cell>
          <cell r="E55">
            <v>1</v>
          </cell>
          <cell r="I55" t="str">
            <v>FALLA MECÁNICA (VARADOS)</v>
          </cell>
          <cell r="J55" t="str">
            <v>LLANTA</v>
          </cell>
          <cell r="K55">
            <v>44775</v>
          </cell>
          <cell r="L55" t="str">
            <v>16:16</v>
          </cell>
          <cell r="M55" t="str">
            <v>12 + 700</v>
          </cell>
          <cell r="N55" t="str">
            <v>RN25B01_T2_IZDA</v>
          </cell>
          <cell r="P55" t="str">
            <v>IZQUIERDA</v>
          </cell>
          <cell r="Q55" t="str">
            <v>UF1</v>
          </cell>
          <cell r="Y55" t="str">
            <v>16:17</v>
          </cell>
          <cell r="AA55" t="str">
            <v>16:27</v>
          </cell>
        </row>
        <row r="56">
          <cell r="B56">
            <v>50</v>
          </cell>
          <cell r="C56">
            <v>41400</v>
          </cell>
          <cell r="E56">
            <v>35</v>
          </cell>
          <cell r="I56" t="str">
            <v>FALLA MECÁNICA (VARADOS)</v>
          </cell>
          <cell r="J56" t="str">
            <v>MOTOR</v>
          </cell>
          <cell r="K56">
            <v>44775</v>
          </cell>
          <cell r="L56" t="str">
            <v>19:19</v>
          </cell>
          <cell r="M56" t="str">
            <v>12 + 400</v>
          </cell>
          <cell r="N56" t="str">
            <v>RN25B01_T2_IZDA</v>
          </cell>
          <cell r="P56" t="str">
            <v>IZQUIERDA</v>
          </cell>
          <cell r="Q56" t="str">
            <v>UF1</v>
          </cell>
          <cell r="Y56" t="str">
            <v>19:54</v>
          </cell>
          <cell r="AA56" t="str">
            <v>20:01</v>
          </cell>
        </row>
        <row r="57">
          <cell r="B57">
            <v>51</v>
          </cell>
          <cell r="C57">
            <v>41395</v>
          </cell>
          <cell r="E57">
            <v>45</v>
          </cell>
          <cell r="I57" t="str">
            <v>FALLA MECÁNICA (VARADOS)</v>
          </cell>
          <cell r="J57" t="str">
            <v>ACELERADOR</v>
          </cell>
          <cell r="K57">
            <v>44775</v>
          </cell>
          <cell r="L57" t="str">
            <v>15:05</v>
          </cell>
          <cell r="M57" t="str">
            <v>27 + 100</v>
          </cell>
          <cell r="N57" t="str">
            <v>RN25B01_T2_IZDA</v>
          </cell>
          <cell r="P57" t="str">
            <v>IZQUIERDA</v>
          </cell>
          <cell r="Q57" t="str">
            <v>UF2</v>
          </cell>
          <cell r="Y57" t="str">
            <v>15:50</v>
          </cell>
          <cell r="AA57" t="str">
            <v>15:58</v>
          </cell>
        </row>
        <row r="58">
          <cell r="B58">
            <v>52</v>
          </cell>
          <cell r="C58">
            <v>41399</v>
          </cell>
          <cell r="E58">
            <v>42</v>
          </cell>
          <cell r="I58" t="str">
            <v>FALLA MECÁNICA (VARADOS)</v>
          </cell>
          <cell r="J58" t="str">
            <v>RADIADOR</v>
          </cell>
          <cell r="K58">
            <v>44775</v>
          </cell>
          <cell r="L58" t="str">
            <v>19:14</v>
          </cell>
          <cell r="M58" t="str">
            <v>49 + 0</v>
          </cell>
          <cell r="N58" t="str">
            <v>RN2509-PRIMAVERA</v>
          </cell>
          <cell r="P58" t="str">
            <v>IZQUIERDA</v>
          </cell>
          <cell r="Q58" t="str">
            <v>UF5</v>
          </cell>
          <cell r="Y58" t="str">
            <v>19:56</v>
          </cell>
          <cell r="AA58" t="str">
            <v>20:11</v>
          </cell>
        </row>
        <row r="59">
          <cell r="B59">
            <v>53</v>
          </cell>
          <cell r="C59">
            <v>41406</v>
          </cell>
          <cell r="E59">
            <v>0</v>
          </cell>
          <cell r="I59" t="str">
            <v>FALLA MECÁNICA (VARADOS)</v>
          </cell>
          <cell r="J59" t="str">
            <v>MOTOR</v>
          </cell>
          <cell r="K59">
            <v>44776</v>
          </cell>
          <cell r="L59" t="str">
            <v>13:35</v>
          </cell>
          <cell r="M59" t="str">
            <v>2 + 600</v>
          </cell>
          <cell r="N59" t="str">
            <v>RN25AN01_T1_DCHA</v>
          </cell>
          <cell r="P59" t="str">
            <v>DERECHA</v>
          </cell>
          <cell r="Q59" t="str">
            <v>UF1</v>
          </cell>
          <cell r="Y59" t="str">
            <v>13:35</v>
          </cell>
          <cell r="AA59" t="str">
            <v>14:02</v>
          </cell>
        </row>
        <row r="60">
          <cell r="B60">
            <v>54</v>
          </cell>
          <cell r="C60">
            <v>41410</v>
          </cell>
          <cell r="E60">
            <v>1</v>
          </cell>
          <cell r="I60" t="str">
            <v>FALLA MECÁNICA (VARADOS)</v>
          </cell>
          <cell r="J60" t="str">
            <v>CLUTCH</v>
          </cell>
          <cell r="K60">
            <v>44776</v>
          </cell>
          <cell r="L60" t="str">
            <v>19:54</v>
          </cell>
          <cell r="M60" t="str">
            <v>12 + 850</v>
          </cell>
          <cell r="N60" t="str">
            <v>RN25B01_T2_IZDA</v>
          </cell>
          <cell r="P60" t="str">
            <v>IZQUIERDA</v>
          </cell>
          <cell r="Q60" t="str">
            <v>UF1</v>
          </cell>
          <cell r="Y60" t="str">
            <v>19:55</v>
          </cell>
          <cell r="AA60" t="str">
            <v>20:49</v>
          </cell>
        </row>
        <row r="61">
          <cell r="B61">
            <v>55</v>
          </cell>
          <cell r="C61">
            <v>41414</v>
          </cell>
          <cell r="E61">
            <v>8</v>
          </cell>
          <cell r="I61" t="str">
            <v>FALLA MECÁNICA (VARADOS)</v>
          </cell>
          <cell r="J61" t="str">
            <v>FRENOS</v>
          </cell>
          <cell r="K61">
            <v>44777</v>
          </cell>
          <cell r="L61" t="str">
            <v>07:57</v>
          </cell>
          <cell r="M61" t="str">
            <v>13 + 50</v>
          </cell>
          <cell r="N61" t="str">
            <v>RN25B01_T2_DCHA</v>
          </cell>
          <cell r="P61" t="str">
            <v>DERECHA</v>
          </cell>
          <cell r="Q61" t="str">
            <v>UF1</v>
          </cell>
          <cell r="Y61" t="str">
            <v>08:05</v>
          </cell>
          <cell r="AA61" t="str">
            <v>09:05</v>
          </cell>
        </row>
        <row r="62">
          <cell r="B62">
            <v>56</v>
          </cell>
          <cell r="C62">
            <v>41416</v>
          </cell>
          <cell r="E62">
            <v>38</v>
          </cell>
          <cell r="I62" t="str">
            <v>FALLA MECÁNICA (VARADOS)</v>
          </cell>
          <cell r="J62" t="str">
            <v>TRASMISIÓN</v>
          </cell>
          <cell r="K62">
            <v>44777</v>
          </cell>
          <cell r="L62" t="str">
            <v>11:42</v>
          </cell>
          <cell r="M62" t="str">
            <v>44 + 362</v>
          </cell>
          <cell r="N62" t="str">
            <v>RN2509-PRIMAVERA</v>
          </cell>
          <cell r="P62" t="str">
            <v>IZQUIERDA</v>
          </cell>
          <cell r="Q62" t="str">
            <v>UF5</v>
          </cell>
          <cell r="Y62" t="str">
            <v>12:20</v>
          </cell>
          <cell r="AA62" t="str">
            <v>12:29</v>
          </cell>
        </row>
        <row r="63">
          <cell r="B63">
            <v>57</v>
          </cell>
          <cell r="C63">
            <v>41418</v>
          </cell>
          <cell r="E63">
            <v>9</v>
          </cell>
          <cell r="I63" t="str">
            <v>FALLA MECÁNICA (VARADOS)</v>
          </cell>
          <cell r="J63" t="str">
            <v>BATERÍA</v>
          </cell>
          <cell r="K63">
            <v>44777</v>
          </cell>
          <cell r="L63" t="str">
            <v>12:46</v>
          </cell>
          <cell r="M63" t="str">
            <v>12 + 600</v>
          </cell>
          <cell r="N63" t="str">
            <v>RN25B01_T2_DCHA</v>
          </cell>
          <cell r="P63" t="str">
            <v>DERECHA</v>
          </cell>
          <cell r="Q63" t="str">
            <v>UF1</v>
          </cell>
          <cell r="Y63" t="str">
            <v>12:55</v>
          </cell>
          <cell r="AA63" t="str">
            <v>13:52</v>
          </cell>
        </row>
        <row r="64">
          <cell r="B64">
            <v>58</v>
          </cell>
          <cell r="C64">
            <v>41419</v>
          </cell>
          <cell r="E64">
            <v>17</v>
          </cell>
          <cell r="I64" t="str">
            <v>FALLA MECÁNICA (VARADOS)</v>
          </cell>
          <cell r="J64" t="str">
            <v>MOTOR</v>
          </cell>
          <cell r="K64">
            <v>44777</v>
          </cell>
          <cell r="L64" t="str">
            <v>15:36</v>
          </cell>
          <cell r="M64" t="str">
            <v>27 + 280</v>
          </cell>
          <cell r="N64" t="str">
            <v>RN2509-PRIMAVERA</v>
          </cell>
          <cell r="P64" t="str">
            <v>IZQUIERDA</v>
          </cell>
          <cell r="Q64" t="str">
            <v>UF5</v>
          </cell>
          <cell r="Y64" t="str">
            <v>15:53</v>
          </cell>
          <cell r="AA64" t="str">
            <v>18:22</v>
          </cell>
        </row>
        <row r="65">
          <cell r="B65">
            <v>59</v>
          </cell>
          <cell r="C65">
            <v>41413</v>
          </cell>
          <cell r="E65">
            <v>20</v>
          </cell>
          <cell r="I65" t="str">
            <v>FALLA MECÁNICA (VARADOS)</v>
          </cell>
          <cell r="J65" t="str">
            <v>CAJA</v>
          </cell>
          <cell r="K65">
            <v>44777</v>
          </cell>
          <cell r="L65" t="str">
            <v>02:21</v>
          </cell>
          <cell r="M65" t="str">
            <v>23 + 50</v>
          </cell>
          <cell r="N65" t="str">
            <v>RN25B01_T2_DCHA</v>
          </cell>
          <cell r="P65" t="str">
            <v>DERECHA</v>
          </cell>
          <cell r="Q65" t="str">
            <v>UF2</v>
          </cell>
          <cell r="Y65" t="str">
            <v>02:41</v>
          </cell>
          <cell r="AA65" t="str">
            <v>04:00</v>
          </cell>
        </row>
        <row r="66">
          <cell r="B66">
            <v>60</v>
          </cell>
          <cell r="C66">
            <v>41412</v>
          </cell>
          <cell r="E66">
            <v>23</v>
          </cell>
          <cell r="I66" t="str">
            <v>FALLA MECÁNICA (VARADOS)</v>
          </cell>
          <cell r="J66" t="str">
            <v>MOTOR</v>
          </cell>
          <cell r="K66">
            <v>44777</v>
          </cell>
          <cell r="L66" t="str">
            <v>02:09</v>
          </cell>
          <cell r="M66" t="str">
            <v>9 + 0</v>
          </cell>
          <cell r="N66" t="str">
            <v>RN25B01_T2_DCHA</v>
          </cell>
          <cell r="P66" t="str">
            <v>DERECHA</v>
          </cell>
          <cell r="Q66" t="str">
            <v>UF1</v>
          </cell>
          <cell r="Y66" t="str">
            <v>02:32</v>
          </cell>
          <cell r="AA66" t="str">
            <v>03:21</v>
          </cell>
        </row>
        <row r="67">
          <cell r="B67">
            <v>61</v>
          </cell>
          <cell r="C67">
            <v>41429</v>
          </cell>
          <cell r="E67">
            <v>1</v>
          </cell>
          <cell r="I67" t="str">
            <v>FALLA MECÁNICA (VARADOS)</v>
          </cell>
          <cell r="J67" t="str">
            <v>COMPRESOR</v>
          </cell>
          <cell r="K67">
            <v>44778</v>
          </cell>
          <cell r="L67" t="str">
            <v>14:46</v>
          </cell>
          <cell r="M67" t="str">
            <v>108 + 1152</v>
          </cell>
          <cell r="N67" t="str">
            <v>UF5_RN2508</v>
          </cell>
          <cell r="P67" t="str">
            <v>DERECHA</v>
          </cell>
          <cell r="Q67" t="str">
            <v>UF5</v>
          </cell>
          <cell r="Y67" t="str">
            <v>14:47</v>
          </cell>
          <cell r="AA67" t="str">
            <v>16:02</v>
          </cell>
        </row>
        <row r="68">
          <cell r="B68">
            <v>62</v>
          </cell>
          <cell r="C68">
            <v>41421</v>
          </cell>
          <cell r="E68">
            <v>18</v>
          </cell>
          <cell r="I68" t="str">
            <v>FALLA MECÁNICA (VARADOS)</v>
          </cell>
          <cell r="J68" t="str">
            <v>BATERÍA</v>
          </cell>
          <cell r="K68">
            <v>44778</v>
          </cell>
          <cell r="L68" t="str">
            <v>00:10</v>
          </cell>
          <cell r="M68" t="str">
            <v>2 + 400</v>
          </cell>
          <cell r="N68" t="str">
            <v>RN25AN01_T1_IZDA</v>
          </cell>
          <cell r="P68" t="str">
            <v>IZQUIERDA</v>
          </cell>
          <cell r="Q68" t="str">
            <v/>
          </cell>
          <cell r="Y68" t="str">
            <v>00:28</v>
          </cell>
          <cell r="AA68" t="str">
            <v>03:01</v>
          </cell>
        </row>
        <row r="69">
          <cell r="B69">
            <v>63</v>
          </cell>
          <cell r="C69">
            <v>41422</v>
          </cell>
          <cell r="E69">
            <v>30</v>
          </cell>
          <cell r="I69" t="str">
            <v>FALLA MECÁNICA (VARADOS)</v>
          </cell>
          <cell r="J69" t="str">
            <v>LLANTA</v>
          </cell>
          <cell r="K69">
            <v>44778</v>
          </cell>
          <cell r="L69" t="str">
            <v>05:45</v>
          </cell>
          <cell r="M69" t="str">
            <v>15 + 600</v>
          </cell>
          <cell r="N69" t="str">
            <v>RN25B01_T2_IZDA</v>
          </cell>
          <cell r="P69" t="str">
            <v>IZQUIERDA</v>
          </cell>
          <cell r="Q69" t="str">
            <v>UF1</v>
          </cell>
          <cell r="Y69" t="str">
            <v>06:15</v>
          </cell>
          <cell r="AA69" t="str">
            <v>12:03</v>
          </cell>
        </row>
        <row r="70">
          <cell r="B70">
            <v>64</v>
          </cell>
          <cell r="C70">
            <v>41427</v>
          </cell>
          <cell r="E70">
            <v>1</v>
          </cell>
          <cell r="I70" t="str">
            <v>FALLA MECÁNICA (VARADOS)</v>
          </cell>
          <cell r="J70" t="str">
            <v>ELÉCTRICO</v>
          </cell>
          <cell r="K70">
            <v>44778</v>
          </cell>
          <cell r="L70" t="str">
            <v>13:03</v>
          </cell>
          <cell r="M70" t="str">
            <v>18 + 400</v>
          </cell>
          <cell r="N70" t="str">
            <v>RN2509-PRIMAVERA</v>
          </cell>
          <cell r="P70" t="str">
            <v>DERECHA</v>
          </cell>
          <cell r="Q70" t="str">
            <v>UF5</v>
          </cell>
          <cell r="Y70" t="str">
            <v>13:04</v>
          </cell>
          <cell r="AA70" t="str">
            <v>13:57</v>
          </cell>
        </row>
        <row r="71">
          <cell r="B71">
            <v>65</v>
          </cell>
          <cell r="C71">
            <v>41423</v>
          </cell>
          <cell r="E71">
            <v>13</v>
          </cell>
          <cell r="I71" t="str">
            <v>FALLA MECÁNICA (VARADOS)</v>
          </cell>
          <cell r="J71" t="str">
            <v>BATERÍA</v>
          </cell>
          <cell r="K71">
            <v>44778</v>
          </cell>
          <cell r="L71" t="str">
            <v>06:57</v>
          </cell>
          <cell r="M71" t="str">
            <v>13 + 0</v>
          </cell>
          <cell r="N71" t="str">
            <v>RN25B01_T2_IZDA</v>
          </cell>
          <cell r="P71" t="str">
            <v>IZQUIERDA</v>
          </cell>
          <cell r="Q71" t="str">
            <v>UF1</v>
          </cell>
          <cell r="Y71" t="str">
            <v>07:10</v>
          </cell>
          <cell r="AA71" t="str">
            <v>12:04</v>
          </cell>
        </row>
        <row r="72">
          <cell r="B72">
            <v>66</v>
          </cell>
          <cell r="C72">
            <v>41435</v>
          </cell>
          <cell r="E72">
            <v>41</v>
          </cell>
          <cell r="I72" t="str">
            <v>FALLA MECÁNICA (VARADOS)</v>
          </cell>
          <cell r="J72" t="str">
            <v>LLANTA</v>
          </cell>
          <cell r="K72">
            <v>44778</v>
          </cell>
          <cell r="L72" t="str">
            <v>22:48</v>
          </cell>
          <cell r="M72" t="str">
            <v>0 + 525</v>
          </cell>
          <cell r="N72" t="str">
            <v>RN25BAN01_T3_DCHA</v>
          </cell>
          <cell r="P72" t="str">
            <v>DERECHA</v>
          </cell>
          <cell r="Q72" t="str">
            <v>UF2</v>
          </cell>
          <cell r="Y72" t="str">
            <v>23:29</v>
          </cell>
          <cell r="AA72" t="str">
            <v>00:32</v>
          </cell>
        </row>
        <row r="73">
          <cell r="B73">
            <v>67</v>
          </cell>
          <cell r="C73">
            <v>41430</v>
          </cell>
          <cell r="E73">
            <v>38</v>
          </cell>
          <cell r="I73" t="str">
            <v>FALLA MECÁNICA (VARADOS)</v>
          </cell>
          <cell r="J73" t="str">
            <v>FRENOS</v>
          </cell>
          <cell r="K73">
            <v>44778</v>
          </cell>
          <cell r="L73" t="str">
            <v>17:58</v>
          </cell>
          <cell r="M73" t="str">
            <v>34 + 90</v>
          </cell>
          <cell r="N73" t="str">
            <v>RN25B01_T2_DCHA</v>
          </cell>
          <cell r="P73" t="str">
            <v>DERECHA</v>
          </cell>
          <cell r="Q73" t="str">
            <v>UF2</v>
          </cell>
          <cell r="Y73" t="str">
            <v>18:36</v>
          </cell>
          <cell r="AA73" t="str">
            <v>23:54</v>
          </cell>
        </row>
        <row r="74">
          <cell r="B74">
            <v>68</v>
          </cell>
          <cell r="C74">
            <v>41432</v>
          </cell>
          <cell r="E74">
            <v>2</v>
          </cell>
          <cell r="I74" t="str">
            <v>FALLA MECÁNICA (VARADOS)</v>
          </cell>
          <cell r="J74" t="str">
            <v>LLANTA</v>
          </cell>
          <cell r="K74">
            <v>44778</v>
          </cell>
          <cell r="L74" t="str">
            <v>19:08</v>
          </cell>
          <cell r="M74" t="str">
            <v>7 + 200</v>
          </cell>
          <cell r="N74" t="str">
            <v>RN25B01_T2_IZDA</v>
          </cell>
          <cell r="P74" t="str">
            <v>IZQUIERDA</v>
          </cell>
          <cell r="Q74" t="str">
            <v>UF1</v>
          </cell>
          <cell r="Y74" t="str">
            <v>19:10</v>
          </cell>
          <cell r="AA74" t="str">
            <v>20:44</v>
          </cell>
        </row>
        <row r="75">
          <cell r="B75">
            <v>69</v>
          </cell>
          <cell r="C75">
            <v>41426</v>
          </cell>
          <cell r="E75">
            <v>1</v>
          </cell>
          <cell r="I75" t="str">
            <v>FALLA MECÁNICA (VARADOS)</v>
          </cell>
          <cell r="J75" t="str">
            <v>LLANTA</v>
          </cell>
          <cell r="K75">
            <v>44778</v>
          </cell>
          <cell r="L75" t="str">
            <v>12:36</v>
          </cell>
          <cell r="M75" t="str">
            <v>26 + 430</v>
          </cell>
          <cell r="N75" t="str">
            <v>RN25B01_T2_IZDA</v>
          </cell>
          <cell r="P75" t="str">
            <v>DERECHA</v>
          </cell>
          <cell r="Q75" t="str">
            <v>UF2</v>
          </cell>
          <cell r="Y75" t="str">
            <v>12:37</v>
          </cell>
          <cell r="AA75" t="str">
            <v>08:41</v>
          </cell>
        </row>
        <row r="76">
          <cell r="B76">
            <v>70</v>
          </cell>
          <cell r="C76">
            <v>41434</v>
          </cell>
          <cell r="E76">
            <v>56</v>
          </cell>
          <cell r="I76" t="str">
            <v>FALLA MECÁNICA (VARADOS)</v>
          </cell>
          <cell r="J76" t="str">
            <v>LLANTA</v>
          </cell>
          <cell r="K76">
            <v>44778</v>
          </cell>
          <cell r="L76" t="str">
            <v>21:26</v>
          </cell>
          <cell r="M76" t="str">
            <v>49 + 0</v>
          </cell>
          <cell r="N76" t="str">
            <v>RN2509-PRIMAVERA</v>
          </cell>
          <cell r="P76" t="str">
            <v>IZQUIERDA</v>
          </cell>
          <cell r="Q76" t="str">
            <v>UF5</v>
          </cell>
          <cell r="Y76" t="str">
            <v>22:22</v>
          </cell>
          <cell r="AA76" t="str">
            <v>08:25</v>
          </cell>
        </row>
        <row r="77">
          <cell r="B77">
            <v>71</v>
          </cell>
          <cell r="C77">
            <v>41431</v>
          </cell>
          <cell r="E77">
            <v>55</v>
          </cell>
          <cell r="I77" t="str">
            <v>FALLA MECÁNICA (VARADOS)</v>
          </cell>
          <cell r="J77" t="str">
            <v>CARDAN</v>
          </cell>
          <cell r="K77">
            <v>44778</v>
          </cell>
          <cell r="L77" t="str">
            <v>19:00</v>
          </cell>
          <cell r="M77" t="str">
            <v>11 + 869</v>
          </cell>
          <cell r="N77" t="str">
            <v>RN25B01_T2_IZDA</v>
          </cell>
          <cell r="P77" t="str">
            <v>IZQUIERDA</v>
          </cell>
          <cell r="Q77" t="str">
            <v>UF1</v>
          </cell>
          <cell r="Y77" t="str">
            <v>19:55</v>
          </cell>
          <cell r="AA77" t="str">
            <v>20:12</v>
          </cell>
        </row>
        <row r="78">
          <cell r="B78">
            <v>72</v>
          </cell>
          <cell r="C78">
            <v>41436</v>
          </cell>
          <cell r="E78">
            <v>18</v>
          </cell>
          <cell r="I78" t="str">
            <v>FALLA MECÁNICA (VARADOS)</v>
          </cell>
          <cell r="J78" t="str">
            <v>BATERÍA</v>
          </cell>
          <cell r="K78">
            <v>44778</v>
          </cell>
          <cell r="L78" t="str">
            <v>23:10</v>
          </cell>
          <cell r="M78" t="str">
            <v>16 + 200</v>
          </cell>
          <cell r="N78" t="str">
            <v>RN25B01_T2_DCHA</v>
          </cell>
          <cell r="P78" t="str">
            <v>DERECHA</v>
          </cell>
          <cell r="Q78" t="str">
            <v>UF1</v>
          </cell>
          <cell r="Y78" t="str">
            <v>23:28</v>
          </cell>
          <cell r="AA78" t="str">
            <v>00:04</v>
          </cell>
        </row>
        <row r="79">
          <cell r="B79">
            <v>73</v>
          </cell>
          <cell r="C79">
            <v>41428</v>
          </cell>
          <cell r="E79">
            <v>0</v>
          </cell>
          <cell r="I79" t="str">
            <v>FALLA MECÁNICA (VARADOS)</v>
          </cell>
          <cell r="J79" t="str">
            <v>LLANTA</v>
          </cell>
          <cell r="K79">
            <v>44778</v>
          </cell>
          <cell r="L79" t="str">
            <v>14:13</v>
          </cell>
          <cell r="M79" t="str">
            <v>7 + 0</v>
          </cell>
          <cell r="N79" t="str">
            <v>RN25B01_T2_IZDA</v>
          </cell>
          <cell r="P79" t="str">
            <v>DERECHA</v>
          </cell>
          <cell r="Q79" t="str">
            <v>UF1</v>
          </cell>
          <cell r="Y79" t="str">
            <v>14:13</v>
          </cell>
          <cell r="AA79" t="str">
            <v>15:44</v>
          </cell>
        </row>
        <row r="80">
          <cell r="B80">
            <v>74</v>
          </cell>
          <cell r="C80">
            <v>41442</v>
          </cell>
          <cell r="E80">
            <v>1</v>
          </cell>
          <cell r="I80" t="str">
            <v>FALLA MECÁNICA (VARADOS)</v>
          </cell>
          <cell r="J80" t="str">
            <v>RODILLO TRASERO</v>
          </cell>
          <cell r="K80">
            <v>44779</v>
          </cell>
          <cell r="L80" t="str">
            <v>07:45</v>
          </cell>
          <cell r="M80" t="str">
            <v>11 + 100</v>
          </cell>
          <cell r="N80" t="str">
            <v>RN25B01_T2_IZDA</v>
          </cell>
          <cell r="P80" t="str">
            <v>DERECHA</v>
          </cell>
          <cell r="Q80" t="str">
            <v>UF1</v>
          </cell>
          <cell r="Y80" t="str">
            <v>07:46</v>
          </cell>
          <cell r="AA80" t="str">
            <v>10:12</v>
          </cell>
        </row>
        <row r="81">
          <cell r="B81">
            <v>75</v>
          </cell>
          <cell r="C81">
            <v>41440</v>
          </cell>
          <cell r="E81">
            <v>8</v>
          </cell>
          <cell r="I81" t="str">
            <v>FALLA MECÁNICA (VARADOS)</v>
          </cell>
          <cell r="J81" t="str">
            <v>ELÉCTRICO</v>
          </cell>
          <cell r="K81">
            <v>44779</v>
          </cell>
          <cell r="L81" t="str">
            <v>02:27</v>
          </cell>
          <cell r="M81" t="str">
            <v>24 + 588</v>
          </cell>
          <cell r="N81" t="str">
            <v>RN25B01_T2_IZDA</v>
          </cell>
          <cell r="P81" t="str">
            <v>IZQUIERDA</v>
          </cell>
          <cell r="Q81" t="str">
            <v>UF2</v>
          </cell>
          <cell r="Y81" t="str">
            <v>02:35</v>
          </cell>
          <cell r="AA81" t="str">
            <v>03:37</v>
          </cell>
        </row>
        <row r="82">
          <cell r="B82">
            <v>76</v>
          </cell>
          <cell r="C82">
            <v>41441</v>
          </cell>
          <cell r="E82">
            <v>28</v>
          </cell>
          <cell r="I82" t="str">
            <v>FALLA MECÁNICA (VARADOS)</v>
          </cell>
          <cell r="J82" t="str">
            <v>CAMPANA</v>
          </cell>
          <cell r="K82">
            <v>44779</v>
          </cell>
          <cell r="L82" t="str">
            <v>03:50</v>
          </cell>
          <cell r="M82" t="str">
            <v>19 + 250</v>
          </cell>
          <cell r="N82" t="str">
            <v>RN25B01_T2_DCHA</v>
          </cell>
          <cell r="P82" t="str">
            <v>DERECHA</v>
          </cell>
          <cell r="Q82" t="str">
            <v>UF2</v>
          </cell>
          <cell r="Y82" t="str">
            <v>04:18</v>
          </cell>
          <cell r="AA82" t="str">
            <v>16:15</v>
          </cell>
        </row>
        <row r="83">
          <cell r="B83">
            <v>77</v>
          </cell>
          <cell r="C83">
            <v>41447</v>
          </cell>
          <cell r="E83">
            <v>26</v>
          </cell>
          <cell r="I83" t="str">
            <v>FALLA MECÁNICA (VARADOS)</v>
          </cell>
          <cell r="J83" t="str">
            <v>CLUTCH</v>
          </cell>
          <cell r="K83">
            <v>44779</v>
          </cell>
          <cell r="L83" t="str">
            <v>13:47</v>
          </cell>
          <cell r="M83" t="str">
            <v>18 + 920</v>
          </cell>
          <cell r="N83" t="str">
            <v>RN25B01_T2_IZDA</v>
          </cell>
          <cell r="P83" t="str">
            <v>IZQUIERDA</v>
          </cell>
          <cell r="Q83" t="str">
            <v>UF2</v>
          </cell>
          <cell r="Y83" t="str">
            <v>14:13</v>
          </cell>
          <cell r="AA83" t="str">
            <v>14:59</v>
          </cell>
        </row>
        <row r="84">
          <cell r="B84">
            <v>78</v>
          </cell>
          <cell r="C84">
            <v>41458</v>
          </cell>
          <cell r="E84">
            <v>1</v>
          </cell>
          <cell r="I84" t="str">
            <v>FALLA MECÁNICA (VARADOS)</v>
          </cell>
          <cell r="J84" t="str">
            <v>CARDAN</v>
          </cell>
          <cell r="K84">
            <v>44780</v>
          </cell>
          <cell r="L84" t="str">
            <v>14:56</v>
          </cell>
          <cell r="M84" t="str">
            <v>0 + 670</v>
          </cell>
          <cell r="N84" t="str">
            <v>RN25AN01_T1_IZDA</v>
          </cell>
          <cell r="P84" t="str">
            <v>IZQUIERDA</v>
          </cell>
          <cell r="Q84" t="str">
            <v>UF1</v>
          </cell>
          <cell r="Y84" t="str">
            <v>14:57</v>
          </cell>
          <cell r="AA84" t="str">
            <v>15:11</v>
          </cell>
        </row>
        <row r="85">
          <cell r="B85">
            <v>79</v>
          </cell>
          <cell r="C85">
            <v>41457</v>
          </cell>
          <cell r="E85">
            <v>1</v>
          </cell>
          <cell r="I85" t="str">
            <v>FALLA MECÁNICA (VARADOS)</v>
          </cell>
          <cell r="J85" t="str">
            <v>MOTOR</v>
          </cell>
          <cell r="K85">
            <v>44780</v>
          </cell>
          <cell r="L85" t="str">
            <v>14:06</v>
          </cell>
          <cell r="M85" t="str">
            <v>12 + 600</v>
          </cell>
          <cell r="N85" t="str">
            <v>RN25B01_T2_IZDA</v>
          </cell>
          <cell r="P85" t="str">
            <v>IZQUIERDA</v>
          </cell>
          <cell r="Q85" t="str">
            <v>UF1</v>
          </cell>
          <cell r="Y85" t="str">
            <v>14:07</v>
          </cell>
          <cell r="AA85" t="str">
            <v>14:31</v>
          </cell>
        </row>
        <row r="86">
          <cell r="B86">
            <v>80</v>
          </cell>
          <cell r="C86">
            <v>41467</v>
          </cell>
          <cell r="E86">
            <v>21</v>
          </cell>
          <cell r="I86" t="str">
            <v>FALLA MECÁNICA (VARADOS)</v>
          </cell>
          <cell r="J86" t="str">
            <v>ALTERNADOR</v>
          </cell>
          <cell r="K86">
            <v>44780</v>
          </cell>
          <cell r="L86" t="str">
            <v>23:00</v>
          </cell>
          <cell r="M86" t="str">
            <v>6 + 0</v>
          </cell>
          <cell r="N86" t="str">
            <v>RN25B01_T2_DCHA</v>
          </cell>
          <cell r="P86" t="str">
            <v>DERECHA</v>
          </cell>
          <cell r="Q86" t="str">
            <v>UF1</v>
          </cell>
          <cell r="Y86" t="str">
            <v>23:21</v>
          </cell>
          <cell r="AA86" t="str">
            <v>23:42</v>
          </cell>
        </row>
        <row r="87">
          <cell r="B87">
            <v>81</v>
          </cell>
          <cell r="C87">
            <v>41463</v>
          </cell>
          <cell r="E87">
            <v>23</v>
          </cell>
          <cell r="I87" t="str">
            <v>FALLA MECÁNICA (VARADOS)</v>
          </cell>
          <cell r="J87" t="str">
            <v>LLANTA</v>
          </cell>
          <cell r="K87">
            <v>44780</v>
          </cell>
          <cell r="L87" t="str">
            <v>17:55</v>
          </cell>
          <cell r="M87" t="str">
            <v>16 + 160</v>
          </cell>
          <cell r="N87" t="str">
            <v>RN2509-PRIMAVERA</v>
          </cell>
          <cell r="P87" t="str">
            <v>DERECHA</v>
          </cell>
          <cell r="Q87" t="str">
            <v>UF5</v>
          </cell>
          <cell r="Y87" t="str">
            <v>18:18</v>
          </cell>
          <cell r="AA87" t="str">
            <v>18:26</v>
          </cell>
        </row>
        <row r="88">
          <cell r="B88">
            <v>82</v>
          </cell>
          <cell r="C88">
            <v>41459</v>
          </cell>
          <cell r="E88">
            <v>1</v>
          </cell>
          <cell r="I88" t="str">
            <v>FALLA MECÁNICA (VARADOS)</v>
          </cell>
          <cell r="J88" t="str">
            <v>LLANTA</v>
          </cell>
          <cell r="K88">
            <v>44780</v>
          </cell>
          <cell r="L88" t="str">
            <v>15:00</v>
          </cell>
          <cell r="M88" t="str">
            <v>26 + 870</v>
          </cell>
          <cell r="N88" t="str">
            <v>RN25B01_T2_DCHA</v>
          </cell>
          <cell r="P88" t="str">
            <v>DERECHA</v>
          </cell>
          <cell r="Q88" t="str">
            <v>UF2</v>
          </cell>
          <cell r="Y88" t="str">
            <v>15:01</v>
          </cell>
          <cell r="AA88" t="str">
            <v>16:01</v>
          </cell>
        </row>
        <row r="89">
          <cell r="B89">
            <v>83</v>
          </cell>
          <cell r="C89">
            <v>41465</v>
          </cell>
          <cell r="E89">
            <v>43</v>
          </cell>
          <cell r="I89" t="str">
            <v>FALLA MECÁNICA (VARADOS)</v>
          </cell>
          <cell r="J89" t="str">
            <v>LLANTA</v>
          </cell>
          <cell r="K89">
            <v>44780</v>
          </cell>
          <cell r="L89" t="str">
            <v>19:20</v>
          </cell>
          <cell r="M89" t="str">
            <v>30 + 160</v>
          </cell>
          <cell r="N89" t="str">
            <v>RN25B01_T2_IZDA</v>
          </cell>
          <cell r="P89" t="str">
            <v>IZQUIERDA</v>
          </cell>
          <cell r="Q89" t="str">
            <v>UF2</v>
          </cell>
          <cell r="Y89" t="str">
            <v>20:03</v>
          </cell>
          <cell r="AA89" t="str">
            <v>20:15</v>
          </cell>
        </row>
        <row r="90">
          <cell r="B90">
            <v>84</v>
          </cell>
          <cell r="C90">
            <v>41466</v>
          </cell>
          <cell r="E90">
            <v>4</v>
          </cell>
          <cell r="I90" t="str">
            <v>FALLA MECÁNICA (VARADOS)</v>
          </cell>
          <cell r="J90" t="str">
            <v>LLANTA</v>
          </cell>
          <cell r="K90">
            <v>44780</v>
          </cell>
          <cell r="L90" t="str">
            <v>21:25</v>
          </cell>
          <cell r="M90" t="str">
            <v>1 + 970</v>
          </cell>
          <cell r="N90" t="str">
            <v>RN25BAN01_T3_IZDA</v>
          </cell>
          <cell r="P90" t="str">
            <v>IZQUIERDA</v>
          </cell>
          <cell r="Q90" t="str">
            <v>UF3</v>
          </cell>
          <cell r="Y90" t="str">
            <v>21:29</v>
          </cell>
          <cell r="AA90" t="str">
            <v>23:13</v>
          </cell>
        </row>
        <row r="91">
          <cell r="B91">
            <v>85</v>
          </cell>
          <cell r="C91">
            <v>41456</v>
          </cell>
          <cell r="E91">
            <v>0</v>
          </cell>
          <cell r="I91" t="str">
            <v>FALLA MECÁNICA (VARADOS)</v>
          </cell>
          <cell r="J91" t="str">
            <v>CLUTCH</v>
          </cell>
          <cell r="K91">
            <v>44780</v>
          </cell>
          <cell r="L91" t="str">
            <v>13:47</v>
          </cell>
          <cell r="M91" t="str">
            <v>28 + 620</v>
          </cell>
          <cell r="N91" t="str">
            <v>RN2509-PRIMAVERA</v>
          </cell>
          <cell r="P91" t="str">
            <v>DERECHA</v>
          </cell>
          <cell r="Q91" t="str">
            <v>UF5</v>
          </cell>
          <cell r="Y91" t="str">
            <v>13:47</v>
          </cell>
          <cell r="AA91" t="str">
            <v>13:55</v>
          </cell>
        </row>
        <row r="92">
          <cell r="B92">
            <v>86</v>
          </cell>
          <cell r="C92">
            <v>41462</v>
          </cell>
          <cell r="E92">
            <v>25</v>
          </cell>
          <cell r="I92" t="str">
            <v>FALLA MECÁNICA (VARADOS)</v>
          </cell>
          <cell r="J92" t="str">
            <v>LLANTA</v>
          </cell>
          <cell r="K92">
            <v>44780</v>
          </cell>
          <cell r="L92" t="str">
            <v>17:33</v>
          </cell>
          <cell r="M92" t="str">
            <v>18 + 660</v>
          </cell>
          <cell r="N92" t="str">
            <v>RN25B01_T2_IZDA</v>
          </cell>
          <cell r="P92" t="str">
            <v>IZQUIERDA</v>
          </cell>
          <cell r="Q92" t="str">
            <v>UF2</v>
          </cell>
          <cell r="Y92" t="str">
            <v>17:58</v>
          </cell>
          <cell r="AA92" t="str">
            <v>19:13</v>
          </cell>
        </row>
        <row r="93">
          <cell r="B93">
            <v>87</v>
          </cell>
          <cell r="C93">
            <v>41454</v>
          </cell>
          <cell r="E93">
            <v>50</v>
          </cell>
          <cell r="I93" t="str">
            <v>FALLA MECÁNICA (VARADOS)</v>
          </cell>
          <cell r="J93" t="str">
            <v>LLANTA</v>
          </cell>
          <cell r="K93">
            <v>44780</v>
          </cell>
          <cell r="L93" t="str">
            <v>10:28</v>
          </cell>
          <cell r="M93" t="str">
            <v>48 + 0</v>
          </cell>
          <cell r="N93" t="str">
            <v>RN2509-PRIMAVERA</v>
          </cell>
          <cell r="P93" t="str">
            <v>IZQUIERDA</v>
          </cell>
          <cell r="Q93" t="str">
            <v>UF5</v>
          </cell>
          <cell r="Y93" t="str">
            <v>11:18</v>
          </cell>
          <cell r="AA93" t="str">
            <v>11:23</v>
          </cell>
        </row>
        <row r="94">
          <cell r="B94">
            <v>88</v>
          </cell>
          <cell r="C94">
            <v>41455</v>
          </cell>
          <cell r="E94">
            <v>0</v>
          </cell>
          <cell r="I94" t="str">
            <v>FALLA MECÁNICA (VARADOS)</v>
          </cell>
          <cell r="J94" t="str">
            <v>LLANTA</v>
          </cell>
          <cell r="K94">
            <v>44780</v>
          </cell>
          <cell r="L94" t="str">
            <v>10:40</v>
          </cell>
          <cell r="M94" t="str">
            <v>10 + 100</v>
          </cell>
          <cell r="N94" t="str">
            <v>RN25B01_T2_DCHA</v>
          </cell>
          <cell r="P94" t="str">
            <v>DERECHA</v>
          </cell>
          <cell r="Q94" t="str">
            <v>UF1</v>
          </cell>
          <cell r="Y94" t="str">
            <v>10:40</v>
          </cell>
          <cell r="AA94" t="str">
            <v>11:05</v>
          </cell>
        </row>
        <row r="95">
          <cell r="B95">
            <v>89</v>
          </cell>
          <cell r="C95">
            <v>41474</v>
          </cell>
          <cell r="E95">
            <v>8</v>
          </cell>
          <cell r="I95" t="str">
            <v>FALLA MECÁNICA (VARADOS)</v>
          </cell>
          <cell r="J95" t="str">
            <v>LLANTA</v>
          </cell>
          <cell r="K95">
            <v>44781</v>
          </cell>
          <cell r="L95" t="str">
            <v>16:41</v>
          </cell>
          <cell r="M95" t="str">
            <v>16 + 150</v>
          </cell>
          <cell r="N95" t="str">
            <v>RN25B01_T2_IZDA</v>
          </cell>
          <cell r="P95" t="str">
            <v>IZQUIERDA</v>
          </cell>
          <cell r="Q95" t="str">
            <v>UF1</v>
          </cell>
          <cell r="Y95" t="str">
            <v>16:49</v>
          </cell>
          <cell r="AA95" t="str">
            <v>18:48</v>
          </cell>
        </row>
        <row r="96">
          <cell r="B96">
            <v>90</v>
          </cell>
          <cell r="C96">
            <v>41469</v>
          </cell>
          <cell r="E96">
            <v>1</v>
          </cell>
          <cell r="I96" t="str">
            <v>FALLA MECÁNICA (VARADOS)</v>
          </cell>
          <cell r="J96" t="str">
            <v>LLANTA</v>
          </cell>
          <cell r="K96">
            <v>44781</v>
          </cell>
          <cell r="L96" t="str">
            <v>07:51</v>
          </cell>
          <cell r="M96" t="str">
            <v>24 + 400</v>
          </cell>
          <cell r="N96" t="str">
            <v>RN25B01_T2_IZDA</v>
          </cell>
          <cell r="P96" t="str">
            <v>EJE</v>
          </cell>
          <cell r="Q96" t="str">
            <v>UF2</v>
          </cell>
          <cell r="Y96" t="str">
            <v>07:52</v>
          </cell>
          <cell r="AA96" t="str">
            <v>09:55</v>
          </cell>
        </row>
        <row r="97">
          <cell r="B97">
            <v>91</v>
          </cell>
          <cell r="C97">
            <v>41477</v>
          </cell>
          <cell r="E97">
            <v>46</v>
          </cell>
          <cell r="I97" t="str">
            <v>FALLA MECÁNICA (VARADOS)</v>
          </cell>
          <cell r="J97" t="str">
            <v>LLANTA</v>
          </cell>
          <cell r="K97">
            <v>44781</v>
          </cell>
          <cell r="L97" t="str">
            <v>19:01</v>
          </cell>
          <cell r="M97" t="str">
            <v>34 + 0</v>
          </cell>
          <cell r="N97" t="str">
            <v>RN25B01_T2_IZDA</v>
          </cell>
          <cell r="P97" t="str">
            <v>IZQUIERDA</v>
          </cell>
          <cell r="Q97" t="str">
            <v>UF2</v>
          </cell>
          <cell r="Y97" t="str">
            <v>19:47</v>
          </cell>
          <cell r="AA97" t="str">
            <v>21:04</v>
          </cell>
        </row>
        <row r="98">
          <cell r="B98">
            <v>92</v>
          </cell>
          <cell r="C98">
            <v>41471</v>
          </cell>
          <cell r="E98">
            <v>17</v>
          </cell>
          <cell r="I98" t="str">
            <v>FALLA MECÁNICA (VARADOS)</v>
          </cell>
          <cell r="J98" t="str">
            <v>MOTOR</v>
          </cell>
          <cell r="K98">
            <v>44781</v>
          </cell>
          <cell r="L98" t="str">
            <v>13:44</v>
          </cell>
          <cell r="M98" t="str">
            <v>12 + 600</v>
          </cell>
          <cell r="N98" t="str">
            <v>RN25B01_T2_IZDA</v>
          </cell>
          <cell r="P98" t="str">
            <v>IZQUIERDA</v>
          </cell>
          <cell r="Q98" t="str">
            <v>UF1</v>
          </cell>
          <cell r="Y98" t="str">
            <v>14:01</v>
          </cell>
          <cell r="AA98" t="str">
            <v>14:06</v>
          </cell>
        </row>
        <row r="99">
          <cell r="B99">
            <v>93</v>
          </cell>
          <cell r="C99">
            <v>41468</v>
          </cell>
          <cell r="E99">
            <v>1</v>
          </cell>
          <cell r="I99" t="str">
            <v>INMOVILIZACIÓN POLICIAL</v>
          </cell>
          <cell r="J99" t="str">
            <v>INMOVILIZACION POLICIAL</v>
          </cell>
          <cell r="K99">
            <v>44781</v>
          </cell>
          <cell r="L99" t="str">
            <v>00:33</v>
          </cell>
          <cell r="M99" t="str">
            <v>9 + 419</v>
          </cell>
          <cell r="N99" t="str">
            <v>RN25B01_T2_DCHA</v>
          </cell>
          <cell r="P99" t="str">
            <v>DERECHA</v>
          </cell>
          <cell r="Q99" t="str">
            <v>UF1</v>
          </cell>
          <cell r="Y99" t="str">
            <v>00:34</v>
          </cell>
          <cell r="AA99" t="str">
            <v>01:25</v>
          </cell>
        </row>
        <row r="100">
          <cell r="B100">
            <v>94</v>
          </cell>
          <cell r="C100">
            <v>41476</v>
          </cell>
          <cell r="E100">
            <v>8</v>
          </cell>
          <cell r="I100" t="str">
            <v>FALLA MECÁNICA (VARADOS)</v>
          </cell>
          <cell r="J100" t="str">
            <v>LLANTA</v>
          </cell>
          <cell r="K100">
            <v>44781</v>
          </cell>
          <cell r="L100" t="str">
            <v>17:48</v>
          </cell>
          <cell r="M100" t="str">
            <v>12 + 300</v>
          </cell>
          <cell r="N100" t="str">
            <v>RN25B01_T2_IZDA</v>
          </cell>
          <cell r="P100" t="str">
            <v>IZQUIERDA</v>
          </cell>
          <cell r="Q100" t="str">
            <v>UF1</v>
          </cell>
          <cell r="Y100" t="str">
            <v>17:56</v>
          </cell>
          <cell r="AA100" t="str">
            <v>19:22</v>
          </cell>
        </row>
        <row r="101">
          <cell r="B101">
            <v>95</v>
          </cell>
          <cell r="C101">
            <v>41472</v>
          </cell>
          <cell r="E101">
            <v>9</v>
          </cell>
          <cell r="I101" t="str">
            <v>FALLA MECÁNICA (VARADOS)</v>
          </cell>
          <cell r="J101" t="str">
            <v>CARDAN</v>
          </cell>
          <cell r="K101">
            <v>44781</v>
          </cell>
          <cell r="L101" t="str">
            <v>15:51</v>
          </cell>
          <cell r="M101" t="str">
            <v>12 + 0</v>
          </cell>
          <cell r="N101" t="str">
            <v>RN25B01_T2_IZDA</v>
          </cell>
          <cell r="P101" t="str">
            <v>IZQUIERDA</v>
          </cell>
          <cell r="Q101" t="str">
            <v>UF1</v>
          </cell>
          <cell r="Y101" t="str">
            <v>16:00</v>
          </cell>
          <cell r="AA101" t="str">
            <v>16:38</v>
          </cell>
        </row>
        <row r="102">
          <cell r="B102">
            <v>96</v>
          </cell>
          <cell r="C102">
            <v>41483</v>
          </cell>
          <cell r="E102">
            <v>1</v>
          </cell>
          <cell r="I102" t="str">
            <v>FALLA MECÁNICA (VARADOS)</v>
          </cell>
          <cell r="J102" t="str">
            <v>MOTOR</v>
          </cell>
          <cell r="K102">
            <v>44782</v>
          </cell>
          <cell r="L102" t="str">
            <v>15:52</v>
          </cell>
          <cell r="M102" t="str">
            <v>42 + 700</v>
          </cell>
          <cell r="N102" t="str">
            <v>RN2509-PRIMAVERA</v>
          </cell>
          <cell r="P102" t="str">
            <v>DERECHA</v>
          </cell>
          <cell r="Q102" t="str">
            <v>UF5</v>
          </cell>
          <cell r="Y102" t="str">
            <v>15:53</v>
          </cell>
          <cell r="AA102" t="str">
            <v>16:00</v>
          </cell>
        </row>
        <row r="103">
          <cell r="B103">
            <v>97</v>
          </cell>
          <cell r="C103">
            <v>41488</v>
          </cell>
          <cell r="E103">
            <v>26</v>
          </cell>
          <cell r="I103" t="str">
            <v>FALLA MECÁNICA (VARADOS)</v>
          </cell>
          <cell r="J103" t="str">
            <v>MOTOR</v>
          </cell>
          <cell r="K103">
            <v>44782</v>
          </cell>
          <cell r="L103" t="str">
            <v>22:02</v>
          </cell>
          <cell r="M103" t="str">
            <v>0 + 25</v>
          </cell>
          <cell r="N103" t="str">
            <v>RN25AN01_T1_DCHA</v>
          </cell>
          <cell r="P103" t="str">
            <v>DERECHA</v>
          </cell>
          <cell r="Q103" t="str">
            <v>UF1</v>
          </cell>
          <cell r="Y103" t="str">
            <v>22:28</v>
          </cell>
          <cell r="AA103" t="str">
            <v>23:18</v>
          </cell>
        </row>
        <row r="104">
          <cell r="B104">
            <v>98</v>
          </cell>
          <cell r="C104">
            <v>41479</v>
          </cell>
          <cell r="E104">
            <v>10</v>
          </cell>
          <cell r="I104" t="str">
            <v>FALLA MECÁNICA (VARADOS)</v>
          </cell>
          <cell r="J104" t="str">
            <v>LLANTA</v>
          </cell>
          <cell r="K104">
            <v>44782</v>
          </cell>
          <cell r="L104" t="str">
            <v>05:04</v>
          </cell>
          <cell r="M104" t="str">
            <v>9 + 972</v>
          </cell>
          <cell r="N104" t="str">
            <v>RN25B01_T2_DCHA</v>
          </cell>
          <cell r="P104" t="str">
            <v>DERECHA</v>
          </cell>
          <cell r="Q104" t="str">
            <v>UF1</v>
          </cell>
          <cell r="Y104" t="str">
            <v>05:14</v>
          </cell>
          <cell r="AA104" t="str">
            <v>06:48</v>
          </cell>
        </row>
        <row r="105">
          <cell r="B105">
            <v>99</v>
          </cell>
          <cell r="C105">
            <v>41490</v>
          </cell>
          <cell r="E105">
            <v>7</v>
          </cell>
          <cell r="I105" t="str">
            <v>FALLA MECÁNICA (VARADOS)</v>
          </cell>
          <cell r="J105" t="str">
            <v>LLANTA</v>
          </cell>
          <cell r="K105">
            <v>44782</v>
          </cell>
          <cell r="L105" t="str">
            <v>23:35</v>
          </cell>
          <cell r="M105" t="str">
            <v>23 + 770</v>
          </cell>
          <cell r="N105" t="str">
            <v>RN2509-PRIMAVERA</v>
          </cell>
          <cell r="P105" t="str">
            <v>DERECHA</v>
          </cell>
          <cell r="Q105" t="str">
            <v>UF5</v>
          </cell>
          <cell r="Y105" t="str">
            <v>23:42</v>
          </cell>
          <cell r="AA105" t="str">
            <v>23:49</v>
          </cell>
        </row>
        <row r="106">
          <cell r="B106">
            <v>100</v>
          </cell>
          <cell r="C106">
            <v>41486</v>
          </cell>
          <cell r="E106">
            <v>7</v>
          </cell>
          <cell r="I106" t="str">
            <v>FALLA MECÁNICA (VARADOS)</v>
          </cell>
          <cell r="J106" t="str">
            <v>COMBUSTIBLE</v>
          </cell>
          <cell r="K106">
            <v>44782</v>
          </cell>
          <cell r="L106" t="str">
            <v>20:00</v>
          </cell>
          <cell r="M106" t="str">
            <v>2 + 65</v>
          </cell>
          <cell r="N106" t="str">
            <v>RN25BAN01_T3_DCHA</v>
          </cell>
          <cell r="P106" t="str">
            <v>DERECHA</v>
          </cell>
          <cell r="Q106" t="str">
            <v>UF3</v>
          </cell>
          <cell r="Y106" t="str">
            <v>20:07</v>
          </cell>
          <cell r="AA106" t="str">
            <v>20:36</v>
          </cell>
        </row>
        <row r="107">
          <cell r="B107">
            <v>101</v>
          </cell>
          <cell r="C107">
            <v>41484</v>
          </cell>
          <cell r="E107">
            <v>55</v>
          </cell>
          <cell r="I107" t="str">
            <v>FALLA MECÁNICA (VARADOS)</v>
          </cell>
          <cell r="J107" t="str">
            <v>BOMBA DE GASOLINA</v>
          </cell>
          <cell r="K107">
            <v>44782</v>
          </cell>
          <cell r="L107" t="str">
            <v>17:36</v>
          </cell>
          <cell r="M107" t="str">
            <v>5 + 500</v>
          </cell>
          <cell r="N107" t="str">
            <v>RN25BAN01_T3_IZDA</v>
          </cell>
          <cell r="P107" t="str">
            <v>IZQUIERDA</v>
          </cell>
          <cell r="Q107" t="str">
            <v>UF4</v>
          </cell>
          <cell r="Y107" t="str">
            <v>18:31</v>
          </cell>
          <cell r="AA107" t="str">
            <v>19:54</v>
          </cell>
        </row>
        <row r="108">
          <cell r="B108">
            <v>102</v>
          </cell>
          <cell r="C108">
            <v>41492</v>
          </cell>
          <cell r="E108">
            <v>0</v>
          </cell>
          <cell r="I108" t="str">
            <v>FALLA MECÁNICA (VARADOS)</v>
          </cell>
          <cell r="J108" t="str">
            <v>PERNOS</v>
          </cell>
          <cell r="K108">
            <v>44783</v>
          </cell>
          <cell r="L108" t="str">
            <v>07:26</v>
          </cell>
          <cell r="M108" t="str">
            <v>12 + 700</v>
          </cell>
          <cell r="N108" t="str">
            <v>RN25B01_T2_IZDA</v>
          </cell>
          <cell r="P108" t="str">
            <v>DERECHA</v>
          </cell>
          <cell r="Q108" t="str">
            <v>UF1</v>
          </cell>
          <cell r="Y108" t="str">
            <v>07:26</v>
          </cell>
          <cell r="AA108" t="str">
            <v>10:42</v>
          </cell>
        </row>
        <row r="109">
          <cell r="B109">
            <v>103</v>
          </cell>
          <cell r="C109">
            <v>41495</v>
          </cell>
          <cell r="E109">
            <v>30</v>
          </cell>
          <cell r="I109" t="str">
            <v>FALLA MECÁNICA (VARADOS)</v>
          </cell>
          <cell r="J109" t="str">
            <v>LLANTA</v>
          </cell>
          <cell r="K109">
            <v>44783</v>
          </cell>
          <cell r="L109" t="str">
            <v>15:03</v>
          </cell>
          <cell r="M109" t="str">
            <v>22 + 150</v>
          </cell>
          <cell r="N109" t="str">
            <v>RN25B01_T2_IZDA</v>
          </cell>
          <cell r="P109" t="str">
            <v>IZQUIERDA</v>
          </cell>
          <cell r="Q109" t="str">
            <v>UF2</v>
          </cell>
          <cell r="Y109" t="str">
            <v>15:33</v>
          </cell>
          <cell r="AA109" t="str">
            <v>16:19</v>
          </cell>
        </row>
        <row r="110">
          <cell r="B110">
            <v>104</v>
          </cell>
          <cell r="C110">
            <v>41501</v>
          </cell>
          <cell r="E110">
            <v>5</v>
          </cell>
          <cell r="I110" t="str">
            <v>FALLA MECÁNICA (VARADOS)</v>
          </cell>
          <cell r="J110" t="str">
            <v>LLANTA</v>
          </cell>
          <cell r="K110">
            <v>44783</v>
          </cell>
          <cell r="L110" t="str">
            <v>22:38</v>
          </cell>
          <cell r="M110" t="str">
            <v>12 + 600</v>
          </cell>
          <cell r="N110" t="str">
            <v>RN25B01_T2_IZDA</v>
          </cell>
          <cell r="P110" t="str">
            <v>IZQUIERDA</v>
          </cell>
          <cell r="Q110" t="str">
            <v>UF1</v>
          </cell>
          <cell r="Y110" t="str">
            <v>22:43</v>
          </cell>
          <cell r="AA110" t="str">
            <v>23:56</v>
          </cell>
        </row>
        <row r="111">
          <cell r="B111">
            <v>105</v>
          </cell>
          <cell r="C111">
            <v>41500</v>
          </cell>
          <cell r="E111">
            <v>56</v>
          </cell>
          <cell r="I111" t="str">
            <v>FALLA MECÁNICA (VARADOS)</v>
          </cell>
          <cell r="J111" t="str">
            <v>LLANTA</v>
          </cell>
          <cell r="K111">
            <v>44783</v>
          </cell>
          <cell r="L111" t="str">
            <v>21:14</v>
          </cell>
          <cell r="M111" t="str">
            <v>9 + 815</v>
          </cell>
          <cell r="N111" t="str">
            <v>RN2509-PRIMAVERA</v>
          </cell>
          <cell r="P111" t="str">
            <v>IZQUIERDA</v>
          </cell>
          <cell r="Q111" t="str">
            <v>UF5</v>
          </cell>
          <cell r="Y111" t="str">
            <v>22:10</v>
          </cell>
          <cell r="AA111" t="str">
            <v>22:40</v>
          </cell>
        </row>
        <row r="112">
          <cell r="B112">
            <v>106</v>
          </cell>
          <cell r="C112">
            <v>41499</v>
          </cell>
          <cell r="E112">
            <v>5</v>
          </cell>
          <cell r="I112" t="str">
            <v>FALLA MECÁNICA (VARADOS)</v>
          </cell>
          <cell r="J112" t="str">
            <v>LLANTA</v>
          </cell>
          <cell r="K112">
            <v>44783</v>
          </cell>
          <cell r="L112" t="str">
            <v>17:26</v>
          </cell>
          <cell r="M112" t="str">
            <v>13 + 436</v>
          </cell>
          <cell r="N112" t="str">
            <v>RN25B01_T2_IZDA</v>
          </cell>
          <cell r="P112" t="str">
            <v>IZQUIERDA</v>
          </cell>
          <cell r="Q112" t="str">
            <v>UF1</v>
          </cell>
          <cell r="Y112" t="str">
            <v>17:31</v>
          </cell>
          <cell r="AA112" t="str">
            <v>17:39</v>
          </cell>
        </row>
        <row r="113">
          <cell r="B113">
            <v>107</v>
          </cell>
          <cell r="C113">
            <v>41498</v>
          </cell>
          <cell r="E113">
            <v>2</v>
          </cell>
          <cell r="I113" t="str">
            <v>FALLA MECÁNICA (VARADOS)</v>
          </cell>
          <cell r="J113" t="str">
            <v>ELÉCTRICO</v>
          </cell>
          <cell r="K113">
            <v>44783</v>
          </cell>
          <cell r="L113" t="str">
            <v>16:59</v>
          </cell>
          <cell r="M113" t="str">
            <v>21 + 500</v>
          </cell>
          <cell r="N113" t="str">
            <v>RN25B01_T2_IZDA</v>
          </cell>
          <cell r="P113" t="str">
            <v>IZQUIERDA</v>
          </cell>
          <cell r="Q113" t="str">
            <v>UF2</v>
          </cell>
          <cell r="Y113" t="str">
            <v>17:01</v>
          </cell>
          <cell r="AA113" t="str">
            <v>17:14</v>
          </cell>
        </row>
        <row r="114">
          <cell r="B114">
            <v>108</v>
          </cell>
          <cell r="C114">
            <v>41494</v>
          </cell>
          <cell r="E114">
            <v>12</v>
          </cell>
          <cell r="I114" t="str">
            <v>FALLA MECÁNICA (VARADOS)</v>
          </cell>
          <cell r="J114" t="str">
            <v>LLANTA</v>
          </cell>
          <cell r="K114">
            <v>44783</v>
          </cell>
          <cell r="L114" t="str">
            <v>14:12</v>
          </cell>
          <cell r="M114" t="str">
            <v>10 + 235</v>
          </cell>
          <cell r="N114" t="str">
            <v>RN2509-PRIMAVERA</v>
          </cell>
          <cell r="P114" t="str">
            <v>DERECHA</v>
          </cell>
          <cell r="Q114" t="str">
            <v>UF5</v>
          </cell>
          <cell r="Y114" t="str">
            <v>14:24</v>
          </cell>
          <cell r="AA114" t="str">
            <v>14:34</v>
          </cell>
        </row>
        <row r="115">
          <cell r="B115">
            <v>109</v>
          </cell>
          <cell r="C115">
            <v>41493</v>
          </cell>
          <cell r="E115">
            <v>1</v>
          </cell>
          <cell r="I115" t="str">
            <v>FALLA MECÁNICA (VARADOS)</v>
          </cell>
          <cell r="J115" t="str">
            <v>CLUTCH</v>
          </cell>
          <cell r="K115">
            <v>44783</v>
          </cell>
          <cell r="L115" t="str">
            <v>08:00</v>
          </cell>
          <cell r="M115" t="str">
            <v>3 + 680</v>
          </cell>
          <cell r="N115" t="str">
            <v>RN2509-PRIMAVERA</v>
          </cell>
          <cell r="P115" t="str">
            <v>IZQUIERDA</v>
          </cell>
          <cell r="Q115" t="str">
            <v>UF5</v>
          </cell>
          <cell r="Y115" t="str">
            <v>08:01</v>
          </cell>
          <cell r="AA115" t="str">
            <v>08:25</v>
          </cell>
        </row>
        <row r="116">
          <cell r="B116">
            <v>110</v>
          </cell>
          <cell r="C116">
            <v>41506</v>
          </cell>
          <cell r="E116">
            <v>2</v>
          </cell>
          <cell r="I116" t="str">
            <v>FALLA MECÁNICA (VARADOS)</v>
          </cell>
          <cell r="J116" t="str">
            <v>CLUTCH</v>
          </cell>
          <cell r="K116">
            <v>44784</v>
          </cell>
          <cell r="L116" t="str">
            <v>17:35</v>
          </cell>
          <cell r="M116" t="str">
            <v>12 + 700</v>
          </cell>
          <cell r="N116" t="str">
            <v>RN25B01_T2_IZDA</v>
          </cell>
          <cell r="P116" t="str">
            <v>DERECHA</v>
          </cell>
          <cell r="Q116" t="str">
            <v>UF1</v>
          </cell>
          <cell r="Y116" t="str">
            <v>17:37</v>
          </cell>
          <cell r="AA116" t="str">
            <v>19:14</v>
          </cell>
        </row>
        <row r="117">
          <cell r="B117">
            <v>111</v>
          </cell>
          <cell r="C117">
            <v>41507</v>
          </cell>
          <cell r="E117">
            <v>46</v>
          </cell>
          <cell r="I117" t="str">
            <v>FALLA MECÁNICA (VARADOS)</v>
          </cell>
          <cell r="J117" t="str">
            <v>LLANTA</v>
          </cell>
          <cell r="K117">
            <v>44784</v>
          </cell>
          <cell r="L117" t="str">
            <v>18:03</v>
          </cell>
          <cell r="M117" t="str">
            <v>32 + 0</v>
          </cell>
          <cell r="N117" t="str">
            <v>RN25B01_T2_IZDA</v>
          </cell>
          <cell r="P117" t="str">
            <v>IZQUIERDA</v>
          </cell>
          <cell r="Q117" t="str">
            <v>UF2</v>
          </cell>
          <cell r="Y117" t="str">
            <v>18:49</v>
          </cell>
          <cell r="AA117" t="str">
            <v>20:11</v>
          </cell>
        </row>
        <row r="118">
          <cell r="B118">
            <v>112</v>
          </cell>
          <cell r="C118">
            <v>41504</v>
          </cell>
          <cell r="E118">
            <v>25</v>
          </cell>
          <cell r="I118" t="str">
            <v>FALLA MECÁNICA (VARADOS)</v>
          </cell>
          <cell r="J118" t="str">
            <v>MOTOR</v>
          </cell>
          <cell r="K118">
            <v>44784</v>
          </cell>
          <cell r="L118" t="str">
            <v>13:53</v>
          </cell>
          <cell r="M118" t="str">
            <v>2 + 870</v>
          </cell>
          <cell r="N118" t="str">
            <v>RN25AN01_T1_DCHA</v>
          </cell>
          <cell r="P118" t="str">
            <v>DERECHA</v>
          </cell>
          <cell r="Q118" t="str">
            <v>UF1</v>
          </cell>
          <cell r="Y118" t="str">
            <v>14:18</v>
          </cell>
          <cell r="AA118" t="str">
            <v>14:31</v>
          </cell>
        </row>
        <row r="119">
          <cell r="B119">
            <v>113</v>
          </cell>
          <cell r="C119">
            <v>41502</v>
          </cell>
          <cell r="E119">
            <v>9</v>
          </cell>
          <cell r="I119" t="str">
            <v>FALLA MECÁNICA (VARADOS)</v>
          </cell>
          <cell r="J119" t="str">
            <v>MANGUERA</v>
          </cell>
          <cell r="K119">
            <v>44784</v>
          </cell>
          <cell r="L119" t="str">
            <v>01:25</v>
          </cell>
          <cell r="M119" t="str">
            <v>4 + 100</v>
          </cell>
          <cell r="N119" t="str">
            <v>RN25BAN01_T3_IZDA</v>
          </cell>
          <cell r="P119" t="str">
            <v>IZQUIERDA</v>
          </cell>
          <cell r="Q119" t="str">
            <v>UF4</v>
          </cell>
          <cell r="Y119" t="str">
            <v>01:34</v>
          </cell>
          <cell r="AA119" t="str">
            <v>02:00</v>
          </cell>
        </row>
        <row r="120">
          <cell r="B120">
            <v>114</v>
          </cell>
          <cell r="C120">
            <v>41521</v>
          </cell>
          <cell r="E120">
            <v>3</v>
          </cell>
          <cell r="I120" t="str">
            <v>DERRAMES</v>
          </cell>
          <cell r="J120" t="str">
            <v>DERRAME ACEITE</v>
          </cell>
          <cell r="K120">
            <v>44785</v>
          </cell>
          <cell r="L120" t="str">
            <v>18:50</v>
          </cell>
          <cell r="M120" t="str">
            <v>41 + 860</v>
          </cell>
          <cell r="N120" t="str">
            <v>RN2509-PRIMAVERA</v>
          </cell>
          <cell r="P120" t="str">
            <v>DERECHA</v>
          </cell>
          <cell r="Q120" t="str">
            <v>UF5</v>
          </cell>
          <cell r="Y120" t="str">
            <v>18:53</v>
          </cell>
          <cell r="AA120" t="str">
            <v>18:57</v>
          </cell>
        </row>
        <row r="121">
          <cell r="B121">
            <v>115</v>
          </cell>
          <cell r="C121">
            <v>41520</v>
          </cell>
          <cell r="E121">
            <v>17</v>
          </cell>
          <cell r="I121" t="str">
            <v>FALLA MECÁNICA (VARADOS)</v>
          </cell>
          <cell r="J121" t="str">
            <v>MOTOR</v>
          </cell>
          <cell r="K121">
            <v>44785</v>
          </cell>
          <cell r="L121" t="str">
            <v>18:02</v>
          </cell>
          <cell r="M121" t="str">
            <v>9 + 140</v>
          </cell>
          <cell r="N121" t="str">
            <v>RN2509-PRIMAVERA</v>
          </cell>
          <cell r="P121" t="str">
            <v>DERECHA</v>
          </cell>
          <cell r="Q121" t="str">
            <v>UF5</v>
          </cell>
          <cell r="Y121" t="str">
            <v>18:19</v>
          </cell>
          <cell r="AA121" t="str">
            <v>19:37</v>
          </cell>
        </row>
        <row r="122">
          <cell r="B122">
            <v>116</v>
          </cell>
          <cell r="C122">
            <v>41518</v>
          </cell>
          <cell r="E122">
            <v>11</v>
          </cell>
          <cell r="I122" t="str">
            <v>FALLA MECÁNICA (VARADOS)</v>
          </cell>
          <cell r="J122" t="str">
            <v>LLANTA</v>
          </cell>
          <cell r="K122">
            <v>44785</v>
          </cell>
          <cell r="L122" t="str">
            <v>16:09</v>
          </cell>
          <cell r="M122" t="str">
            <v>2 + 165</v>
          </cell>
          <cell r="N122" t="str">
            <v>RN25BAN01_T3_IZDA</v>
          </cell>
          <cell r="P122" t="str">
            <v>IZQUIERDA</v>
          </cell>
          <cell r="Q122" t="str">
            <v>UF3</v>
          </cell>
          <cell r="Y122" t="str">
            <v>16:20</v>
          </cell>
          <cell r="AA122" t="str">
            <v>16:36</v>
          </cell>
        </row>
        <row r="123">
          <cell r="B123">
            <v>117</v>
          </cell>
          <cell r="C123">
            <v>41512</v>
          </cell>
          <cell r="E123">
            <v>15</v>
          </cell>
          <cell r="I123" t="str">
            <v>FALLA MECÁNICA (VARADOS)</v>
          </cell>
          <cell r="J123" t="str">
            <v>CLUTCH</v>
          </cell>
          <cell r="K123">
            <v>44785</v>
          </cell>
          <cell r="L123" t="str">
            <v>05:47</v>
          </cell>
          <cell r="M123" t="str">
            <v>2 + 110</v>
          </cell>
          <cell r="N123" t="str">
            <v>RN25AN01_T1_IZDA</v>
          </cell>
          <cell r="P123" t="str">
            <v>DERECHA</v>
          </cell>
          <cell r="Q123" t="str">
            <v>UF1</v>
          </cell>
          <cell r="Y123" t="str">
            <v>06:02</v>
          </cell>
          <cell r="AA123" t="str">
            <v>06:24</v>
          </cell>
        </row>
        <row r="124">
          <cell r="B124">
            <v>118</v>
          </cell>
          <cell r="C124">
            <v>41516</v>
          </cell>
          <cell r="E124">
            <v>1</v>
          </cell>
          <cell r="I124" t="str">
            <v>FALLA MECÁNICA (VARADOS)</v>
          </cell>
          <cell r="J124" t="str">
            <v>MOTOR</v>
          </cell>
          <cell r="K124">
            <v>44785</v>
          </cell>
          <cell r="L124" t="str">
            <v>11:36</v>
          </cell>
          <cell r="M124" t="str">
            <v>38 + 800</v>
          </cell>
          <cell r="N124" t="str">
            <v>RN2509-PRIMAVERA</v>
          </cell>
          <cell r="P124" t="str">
            <v>IZQUIERDA</v>
          </cell>
          <cell r="Q124" t="str">
            <v>UF5</v>
          </cell>
          <cell r="Y124" t="str">
            <v>11:37</v>
          </cell>
          <cell r="AA124" t="str">
            <v>12:22</v>
          </cell>
        </row>
        <row r="125">
          <cell r="B125">
            <v>119</v>
          </cell>
          <cell r="C125">
            <v>41510</v>
          </cell>
          <cell r="E125">
            <v>11</v>
          </cell>
          <cell r="I125" t="str">
            <v>FALLA MECÁNICA (VARADOS)</v>
          </cell>
          <cell r="J125" t="str">
            <v>TURBO</v>
          </cell>
          <cell r="K125">
            <v>44785</v>
          </cell>
          <cell r="L125" t="str">
            <v>00:18</v>
          </cell>
          <cell r="M125" t="str">
            <v>4 + 300</v>
          </cell>
          <cell r="N125" t="str">
            <v>RN25B01_T2_IZDA</v>
          </cell>
          <cell r="P125" t="str">
            <v>IZQUIERDA</v>
          </cell>
          <cell r="Q125" t="str">
            <v>UF1</v>
          </cell>
          <cell r="Y125" t="str">
            <v>00:29</v>
          </cell>
          <cell r="AA125" t="str">
            <v>01:43</v>
          </cell>
        </row>
        <row r="126">
          <cell r="B126">
            <v>120</v>
          </cell>
          <cell r="C126">
            <v>41525</v>
          </cell>
          <cell r="E126">
            <v>17</v>
          </cell>
          <cell r="I126" t="str">
            <v>FALLA MECÁNICA (VARADOS)</v>
          </cell>
          <cell r="J126" t="str">
            <v>MANGUERA</v>
          </cell>
          <cell r="K126">
            <v>44786</v>
          </cell>
          <cell r="L126" t="str">
            <v>07:17</v>
          </cell>
          <cell r="M126" t="str">
            <v>12 + 600</v>
          </cell>
          <cell r="N126" t="str">
            <v>RN25B01_T2_IZDA</v>
          </cell>
          <cell r="P126" t="str">
            <v>IZQUIERDA</v>
          </cell>
          <cell r="Q126" t="str">
            <v>UF1</v>
          </cell>
          <cell r="Y126" t="str">
            <v>07:34</v>
          </cell>
          <cell r="AA126" t="str">
            <v>08:37</v>
          </cell>
        </row>
        <row r="127">
          <cell r="B127">
            <v>121</v>
          </cell>
          <cell r="C127">
            <v>41528</v>
          </cell>
          <cell r="E127">
            <v>23</v>
          </cell>
          <cell r="I127" t="str">
            <v>FALLA MECÁNICA (VARADOS)</v>
          </cell>
          <cell r="J127" t="str">
            <v>LLANTA</v>
          </cell>
          <cell r="K127">
            <v>44786</v>
          </cell>
          <cell r="L127" t="str">
            <v>10:56</v>
          </cell>
          <cell r="M127" t="str">
            <v>10 + 800</v>
          </cell>
          <cell r="N127" t="str">
            <v>RN25B01_T2_IZDA</v>
          </cell>
          <cell r="P127" t="str">
            <v>IZQUIERDA</v>
          </cell>
          <cell r="Q127" t="str">
            <v>UF1</v>
          </cell>
          <cell r="Y127" t="str">
            <v>11:19</v>
          </cell>
          <cell r="AA127" t="str">
            <v>11:31</v>
          </cell>
        </row>
        <row r="128">
          <cell r="B128">
            <v>122</v>
          </cell>
          <cell r="C128">
            <v>41524</v>
          </cell>
          <cell r="E128">
            <v>10</v>
          </cell>
          <cell r="I128" t="str">
            <v>FALLA MECÁNICA (VARADOS)</v>
          </cell>
          <cell r="J128" t="str">
            <v>MOTOR</v>
          </cell>
          <cell r="K128">
            <v>44786</v>
          </cell>
          <cell r="L128" t="str">
            <v>06:43</v>
          </cell>
          <cell r="M128" t="str">
            <v>16 + 295</v>
          </cell>
          <cell r="N128" t="str">
            <v>RN25B01_T2_IZDA</v>
          </cell>
          <cell r="P128" t="str">
            <v>IZQUIERDA</v>
          </cell>
          <cell r="Q128" t="str">
            <v>UF1</v>
          </cell>
          <cell r="Y128" t="str">
            <v>06:53</v>
          </cell>
          <cell r="AA128" t="str">
            <v>07:26</v>
          </cell>
        </row>
        <row r="129">
          <cell r="B129">
            <v>123</v>
          </cell>
          <cell r="C129">
            <v>41526</v>
          </cell>
          <cell r="E129">
            <v>1</v>
          </cell>
          <cell r="I129" t="str">
            <v>FALLA MECÁNICA (VARADOS)</v>
          </cell>
          <cell r="J129" t="str">
            <v>MANGUERA</v>
          </cell>
          <cell r="K129">
            <v>44786</v>
          </cell>
          <cell r="L129" t="str">
            <v>08:21</v>
          </cell>
          <cell r="M129" t="str">
            <v>33 + 900</v>
          </cell>
          <cell r="N129" t="str">
            <v>RN25B01_T2_IZDA</v>
          </cell>
          <cell r="P129" t="str">
            <v>IZQUIERDA</v>
          </cell>
          <cell r="Q129" t="str">
            <v>UF2</v>
          </cell>
          <cell r="Y129" t="str">
            <v>08:22</v>
          </cell>
          <cell r="AA129" t="str">
            <v>10:15</v>
          </cell>
        </row>
        <row r="130">
          <cell r="B130">
            <v>124</v>
          </cell>
          <cell r="C130">
            <v>41530</v>
          </cell>
          <cell r="E130">
            <v>42</v>
          </cell>
          <cell r="I130" t="str">
            <v>FALLA MECÁNICA (VARADOS)</v>
          </cell>
          <cell r="J130" t="str">
            <v>CAJA</v>
          </cell>
          <cell r="K130">
            <v>44786</v>
          </cell>
          <cell r="L130" t="str">
            <v>14:23</v>
          </cell>
          <cell r="M130" t="str">
            <v>0 + 700</v>
          </cell>
          <cell r="N130" t="str">
            <v>RN25BAN01_T3_IZDA</v>
          </cell>
          <cell r="P130" t="str">
            <v>IZQUIERDA</v>
          </cell>
          <cell r="Q130" t="str">
            <v>UF2</v>
          </cell>
          <cell r="Y130" t="str">
            <v>15:05</v>
          </cell>
          <cell r="AA130" t="str">
            <v>15:32</v>
          </cell>
        </row>
        <row r="131">
          <cell r="B131">
            <v>125</v>
          </cell>
          <cell r="C131">
            <v>41523</v>
          </cell>
          <cell r="E131">
            <v>1</v>
          </cell>
          <cell r="I131" t="str">
            <v>FALLA MECÁNICA (VARADOS)</v>
          </cell>
          <cell r="J131" t="str">
            <v>LLANTA</v>
          </cell>
          <cell r="K131">
            <v>44786</v>
          </cell>
          <cell r="L131" t="str">
            <v>03:31</v>
          </cell>
          <cell r="M131" t="str">
            <v>12 + 770</v>
          </cell>
          <cell r="N131" t="str">
            <v>RN25B01_T2_IZDA</v>
          </cell>
          <cell r="P131" t="str">
            <v>IZQUIERDA</v>
          </cell>
          <cell r="Q131" t="str">
            <v>UF1</v>
          </cell>
          <cell r="Y131" t="str">
            <v>03:32</v>
          </cell>
          <cell r="AA131" t="str">
            <v>06:35</v>
          </cell>
        </row>
        <row r="132">
          <cell r="B132">
            <v>126</v>
          </cell>
          <cell r="C132">
            <v>41531</v>
          </cell>
          <cell r="E132">
            <v>11</v>
          </cell>
          <cell r="I132" t="str">
            <v>FALLA MECÁNICA (VARADOS)</v>
          </cell>
          <cell r="J132" t="str">
            <v>CAJA</v>
          </cell>
          <cell r="K132">
            <v>44786</v>
          </cell>
          <cell r="L132" t="str">
            <v>14:57</v>
          </cell>
          <cell r="M132" t="str">
            <v>3 + 45</v>
          </cell>
          <cell r="N132" t="str">
            <v>RN25B01_T2_IZDA</v>
          </cell>
          <cell r="P132" t="str">
            <v>IZQUIERDA</v>
          </cell>
          <cell r="Q132" t="str">
            <v>UF1</v>
          </cell>
          <cell r="Y132" t="str">
            <v>15:08</v>
          </cell>
          <cell r="AA132" t="str">
            <v>16:36</v>
          </cell>
        </row>
        <row r="133">
          <cell r="B133">
            <v>127</v>
          </cell>
          <cell r="C133">
            <v>41534</v>
          </cell>
          <cell r="E133">
            <v>15</v>
          </cell>
          <cell r="I133" t="str">
            <v>FALLA MECÁNICA (VARADOS)</v>
          </cell>
          <cell r="J133" t="str">
            <v>ELÉCTRICO</v>
          </cell>
          <cell r="K133">
            <v>44786</v>
          </cell>
          <cell r="L133" t="str">
            <v>20:05</v>
          </cell>
          <cell r="M133" t="str">
            <v>27 + 0</v>
          </cell>
          <cell r="N133" t="str">
            <v>RN25B01_T2_IZDA</v>
          </cell>
          <cell r="P133" t="str">
            <v>IZQUIERDA</v>
          </cell>
          <cell r="Q133" t="str">
            <v>UF2</v>
          </cell>
          <cell r="Y133" t="str">
            <v>20:20</v>
          </cell>
          <cell r="AA133" t="str">
            <v>20:34</v>
          </cell>
        </row>
        <row r="134">
          <cell r="B134">
            <v>128</v>
          </cell>
          <cell r="C134">
            <v>41536</v>
          </cell>
          <cell r="E134">
            <v>1</v>
          </cell>
          <cell r="I134" t="str">
            <v>FALLA MECÁNICA (VARADOS)</v>
          </cell>
          <cell r="J134" t="str">
            <v>CAJA</v>
          </cell>
          <cell r="K134">
            <v>44786</v>
          </cell>
          <cell r="L134" t="str">
            <v>22:59</v>
          </cell>
          <cell r="M134" t="str">
            <v>34 + 0</v>
          </cell>
          <cell r="N134" t="str">
            <v>RN25B01_T2_IZDA</v>
          </cell>
          <cell r="P134" t="str">
            <v>DERECHA</v>
          </cell>
          <cell r="Q134" t="str">
            <v>UF2</v>
          </cell>
          <cell r="Y134" t="str">
            <v>23:00</v>
          </cell>
          <cell r="AA134" t="str">
            <v>01:15</v>
          </cell>
        </row>
        <row r="135">
          <cell r="B135">
            <v>129</v>
          </cell>
          <cell r="C135">
            <v>41537</v>
          </cell>
          <cell r="E135">
            <v>24</v>
          </cell>
          <cell r="I135" t="str">
            <v>FALLA MECÁNICA (VARADOS)</v>
          </cell>
          <cell r="J135" t="str">
            <v>ALTERNADOR</v>
          </cell>
          <cell r="K135">
            <v>44786</v>
          </cell>
          <cell r="L135" t="str">
            <v>23:10</v>
          </cell>
          <cell r="M135" t="str">
            <v>45 + 545</v>
          </cell>
          <cell r="N135" t="str">
            <v>RN2509-PRIMAVERA</v>
          </cell>
          <cell r="P135" t="str">
            <v>IZQUIERDA</v>
          </cell>
          <cell r="Q135" t="str">
            <v>UF5</v>
          </cell>
          <cell r="Y135" t="str">
            <v>23:34</v>
          </cell>
          <cell r="AA135" t="str">
            <v>23:43</v>
          </cell>
        </row>
        <row r="136">
          <cell r="B136">
            <v>130</v>
          </cell>
          <cell r="C136">
            <v>41535</v>
          </cell>
          <cell r="E136">
            <v>0</v>
          </cell>
          <cell r="I136" t="str">
            <v>FALLA MECÁNICA (VARADOS)</v>
          </cell>
          <cell r="J136" t="str">
            <v>ELÉCTRICO</v>
          </cell>
          <cell r="K136">
            <v>44786</v>
          </cell>
          <cell r="L136" t="str">
            <v>21:42</v>
          </cell>
          <cell r="M136" t="str">
            <v>51 + 415</v>
          </cell>
          <cell r="N136" t="str">
            <v>RN2509-PRIMAVERA</v>
          </cell>
          <cell r="P136" t="str">
            <v>DERECHA</v>
          </cell>
          <cell r="Q136" t="str">
            <v>UF5</v>
          </cell>
          <cell r="Y136" t="str">
            <v>21:42</v>
          </cell>
          <cell r="AA136" t="str">
            <v>21:56</v>
          </cell>
        </row>
        <row r="137">
          <cell r="B137">
            <v>131</v>
          </cell>
          <cell r="C137">
            <v>41529</v>
          </cell>
          <cell r="E137">
            <v>1</v>
          </cell>
          <cell r="I137" t="str">
            <v>FALLA MECÁNICA (VARADOS)</v>
          </cell>
          <cell r="J137" t="str">
            <v>ELÉCTRICO</v>
          </cell>
          <cell r="K137">
            <v>44786</v>
          </cell>
          <cell r="L137" t="str">
            <v>13:17</v>
          </cell>
          <cell r="M137" t="str">
            <v>43 + 365</v>
          </cell>
          <cell r="N137" t="str">
            <v>RN2509-PRIMAVERA</v>
          </cell>
          <cell r="P137" t="str">
            <v>IZQUIERDA</v>
          </cell>
          <cell r="Q137" t="str">
            <v>UF5</v>
          </cell>
          <cell r="Y137" t="str">
            <v>13:18</v>
          </cell>
          <cell r="AA137" t="str">
            <v>14:25</v>
          </cell>
        </row>
        <row r="138">
          <cell r="B138">
            <v>132</v>
          </cell>
          <cell r="C138">
            <v>41541</v>
          </cell>
          <cell r="E138">
            <v>50</v>
          </cell>
          <cell r="I138" t="str">
            <v>FALLA MECÁNICA (VARADOS)</v>
          </cell>
          <cell r="J138" t="str">
            <v>CLUTCH</v>
          </cell>
          <cell r="K138">
            <v>44787</v>
          </cell>
          <cell r="L138" t="str">
            <v>02:41</v>
          </cell>
          <cell r="M138" t="str">
            <v>5 + 143</v>
          </cell>
          <cell r="N138" t="str">
            <v>RN25B01_T2_IZDA</v>
          </cell>
          <cell r="P138" t="str">
            <v>IZQUIERDA</v>
          </cell>
          <cell r="Q138" t="str">
            <v>UF1</v>
          </cell>
          <cell r="Y138" t="str">
            <v>03:31</v>
          </cell>
          <cell r="AA138" t="str">
            <v>05:20</v>
          </cell>
        </row>
        <row r="139">
          <cell r="B139">
            <v>133</v>
          </cell>
          <cell r="C139">
            <v>41538</v>
          </cell>
          <cell r="E139">
            <v>1</v>
          </cell>
          <cell r="I139" t="str">
            <v>FALLA MECÁNICA (VARADOS)</v>
          </cell>
          <cell r="J139" t="str">
            <v>RODILLO DELANTERO</v>
          </cell>
          <cell r="K139">
            <v>44787</v>
          </cell>
          <cell r="L139" t="str">
            <v>01:53</v>
          </cell>
          <cell r="M139" t="str">
            <v>17 + 730</v>
          </cell>
          <cell r="N139" t="str">
            <v>RN2509-PRIMAVERA</v>
          </cell>
          <cell r="P139" t="str">
            <v>DERECHA</v>
          </cell>
          <cell r="Q139" t="str">
            <v>UF5</v>
          </cell>
          <cell r="Y139" t="str">
            <v>01:54</v>
          </cell>
          <cell r="AA139" t="str">
            <v>02:25</v>
          </cell>
        </row>
        <row r="140">
          <cell r="B140">
            <v>134</v>
          </cell>
          <cell r="C140">
            <v>41540</v>
          </cell>
          <cell r="E140">
            <v>1</v>
          </cell>
          <cell r="I140" t="str">
            <v>FALLA MECÁNICA (VARADOS)</v>
          </cell>
          <cell r="J140" t="str">
            <v>ELÉCTRICO</v>
          </cell>
          <cell r="K140">
            <v>44787</v>
          </cell>
          <cell r="L140" t="str">
            <v>02:38</v>
          </cell>
          <cell r="M140" t="str">
            <v>12 + 240</v>
          </cell>
          <cell r="N140" t="str">
            <v>RN25B01_T2_IZDA</v>
          </cell>
          <cell r="P140" t="str">
            <v>IZQUIERDA</v>
          </cell>
          <cell r="Q140" t="str">
            <v>UF1</v>
          </cell>
          <cell r="Y140" t="str">
            <v>02:39</v>
          </cell>
          <cell r="AA140" t="str">
            <v>03:06</v>
          </cell>
        </row>
        <row r="141">
          <cell r="B141">
            <v>135</v>
          </cell>
          <cell r="C141">
            <v>41539</v>
          </cell>
          <cell r="E141">
            <v>1</v>
          </cell>
          <cell r="I141" t="str">
            <v>FALLA MECÁNICA (VARADOS)</v>
          </cell>
          <cell r="J141" t="str">
            <v>CLUTCH</v>
          </cell>
          <cell r="K141">
            <v>44787</v>
          </cell>
          <cell r="L141" t="str">
            <v>01:56</v>
          </cell>
          <cell r="M141" t="str">
            <v>25 + 850</v>
          </cell>
          <cell r="N141" t="str">
            <v>RN25B01_T2_IZDA</v>
          </cell>
          <cell r="P141" t="str">
            <v>IZQUIERDA</v>
          </cell>
          <cell r="Q141" t="str">
            <v>UF2</v>
          </cell>
          <cell r="Y141" t="str">
            <v>01:57</v>
          </cell>
          <cell r="AA141" t="str">
            <v>02:19</v>
          </cell>
        </row>
        <row r="142">
          <cell r="B142">
            <v>136</v>
          </cell>
          <cell r="C142">
            <v>41542</v>
          </cell>
          <cell r="E142">
            <v>5</v>
          </cell>
          <cell r="I142" t="str">
            <v>FALLA MECÁNICA (VARADOS)</v>
          </cell>
          <cell r="J142" t="str">
            <v>EJE</v>
          </cell>
          <cell r="K142">
            <v>44787</v>
          </cell>
          <cell r="L142" t="str">
            <v>07:17</v>
          </cell>
          <cell r="M142" t="str">
            <v>25 + 850</v>
          </cell>
          <cell r="N142" t="str">
            <v>RN25B01_T2_IZDA</v>
          </cell>
          <cell r="P142" t="str">
            <v>IZQUIERDA</v>
          </cell>
          <cell r="Q142" t="str">
            <v>UF2</v>
          </cell>
          <cell r="Y142" t="str">
            <v>07:22</v>
          </cell>
          <cell r="AA142" t="str">
            <v>09:19</v>
          </cell>
        </row>
        <row r="143">
          <cell r="B143">
            <v>137</v>
          </cell>
          <cell r="C143">
            <v>41547</v>
          </cell>
          <cell r="E143">
            <v>6</v>
          </cell>
          <cell r="I143" t="str">
            <v>FALLA MECÁNICA (VARADOS)</v>
          </cell>
          <cell r="J143" t="str">
            <v>MOTOR</v>
          </cell>
          <cell r="K143">
            <v>44787</v>
          </cell>
          <cell r="L143" t="str">
            <v>13:26</v>
          </cell>
          <cell r="M143" t="str">
            <v>34 + 810</v>
          </cell>
          <cell r="N143" t="str">
            <v>RN2509-PRIMAVERA</v>
          </cell>
          <cell r="P143" t="str">
            <v>IZQUIERDA</v>
          </cell>
          <cell r="Q143" t="str">
            <v>UF5</v>
          </cell>
          <cell r="Y143" t="str">
            <v>13:32</v>
          </cell>
          <cell r="AA143" t="str">
            <v>13:38</v>
          </cell>
        </row>
        <row r="144">
          <cell r="B144">
            <v>138</v>
          </cell>
          <cell r="C144">
            <v>41544</v>
          </cell>
          <cell r="E144">
            <v>29</v>
          </cell>
          <cell r="I144" t="str">
            <v>FALLA MECÁNICA (VARADOS)</v>
          </cell>
          <cell r="J144" t="str">
            <v>CLUTCH</v>
          </cell>
          <cell r="K144">
            <v>44787</v>
          </cell>
          <cell r="L144" t="str">
            <v>09:34</v>
          </cell>
          <cell r="M144" t="str">
            <v>25 + 850</v>
          </cell>
          <cell r="N144" t="str">
            <v>RN25B01_T2_IZDA</v>
          </cell>
          <cell r="P144" t="str">
            <v>IZQUIERDA</v>
          </cell>
          <cell r="Q144" t="str">
            <v>UF2</v>
          </cell>
          <cell r="Y144" t="str">
            <v>10:03</v>
          </cell>
          <cell r="AA144" t="str">
            <v>10:23</v>
          </cell>
        </row>
        <row r="145">
          <cell r="B145">
            <v>139</v>
          </cell>
          <cell r="C145">
            <v>41548</v>
          </cell>
          <cell r="E145">
            <v>16</v>
          </cell>
          <cell r="I145" t="str">
            <v>FALLA MECÁNICA (VARADOS)</v>
          </cell>
          <cell r="J145" t="str">
            <v>ELÉCTRICO</v>
          </cell>
          <cell r="K145">
            <v>44787</v>
          </cell>
          <cell r="L145" t="str">
            <v>13:32</v>
          </cell>
          <cell r="M145" t="str">
            <v>8 + 590</v>
          </cell>
          <cell r="N145" t="str">
            <v>RN2509-PRIMAVERA</v>
          </cell>
          <cell r="P145" t="str">
            <v>IZQUIERDA</v>
          </cell>
          <cell r="Q145" t="str">
            <v>UF5</v>
          </cell>
          <cell r="Y145" t="str">
            <v>13:48</v>
          </cell>
          <cell r="AA145" t="str">
            <v>14:01</v>
          </cell>
        </row>
        <row r="146">
          <cell r="B146">
            <v>140</v>
          </cell>
          <cell r="C146">
            <v>41552</v>
          </cell>
          <cell r="E146">
            <v>0</v>
          </cell>
          <cell r="I146" t="str">
            <v>FALLA MECÁNICA (VARADOS)</v>
          </cell>
          <cell r="J146" t="str">
            <v>CLUTCH</v>
          </cell>
          <cell r="K146">
            <v>44787</v>
          </cell>
          <cell r="L146" t="str">
            <v>15:38</v>
          </cell>
          <cell r="M146" t="str">
            <v>32 + 480</v>
          </cell>
          <cell r="N146" t="str">
            <v>RN2509-PRIMAVERA</v>
          </cell>
          <cell r="P146" t="str">
            <v>IZQUIERDA</v>
          </cell>
          <cell r="Q146" t="str">
            <v>UF5</v>
          </cell>
          <cell r="Y146" t="str">
            <v>15:38</v>
          </cell>
          <cell r="AA146" t="str">
            <v>16:02</v>
          </cell>
        </row>
        <row r="147">
          <cell r="B147">
            <v>141</v>
          </cell>
          <cell r="C147">
            <v>41551</v>
          </cell>
          <cell r="E147">
            <v>1</v>
          </cell>
          <cell r="I147" t="str">
            <v>FALLA MECÁNICA (VARADOS)</v>
          </cell>
          <cell r="J147" t="str">
            <v>BATERÍA</v>
          </cell>
          <cell r="K147">
            <v>44787</v>
          </cell>
          <cell r="L147" t="str">
            <v>15:30</v>
          </cell>
          <cell r="M147" t="str">
            <v>12 + 650</v>
          </cell>
          <cell r="N147" t="str">
            <v>RN25B01_T2_DCHA</v>
          </cell>
          <cell r="P147" t="str">
            <v>DERECHA</v>
          </cell>
          <cell r="Q147" t="str">
            <v>UF1</v>
          </cell>
          <cell r="Y147" t="str">
            <v>15:31</v>
          </cell>
          <cell r="AA147" t="str">
            <v>15:41</v>
          </cell>
        </row>
        <row r="148">
          <cell r="B148">
            <v>142</v>
          </cell>
          <cell r="C148">
            <v>41557</v>
          </cell>
          <cell r="E148">
            <v>44</v>
          </cell>
          <cell r="I148" t="str">
            <v>FALLA MECÁNICA (VARADOS)</v>
          </cell>
          <cell r="J148" t="str">
            <v>LLANTA</v>
          </cell>
          <cell r="K148">
            <v>44788</v>
          </cell>
          <cell r="L148" t="str">
            <v>08:09</v>
          </cell>
          <cell r="M148" t="str">
            <v>31 + 365</v>
          </cell>
          <cell r="N148" t="str">
            <v>RN25B01_T2_IZDA</v>
          </cell>
          <cell r="P148" t="str">
            <v>EJE</v>
          </cell>
          <cell r="Q148" t="str">
            <v>UF2</v>
          </cell>
          <cell r="Y148" t="str">
            <v>08:53</v>
          </cell>
          <cell r="AA148" t="str">
            <v>09:00</v>
          </cell>
        </row>
        <row r="149">
          <cell r="B149">
            <v>143</v>
          </cell>
          <cell r="C149">
            <v>41560</v>
          </cell>
          <cell r="E149">
            <v>30</v>
          </cell>
          <cell r="I149" t="str">
            <v>FALLA MECÁNICA (VARADOS)</v>
          </cell>
          <cell r="J149" t="str">
            <v>RECALENTAMIENTO</v>
          </cell>
          <cell r="K149">
            <v>44788</v>
          </cell>
          <cell r="L149" t="str">
            <v>13:01</v>
          </cell>
          <cell r="M149" t="str">
            <v>23 + 549</v>
          </cell>
          <cell r="N149" t="str">
            <v>RN25B01_T2_IZDA</v>
          </cell>
          <cell r="P149" t="str">
            <v>IZQUIERDA</v>
          </cell>
          <cell r="Q149" t="str">
            <v>UF2</v>
          </cell>
          <cell r="Y149" t="str">
            <v>13:31</v>
          </cell>
          <cell r="AA149" t="str">
            <v>13:41</v>
          </cell>
        </row>
        <row r="150">
          <cell r="B150">
            <v>144</v>
          </cell>
          <cell r="C150">
            <v>41563</v>
          </cell>
          <cell r="E150">
            <v>1</v>
          </cell>
          <cell r="I150" t="str">
            <v>FALLA MECÁNICA (VARADOS)</v>
          </cell>
          <cell r="J150" t="str">
            <v>FRENOS</v>
          </cell>
          <cell r="K150">
            <v>44788</v>
          </cell>
          <cell r="L150" t="str">
            <v>15:36</v>
          </cell>
          <cell r="M150" t="str">
            <v>41 + 370</v>
          </cell>
          <cell r="N150" t="str">
            <v>RN2509-PRIMAVERA</v>
          </cell>
          <cell r="P150" t="str">
            <v>DERECHA</v>
          </cell>
          <cell r="Q150" t="str">
            <v>UF5</v>
          </cell>
          <cell r="Y150" t="str">
            <v>15:37</v>
          </cell>
          <cell r="AA150" t="str">
            <v>15:52</v>
          </cell>
        </row>
        <row r="151">
          <cell r="B151">
            <v>145</v>
          </cell>
          <cell r="C151">
            <v>41566</v>
          </cell>
          <cell r="E151">
            <v>25</v>
          </cell>
          <cell r="I151" t="str">
            <v>FALLA MECÁNICA (VARADOS)</v>
          </cell>
          <cell r="J151" t="str">
            <v>CLUTCH</v>
          </cell>
          <cell r="K151">
            <v>44788</v>
          </cell>
          <cell r="L151" t="str">
            <v>20:11</v>
          </cell>
          <cell r="M151" t="str">
            <v>17 + 774</v>
          </cell>
          <cell r="N151" t="str">
            <v>RN2509-PRIMAVERA</v>
          </cell>
          <cell r="P151" t="str">
            <v>DERECHA</v>
          </cell>
          <cell r="Q151" t="str">
            <v>UF5</v>
          </cell>
          <cell r="Y151" t="str">
            <v>20:36</v>
          </cell>
          <cell r="AA151" t="str">
            <v>20:45</v>
          </cell>
        </row>
        <row r="152">
          <cell r="B152">
            <v>146</v>
          </cell>
          <cell r="C152">
            <v>41565</v>
          </cell>
          <cell r="E152">
            <v>25</v>
          </cell>
          <cell r="I152" t="str">
            <v>FALLA MECÁNICA (VARADOS)</v>
          </cell>
          <cell r="J152" t="str">
            <v>LLANTA</v>
          </cell>
          <cell r="K152">
            <v>44788</v>
          </cell>
          <cell r="L152" t="str">
            <v>17:36</v>
          </cell>
          <cell r="M152" t="str">
            <v>13 + 560</v>
          </cell>
          <cell r="N152" t="str">
            <v>RN2509-PRIMAVERA</v>
          </cell>
          <cell r="P152" t="str">
            <v>DERECHA</v>
          </cell>
          <cell r="Q152" t="str">
            <v>UF5</v>
          </cell>
          <cell r="Y152" t="str">
            <v>18:01</v>
          </cell>
          <cell r="AA152" t="str">
            <v>18:06</v>
          </cell>
        </row>
        <row r="153">
          <cell r="B153">
            <v>147</v>
          </cell>
          <cell r="C153">
            <v>41567</v>
          </cell>
          <cell r="E153">
            <v>30</v>
          </cell>
          <cell r="I153" t="str">
            <v>FALLA MECÁNICA (VARADOS)</v>
          </cell>
          <cell r="J153" t="str">
            <v>LLANTA</v>
          </cell>
          <cell r="K153">
            <v>44788</v>
          </cell>
          <cell r="L153" t="str">
            <v>23:08</v>
          </cell>
          <cell r="M153" t="str">
            <v>26 + 315</v>
          </cell>
          <cell r="N153" t="str">
            <v>RN25B01_T2_DCHA</v>
          </cell>
          <cell r="P153" t="str">
            <v>DERECHA</v>
          </cell>
          <cell r="Q153" t="str">
            <v>UF2</v>
          </cell>
          <cell r="Y153" t="str">
            <v>23:38</v>
          </cell>
          <cell r="AA153" t="str">
            <v>00:03</v>
          </cell>
        </row>
        <row r="154">
          <cell r="B154">
            <v>148</v>
          </cell>
          <cell r="C154">
            <v>41571</v>
          </cell>
          <cell r="E154">
            <v>1</v>
          </cell>
          <cell r="I154" t="str">
            <v>FALLA MECÁNICA (VARADOS)</v>
          </cell>
          <cell r="J154" t="str">
            <v>LLANTA</v>
          </cell>
          <cell r="K154">
            <v>44789</v>
          </cell>
          <cell r="L154" t="str">
            <v>08:38</v>
          </cell>
          <cell r="M154" t="str">
            <v>30 + 100</v>
          </cell>
          <cell r="N154" t="str">
            <v>RN25B01_T2_DCHA</v>
          </cell>
          <cell r="P154" t="str">
            <v>DERECHA</v>
          </cell>
          <cell r="Q154" t="str">
            <v>UF2</v>
          </cell>
          <cell r="Y154" t="str">
            <v>08:39</v>
          </cell>
          <cell r="AA154" t="str">
            <v>10:31</v>
          </cell>
        </row>
        <row r="155">
          <cell r="B155">
            <v>149</v>
          </cell>
          <cell r="C155">
            <v>41575</v>
          </cell>
          <cell r="E155">
            <v>0</v>
          </cell>
          <cell r="I155" t="str">
            <v>FALLA MECÁNICA (VARADOS)</v>
          </cell>
          <cell r="J155" t="str">
            <v>LLANTA</v>
          </cell>
          <cell r="K155">
            <v>44789</v>
          </cell>
          <cell r="L155" t="str">
            <v>17:11</v>
          </cell>
          <cell r="M155" t="str">
            <v>27 + 293</v>
          </cell>
          <cell r="N155" t="str">
            <v>RN25B01_T2_DCHA</v>
          </cell>
          <cell r="P155" t="str">
            <v>DERECHA</v>
          </cell>
          <cell r="Q155" t="str">
            <v>UF2</v>
          </cell>
          <cell r="Y155" t="str">
            <v>17:11</v>
          </cell>
          <cell r="AA155" t="str">
            <v>17:20</v>
          </cell>
        </row>
        <row r="156">
          <cell r="B156">
            <v>150</v>
          </cell>
          <cell r="C156">
            <v>41581</v>
          </cell>
          <cell r="E156">
            <v>13</v>
          </cell>
          <cell r="I156" t="str">
            <v>FALLA MECÁNICA (VARADOS)</v>
          </cell>
          <cell r="J156" t="str">
            <v>LLANTA</v>
          </cell>
          <cell r="K156">
            <v>44789</v>
          </cell>
          <cell r="L156" t="str">
            <v>21:36</v>
          </cell>
          <cell r="M156" t="str">
            <v>33 + 800</v>
          </cell>
          <cell r="N156" t="str">
            <v>RN2509-PRIMAVERA</v>
          </cell>
          <cell r="P156" t="str">
            <v>IZQUIERDA</v>
          </cell>
          <cell r="Q156" t="str">
            <v>UF5</v>
          </cell>
          <cell r="Y156" t="str">
            <v>21:49</v>
          </cell>
          <cell r="AA156" t="str">
            <v>21:55</v>
          </cell>
        </row>
        <row r="157">
          <cell r="B157">
            <v>151</v>
          </cell>
          <cell r="C157">
            <v>41570</v>
          </cell>
          <cell r="E157">
            <v>16</v>
          </cell>
          <cell r="I157" t="str">
            <v>FALLA MECÁNICA (VARADOS)</v>
          </cell>
          <cell r="J157" t="str">
            <v>LLANTA</v>
          </cell>
          <cell r="K157">
            <v>44789</v>
          </cell>
          <cell r="L157" t="str">
            <v>06:52</v>
          </cell>
          <cell r="M157" t="str">
            <v>26 + 830</v>
          </cell>
          <cell r="N157" t="str">
            <v>RN25B01_T2_DCHA</v>
          </cell>
          <cell r="P157" t="str">
            <v>DERECHA</v>
          </cell>
          <cell r="Q157" t="str">
            <v>UF2</v>
          </cell>
          <cell r="Y157" t="str">
            <v>07:08</v>
          </cell>
          <cell r="AA157" t="str">
            <v>08:35</v>
          </cell>
        </row>
        <row r="158">
          <cell r="B158">
            <v>152</v>
          </cell>
          <cell r="C158">
            <v>41568</v>
          </cell>
          <cell r="E158">
            <v>0</v>
          </cell>
          <cell r="I158" t="str">
            <v>DERRUMBE</v>
          </cell>
          <cell r="J158" t="str">
            <v>DERRUMBE MEDIANO</v>
          </cell>
          <cell r="K158">
            <v>44789</v>
          </cell>
          <cell r="L158" t="str">
            <v>05:45</v>
          </cell>
          <cell r="M158" t="str">
            <v>12 + 875</v>
          </cell>
          <cell r="N158" t="str">
            <v>RN2509-PRIMAVERA</v>
          </cell>
          <cell r="P158" t="str">
            <v>DERECHA</v>
          </cell>
          <cell r="Q158" t="str">
            <v>UF5</v>
          </cell>
          <cell r="Y158" t="str">
            <v>05:45</v>
          </cell>
          <cell r="AA158" t="str">
            <v>13:19</v>
          </cell>
        </row>
        <row r="159">
          <cell r="B159">
            <v>153</v>
          </cell>
          <cell r="C159">
            <v>41579</v>
          </cell>
          <cell r="E159">
            <v>41</v>
          </cell>
          <cell r="I159" t="str">
            <v>FALLA MECÁNICA (VARADOS)</v>
          </cell>
          <cell r="J159" t="str">
            <v>ELÉCTRICO</v>
          </cell>
          <cell r="K159">
            <v>44789</v>
          </cell>
          <cell r="L159" t="str">
            <v>20:21</v>
          </cell>
          <cell r="M159" t="str">
            <v>24 + 600</v>
          </cell>
          <cell r="N159" t="str">
            <v>RN25B01_T2_DCHA</v>
          </cell>
          <cell r="P159" t="str">
            <v>DERECHA</v>
          </cell>
          <cell r="Q159" t="str">
            <v>UF2</v>
          </cell>
          <cell r="Y159" t="str">
            <v>21:02</v>
          </cell>
          <cell r="AA159" t="str">
            <v>21:35</v>
          </cell>
        </row>
        <row r="160">
          <cell r="B160">
            <v>154</v>
          </cell>
          <cell r="C160">
            <v>41578</v>
          </cell>
          <cell r="E160">
            <v>1</v>
          </cell>
          <cell r="I160" t="str">
            <v>FALLA MECÁNICA (VARADOS)</v>
          </cell>
          <cell r="J160" t="str">
            <v>LLANTA</v>
          </cell>
          <cell r="K160">
            <v>44789</v>
          </cell>
          <cell r="L160" t="str">
            <v>19:24</v>
          </cell>
          <cell r="M160" t="str">
            <v>11 + 300</v>
          </cell>
          <cell r="N160" t="str">
            <v>RN25B01_T2_DCHA</v>
          </cell>
          <cell r="P160" t="str">
            <v>DERECHA</v>
          </cell>
          <cell r="Q160" t="str">
            <v>UF1</v>
          </cell>
          <cell r="Y160" t="str">
            <v>19:25</v>
          </cell>
          <cell r="AA160" t="str">
            <v>19:47</v>
          </cell>
        </row>
        <row r="161">
          <cell r="B161">
            <v>155</v>
          </cell>
          <cell r="C161">
            <v>41576</v>
          </cell>
          <cell r="E161">
            <v>0</v>
          </cell>
          <cell r="I161" t="str">
            <v>FALLA MECÁNICA (VARADOS)</v>
          </cell>
          <cell r="J161" t="str">
            <v>RADIADOR</v>
          </cell>
          <cell r="K161">
            <v>44789</v>
          </cell>
          <cell r="L161" t="str">
            <v>18:37</v>
          </cell>
          <cell r="M161" t="str">
            <v>10 + 451</v>
          </cell>
          <cell r="N161" t="str">
            <v>RN25B01_T2_DCHA</v>
          </cell>
          <cell r="P161" t="str">
            <v>DERECHA</v>
          </cell>
          <cell r="Q161" t="str">
            <v>UF1</v>
          </cell>
          <cell r="Y161" t="str">
            <v>18:37</v>
          </cell>
          <cell r="AA161" t="str">
            <v>19:35</v>
          </cell>
        </row>
        <row r="162">
          <cell r="B162">
            <v>156</v>
          </cell>
          <cell r="C162">
            <v>41593</v>
          </cell>
          <cell r="E162">
            <v>15</v>
          </cell>
          <cell r="I162" t="str">
            <v>FALLA MECÁNICA (VARADOS)</v>
          </cell>
          <cell r="J162" t="str">
            <v>CLUTCH</v>
          </cell>
          <cell r="K162">
            <v>44790</v>
          </cell>
          <cell r="L162" t="str">
            <v>21:48</v>
          </cell>
          <cell r="M162" t="str">
            <v>12 + 700</v>
          </cell>
          <cell r="N162" t="str">
            <v>RN25B01_T2_DCHA</v>
          </cell>
          <cell r="P162" t="str">
            <v>DERECHA</v>
          </cell>
          <cell r="Q162" t="str">
            <v>UF1</v>
          </cell>
          <cell r="Y162" t="str">
            <v>22:03</v>
          </cell>
          <cell r="AA162" t="str">
            <v>22:41</v>
          </cell>
        </row>
        <row r="163">
          <cell r="B163">
            <v>157</v>
          </cell>
          <cell r="C163">
            <v>41583</v>
          </cell>
          <cell r="E163">
            <v>21</v>
          </cell>
          <cell r="I163" t="str">
            <v>FALLA MECÁNICA (VARADOS)</v>
          </cell>
          <cell r="J163" t="str">
            <v>LLANTA</v>
          </cell>
          <cell r="K163">
            <v>44790</v>
          </cell>
          <cell r="L163" t="str">
            <v>00:50</v>
          </cell>
          <cell r="M163" t="str">
            <v>31 + 400</v>
          </cell>
          <cell r="N163" t="str">
            <v>RN25B01_T2_IZDA</v>
          </cell>
          <cell r="P163" t="str">
            <v>IZQUIERDA</v>
          </cell>
          <cell r="Q163" t="str">
            <v>UF2</v>
          </cell>
          <cell r="Y163" t="str">
            <v>01:11</v>
          </cell>
          <cell r="AA163" t="str">
            <v>02:45</v>
          </cell>
        </row>
        <row r="164">
          <cell r="B164">
            <v>158</v>
          </cell>
          <cell r="C164">
            <v>41589</v>
          </cell>
          <cell r="E164">
            <v>1</v>
          </cell>
          <cell r="I164" t="str">
            <v>FALLA MECÁNICA (VARADOS)</v>
          </cell>
          <cell r="J164" t="str">
            <v>COMBUSTIBLE</v>
          </cell>
          <cell r="K164">
            <v>44790</v>
          </cell>
          <cell r="L164" t="str">
            <v>15:19</v>
          </cell>
          <cell r="M164" t="str">
            <v>26 + 315</v>
          </cell>
          <cell r="N164" t="str">
            <v>RN25B01_T2_DCHA</v>
          </cell>
          <cell r="P164" t="str">
            <v>DERECHA</v>
          </cell>
          <cell r="Q164" t="str">
            <v>UF2</v>
          </cell>
          <cell r="Y164" t="str">
            <v>15:20</v>
          </cell>
          <cell r="AA164" t="str">
            <v>16:06</v>
          </cell>
        </row>
        <row r="165">
          <cell r="B165">
            <v>159</v>
          </cell>
          <cell r="C165">
            <v>41585</v>
          </cell>
          <cell r="E165">
            <v>26</v>
          </cell>
          <cell r="I165" t="str">
            <v>FALLA MECÁNICA (VARADOS)</v>
          </cell>
          <cell r="J165" t="str">
            <v>CLUTCH</v>
          </cell>
          <cell r="K165">
            <v>44790</v>
          </cell>
          <cell r="L165" t="str">
            <v>06:08</v>
          </cell>
          <cell r="M165" t="str">
            <v>40 + 270</v>
          </cell>
          <cell r="N165" t="str">
            <v>RN2509-PRIMAVERA</v>
          </cell>
          <cell r="P165" t="str">
            <v>DERECHA</v>
          </cell>
          <cell r="Q165" t="str">
            <v>UF5</v>
          </cell>
          <cell r="Y165" t="str">
            <v>06:34</v>
          </cell>
          <cell r="AA165" t="str">
            <v>06:43</v>
          </cell>
        </row>
        <row r="166">
          <cell r="B166">
            <v>160</v>
          </cell>
          <cell r="C166">
            <v>41586</v>
          </cell>
          <cell r="E166">
            <v>25</v>
          </cell>
          <cell r="I166" t="str">
            <v>FALLA MECÁNICA (VARADOS)</v>
          </cell>
          <cell r="J166" t="str">
            <v>ELÉCTRICO</v>
          </cell>
          <cell r="K166">
            <v>44790</v>
          </cell>
          <cell r="L166" t="str">
            <v>13:43</v>
          </cell>
          <cell r="M166" t="str">
            <v>5 + 200</v>
          </cell>
          <cell r="N166" t="str">
            <v>RN25BAN01_T3_IZDA</v>
          </cell>
          <cell r="P166" t="str">
            <v>IZQUIERDA</v>
          </cell>
          <cell r="Q166" t="str">
            <v>UF4</v>
          </cell>
          <cell r="Y166" t="str">
            <v>14:08</v>
          </cell>
          <cell r="AA166" t="str">
            <v>14:21</v>
          </cell>
        </row>
        <row r="167">
          <cell r="B167">
            <v>161</v>
          </cell>
          <cell r="C167">
            <v>41596</v>
          </cell>
          <cell r="E167">
            <v>11</v>
          </cell>
          <cell r="I167" t="str">
            <v>FALLA MECÁNICA (VARADOS)</v>
          </cell>
          <cell r="J167" t="str">
            <v>LLANTA</v>
          </cell>
          <cell r="K167">
            <v>44791</v>
          </cell>
          <cell r="L167" t="str">
            <v>06:43</v>
          </cell>
          <cell r="M167" t="str">
            <v>12 + 600</v>
          </cell>
          <cell r="N167" t="str">
            <v>RN25B01_T2_DCHA</v>
          </cell>
          <cell r="P167" t="str">
            <v>DERECHA</v>
          </cell>
          <cell r="Q167" t="str">
            <v>UF1</v>
          </cell>
          <cell r="Y167" t="str">
            <v>06:54</v>
          </cell>
          <cell r="AA167" t="str">
            <v>07:58</v>
          </cell>
        </row>
        <row r="168">
          <cell r="B168">
            <v>162</v>
          </cell>
          <cell r="C168">
            <v>41601</v>
          </cell>
          <cell r="E168">
            <v>32</v>
          </cell>
          <cell r="I168" t="str">
            <v>FALLA MECÁNICA (VARADOS)</v>
          </cell>
          <cell r="J168" t="str">
            <v>BATERÍA</v>
          </cell>
          <cell r="K168">
            <v>44791</v>
          </cell>
          <cell r="L168" t="str">
            <v>17:47</v>
          </cell>
          <cell r="M168" t="str">
            <v>31 + 400</v>
          </cell>
          <cell r="N168" t="str">
            <v>RN25B01_T2_DCHA</v>
          </cell>
          <cell r="P168" t="str">
            <v>DERECHA</v>
          </cell>
          <cell r="Q168" t="str">
            <v>UF2</v>
          </cell>
          <cell r="Y168" t="str">
            <v>18:19</v>
          </cell>
          <cell r="AA168" t="str">
            <v>19:29</v>
          </cell>
        </row>
        <row r="169">
          <cell r="B169">
            <v>163</v>
          </cell>
          <cell r="C169">
            <v>41597</v>
          </cell>
          <cell r="E169">
            <v>1</v>
          </cell>
          <cell r="I169" t="str">
            <v>FALLA MECÁNICA (VARADOS)</v>
          </cell>
          <cell r="J169" t="str">
            <v>CLUTCH</v>
          </cell>
          <cell r="K169">
            <v>44791</v>
          </cell>
          <cell r="L169" t="str">
            <v>08:35</v>
          </cell>
          <cell r="M169" t="str">
            <v>19 + 500</v>
          </cell>
          <cell r="N169" t="str">
            <v>RN25B01_T2_DCHA</v>
          </cell>
          <cell r="P169" t="str">
            <v>DERECHA</v>
          </cell>
          <cell r="Q169" t="str">
            <v>UF2</v>
          </cell>
          <cell r="Y169" t="str">
            <v>08:36</v>
          </cell>
          <cell r="AA169" t="str">
            <v>09:02</v>
          </cell>
        </row>
        <row r="170">
          <cell r="B170">
            <v>164</v>
          </cell>
          <cell r="C170">
            <v>41598</v>
          </cell>
          <cell r="E170">
            <v>11</v>
          </cell>
          <cell r="I170" t="str">
            <v>FALLA MECÁNICA (VARADOS)</v>
          </cell>
          <cell r="J170" t="str">
            <v>CULATA</v>
          </cell>
          <cell r="K170">
            <v>44791</v>
          </cell>
          <cell r="L170" t="str">
            <v>08:39</v>
          </cell>
          <cell r="M170" t="str">
            <v>4 + 700</v>
          </cell>
          <cell r="N170" t="str">
            <v>RN25B01_T2_IZDA</v>
          </cell>
          <cell r="P170" t="str">
            <v>IZQUIERDA</v>
          </cell>
          <cell r="Q170" t="str">
            <v>UF1</v>
          </cell>
          <cell r="Y170" t="str">
            <v>08:50</v>
          </cell>
          <cell r="AA170" t="str">
            <v>09:43</v>
          </cell>
        </row>
        <row r="171">
          <cell r="B171">
            <v>165</v>
          </cell>
          <cell r="C171">
            <v>41594</v>
          </cell>
          <cell r="E171">
            <v>38</v>
          </cell>
          <cell r="I171" t="str">
            <v>FALLA MECÁNICA (VARADOS)</v>
          </cell>
          <cell r="J171" t="str">
            <v>RODILLO TRASERO</v>
          </cell>
          <cell r="K171">
            <v>44791</v>
          </cell>
          <cell r="L171" t="str">
            <v>03:30</v>
          </cell>
          <cell r="M171" t="str">
            <v>17 + 310</v>
          </cell>
          <cell r="N171" t="str">
            <v>RN25B01_T2_DCHA</v>
          </cell>
          <cell r="P171" t="str">
            <v>DERECHA</v>
          </cell>
          <cell r="Q171" t="str">
            <v>UF2</v>
          </cell>
          <cell r="Y171" t="str">
            <v>04:08</v>
          </cell>
          <cell r="AA171" t="str">
            <v>04:49</v>
          </cell>
        </row>
        <row r="172">
          <cell r="B172">
            <v>166</v>
          </cell>
          <cell r="C172">
            <v>41611</v>
          </cell>
          <cell r="E172">
            <v>15</v>
          </cell>
          <cell r="I172" t="str">
            <v>FALLA MECÁNICA (VARADOS)</v>
          </cell>
          <cell r="J172" t="str">
            <v>LLANTA</v>
          </cell>
          <cell r="K172">
            <v>44792</v>
          </cell>
          <cell r="L172" t="str">
            <v>09:45</v>
          </cell>
          <cell r="M172" t="str">
            <v>26 + 150</v>
          </cell>
          <cell r="N172" t="str">
            <v>RN25B01_T2_DCHA</v>
          </cell>
          <cell r="P172" t="str">
            <v>DERECHA</v>
          </cell>
          <cell r="Q172" t="str">
            <v>UF2</v>
          </cell>
          <cell r="Y172" t="str">
            <v>10:00</v>
          </cell>
          <cell r="AA172" t="str">
            <v>10:57</v>
          </cell>
        </row>
        <row r="173">
          <cell r="B173">
            <v>167</v>
          </cell>
          <cell r="C173">
            <v>41608</v>
          </cell>
          <cell r="E173">
            <v>1</v>
          </cell>
          <cell r="I173" t="str">
            <v>FALLA MECÁNICA (VARADOS)</v>
          </cell>
          <cell r="J173" t="str">
            <v>TURBO</v>
          </cell>
          <cell r="K173">
            <v>44792</v>
          </cell>
          <cell r="L173" t="str">
            <v>07:29</v>
          </cell>
          <cell r="M173" t="str">
            <v>12 + 100</v>
          </cell>
          <cell r="N173" t="str">
            <v>RN25B01_T2_IZDA</v>
          </cell>
          <cell r="P173" t="str">
            <v>IZQUIERDA</v>
          </cell>
          <cell r="Q173" t="str">
            <v>UF1</v>
          </cell>
          <cell r="Y173" t="str">
            <v>07:30</v>
          </cell>
          <cell r="AA173" t="str">
            <v>09:43</v>
          </cell>
        </row>
        <row r="174">
          <cell r="B174">
            <v>168</v>
          </cell>
          <cell r="C174">
            <v>41606</v>
          </cell>
          <cell r="E174">
            <v>25</v>
          </cell>
          <cell r="I174" t="str">
            <v>FALLA MECÁNICA (VARADOS)</v>
          </cell>
          <cell r="J174" t="str">
            <v>BATERÍA</v>
          </cell>
          <cell r="K174">
            <v>44792</v>
          </cell>
          <cell r="L174" t="str">
            <v>04:16</v>
          </cell>
          <cell r="M174" t="str">
            <v>7 + 325</v>
          </cell>
          <cell r="N174" t="str">
            <v>RN25B01_T2_IZDA</v>
          </cell>
          <cell r="P174" t="str">
            <v>IZQUIERDA</v>
          </cell>
          <cell r="Q174" t="str">
            <v>UF1</v>
          </cell>
          <cell r="Y174" t="str">
            <v>04:41</v>
          </cell>
          <cell r="AA174" t="str">
            <v>06:03</v>
          </cell>
        </row>
        <row r="175">
          <cell r="B175">
            <v>169</v>
          </cell>
          <cell r="C175">
            <v>41613</v>
          </cell>
          <cell r="E175">
            <v>1</v>
          </cell>
          <cell r="I175" t="str">
            <v>FALLA MECÁNICA (VARADOS)</v>
          </cell>
          <cell r="J175" t="str">
            <v>MOTOR</v>
          </cell>
          <cell r="K175">
            <v>44792</v>
          </cell>
          <cell r="L175" t="str">
            <v>18:28</v>
          </cell>
          <cell r="M175" t="str">
            <v>39 + 970</v>
          </cell>
          <cell r="N175" t="str">
            <v>RN2509-PRIMAVERA</v>
          </cell>
          <cell r="P175" t="str">
            <v>DERECHA</v>
          </cell>
          <cell r="Q175" t="str">
            <v>UF5</v>
          </cell>
          <cell r="Y175" t="str">
            <v>18:29</v>
          </cell>
          <cell r="AA175" t="str">
            <v>19:10</v>
          </cell>
        </row>
        <row r="176">
          <cell r="B176">
            <v>170</v>
          </cell>
          <cell r="C176">
            <v>41616</v>
          </cell>
          <cell r="E176">
            <v>4</v>
          </cell>
          <cell r="I176" t="str">
            <v>FALLA MECÁNICA (VARADOS)</v>
          </cell>
          <cell r="J176" t="str">
            <v>EJE</v>
          </cell>
          <cell r="K176">
            <v>44792</v>
          </cell>
          <cell r="L176" t="str">
            <v>20:20</v>
          </cell>
          <cell r="M176" t="str">
            <v>12 + 0</v>
          </cell>
          <cell r="N176" t="str">
            <v>RN25B01_T2_IZDA</v>
          </cell>
          <cell r="P176" t="str">
            <v>IZQUIERDA</v>
          </cell>
          <cell r="Q176" t="str">
            <v>UF1</v>
          </cell>
          <cell r="Y176" t="str">
            <v>20:24</v>
          </cell>
          <cell r="AA176" t="str">
            <v>21:28</v>
          </cell>
        </row>
        <row r="177">
          <cell r="B177">
            <v>171</v>
          </cell>
          <cell r="C177">
            <v>41617</v>
          </cell>
          <cell r="E177">
            <v>22</v>
          </cell>
          <cell r="I177" t="str">
            <v>FALLA MECÁNICA (VARADOS)</v>
          </cell>
          <cell r="J177" t="str">
            <v>CORREAS</v>
          </cell>
          <cell r="K177">
            <v>44792</v>
          </cell>
          <cell r="L177" t="str">
            <v>21:59</v>
          </cell>
          <cell r="M177" t="str">
            <v>13 + 550</v>
          </cell>
          <cell r="N177" t="str">
            <v>RN25B01_T2_DCHA</v>
          </cell>
          <cell r="P177" t="str">
            <v>DERECHA</v>
          </cell>
          <cell r="Q177" t="str">
            <v>UF1</v>
          </cell>
          <cell r="Y177" t="str">
            <v>22:21</v>
          </cell>
          <cell r="AA177" t="str">
            <v>23:14</v>
          </cell>
        </row>
        <row r="178">
          <cell r="B178">
            <v>172</v>
          </cell>
          <cell r="C178">
            <v>41615</v>
          </cell>
          <cell r="E178">
            <v>53</v>
          </cell>
          <cell r="I178" t="str">
            <v>FALLA MECÁNICA (VARADOS)</v>
          </cell>
          <cell r="J178" t="str">
            <v>MOTOR</v>
          </cell>
          <cell r="K178">
            <v>44792</v>
          </cell>
          <cell r="L178" t="str">
            <v>19:44</v>
          </cell>
          <cell r="M178" t="str">
            <v>51 + 0</v>
          </cell>
          <cell r="N178" t="str">
            <v>RN2509-PRIMAVERA</v>
          </cell>
          <cell r="P178" t="str">
            <v>IZQUIERDA</v>
          </cell>
          <cell r="Q178" t="str">
            <v>UF5</v>
          </cell>
          <cell r="Y178" t="str">
            <v>20:37</v>
          </cell>
          <cell r="AA178" t="str">
            <v>20:54</v>
          </cell>
        </row>
        <row r="179">
          <cell r="B179">
            <v>173</v>
          </cell>
          <cell r="C179">
            <v>41629</v>
          </cell>
          <cell r="E179">
            <v>28</v>
          </cell>
          <cell r="I179" t="str">
            <v>FALLA MECÁNICA (VARADOS)</v>
          </cell>
          <cell r="J179" t="str">
            <v>LLANTA</v>
          </cell>
          <cell r="K179">
            <v>44793</v>
          </cell>
          <cell r="L179" t="str">
            <v>23:17</v>
          </cell>
          <cell r="M179" t="str">
            <v>17 + 10</v>
          </cell>
          <cell r="N179" t="str">
            <v>RN25B01_T2_IZDA</v>
          </cell>
          <cell r="P179" t="str">
            <v>IZQUIERDA</v>
          </cell>
          <cell r="Q179" t="str">
            <v>UF2</v>
          </cell>
          <cell r="Y179" t="str">
            <v>23:45</v>
          </cell>
          <cell r="AA179" t="str">
            <v>01:08</v>
          </cell>
        </row>
        <row r="180">
          <cell r="B180">
            <v>174</v>
          </cell>
          <cell r="C180">
            <v>41619</v>
          </cell>
          <cell r="E180">
            <v>0</v>
          </cell>
          <cell r="I180" t="str">
            <v>FALLA MECÁNICA (VARADOS)</v>
          </cell>
          <cell r="J180" t="str">
            <v>LLANTA</v>
          </cell>
          <cell r="K180">
            <v>44793</v>
          </cell>
          <cell r="L180" t="str">
            <v>09:23</v>
          </cell>
          <cell r="M180" t="str">
            <v>31 + 420</v>
          </cell>
          <cell r="N180" t="str">
            <v>RN25B01_T2_IZDA</v>
          </cell>
          <cell r="P180" t="str">
            <v>IZQUIERDA</v>
          </cell>
          <cell r="Q180" t="str">
            <v>UF2</v>
          </cell>
          <cell r="Y180" t="str">
            <v>09:23</v>
          </cell>
          <cell r="AA180" t="str">
            <v>12:30</v>
          </cell>
        </row>
        <row r="181">
          <cell r="B181">
            <v>175</v>
          </cell>
          <cell r="C181">
            <v>41628</v>
          </cell>
          <cell r="E181">
            <v>6</v>
          </cell>
          <cell r="I181" t="str">
            <v>FALLA MECÁNICA (VARADOS)</v>
          </cell>
          <cell r="J181" t="str">
            <v>CARDAN</v>
          </cell>
          <cell r="K181">
            <v>44793</v>
          </cell>
          <cell r="L181" t="str">
            <v>23:06</v>
          </cell>
          <cell r="M181" t="str">
            <v>3 + 145</v>
          </cell>
          <cell r="N181" t="str">
            <v>RN25B01_T2_IZDA</v>
          </cell>
          <cell r="P181" t="str">
            <v>IZQUIERDA</v>
          </cell>
          <cell r="Q181" t="str">
            <v/>
          </cell>
          <cell r="Y181" t="str">
            <v>23:12</v>
          </cell>
          <cell r="AA181" t="str">
            <v>00:34</v>
          </cell>
        </row>
        <row r="182">
          <cell r="B182">
            <v>176</v>
          </cell>
          <cell r="C182">
            <v>41621</v>
          </cell>
          <cell r="E182">
            <v>3</v>
          </cell>
          <cell r="I182" t="str">
            <v>FALLA MECÁNICA (VARADOS)</v>
          </cell>
          <cell r="J182" t="str">
            <v>LLANTA</v>
          </cell>
          <cell r="K182">
            <v>44793</v>
          </cell>
          <cell r="L182" t="str">
            <v>10:04</v>
          </cell>
          <cell r="M182" t="str">
            <v>13 + 200</v>
          </cell>
          <cell r="N182" t="str">
            <v>RN25B01_T2_IZDA</v>
          </cell>
          <cell r="P182" t="str">
            <v>IZQUIERDA</v>
          </cell>
          <cell r="Q182" t="str">
            <v>UF1</v>
          </cell>
          <cell r="Y182" t="str">
            <v>10:07</v>
          </cell>
          <cell r="AA182" t="str">
            <v>10:10</v>
          </cell>
        </row>
        <row r="183">
          <cell r="B183">
            <v>177</v>
          </cell>
          <cell r="C183">
            <v>41627</v>
          </cell>
          <cell r="E183">
            <v>25</v>
          </cell>
          <cell r="I183" t="str">
            <v>FALLA MECÁNICA (VARADOS)</v>
          </cell>
          <cell r="J183" t="str">
            <v>PERNOS</v>
          </cell>
          <cell r="K183">
            <v>44793</v>
          </cell>
          <cell r="L183" t="str">
            <v>20:18</v>
          </cell>
          <cell r="M183" t="str">
            <v>33 + 180</v>
          </cell>
          <cell r="N183" t="str">
            <v>RN25B01_T2_IZDA</v>
          </cell>
          <cell r="P183" t="str">
            <v>IZQUIERDA</v>
          </cell>
          <cell r="Q183" t="str">
            <v>UF2</v>
          </cell>
          <cell r="Y183" t="str">
            <v>20:43</v>
          </cell>
          <cell r="AA183" t="str">
            <v>00:53</v>
          </cell>
        </row>
        <row r="184">
          <cell r="B184">
            <v>178</v>
          </cell>
          <cell r="C184">
            <v>41618</v>
          </cell>
          <cell r="E184">
            <v>1</v>
          </cell>
          <cell r="I184" t="str">
            <v>CAÍDA DE CARGA</v>
          </cell>
          <cell r="J184" t="str">
            <v>CARGA DESALINEADA</v>
          </cell>
          <cell r="K184">
            <v>44793</v>
          </cell>
          <cell r="L184" t="str">
            <v>00:51</v>
          </cell>
          <cell r="M184" t="str">
            <v>37 + 691</v>
          </cell>
          <cell r="N184" t="str">
            <v>RN25B01</v>
          </cell>
          <cell r="P184" t="str">
            <v>DERECHA</v>
          </cell>
          <cell r="Q184" t="str">
            <v>TRAMO PEÑA LISA</v>
          </cell>
          <cell r="Y184" t="str">
            <v>00:52</v>
          </cell>
          <cell r="AA184" t="str">
            <v>03:33</v>
          </cell>
        </row>
        <row r="185">
          <cell r="B185">
            <v>179</v>
          </cell>
          <cell r="C185">
            <v>41623</v>
          </cell>
          <cell r="E185">
            <v>40</v>
          </cell>
          <cell r="I185" t="str">
            <v>FALLA MECÁNICA (VARADOS)</v>
          </cell>
          <cell r="J185" t="str">
            <v>RECALENTAMIENTO</v>
          </cell>
          <cell r="K185">
            <v>44793</v>
          </cell>
          <cell r="L185" t="str">
            <v>11:40</v>
          </cell>
          <cell r="M185" t="str">
            <v>38 + 100</v>
          </cell>
          <cell r="N185" t="str">
            <v>RN2509-PRIMAVERA</v>
          </cell>
          <cell r="P185" t="str">
            <v>IZQUIERDA</v>
          </cell>
          <cell r="Q185" t="str">
            <v>UF5</v>
          </cell>
          <cell r="Y185" t="str">
            <v>12:20</v>
          </cell>
          <cell r="AA185" t="str">
            <v>12:31</v>
          </cell>
        </row>
        <row r="186">
          <cell r="B186">
            <v>180</v>
          </cell>
          <cell r="C186">
            <v>41620</v>
          </cell>
          <cell r="E186">
            <v>3</v>
          </cell>
          <cell r="I186" t="str">
            <v>FALLA MECÁNICA (VARADOS)</v>
          </cell>
          <cell r="J186" t="str">
            <v>MOTOR</v>
          </cell>
          <cell r="K186">
            <v>44793</v>
          </cell>
          <cell r="L186" t="str">
            <v>09:44</v>
          </cell>
          <cell r="M186" t="str">
            <v>25 + 0</v>
          </cell>
          <cell r="N186" t="str">
            <v>RN25B01_T2_IZDA</v>
          </cell>
          <cell r="P186" t="str">
            <v>IZQUIERDA</v>
          </cell>
          <cell r="Q186" t="str">
            <v>UF2</v>
          </cell>
          <cell r="Y186" t="str">
            <v>09:47</v>
          </cell>
          <cell r="AA186" t="str">
            <v>09:52</v>
          </cell>
        </row>
        <row r="187">
          <cell r="B187">
            <v>181</v>
          </cell>
          <cell r="C187">
            <v>41625</v>
          </cell>
          <cell r="E187">
            <v>13</v>
          </cell>
          <cell r="I187" t="str">
            <v>FALLA MECÁNICA (VARADOS)</v>
          </cell>
          <cell r="J187" t="str">
            <v>PERNOS</v>
          </cell>
          <cell r="K187">
            <v>44793</v>
          </cell>
          <cell r="L187" t="str">
            <v>15:54</v>
          </cell>
          <cell r="M187" t="str">
            <v>27 + 800</v>
          </cell>
          <cell r="N187" t="str">
            <v>RN25B01_T2_DCHA</v>
          </cell>
          <cell r="P187" t="str">
            <v>DERECHA</v>
          </cell>
          <cell r="Q187" t="str">
            <v>UF2</v>
          </cell>
          <cell r="Y187" t="str">
            <v>16:07</v>
          </cell>
          <cell r="AA187" t="str">
            <v>17:26</v>
          </cell>
        </row>
        <row r="188">
          <cell r="B188">
            <v>182</v>
          </cell>
          <cell r="C188">
            <v>41640</v>
          </cell>
          <cell r="E188">
            <v>22</v>
          </cell>
          <cell r="I188" t="str">
            <v>FALLA MECÁNICA (VARADOS)</v>
          </cell>
          <cell r="J188" t="str">
            <v>EMPAQUE DE CULATA</v>
          </cell>
          <cell r="K188">
            <v>44794</v>
          </cell>
          <cell r="L188" t="str">
            <v>23:37</v>
          </cell>
          <cell r="M188" t="str">
            <v>28 + 600</v>
          </cell>
          <cell r="N188" t="str">
            <v>RN25B01_T2_DCHA</v>
          </cell>
          <cell r="P188" t="str">
            <v>DERECHA</v>
          </cell>
          <cell r="Q188" t="str">
            <v>UF2</v>
          </cell>
          <cell r="Y188" t="str">
            <v>23:59</v>
          </cell>
          <cell r="AA188" t="str">
            <v>00:50</v>
          </cell>
        </row>
        <row r="189">
          <cell r="B189">
            <v>183</v>
          </cell>
          <cell r="C189">
            <v>41638</v>
          </cell>
          <cell r="E189">
            <v>20</v>
          </cell>
          <cell r="I189" t="str">
            <v>FALLA MECÁNICA (VARADOS)</v>
          </cell>
          <cell r="J189" t="str">
            <v>CORREAS</v>
          </cell>
          <cell r="K189">
            <v>44794</v>
          </cell>
          <cell r="L189" t="str">
            <v>20:13</v>
          </cell>
          <cell r="M189" t="str">
            <v>28 + 900</v>
          </cell>
          <cell r="N189" t="str">
            <v>RN2509-PRIMAVERA</v>
          </cell>
          <cell r="P189" t="str">
            <v>IZQUIERDA</v>
          </cell>
          <cell r="Q189" t="str">
            <v>UF5</v>
          </cell>
          <cell r="Y189" t="str">
            <v>20:33</v>
          </cell>
          <cell r="AA189" t="str">
            <v>20:39</v>
          </cell>
        </row>
        <row r="190">
          <cell r="B190">
            <v>184</v>
          </cell>
          <cell r="C190">
            <v>41634</v>
          </cell>
          <cell r="E190">
            <v>39</v>
          </cell>
          <cell r="I190" t="str">
            <v>FALLA MECÁNICA (VARADOS)</v>
          </cell>
          <cell r="J190" t="str">
            <v>MOTOR</v>
          </cell>
          <cell r="K190">
            <v>44794</v>
          </cell>
          <cell r="L190" t="str">
            <v>16:42</v>
          </cell>
          <cell r="M190" t="str">
            <v>25 + 900</v>
          </cell>
          <cell r="N190" t="str">
            <v>RN25B01_T2_DCHA</v>
          </cell>
          <cell r="P190" t="str">
            <v>AMBOS</v>
          </cell>
          <cell r="Q190" t="str">
            <v>UF2</v>
          </cell>
          <cell r="Y190" t="str">
            <v>17:21</v>
          </cell>
          <cell r="AA190" t="str">
            <v>17:28</v>
          </cell>
        </row>
        <row r="191">
          <cell r="B191">
            <v>185</v>
          </cell>
          <cell r="C191">
            <v>41632</v>
          </cell>
          <cell r="E191">
            <v>14</v>
          </cell>
          <cell r="I191" t="str">
            <v>FALLA MECÁNICA (VARADOS)</v>
          </cell>
          <cell r="J191" t="str">
            <v>RECALENTAMIENTO</v>
          </cell>
          <cell r="K191">
            <v>44794</v>
          </cell>
          <cell r="L191" t="str">
            <v>08:05</v>
          </cell>
          <cell r="M191" t="str">
            <v>24 + 650</v>
          </cell>
          <cell r="N191" t="str">
            <v>RN25B01_T2_IZDA</v>
          </cell>
          <cell r="P191" t="str">
            <v>IZQUIERDA</v>
          </cell>
          <cell r="Q191" t="str">
            <v>UF2</v>
          </cell>
          <cell r="Y191" t="str">
            <v>08:19</v>
          </cell>
          <cell r="AA191" t="str">
            <v>09:08</v>
          </cell>
        </row>
        <row r="192">
          <cell r="B192">
            <v>186</v>
          </cell>
          <cell r="C192">
            <v>41630</v>
          </cell>
          <cell r="E192">
            <v>2</v>
          </cell>
          <cell r="I192" t="str">
            <v>FALLA MECÁNICA (VARADOS)</v>
          </cell>
          <cell r="J192" t="str">
            <v>LLANTA</v>
          </cell>
          <cell r="K192">
            <v>44794</v>
          </cell>
          <cell r="L192" t="str">
            <v>04:16</v>
          </cell>
          <cell r="M192" t="str">
            <v>5 + 100</v>
          </cell>
          <cell r="N192" t="str">
            <v>RN25BAN01_T3_DCHA</v>
          </cell>
          <cell r="P192" t="str">
            <v>IZQUIERDA</v>
          </cell>
          <cell r="Q192" t="str">
            <v>UF4</v>
          </cell>
          <cell r="Y192" t="str">
            <v>04:18</v>
          </cell>
          <cell r="AA192" t="str">
            <v>05:55</v>
          </cell>
        </row>
        <row r="193">
          <cell r="B193">
            <v>187</v>
          </cell>
          <cell r="C193">
            <v>41637</v>
          </cell>
          <cell r="E193">
            <v>26</v>
          </cell>
          <cell r="I193" t="str">
            <v>FALLA MECÁNICA (VARADOS)</v>
          </cell>
          <cell r="J193" t="str">
            <v>CARBURADOR</v>
          </cell>
          <cell r="K193">
            <v>44794</v>
          </cell>
          <cell r="L193" t="str">
            <v>18:26</v>
          </cell>
          <cell r="M193" t="str">
            <v>15 + 870</v>
          </cell>
          <cell r="N193" t="str">
            <v>RN25B01_T2_DCHA</v>
          </cell>
          <cell r="P193" t="str">
            <v>DERECHA</v>
          </cell>
          <cell r="Q193" t="str">
            <v>UF1</v>
          </cell>
          <cell r="Y193" t="str">
            <v>18:52</v>
          </cell>
          <cell r="AA193" t="str">
            <v>18:57</v>
          </cell>
        </row>
        <row r="194">
          <cell r="B194">
            <v>188</v>
          </cell>
          <cell r="C194">
            <v>41636</v>
          </cell>
          <cell r="E194">
            <v>0</v>
          </cell>
          <cell r="I194" t="str">
            <v>FALLA MECÁNICA (VARADOS)</v>
          </cell>
          <cell r="J194" t="str">
            <v>BATERÍA</v>
          </cell>
          <cell r="K194">
            <v>44794</v>
          </cell>
          <cell r="L194" t="str">
            <v>18:15</v>
          </cell>
          <cell r="M194" t="str">
            <v>0 + 357</v>
          </cell>
          <cell r="N194" t="str">
            <v>UF1_VAR_EJE_1_MANIZALES_PINTADA</v>
          </cell>
          <cell r="P194" t="str">
            <v>DERECHA</v>
          </cell>
          <cell r="Q194" t="str">
            <v>UF1-VARIANTE</v>
          </cell>
          <cell r="Y194" t="str">
            <v>18:15</v>
          </cell>
          <cell r="AA194" t="str">
            <v>20:12</v>
          </cell>
        </row>
        <row r="195">
          <cell r="B195">
            <v>189</v>
          </cell>
          <cell r="C195">
            <v>41645</v>
          </cell>
          <cell r="E195">
            <v>10</v>
          </cell>
          <cell r="I195" t="str">
            <v>FALLA MECÁNICA (VARADOS)</v>
          </cell>
          <cell r="J195" t="str">
            <v>ELÉCTRICO</v>
          </cell>
          <cell r="K195">
            <v>44795</v>
          </cell>
          <cell r="L195" t="str">
            <v>07:35</v>
          </cell>
          <cell r="M195" t="str">
            <v>38 + 900</v>
          </cell>
          <cell r="N195" t="str">
            <v>RN2509-PRIMAVERA</v>
          </cell>
          <cell r="P195" t="str">
            <v>IZQUIERDA</v>
          </cell>
          <cell r="Q195" t="str">
            <v>UF5</v>
          </cell>
          <cell r="Y195" t="str">
            <v>07:45</v>
          </cell>
          <cell r="AA195" t="str">
            <v>19:01</v>
          </cell>
        </row>
        <row r="196">
          <cell r="B196">
            <v>190</v>
          </cell>
          <cell r="C196">
            <v>41657</v>
          </cell>
          <cell r="E196">
            <v>10</v>
          </cell>
          <cell r="I196" t="str">
            <v>FALLA MECÁNICA (VARADOS)</v>
          </cell>
          <cell r="J196" t="str">
            <v>CAMPANA</v>
          </cell>
          <cell r="K196">
            <v>44795</v>
          </cell>
          <cell r="L196" t="str">
            <v>17:52</v>
          </cell>
          <cell r="M196" t="str">
            <v>0 + 0</v>
          </cell>
          <cell r="N196" t="str">
            <v>UF1_PR14_ENLACE_5_DERECHA_GLORIETA_1_PTE_IGLESIAS</v>
          </cell>
          <cell r="P196" t="str">
            <v>DERECHA</v>
          </cell>
          <cell r="Q196" t="str">
            <v>UF1</v>
          </cell>
          <cell r="Y196" t="str">
            <v>18:02</v>
          </cell>
          <cell r="AA196" t="str">
            <v>18:09</v>
          </cell>
        </row>
        <row r="197">
          <cell r="B197">
            <v>191</v>
          </cell>
          <cell r="C197">
            <v>41649</v>
          </cell>
          <cell r="E197">
            <v>1</v>
          </cell>
          <cell r="I197" t="str">
            <v>FALLA MECÁNICA (VARADOS)</v>
          </cell>
          <cell r="J197" t="str">
            <v>LLANTA</v>
          </cell>
          <cell r="K197">
            <v>44795</v>
          </cell>
          <cell r="L197" t="str">
            <v>10:04</v>
          </cell>
          <cell r="M197" t="str">
            <v>25 + 840</v>
          </cell>
          <cell r="N197" t="str">
            <v>RN25B01_T2_IZDA</v>
          </cell>
          <cell r="P197" t="str">
            <v>IZQUIERDA</v>
          </cell>
          <cell r="Q197" t="str">
            <v>UF2</v>
          </cell>
          <cell r="Y197" t="str">
            <v>10:05</v>
          </cell>
          <cell r="AA197" t="str">
            <v>10:27</v>
          </cell>
        </row>
        <row r="198">
          <cell r="B198">
            <v>192</v>
          </cell>
          <cell r="C198">
            <v>41648</v>
          </cell>
          <cell r="E198">
            <v>0</v>
          </cell>
          <cell r="I198" t="str">
            <v>FALLA MECÁNICA (VARADOS)</v>
          </cell>
          <cell r="J198" t="str">
            <v>CLUTCH</v>
          </cell>
          <cell r="K198">
            <v>44795</v>
          </cell>
          <cell r="L198" t="str">
            <v>08:12</v>
          </cell>
          <cell r="M198" t="str">
            <v>38 + 785</v>
          </cell>
          <cell r="N198" t="str">
            <v>RN25B01</v>
          </cell>
          <cell r="P198" t="str">
            <v>IZQUIERDA</v>
          </cell>
          <cell r="Q198" t="str">
            <v>TRAMO PEÑA LISA</v>
          </cell>
          <cell r="Y198" t="str">
            <v>08:12</v>
          </cell>
          <cell r="AA198" t="str">
            <v>09:02</v>
          </cell>
        </row>
        <row r="199">
          <cell r="B199">
            <v>193</v>
          </cell>
          <cell r="C199">
            <v>41654</v>
          </cell>
          <cell r="E199">
            <v>45</v>
          </cell>
          <cell r="I199" t="str">
            <v>FALLA MECÁNICA (VARADOS)</v>
          </cell>
          <cell r="J199" t="str">
            <v>ELÉCTRICO</v>
          </cell>
          <cell r="K199">
            <v>44795</v>
          </cell>
          <cell r="L199" t="str">
            <v>15:42</v>
          </cell>
          <cell r="M199" t="str">
            <v>33 + 10</v>
          </cell>
          <cell r="N199" t="str">
            <v>RN25B01_T2_DCHA</v>
          </cell>
          <cell r="P199" t="str">
            <v>DERECHA</v>
          </cell>
          <cell r="Q199" t="str">
            <v>UF2</v>
          </cell>
          <cell r="Y199" t="str">
            <v>16:27</v>
          </cell>
          <cell r="AA199" t="str">
            <v>16:36</v>
          </cell>
        </row>
        <row r="200">
          <cell r="B200">
            <v>194</v>
          </cell>
          <cell r="C200">
            <v>41652</v>
          </cell>
          <cell r="E200">
            <v>1</v>
          </cell>
          <cell r="I200" t="str">
            <v>FALLA MECÁNICA (VARADOS)</v>
          </cell>
          <cell r="J200" t="str">
            <v>MOTOR</v>
          </cell>
          <cell r="K200">
            <v>44795</v>
          </cell>
          <cell r="L200" t="str">
            <v>13:39</v>
          </cell>
          <cell r="M200" t="str">
            <v>33 + 700</v>
          </cell>
          <cell r="N200" t="str">
            <v>RN2509-PRIMAVERA</v>
          </cell>
          <cell r="P200" t="str">
            <v>IZQUIERDA</v>
          </cell>
          <cell r="Q200" t="str">
            <v>UF5</v>
          </cell>
          <cell r="Y200" t="str">
            <v>13:40</v>
          </cell>
          <cell r="AA200" t="str">
            <v>13:54</v>
          </cell>
        </row>
        <row r="201">
          <cell r="B201">
            <v>195</v>
          </cell>
          <cell r="C201">
            <v>41650</v>
          </cell>
          <cell r="E201">
            <v>28</v>
          </cell>
          <cell r="I201" t="str">
            <v>FALLA MECÁNICA (VARADOS)</v>
          </cell>
          <cell r="J201" t="str">
            <v>MOTOR</v>
          </cell>
          <cell r="K201">
            <v>44795</v>
          </cell>
          <cell r="L201" t="str">
            <v>10:07</v>
          </cell>
          <cell r="M201" t="str">
            <v>6 + 700</v>
          </cell>
          <cell r="N201" t="str">
            <v>RN25B01_T2_DCHA</v>
          </cell>
          <cell r="P201" t="str">
            <v>DERECHA</v>
          </cell>
          <cell r="Q201" t="str">
            <v>UF1</v>
          </cell>
          <cell r="Y201" t="str">
            <v>10:35</v>
          </cell>
          <cell r="AA201" t="str">
            <v>11:33</v>
          </cell>
        </row>
        <row r="202">
          <cell r="B202">
            <v>196</v>
          </cell>
          <cell r="C202">
            <v>41651</v>
          </cell>
          <cell r="E202">
            <v>6</v>
          </cell>
          <cell r="I202" t="str">
            <v>FALLA MECÁNICA (VARADOS)</v>
          </cell>
          <cell r="J202" t="str">
            <v>COMPRESOR</v>
          </cell>
          <cell r="K202">
            <v>44795</v>
          </cell>
          <cell r="L202" t="str">
            <v>12:13</v>
          </cell>
          <cell r="M202" t="str">
            <v>12 + 600</v>
          </cell>
          <cell r="N202" t="str">
            <v>RN25B01_T2_DCHA</v>
          </cell>
          <cell r="P202" t="str">
            <v>DERECHA</v>
          </cell>
          <cell r="Q202" t="str">
            <v>UF1</v>
          </cell>
          <cell r="Y202" t="str">
            <v>12:19</v>
          </cell>
          <cell r="AA202" t="str">
            <v>13:37</v>
          </cell>
        </row>
        <row r="203">
          <cell r="B203">
            <v>197</v>
          </cell>
          <cell r="C203">
            <v>41653</v>
          </cell>
          <cell r="E203">
            <v>0</v>
          </cell>
          <cell r="I203" t="str">
            <v>FALLA MECÁNICA (VARADOS)</v>
          </cell>
          <cell r="J203" t="str">
            <v>LLANTA</v>
          </cell>
          <cell r="K203">
            <v>44795</v>
          </cell>
          <cell r="L203" t="str">
            <v>15:31</v>
          </cell>
          <cell r="M203" t="str">
            <v>18 + 450</v>
          </cell>
          <cell r="N203" t="str">
            <v>RN25B01_T2_IZDA</v>
          </cell>
          <cell r="P203" t="str">
            <v>IZQUIERDA</v>
          </cell>
          <cell r="Q203" t="str">
            <v>UF2</v>
          </cell>
          <cell r="Y203" t="str">
            <v>15:31</v>
          </cell>
          <cell r="AA203" t="str">
            <v>17:01</v>
          </cell>
        </row>
        <row r="204">
          <cell r="B204">
            <v>198</v>
          </cell>
          <cell r="C204">
            <v>41655</v>
          </cell>
          <cell r="E204">
            <v>0</v>
          </cell>
          <cell r="I204" t="str">
            <v>FALLA MECÁNICA (VARADOS)</v>
          </cell>
          <cell r="J204" t="str">
            <v>RADIADOR</v>
          </cell>
          <cell r="K204">
            <v>44795</v>
          </cell>
          <cell r="L204" t="str">
            <v>17:00</v>
          </cell>
          <cell r="M204" t="str">
            <v>22 + 50</v>
          </cell>
          <cell r="N204" t="str">
            <v>RN25B01_T2_IZDA</v>
          </cell>
          <cell r="P204" t="str">
            <v>IZQUIERDA</v>
          </cell>
          <cell r="Q204" t="str">
            <v>UF2</v>
          </cell>
          <cell r="Y204" t="str">
            <v>17:00</v>
          </cell>
          <cell r="AA204" t="str">
            <v>17:41</v>
          </cell>
        </row>
        <row r="205">
          <cell r="B205">
            <v>199</v>
          </cell>
          <cell r="C205">
            <v>41642</v>
          </cell>
          <cell r="E205">
            <v>38</v>
          </cell>
          <cell r="I205" t="str">
            <v>FALLA MECÁNICA (VARADOS)</v>
          </cell>
          <cell r="J205" t="str">
            <v>LLANTA</v>
          </cell>
          <cell r="K205">
            <v>44795</v>
          </cell>
          <cell r="L205" t="str">
            <v>02:21</v>
          </cell>
          <cell r="M205" t="str">
            <v>17 + 100</v>
          </cell>
          <cell r="N205" t="str">
            <v>RN2509-PRIMAVERA</v>
          </cell>
          <cell r="P205" t="str">
            <v>IZQUIERDA</v>
          </cell>
          <cell r="Q205" t="str">
            <v>UF5</v>
          </cell>
          <cell r="Y205" t="str">
            <v>02:59</v>
          </cell>
          <cell r="AA205" t="str">
            <v>03:09</v>
          </cell>
        </row>
        <row r="206">
          <cell r="B206">
            <v>200</v>
          </cell>
          <cell r="C206">
            <v>41664</v>
          </cell>
          <cell r="E206">
            <v>0</v>
          </cell>
          <cell r="I206" t="str">
            <v>FALLA MECÁNICA (VARADOS)</v>
          </cell>
          <cell r="J206" t="str">
            <v>BATERÍA</v>
          </cell>
          <cell r="K206">
            <v>44796</v>
          </cell>
          <cell r="L206" t="str">
            <v>07:15</v>
          </cell>
          <cell r="M206" t="str">
            <v>0 + 757</v>
          </cell>
          <cell r="N206" t="str">
            <v>RN25AN01_T1_DCHA</v>
          </cell>
          <cell r="P206" t="str">
            <v>DERECHA</v>
          </cell>
          <cell r="Q206" t="str">
            <v>UF1-VARIANTE</v>
          </cell>
          <cell r="Y206" t="str">
            <v>07:15</v>
          </cell>
          <cell r="AA206" t="str">
            <v>07:41</v>
          </cell>
        </row>
        <row r="207">
          <cell r="B207">
            <v>201</v>
          </cell>
          <cell r="C207">
            <v>41670</v>
          </cell>
          <cell r="E207">
            <v>36</v>
          </cell>
          <cell r="I207" t="str">
            <v>FALLA MECÁNICA (VARADOS)</v>
          </cell>
          <cell r="J207" t="str">
            <v>LLANTA</v>
          </cell>
          <cell r="K207">
            <v>44796</v>
          </cell>
          <cell r="L207" t="str">
            <v>15:50</v>
          </cell>
          <cell r="M207" t="str">
            <v>15 + 330</v>
          </cell>
          <cell r="N207" t="str">
            <v>RN2509-PRIMAVERA</v>
          </cell>
          <cell r="P207" t="str">
            <v>IZQUIERDA</v>
          </cell>
          <cell r="Q207" t="str">
            <v>UF5</v>
          </cell>
          <cell r="Y207" t="str">
            <v>16:26</v>
          </cell>
          <cell r="AA207" t="str">
            <v>16:42</v>
          </cell>
        </row>
        <row r="208">
          <cell r="B208">
            <v>202</v>
          </cell>
          <cell r="C208">
            <v>41662</v>
          </cell>
          <cell r="E208">
            <v>1</v>
          </cell>
          <cell r="I208" t="str">
            <v>FALLA MECÁNICA (VARADOS)</v>
          </cell>
          <cell r="J208" t="str">
            <v>LLANTA</v>
          </cell>
          <cell r="K208">
            <v>44796</v>
          </cell>
          <cell r="L208" t="str">
            <v>00:52</v>
          </cell>
          <cell r="M208" t="str">
            <v>12 + 300</v>
          </cell>
          <cell r="N208" t="str">
            <v>RN25B01_T2_IZDA</v>
          </cell>
          <cell r="P208" t="str">
            <v>IZQUIERDA</v>
          </cell>
          <cell r="Q208" t="str">
            <v>UF1</v>
          </cell>
          <cell r="Y208" t="str">
            <v>00:53</v>
          </cell>
          <cell r="AA208" t="str">
            <v>01:57</v>
          </cell>
        </row>
        <row r="209">
          <cell r="B209">
            <v>203</v>
          </cell>
          <cell r="C209">
            <v>41671</v>
          </cell>
          <cell r="E209">
            <v>20</v>
          </cell>
          <cell r="I209" t="str">
            <v>FALLA MECÁNICA (VARADOS)</v>
          </cell>
          <cell r="J209" t="str">
            <v>BOMBA DE INYECCION</v>
          </cell>
          <cell r="K209">
            <v>44796</v>
          </cell>
          <cell r="L209" t="str">
            <v>17:07</v>
          </cell>
          <cell r="M209" t="str">
            <v>18 + 550</v>
          </cell>
          <cell r="N209" t="str">
            <v>RN25B01_T2_DCHA</v>
          </cell>
          <cell r="P209" t="str">
            <v>DERECHA</v>
          </cell>
          <cell r="Q209" t="str">
            <v>UF2</v>
          </cell>
          <cell r="Y209" t="str">
            <v>17:27</v>
          </cell>
          <cell r="AA209" t="str">
            <v>18:26</v>
          </cell>
        </row>
        <row r="210">
          <cell r="B210">
            <v>204</v>
          </cell>
          <cell r="C210">
            <v>41673</v>
          </cell>
          <cell r="E210">
            <v>12</v>
          </cell>
          <cell r="I210" t="str">
            <v>FALLA MECÁNICA (VARADOS)</v>
          </cell>
          <cell r="J210" t="str">
            <v>LLANTA</v>
          </cell>
          <cell r="K210">
            <v>44796</v>
          </cell>
          <cell r="L210" t="str">
            <v>19:58</v>
          </cell>
          <cell r="M210" t="str">
            <v>31 + 400</v>
          </cell>
          <cell r="N210" t="str">
            <v>RN25B01_T2_IZDA</v>
          </cell>
          <cell r="P210" t="str">
            <v>IZQUIERDA</v>
          </cell>
          <cell r="Q210" t="str">
            <v>UF2</v>
          </cell>
          <cell r="Y210" t="str">
            <v>20:10</v>
          </cell>
          <cell r="AA210" t="str">
            <v>21:04</v>
          </cell>
        </row>
        <row r="211">
          <cell r="B211">
            <v>205</v>
          </cell>
          <cell r="C211">
            <v>41665</v>
          </cell>
          <cell r="E211">
            <v>24</v>
          </cell>
          <cell r="I211" t="str">
            <v>FALLA MECÁNICA (VARADOS)</v>
          </cell>
          <cell r="J211" t="str">
            <v>CARDAN</v>
          </cell>
          <cell r="K211">
            <v>44796</v>
          </cell>
          <cell r="L211" t="str">
            <v>09:27</v>
          </cell>
          <cell r="M211" t="str">
            <v>28 + 450</v>
          </cell>
          <cell r="N211" t="str">
            <v>RN25B01_T2_DCHA</v>
          </cell>
          <cell r="P211" t="str">
            <v>DERECHA</v>
          </cell>
          <cell r="Q211" t="str">
            <v>UF2</v>
          </cell>
          <cell r="Y211" t="str">
            <v>09:51</v>
          </cell>
          <cell r="AA211" t="str">
            <v>10:28</v>
          </cell>
        </row>
        <row r="212">
          <cell r="B212">
            <v>206</v>
          </cell>
          <cell r="C212">
            <v>41661</v>
          </cell>
          <cell r="E212">
            <v>1</v>
          </cell>
          <cell r="I212" t="str">
            <v>FALLA MECÁNICA (VARADOS)</v>
          </cell>
          <cell r="J212" t="str">
            <v>LLANTA</v>
          </cell>
          <cell r="K212">
            <v>44796</v>
          </cell>
          <cell r="L212" t="str">
            <v>00:29</v>
          </cell>
          <cell r="M212" t="str">
            <v>29 + 0</v>
          </cell>
          <cell r="N212" t="str">
            <v>RN25B01_T2_IZDA</v>
          </cell>
          <cell r="P212" t="str">
            <v>IZQUIERDA</v>
          </cell>
          <cell r="Q212" t="str">
            <v>UF2</v>
          </cell>
          <cell r="Y212" t="str">
            <v>00:30</v>
          </cell>
          <cell r="AA212" t="str">
            <v>00:59</v>
          </cell>
        </row>
        <row r="213">
          <cell r="B213">
            <v>207</v>
          </cell>
          <cell r="C213">
            <v>41660</v>
          </cell>
          <cell r="E213">
            <v>4</v>
          </cell>
          <cell r="I213" t="str">
            <v>FALLA MECÁNICA (VARADOS)</v>
          </cell>
          <cell r="J213" t="str">
            <v>FRENOS</v>
          </cell>
          <cell r="K213">
            <v>44796</v>
          </cell>
          <cell r="L213" t="str">
            <v>00:20</v>
          </cell>
          <cell r="M213" t="str">
            <v>12 + 676</v>
          </cell>
          <cell r="N213" t="str">
            <v>RN25B01_T2_IZDA</v>
          </cell>
          <cell r="P213" t="str">
            <v>IZQUIERDA</v>
          </cell>
          <cell r="Q213" t="str">
            <v>UF1</v>
          </cell>
          <cell r="Y213" t="str">
            <v>00:24</v>
          </cell>
          <cell r="AA213" t="str">
            <v>00:51</v>
          </cell>
        </row>
        <row r="214">
          <cell r="B214">
            <v>208</v>
          </cell>
          <cell r="C214">
            <v>41674</v>
          </cell>
          <cell r="E214">
            <v>17</v>
          </cell>
          <cell r="I214" t="str">
            <v>FALLA MECÁNICA (VARADOS)</v>
          </cell>
          <cell r="J214" t="str">
            <v>LLANTA</v>
          </cell>
          <cell r="K214">
            <v>44796</v>
          </cell>
          <cell r="L214" t="str">
            <v>20:36</v>
          </cell>
          <cell r="M214" t="str">
            <v>5 + 0</v>
          </cell>
          <cell r="N214" t="str">
            <v>RN25B01_T2_DCHA</v>
          </cell>
          <cell r="P214" t="str">
            <v>DERECHA</v>
          </cell>
          <cell r="Q214" t="str">
            <v>UF1</v>
          </cell>
          <cell r="Y214" t="str">
            <v>20:53</v>
          </cell>
          <cell r="AA214" t="str">
            <v>21:07</v>
          </cell>
        </row>
        <row r="215">
          <cell r="B215">
            <v>209</v>
          </cell>
          <cell r="C215">
            <v>41679</v>
          </cell>
          <cell r="E215">
            <v>29</v>
          </cell>
          <cell r="I215" t="str">
            <v>FALLA MECÁNICA (VARADOS)</v>
          </cell>
          <cell r="J215" t="str">
            <v>CULATA</v>
          </cell>
          <cell r="K215">
            <v>44797</v>
          </cell>
          <cell r="L215" t="str">
            <v>14:05</v>
          </cell>
          <cell r="M215" t="str">
            <v>6 + 950</v>
          </cell>
          <cell r="N215" t="str">
            <v>RN2509-PRIMAVERA</v>
          </cell>
          <cell r="P215" t="str">
            <v>DERECHA</v>
          </cell>
          <cell r="Q215" t="str">
            <v>UF5</v>
          </cell>
          <cell r="Y215" t="str">
            <v>14:34</v>
          </cell>
          <cell r="AA215" t="str">
            <v>14:50</v>
          </cell>
        </row>
        <row r="216">
          <cell r="B216">
            <v>210</v>
          </cell>
          <cell r="C216">
            <v>41680</v>
          </cell>
          <cell r="E216">
            <v>1</v>
          </cell>
          <cell r="I216" t="str">
            <v>FALLA MECÁNICA (VARADOS)</v>
          </cell>
          <cell r="J216" t="str">
            <v>EMPAQUE DE CULATA</v>
          </cell>
          <cell r="K216">
            <v>44797</v>
          </cell>
          <cell r="L216" t="str">
            <v>15:29</v>
          </cell>
          <cell r="M216" t="str">
            <v>30 + 147</v>
          </cell>
          <cell r="N216" t="str">
            <v>RN25B01_T2_DCHA</v>
          </cell>
          <cell r="P216" t="str">
            <v>DERECHA</v>
          </cell>
          <cell r="Q216" t="str">
            <v>UF2</v>
          </cell>
          <cell r="Y216" t="str">
            <v>15:30</v>
          </cell>
          <cell r="AA216" t="str">
            <v>17:32</v>
          </cell>
        </row>
        <row r="217">
          <cell r="B217">
            <v>211</v>
          </cell>
          <cell r="C217">
            <v>41675</v>
          </cell>
          <cell r="E217">
            <v>1</v>
          </cell>
          <cell r="I217" t="str">
            <v>FALLA MECÁNICA (VARADOS)</v>
          </cell>
          <cell r="J217" t="str">
            <v>MOTOR</v>
          </cell>
          <cell r="K217">
            <v>44797</v>
          </cell>
          <cell r="L217" t="str">
            <v>00:31</v>
          </cell>
          <cell r="M217" t="str">
            <v>12 + 138</v>
          </cell>
          <cell r="N217" t="str">
            <v>RN25B01_T2_IZDA</v>
          </cell>
          <cell r="P217" t="str">
            <v>IZQUIERDA</v>
          </cell>
          <cell r="Q217" t="str">
            <v>UF1</v>
          </cell>
          <cell r="Y217" t="str">
            <v>00:32</v>
          </cell>
          <cell r="AA217" t="str">
            <v>01:22</v>
          </cell>
        </row>
        <row r="218">
          <cell r="B218">
            <v>212</v>
          </cell>
          <cell r="C218">
            <v>41678</v>
          </cell>
          <cell r="E218">
            <v>1</v>
          </cell>
          <cell r="I218" t="str">
            <v>FALLA MECÁNICA (VARADOS)</v>
          </cell>
          <cell r="J218" t="str">
            <v>LLANTA</v>
          </cell>
          <cell r="K218">
            <v>44797</v>
          </cell>
          <cell r="L218" t="str">
            <v>08:40</v>
          </cell>
          <cell r="M218" t="str">
            <v>6 + 330</v>
          </cell>
          <cell r="N218" t="str">
            <v>RN25B01_T2_DCHA</v>
          </cell>
          <cell r="P218" t="str">
            <v>DERECHA</v>
          </cell>
          <cell r="Q218" t="str">
            <v>UF1</v>
          </cell>
          <cell r="Y218" t="str">
            <v>08:41</v>
          </cell>
          <cell r="AA218" t="str">
            <v>09:24</v>
          </cell>
        </row>
        <row r="219">
          <cell r="B219">
            <v>213</v>
          </cell>
          <cell r="C219">
            <v>41682</v>
          </cell>
          <cell r="E219">
            <v>1</v>
          </cell>
          <cell r="I219" t="str">
            <v>FALLA MECÁNICA (VARADOS)</v>
          </cell>
          <cell r="J219" t="str">
            <v>MOTOR</v>
          </cell>
          <cell r="K219">
            <v>44798</v>
          </cell>
          <cell r="L219" t="str">
            <v>10:46</v>
          </cell>
          <cell r="M219" t="str">
            <v>4 + 350</v>
          </cell>
          <cell r="N219" t="str">
            <v>RN25AN01_T1_DCHA</v>
          </cell>
          <cell r="P219" t="str">
            <v>DERECHA</v>
          </cell>
          <cell r="Q219" t="str">
            <v>UF1</v>
          </cell>
          <cell r="Y219" t="str">
            <v>10:47</v>
          </cell>
          <cell r="AA219" t="str">
            <v>11:05</v>
          </cell>
        </row>
        <row r="220">
          <cell r="B220">
            <v>214</v>
          </cell>
          <cell r="C220">
            <v>41681</v>
          </cell>
          <cell r="E220">
            <v>6</v>
          </cell>
          <cell r="I220" t="str">
            <v>FALLA MECÁNICA (VARADOS)</v>
          </cell>
          <cell r="J220" t="str">
            <v>PERNOS</v>
          </cell>
          <cell r="K220">
            <v>44798</v>
          </cell>
          <cell r="L220" t="str">
            <v>06:44</v>
          </cell>
          <cell r="M220" t="str">
            <v>2 + 450</v>
          </cell>
          <cell r="N220" t="str">
            <v>RN25AN01_T1_DCHA</v>
          </cell>
          <cell r="P220" t="str">
            <v>DERECHA</v>
          </cell>
          <cell r="Q220" t="str">
            <v>UF1-VARIANTE</v>
          </cell>
          <cell r="Y220" t="str">
            <v>06:50</v>
          </cell>
          <cell r="AA220" t="str">
            <v>10:38</v>
          </cell>
        </row>
        <row r="221">
          <cell r="B221">
            <v>215</v>
          </cell>
          <cell r="C221">
            <v>41684</v>
          </cell>
          <cell r="E221">
            <v>0</v>
          </cell>
          <cell r="I221" t="str">
            <v>FALLA MECÁNICA (VARADOS)</v>
          </cell>
          <cell r="J221" t="str">
            <v>LLANTA</v>
          </cell>
          <cell r="K221">
            <v>44798</v>
          </cell>
          <cell r="L221" t="str">
            <v>12:51</v>
          </cell>
          <cell r="M221" t="str">
            <v>4 + 550</v>
          </cell>
          <cell r="N221" t="str">
            <v>RN25AN01_T1_IZDA</v>
          </cell>
          <cell r="P221" t="str">
            <v>IZQUIERDA</v>
          </cell>
          <cell r="Q221" t="str">
            <v>UF1</v>
          </cell>
          <cell r="Y221" t="str">
            <v>12:51</v>
          </cell>
          <cell r="AA221" t="str">
            <v>13:37</v>
          </cell>
        </row>
        <row r="222">
          <cell r="B222">
            <v>216</v>
          </cell>
          <cell r="C222">
            <v>41688</v>
          </cell>
          <cell r="E222">
            <v>18</v>
          </cell>
          <cell r="I222" t="str">
            <v>FALLA MECÁNICA (VARADOS)</v>
          </cell>
          <cell r="J222" t="str">
            <v>LLANTA</v>
          </cell>
          <cell r="K222">
            <v>44798</v>
          </cell>
          <cell r="L222" t="str">
            <v>20:02</v>
          </cell>
          <cell r="M222" t="str">
            <v>38 + 800</v>
          </cell>
          <cell r="N222" t="str">
            <v>RN2509-PRIMAVERA</v>
          </cell>
          <cell r="P222" t="str">
            <v>IZQUIERDA</v>
          </cell>
          <cell r="Q222" t="str">
            <v>UF5</v>
          </cell>
          <cell r="Y222" t="str">
            <v>20:20</v>
          </cell>
          <cell r="AA222" t="str">
            <v>20:28</v>
          </cell>
        </row>
        <row r="223">
          <cell r="B223">
            <v>217</v>
          </cell>
          <cell r="C223">
            <v>41689</v>
          </cell>
          <cell r="E223">
            <v>57</v>
          </cell>
          <cell r="I223" t="str">
            <v>FALLA MECÁNICA (VARADOS)</v>
          </cell>
          <cell r="J223" t="str">
            <v/>
          </cell>
          <cell r="K223">
            <v>44798</v>
          </cell>
          <cell r="L223" t="str">
            <v>20:45</v>
          </cell>
          <cell r="M223" t="str">
            <v>51 + 325</v>
          </cell>
          <cell r="N223" t="str">
            <v>RN2509-PRIMAVERA</v>
          </cell>
          <cell r="P223" t="str">
            <v>DERECHA</v>
          </cell>
          <cell r="Q223" t="str">
            <v>UF5</v>
          </cell>
          <cell r="Y223" t="str">
            <v>21:42</v>
          </cell>
          <cell r="AA223" t="str">
            <v>22:06</v>
          </cell>
        </row>
        <row r="224">
          <cell r="B224">
            <v>218</v>
          </cell>
          <cell r="C224">
            <v>41690</v>
          </cell>
          <cell r="E224">
            <v>6</v>
          </cell>
          <cell r="I224" t="str">
            <v>FALLA MECÁNICA (VARADOS)</v>
          </cell>
          <cell r="J224" t="str">
            <v>TURBO</v>
          </cell>
          <cell r="K224">
            <v>44798</v>
          </cell>
          <cell r="L224" t="str">
            <v>22:05</v>
          </cell>
          <cell r="M224" t="str">
            <v>12 + 900</v>
          </cell>
          <cell r="N224" t="str">
            <v>RN25B01_T2_DCHA</v>
          </cell>
          <cell r="P224" t="str">
            <v>DERECHA</v>
          </cell>
          <cell r="Q224" t="str">
            <v>UF1</v>
          </cell>
          <cell r="Y224" t="str">
            <v>22:11</v>
          </cell>
          <cell r="AA224" t="str">
            <v>23:11</v>
          </cell>
        </row>
        <row r="225">
          <cell r="B225">
            <v>219</v>
          </cell>
          <cell r="C225">
            <v>41691</v>
          </cell>
          <cell r="E225">
            <v>25</v>
          </cell>
          <cell r="I225" t="str">
            <v>FALLA MECÁNICA (VARADOS)</v>
          </cell>
          <cell r="J225" t="str">
            <v>MANGUERA</v>
          </cell>
          <cell r="K225">
            <v>44798</v>
          </cell>
          <cell r="L225" t="str">
            <v>22:10</v>
          </cell>
          <cell r="M225" t="str">
            <v>12 + 500</v>
          </cell>
          <cell r="N225" t="str">
            <v>RN25B01_T2_IZDA</v>
          </cell>
          <cell r="P225" t="str">
            <v>IZQUIERDA</v>
          </cell>
          <cell r="Q225" t="str">
            <v>UF1</v>
          </cell>
          <cell r="Y225" t="str">
            <v>22:35</v>
          </cell>
          <cell r="AA225" t="str">
            <v>23:18</v>
          </cell>
        </row>
      </sheetData>
      <sheetData sheetId="4">
        <row r="5">
          <cell r="A5" t="str">
            <v>41317Grúa</v>
          </cell>
          <cell r="B5" t="str">
            <v>.</v>
          </cell>
          <cell r="D5">
            <v>1</v>
          </cell>
          <cell r="E5">
            <v>57660</v>
          </cell>
          <cell r="F5" t="str">
            <v>GRÚA PLANCHÓN PRIMAVERA</v>
          </cell>
          <cell r="G5">
            <v>11</v>
          </cell>
          <cell r="H5">
            <v>44768</v>
          </cell>
          <cell r="I5" t="str">
            <v>09:51</v>
          </cell>
          <cell r="J5">
            <v>44768</v>
          </cell>
          <cell r="K5" t="str">
            <v>10:02</v>
          </cell>
          <cell r="L5">
            <v>41317</v>
          </cell>
          <cell r="M5">
            <v>44768</v>
          </cell>
          <cell r="N5" t="str">
            <v>10:08</v>
          </cell>
          <cell r="O5">
            <v>44768</v>
          </cell>
          <cell r="P5" t="str">
            <v>10:13</v>
          </cell>
          <cell r="Q5">
            <v>44768</v>
          </cell>
          <cell r="R5" t="str">
            <v>10:21</v>
          </cell>
          <cell r="S5" t="str">
            <v>WCP825</v>
          </cell>
        </row>
        <row r="6">
          <cell r="A6" t="str">
            <v>41318Carro taller</v>
          </cell>
          <cell r="B6" t="str">
            <v>.</v>
          </cell>
          <cell r="D6">
            <v>2</v>
          </cell>
          <cell r="E6">
            <v>57661</v>
          </cell>
          <cell r="F6" t="str">
            <v>CARRO TALLER PEÑALISA</v>
          </cell>
          <cell r="G6">
            <v>29</v>
          </cell>
          <cell r="H6">
            <v>44768</v>
          </cell>
          <cell r="I6" t="str">
            <v>11:18</v>
          </cell>
          <cell r="J6">
            <v>44768</v>
          </cell>
          <cell r="K6" t="str">
            <v>11:47</v>
          </cell>
          <cell r="L6">
            <v>41318</v>
          </cell>
          <cell r="M6" t="str">
            <v/>
          </cell>
          <cell r="N6" t="str">
            <v>null</v>
          </cell>
          <cell r="O6" t="str">
            <v/>
          </cell>
          <cell r="P6" t="str">
            <v>null</v>
          </cell>
          <cell r="Q6">
            <v>44768</v>
          </cell>
          <cell r="R6" t="str">
            <v>11:52</v>
          </cell>
          <cell r="S6" t="str">
            <v>JPW484</v>
          </cell>
        </row>
        <row r="7">
          <cell r="A7" t="str">
            <v>41319Grúa</v>
          </cell>
          <cell r="B7" t="str">
            <v>.</v>
          </cell>
          <cell r="D7">
            <v>3</v>
          </cell>
          <cell r="E7">
            <v>57663</v>
          </cell>
          <cell r="F7" t="str">
            <v>GRÚA PLANCHON PEÑALISA</v>
          </cell>
          <cell r="G7">
            <v>18</v>
          </cell>
          <cell r="H7">
            <v>44768</v>
          </cell>
          <cell r="I7" t="str">
            <v>12:19</v>
          </cell>
          <cell r="J7">
            <v>44768</v>
          </cell>
          <cell r="K7" t="str">
            <v>12:37</v>
          </cell>
          <cell r="L7">
            <v>41319</v>
          </cell>
          <cell r="M7">
            <v>44768</v>
          </cell>
          <cell r="N7" t="str">
            <v>12:50</v>
          </cell>
          <cell r="O7">
            <v>44768</v>
          </cell>
          <cell r="P7" t="str">
            <v>13:03</v>
          </cell>
          <cell r="Q7">
            <v>44768</v>
          </cell>
          <cell r="R7" t="str">
            <v>13:16</v>
          </cell>
          <cell r="S7" t="str">
            <v>WCP824</v>
          </cell>
        </row>
        <row r="8">
          <cell r="A8" t="str">
            <v>41319Carro taller</v>
          </cell>
          <cell r="B8" t="str">
            <v>.</v>
          </cell>
          <cell r="D8">
            <v>4</v>
          </cell>
          <cell r="E8">
            <v>57662</v>
          </cell>
          <cell r="F8" t="str">
            <v>CARRO TALLER PEÑALISA</v>
          </cell>
          <cell r="G8">
            <v>26</v>
          </cell>
          <cell r="H8">
            <v>44768</v>
          </cell>
          <cell r="I8" t="str">
            <v>11:51</v>
          </cell>
          <cell r="J8">
            <v>44768</v>
          </cell>
          <cell r="K8" t="str">
            <v>12:17</v>
          </cell>
          <cell r="L8">
            <v>41319</v>
          </cell>
          <cell r="M8" t="str">
            <v/>
          </cell>
          <cell r="N8" t="str">
            <v>null</v>
          </cell>
          <cell r="O8" t="str">
            <v/>
          </cell>
          <cell r="P8" t="str">
            <v>null</v>
          </cell>
          <cell r="Q8">
            <v>44768</v>
          </cell>
          <cell r="R8" t="str">
            <v>12:51</v>
          </cell>
          <cell r="S8" t="str">
            <v>JPW484</v>
          </cell>
        </row>
        <row r="9">
          <cell r="A9" t="str">
            <v>41320Carro taller</v>
          </cell>
          <cell r="B9" t="str">
            <v>.</v>
          </cell>
          <cell r="D9">
            <v>5</v>
          </cell>
          <cell r="E9">
            <v>57664</v>
          </cell>
          <cell r="F9" t="str">
            <v>CARRO TALLER PEÑALISA</v>
          </cell>
          <cell r="G9">
            <v>0</v>
          </cell>
          <cell r="H9">
            <v>44768</v>
          </cell>
          <cell r="I9" t="str">
            <v>12:52</v>
          </cell>
          <cell r="J9">
            <v>44768</v>
          </cell>
          <cell r="K9" t="str">
            <v>12:52</v>
          </cell>
          <cell r="L9">
            <v>41320</v>
          </cell>
          <cell r="M9" t="str">
            <v/>
          </cell>
          <cell r="N9" t="str">
            <v>null</v>
          </cell>
          <cell r="O9" t="str">
            <v/>
          </cell>
          <cell r="P9" t="str">
            <v>null</v>
          </cell>
          <cell r="Q9">
            <v>44768</v>
          </cell>
          <cell r="R9" t="str">
            <v>15:49</v>
          </cell>
          <cell r="S9" t="str">
            <v>JPW484</v>
          </cell>
        </row>
        <row r="10">
          <cell r="A10" t="str">
            <v>41321Grúa</v>
          </cell>
          <cell r="B10" t="str">
            <v>.</v>
          </cell>
          <cell r="D10">
            <v>6</v>
          </cell>
          <cell r="E10">
            <v>57665</v>
          </cell>
          <cell r="F10" t="str">
            <v>GRÚA PLANCHON PEÑALISA</v>
          </cell>
          <cell r="G10">
            <v>34</v>
          </cell>
          <cell r="H10">
            <v>44768</v>
          </cell>
          <cell r="I10" t="str">
            <v>14:12</v>
          </cell>
          <cell r="J10">
            <v>44768</v>
          </cell>
          <cell r="K10" t="str">
            <v>14:46</v>
          </cell>
          <cell r="L10">
            <v>41321</v>
          </cell>
          <cell r="M10">
            <v>44768</v>
          </cell>
          <cell r="N10" t="str">
            <v>15:12</v>
          </cell>
          <cell r="O10">
            <v>44768</v>
          </cell>
          <cell r="P10" t="str">
            <v>15:34</v>
          </cell>
          <cell r="Q10">
            <v>44768</v>
          </cell>
          <cell r="R10" t="str">
            <v>15:57</v>
          </cell>
          <cell r="S10" t="str">
            <v>WCP824</v>
          </cell>
        </row>
        <row r="11">
          <cell r="A11" t="str">
            <v>41322Grúa</v>
          </cell>
          <cell r="B11" t="str">
            <v>.</v>
          </cell>
          <cell r="D11">
            <v>7</v>
          </cell>
          <cell r="E11">
            <v>57666</v>
          </cell>
          <cell r="F11" t="str">
            <v>GRÚA PLANCHÓN PRIMAVERA</v>
          </cell>
          <cell r="G11">
            <v>31</v>
          </cell>
          <cell r="H11">
            <v>44768</v>
          </cell>
          <cell r="I11" t="str">
            <v>14:15</v>
          </cell>
          <cell r="J11">
            <v>44768</v>
          </cell>
          <cell r="K11" t="str">
            <v>14:46</v>
          </cell>
          <cell r="L11">
            <v>41322</v>
          </cell>
          <cell r="M11">
            <v>44768</v>
          </cell>
          <cell r="N11" t="str">
            <v>15:12</v>
          </cell>
          <cell r="O11">
            <v>44768</v>
          </cell>
          <cell r="P11" t="str">
            <v>15:34</v>
          </cell>
          <cell r="Q11">
            <v>44768</v>
          </cell>
          <cell r="R11" t="str">
            <v>15:57</v>
          </cell>
          <cell r="S11" t="str">
            <v>WCP825</v>
          </cell>
        </row>
        <row r="12">
          <cell r="A12" t="str">
            <v>41323Carro taller</v>
          </cell>
          <cell r="B12" t="str">
            <v>.</v>
          </cell>
          <cell r="D12">
            <v>8</v>
          </cell>
          <cell r="E12">
            <v>57667</v>
          </cell>
          <cell r="F12" t="str">
            <v>CARRO TALLER PRIMAVERA</v>
          </cell>
          <cell r="G12">
            <v>0</v>
          </cell>
          <cell r="H12">
            <v>44768</v>
          </cell>
          <cell r="I12" t="str">
            <v>14:24</v>
          </cell>
          <cell r="J12">
            <v>44768</v>
          </cell>
          <cell r="K12" t="str">
            <v>14:24</v>
          </cell>
          <cell r="L12">
            <v>41323</v>
          </cell>
          <cell r="M12" t="str">
            <v/>
          </cell>
          <cell r="N12" t="str">
            <v>null</v>
          </cell>
          <cell r="O12" t="str">
            <v/>
          </cell>
          <cell r="P12" t="str">
            <v>null</v>
          </cell>
          <cell r="Q12">
            <v>44768</v>
          </cell>
          <cell r="R12" t="str">
            <v>15:54</v>
          </cell>
          <cell r="S12" t="str">
            <v>JPW483</v>
          </cell>
        </row>
        <row r="13">
          <cell r="A13" t="str">
            <v>41324Grúa</v>
          </cell>
          <cell r="B13" t="str">
            <v>.</v>
          </cell>
          <cell r="D13">
            <v>9</v>
          </cell>
          <cell r="E13">
            <v>57668</v>
          </cell>
          <cell r="F13" t="str">
            <v>GRÚA PLANCHON PEÑALISA</v>
          </cell>
          <cell r="G13">
            <v>48</v>
          </cell>
          <cell r="H13">
            <v>44768</v>
          </cell>
          <cell r="I13" t="str">
            <v>16:15</v>
          </cell>
          <cell r="J13">
            <v>44768</v>
          </cell>
          <cell r="K13" t="str">
            <v>17:03</v>
          </cell>
          <cell r="L13">
            <v>41324</v>
          </cell>
          <cell r="M13">
            <v>44768</v>
          </cell>
          <cell r="N13" t="str">
            <v>17:19</v>
          </cell>
          <cell r="O13">
            <v>44768</v>
          </cell>
          <cell r="P13" t="str">
            <v>17:53</v>
          </cell>
          <cell r="Q13">
            <v>44768</v>
          </cell>
          <cell r="R13" t="str">
            <v>18:14</v>
          </cell>
          <cell r="S13" t="str">
            <v>WCP824</v>
          </cell>
        </row>
        <row r="14">
          <cell r="A14" t="str">
            <v>41324</v>
          </cell>
          <cell r="B14" t="str">
            <v>.</v>
          </cell>
          <cell r="D14">
            <v>10</v>
          </cell>
          <cell r="E14">
            <v>57669</v>
          </cell>
          <cell r="F14" t="str">
            <v>BOMBEROS TÚNEL</v>
          </cell>
          <cell r="G14">
            <v>0</v>
          </cell>
          <cell r="H14">
            <v>44768</v>
          </cell>
          <cell r="I14" t="str">
            <v>16:15</v>
          </cell>
          <cell r="J14">
            <v>44768</v>
          </cell>
          <cell r="K14" t="str">
            <v>16:15</v>
          </cell>
          <cell r="L14">
            <v>41324</v>
          </cell>
          <cell r="M14" t="str">
            <v/>
          </cell>
          <cell r="N14" t="str">
            <v>null</v>
          </cell>
          <cell r="O14" t="str">
            <v/>
          </cell>
          <cell r="P14" t="str">
            <v>null</v>
          </cell>
          <cell r="Q14">
            <v>44768</v>
          </cell>
          <cell r="R14" t="str">
            <v>17:20</v>
          </cell>
          <cell r="S14" t="str">
            <v>N/A</v>
          </cell>
        </row>
        <row r="15">
          <cell r="A15" t="str">
            <v>41325Ambulancia</v>
          </cell>
          <cell r="B15" t="str">
            <v>.</v>
          </cell>
          <cell r="D15">
            <v>11</v>
          </cell>
          <cell r="E15">
            <v>57670</v>
          </cell>
          <cell r="F15" t="str">
            <v>AMBULANCIA PRIMAVERA</v>
          </cell>
          <cell r="G15">
            <v>5</v>
          </cell>
          <cell r="H15">
            <v>44768</v>
          </cell>
          <cell r="I15" t="str">
            <v>16:49</v>
          </cell>
          <cell r="J15">
            <v>44768</v>
          </cell>
          <cell r="K15" t="str">
            <v>16:54</v>
          </cell>
          <cell r="L15">
            <v>41325</v>
          </cell>
          <cell r="M15">
            <v>44768</v>
          </cell>
          <cell r="N15" t="str">
            <v>17:18</v>
          </cell>
          <cell r="O15">
            <v>44768</v>
          </cell>
          <cell r="P15" t="str">
            <v>17:38</v>
          </cell>
          <cell r="Q15">
            <v>44768</v>
          </cell>
          <cell r="R15" t="str">
            <v>17:54</v>
          </cell>
          <cell r="S15" t="str">
            <v>HFP405</v>
          </cell>
        </row>
        <row r="16">
          <cell r="A16" t="str">
            <v>41325Grúa</v>
          </cell>
          <cell r="B16" t="str">
            <v>.</v>
          </cell>
          <cell r="D16">
            <v>12</v>
          </cell>
          <cell r="E16">
            <v>57671</v>
          </cell>
          <cell r="F16" t="str">
            <v>GRÚA PLANCHÓN PRIMAVERA</v>
          </cell>
          <cell r="G16">
            <v>27</v>
          </cell>
          <cell r="H16">
            <v>44768</v>
          </cell>
          <cell r="I16" t="str">
            <v>16:50</v>
          </cell>
          <cell r="J16">
            <v>44768</v>
          </cell>
          <cell r="K16" t="str">
            <v>17:17</v>
          </cell>
          <cell r="L16">
            <v>41325</v>
          </cell>
          <cell r="M16" t="str">
            <v/>
          </cell>
          <cell r="N16" t="str">
            <v>null</v>
          </cell>
          <cell r="O16" t="str">
            <v/>
          </cell>
          <cell r="P16" t="str">
            <v>null</v>
          </cell>
          <cell r="Q16">
            <v>44768</v>
          </cell>
          <cell r="R16" t="str">
            <v>17:26</v>
          </cell>
          <cell r="S16" t="str">
            <v>WCP825</v>
          </cell>
        </row>
        <row r="17">
          <cell r="A17" t="str">
            <v>41327Inspector</v>
          </cell>
          <cell r="B17" t="str">
            <v>.</v>
          </cell>
          <cell r="D17">
            <v>13</v>
          </cell>
          <cell r="E17">
            <v>57673</v>
          </cell>
          <cell r="F17" t="str">
            <v>INSPECTOR PEÑALISA</v>
          </cell>
          <cell r="G17">
            <v>0</v>
          </cell>
          <cell r="H17">
            <v>44768</v>
          </cell>
          <cell r="I17" t="str">
            <v>21:43</v>
          </cell>
          <cell r="J17">
            <v>44768</v>
          </cell>
          <cell r="K17" t="str">
            <v>21:43</v>
          </cell>
          <cell r="L17">
            <v>41327</v>
          </cell>
          <cell r="M17" t="str">
            <v/>
          </cell>
          <cell r="N17" t="str">
            <v>null</v>
          </cell>
          <cell r="O17" t="str">
            <v/>
          </cell>
          <cell r="P17" t="str">
            <v>null</v>
          </cell>
          <cell r="Q17">
            <v>44768</v>
          </cell>
          <cell r="R17" t="str">
            <v>21:50</v>
          </cell>
          <cell r="S17" t="str">
            <v>JPU321</v>
          </cell>
        </row>
        <row r="18">
          <cell r="A18" t="str">
            <v>41328Grúa</v>
          </cell>
          <cell r="B18" t="str">
            <v>.</v>
          </cell>
          <cell r="D18">
            <v>14</v>
          </cell>
          <cell r="E18">
            <v>57674</v>
          </cell>
          <cell r="F18" t="str">
            <v>GRÚA PLANCHON PEÑALISA</v>
          </cell>
          <cell r="G18">
            <v>8</v>
          </cell>
          <cell r="H18">
            <v>44769</v>
          </cell>
          <cell r="I18" t="str">
            <v>09:07</v>
          </cell>
          <cell r="J18">
            <v>44769</v>
          </cell>
          <cell r="K18" t="str">
            <v>09:15</v>
          </cell>
          <cell r="L18">
            <v>41328</v>
          </cell>
          <cell r="M18">
            <v>44769</v>
          </cell>
          <cell r="N18" t="str">
            <v>09:39</v>
          </cell>
          <cell r="O18">
            <v>44769</v>
          </cell>
          <cell r="P18" t="str">
            <v>09:57</v>
          </cell>
          <cell r="Q18">
            <v>44769</v>
          </cell>
          <cell r="R18" t="str">
            <v>10:15</v>
          </cell>
          <cell r="S18" t="str">
            <v>WCP824</v>
          </cell>
        </row>
        <row r="19">
          <cell r="A19" t="str">
            <v>41332Inspector</v>
          </cell>
          <cell r="B19" t="str">
            <v>.</v>
          </cell>
          <cell r="D19">
            <v>15</v>
          </cell>
          <cell r="E19">
            <v>57676</v>
          </cell>
          <cell r="F19" t="str">
            <v>INSPECTOR PEÑALISA</v>
          </cell>
          <cell r="G19">
            <v>1</v>
          </cell>
          <cell r="H19">
            <v>44769</v>
          </cell>
          <cell r="I19" t="str">
            <v>14:50</v>
          </cell>
          <cell r="J19">
            <v>44769</v>
          </cell>
          <cell r="K19" t="str">
            <v>14:51</v>
          </cell>
          <cell r="L19">
            <v>41332</v>
          </cell>
          <cell r="M19" t="str">
            <v/>
          </cell>
          <cell r="N19" t="str">
            <v>null</v>
          </cell>
          <cell r="O19" t="str">
            <v/>
          </cell>
          <cell r="P19" t="str">
            <v>null</v>
          </cell>
          <cell r="Q19">
            <v>44769</v>
          </cell>
          <cell r="R19" t="str">
            <v>15:45</v>
          </cell>
          <cell r="S19" t="str">
            <v>JPU321</v>
          </cell>
        </row>
        <row r="20">
          <cell r="A20" t="str">
            <v>41332Grúa</v>
          </cell>
          <cell r="B20" t="str">
            <v>.</v>
          </cell>
          <cell r="D20">
            <v>16</v>
          </cell>
          <cell r="E20">
            <v>57677</v>
          </cell>
          <cell r="F20" t="str">
            <v>GRÚA PLANCHON PEÑALISA</v>
          </cell>
          <cell r="G20">
            <v>38</v>
          </cell>
          <cell r="H20">
            <v>44769</v>
          </cell>
          <cell r="I20" t="str">
            <v>14:51</v>
          </cell>
          <cell r="J20">
            <v>44769</v>
          </cell>
          <cell r="K20" t="str">
            <v>15:29</v>
          </cell>
          <cell r="L20">
            <v>41332</v>
          </cell>
          <cell r="M20" t="str">
            <v/>
          </cell>
          <cell r="N20" t="str">
            <v>null</v>
          </cell>
          <cell r="O20" t="str">
            <v/>
          </cell>
          <cell r="P20" t="str">
            <v>null</v>
          </cell>
          <cell r="Q20">
            <v>44769</v>
          </cell>
          <cell r="R20" t="str">
            <v>15:45</v>
          </cell>
          <cell r="S20" t="str">
            <v>WCP824</v>
          </cell>
        </row>
        <row r="21">
          <cell r="A21" t="str">
            <v>41334Grúa</v>
          </cell>
          <cell r="B21" t="str">
            <v>.</v>
          </cell>
          <cell r="D21">
            <v>17</v>
          </cell>
          <cell r="E21">
            <v>57680</v>
          </cell>
          <cell r="F21" t="str">
            <v>GRÚA PLUMA PEÑALISA</v>
          </cell>
          <cell r="G21">
            <v>43</v>
          </cell>
          <cell r="H21">
            <v>44769</v>
          </cell>
          <cell r="I21" t="str">
            <v>21:51</v>
          </cell>
          <cell r="J21">
            <v>44769</v>
          </cell>
          <cell r="K21" t="str">
            <v>22:34</v>
          </cell>
          <cell r="L21">
            <v>41334</v>
          </cell>
          <cell r="M21">
            <v>44769</v>
          </cell>
          <cell r="N21" t="str">
            <v>22:54</v>
          </cell>
          <cell r="O21">
            <v>44769</v>
          </cell>
          <cell r="P21" t="str">
            <v>23:15</v>
          </cell>
          <cell r="Q21">
            <v>44769</v>
          </cell>
          <cell r="R21" t="str">
            <v>23:34</v>
          </cell>
          <cell r="S21" t="str">
            <v>WCP424</v>
          </cell>
        </row>
        <row r="22">
          <cell r="A22" t="str">
            <v>41334Carro taller</v>
          </cell>
          <cell r="B22" t="str">
            <v>.</v>
          </cell>
          <cell r="D22">
            <v>18</v>
          </cell>
          <cell r="E22">
            <v>57679</v>
          </cell>
          <cell r="F22" t="str">
            <v>CARRO TALLER PEÑALISA</v>
          </cell>
          <cell r="G22">
            <v>29</v>
          </cell>
          <cell r="H22">
            <v>44769</v>
          </cell>
          <cell r="I22" t="str">
            <v>21:13</v>
          </cell>
          <cell r="J22">
            <v>44769</v>
          </cell>
          <cell r="K22" t="str">
            <v>21:42</v>
          </cell>
          <cell r="L22">
            <v>41334</v>
          </cell>
          <cell r="M22" t="str">
            <v/>
          </cell>
          <cell r="N22" t="str">
            <v>null</v>
          </cell>
          <cell r="O22" t="str">
            <v/>
          </cell>
          <cell r="P22" t="str">
            <v>null</v>
          </cell>
          <cell r="Q22">
            <v>44769</v>
          </cell>
          <cell r="R22" t="str">
            <v>22:54</v>
          </cell>
          <cell r="S22" t="str">
            <v>JPW484</v>
          </cell>
        </row>
        <row r="23">
          <cell r="A23" t="str">
            <v>41335Inspector</v>
          </cell>
          <cell r="B23" t="str">
            <v>.</v>
          </cell>
          <cell r="D23">
            <v>19</v>
          </cell>
          <cell r="E23">
            <v>57681</v>
          </cell>
          <cell r="F23" t="str">
            <v>INSPECTOR PEÑALISA</v>
          </cell>
          <cell r="G23">
            <v>26</v>
          </cell>
          <cell r="H23">
            <v>44769</v>
          </cell>
          <cell r="I23" t="str">
            <v>21:54</v>
          </cell>
          <cell r="J23">
            <v>44769</v>
          </cell>
          <cell r="K23" t="str">
            <v>22:20</v>
          </cell>
          <cell r="L23">
            <v>41335</v>
          </cell>
          <cell r="M23" t="str">
            <v/>
          </cell>
          <cell r="N23" t="str">
            <v>null</v>
          </cell>
          <cell r="O23" t="str">
            <v/>
          </cell>
          <cell r="P23" t="str">
            <v>null</v>
          </cell>
          <cell r="Q23">
            <v>44769</v>
          </cell>
          <cell r="R23" t="str">
            <v>23:41</v>
          </cell>
          <cell r="S23" t="str">
            <v>JPU321</v>
          </cell>
        </row>
        <row r="24">
          <cell r="A24" t="str">
            <v>41336Grúa</v>
          </cell>
          <cell r="B24" t="str">
            <v>.</v>
          </cell>
          <cell r="D24">
            <v>20</v>
          </cell>
          <cell r="E24">
            <v>57683</v>
          </cell>
          <cell r="F24" t="str">
            <v>GRÚA PLANCHON PEÑALISA</v>
          </cell>
          <cell r="G24">
            <v>21</v>
          </cell>
          <cell r="H24">
            <v>44770</v>
          </cell>
          <cell r="I24" t="str">
            <v>08:26</v>
          </cell>
          <cell r="J24">
            <v>44770</v>
          </cell>
          <cell r="K24" t="str">
            <v>08:47</v>
          </cell>
          <cell r="L24">
            <v>41336</v>
          </cell>
          <cell r="M24">
            <v>44770</v>
          </cell>
          <cell r="N24" t="str">
            <v>09:05</v>
          </cell>
          <cell r="O24">
            <v>44770</v>
          </cell>
          <cell r="P24" t="str">
            <v>09:47</v>
          </cell>
          <cell r="Q24">
            <v>44770</v>
          </cell>
          <cell r="R24" t="str">
            <v>09:47</v>
          </cell>
          <cell r="S24" t="str">
            <v>WCP824</v>
          </cell>
        </row>
        <row r="25">
          <cell r="A25" t="str">
            <v>41337Inspector</v>
          </cell>
          <cell r="B25" t="str">
            <v>.</v>
          </cell>
          <cell r="D25">
            <v>21</v>
          </cell>
          <cell r="E25">
            <v>57684</v>
          </cell>
          <cell r="F25" t="str">
            <v>INSPECTOR PRIMAVERA</v>
          </cell>
          <cell r="G25">
            <v>3</v>
          </cell>
          <cell r="H25">
            <v>44770</v>
          </cell>
          <cell r="I25" t="str">
            <v>08:56</v>
          </cell>
          <cell r="J25">
            <v>44770</v>
          </cell>
          <cell r="K25" t="str">
            <v>08:59</v>
          </cell>
          <cell r="L25">
            <v>41337</v>
          </cell>
          <cell r="M25" t="str">
            <v/>
          </cell>
          <cell r="N25" t="str">
            <v>null</v>
          </cell>
          <cell r="O25" t="str">
            <v/>
          </cell>
          <cell r="P25" t="str">
            <v>null</v>
          </cell>
          <cell r="Q25">
            <v>44770</v>
          </cell>
          <cell r="R25" t="str">
            <v>10:25</v>
          </cell>
          <cell r="S25" t="str">
            <v>JPU372</v>
          </cell>
        </row>
        <row r="26">
          <cell r="A26" t="str">
            <v>41338Grúa</v>
          </cell>
          <cell r="B26" t="str">
            <v>.</v>
          </cell>
          <cell r="D26">
            <v>22</v>
          </cell>
          <cell r="E26">
            <v>57688</v>
          </cell>
          <cell r="F26" t="str">
            <v>GRÚA PLANCHON PEÑALISA</v>
          </cell>
          <cell r="G26">
            <v>50</v>
          </cell>
          <cell r="H26">
            <v>44770</v>
          </cell>
          <cell r="I26" t="str">
            <v>11:19</v>
          </cell>
          <cell r="J26">
            <v>44770</v>
          </cell>
          <cell r="K26" t="str">
            <v>12:09</v>
          </cell>
          <cell r="L26">
            <v>41338</v>
          </cell>
          <cell r="M26">
            <v>44770</v>
          </cell>
          <cell r="N26" t="str">
            <v>12:16</v>
          </cell>
          <cell r="O26">
            <v>44770</v>
          </cell>
          <cell r="P26" t="str">
            <v>12:30</v>
          </cell>
          <cell r="Q26">
            <v>44775</v>
          </cell>
          <cell r="R26" t="str">
            <v>11:45</v>
          </cell>
          <cell r="S26" t="str">
            <v>WCP824</v>
          </cell>
        </row>
        <row r="27">
          <cell r="A27" t="str">
            <v>41338Carro taller</v>
          </cell>
          <cell r="B27" t="str">
            <v>.</v>
          </cell>
          <cell r="D27">
            <v>23</v>
          </cell>
          <cell r="E27">
            <v>57685</v>
          </cell>
          <cell r="F27" t="str">
            <v>CARRO TALLER PEÑALISA</v>
          </cell>
          <cell r="G27">
            <v>5</v>
          </cell>
          <cell r="H27">
            <v>44770</v>
          </cell>
          <cell r="I27" t="str">
            <v>09:58</v>
          </cell>
          <cell r="J27">
            <v>44770</v>
          </cell>
          <cell r="K27" t="str">
            <v>10:03</v>
          </cell>
          <cell r="L27">
            <v>41338</v>
          </cell>
          <cell r="M27" t="str">
            <v/>
          </cell>
          <cell r="N27" t="str">
            <v>null</v>
          </cell>
          <cell r="O27" t="str">
            <v/>
          </cell>
          <cell r="P27" t="str">
            <v>null</v>
          </cell>
          <cell r="Q27">
            <v>44770</v>
          </cell>
          <cell r="R27" t="str">
            <v>12:16</v>
          </cell>
          <cell r="S27" t="str">
            <v>JPW484</v>
          </cell>
        </row>
        <row r="28">
          <cell r="A28" t="str">
            <v>41338Ambulancia</v>
          </cell>
          <cell r="B28" t="str">
            <v>.</v>
          </cell>
          <cell r="D28">
            <v>24</v>
          </cell>
          <cell r="E28">
            <v>57686</v>
          </cell>
          <cell r="F28" t="str">
            <v>AMBULANCIA PEÑALISA</v>
          </cell>
          <cell r="G28">
            <v>8</v>
          </cell>
          <cell r="H28">
            <v>44770</v>
          </cell>
          <cell r="I28" t="str">
            <v>09:59</v>
          </cell>
          <cell r="J28">
            <v>44770</v>
          </cell>
          <cell r="K28" t="str">
            <v>10:07</v>
          </cell>
          <cell r="L28">
            <v>41338</v>
          </cell>
          <cell r="M28">
            <v>44770</v>
          </cell>
          <cell r="N28" t="str">
            <v>10:34</v>
          </cell>
          <cell r="O28">
            <v>44770</v>
          </cell>
          <cell r="P28" t="str">
            <v>10:47</v>
          </cell>
          <cell r="Q28">
            <v>44770</v>
          </cell>
          <cell r="R28" t="str">
            <v>11:04</v>
          </cell>
          <cell r="S28" t="str">
            <v>HFQ165</v>
          </cell>
        </row>
        <row r="29">
          <cell r="A29" t="str">
            <v>41339Grúa</v>
          </cell>
          <cell r="B29" t="str">
            <v>.</v>
          </cell>
          <cell r="D29">
            <v>25</v>
          </cell>
          <cell r="E29">
            <v>57687</v>
          </cell>
          <cell r="F29" t="str">
            <v>GRÚA PLANCHON PEÑALISA</v>
          </cell>
          <cell r="G29">
            <v>23</v>
          </cell>
          <cell r="H29">
            <v>44770</v>
          </cell>
          <cell r="I29" t="str">
            <v>10:04</v>
          </cell>
          <cell r="J29">
            <v>44770</v>
          </cell>
          <cell r="K29" t="str">
            <v>10:27</v>
          </cell>
          <cell r="L29">
            <v>41339</v>
          </cell>
          <cell r="M29">
            <v>44770</v>
          </cell>
          <cell r="N29" t="str">
            <v>10:42</v>
          </cell>
          <cell r="O29">
            <v>44770</v>
          </cell>
          <cell r="P29" t="str">
            <v>10:59</v>
          </cell>
          <cell r="Q29">
            <v>44770</v>
          </cell>
          <cell r="R29" t="str">
            <v>11:11</v>
          </cell>
          <cell r="S29" t="str">
            <v>WCP824</v>
          </cell>
        </row>
        <row r="30">
          <cell r="A30" t="str">
            <v>41340Inspector</v>
          </cell>
          <cell r="B30" t="str">
            <v>.</v>
          </cell>
          <cell r="D30">
            <v>26</v>
          </cell>
          <cell r="E30">
            <v>57689</v>
          </cell>
          <cell r="F30" t="str">
            <v>INSPECTOR PEÑALISA</v>
          </cell>
          <cell r="G30">
            <v>19</v>
          </cell>
          <cell r="H30">
            <v>44770</v>
          </cell>
          <cell r="I30" t="str">
            <v>17:04</v>
          </cell>
          <cell r="J30">
            <v>44770</v>
          </cell>
          <cell r="K30" t="str">
            <v>17:23</v>
          </cell>
          <cell r="L30">
            <v>41340</v>
          </cell>
          <cell r="M30" t="str">
            <v/>
          </cell>
          <cell r="N30" t="str">
            <v>null</v>
          </cell>
          <cell r="O30" t="str">
            <v/>
          </cell>
          <cell r="P30" t="str">
            <v>null</v>
          </cell>
          <cell r="Q30">
            <v>44770</v>
          </cell>
          <cell r="R30" t="str">
            <v>19:47</v>
          </cell>
          <cell r="S30" t="str">
            <v>JPU321</v>
          </cell>
        </row>
        <row r="31">
          <cell r="A31" t="str">
            <v>41340Grúa</v>
          </cell>
          <cell r="B31" t="str">
            <v>.</v>
          </cell>
          <cell r="D31">
            <v>27</v>
          </cell>
          <cell r="E31">
            <v>57691</v>
          </cell>
          <cell r="F31" t="str">
            <v>GRÚA PLUMA PEÑALISA</v>
          </cell>
          <cell r="G31">
            <v>1</v>
          </cell>
          <cell r="H31">
            <v>44770</v>
          </cell>
          <cell r="I31" t="str">
            <v>18:13</v>
          </cell>
          <cell r="J31">
            <v>44770</v>
          </cell>
          <cell r="K31" t="str">
            <v>18:14</v>
          </cell>
          <cell r="L31">
            <v>41340</v>
          </cell>
          <cell r="M31" t="str">
            <v/>
          </cell>
          <cell r="N31" t="str">
            <v>null</v>
          </cell>
          <cell r="O31" t="str">
            <v/>
          </cell>
          <cell r="P31" t="str">
            <v>null</v>
          </cell>
          <cell r="Q31">
            <v>44770</v>
          </cell>
          <cell r="R31" t="str">
            <v>19:46</v>
          </cell>
          <cell r="S31" t="str">
            <v>WCP424</v>
          </cell>
        </row>
        <row r="32">
          <cell r="A32" t="str">
            <v>41341Carro taller</v>
          </cell>
          <cell r="B32" t="str">
            <v>.</v>
          </cell>
          <cell r="D32">
            <v>28</v>
          </cell>
          <cell r="E32">
            <v>57690</v>
          </cell>
          <cell r="F32" t="str">
            <v>CARRO TALLER PEÑALISA</v>
          </cell>
          <cell r="G32">
            <v>0</v>
          </cell>
          <cell r="H32">
            <v>44770</v>
          </cell>
          <cell r="I32" t="str">
            <v>18:03</v>
          </cell>
          <cell r="J32">
            <v>44770</v>
          </cell>
          <cell r="K32" t="str">
            <v>18:03</v>
          </cell>
          <cell r="L32">
            <v>41341</v>
          </cell>
          <cell r="M32" t="str">
            <v/>
          </cell>
          <cell r="N32" t="str">
            <v>null</v>
          </cell>
          <cell r="O32" t="str">
            <v/>
          </cell>
          <cell r="P32" t="str">
            <v>null</v>
          </cell>
          <cell r="Q32">
            <v>44770</v>
          </cell>
          <cell r="R32" t="str">
            <v>18:46</v>
          </cell>
          <cell r="S32" t="str">
            <v>JPW484</v>
          </cell>
        </row>
        <row r="33">
          <cell r="A33" t="str">
            <v>41343Grúa</v>
          </cell>
          <cell r="B33" t="str">
            <v>.</v>
          </cell>
          <cell r="D33">
            <v>29</v>
          </cell>
          <cell r="E33">
            <v>57692</v>
          </cell>
          <cell r="F33" t="str">
            <v>GRÚA PLUMA PEÑALISA</v>
          </cell>
          <cell r="G33">
            <v>0</v>
          </cell>
          <cell r="H33">
            <v>44770</v>
          </cell>
          <cell r="I33" t="str">
            <v>21:35</v>
          </cell>
          <cell r="J33">
            <v>44770</v>
          </cell>
          <cell r="K33" t="str">
            <v>21:35</v>
          </cell>
          <cell r="L33">
            <v>41343</v>
          </cell>
          <cell r="M33" t="str">
            <v/>
          </cell>
          <cell r="N33" t="str">
            <v>null</v>
          </cell>
          <cell r="O33" t="str">
            <v/>
          </cell>
          <cell r="P33" t="str">
            <v>null</v>
          </cell>
          <cell r="Q33">
            <v>44771</v>
          </cell>
          <cell r="R33" t="str">
            <v>01:59</v>
          </cell>
          <cell r="S33" t="str">
            <v>WCP424</v>
          </cell>
        </row>
        <row r="34">
          <cell r="A34" t="str">
            <v>41343Inspector</v>
          </cell>
          <cell r="B34" t="str">
            <v>.</v>
          </cell>
          <cell r="D34">
            <v>30</v>
          </cell>
          <cell r="E34">
            <v>57694</v>
          </cell>
          <cell r="F34" t="str">
            <v>INSPECTOR PEÑALISA</v>
          </cell>
          <cell r="G34">
            <v>0</v>
          </cell>
          <cell r="H34">
            <v>44771</v>
          </cell>
          <cell r="I34" t="str">
            <v>01:59</v>
          </cell>
          <cell r="J34">
            <v>44771</v>
          </cell>
          <cell r="K34" t="str">
            <v>01:59</v>
          </cell>
          <cell r="L34">
            <v>41343</v>
          </cell>
          <cell r="M34" t="str">
            <v/>
          </cell>
          <cell r="N34" t="str">
            <v>null</v>
          </cell>
          <cell r="O34" t="str">
            <v/>
          </cell>
          <cell r="P34" t="str">
            <v>null</v>
          </cell>
          <cell r="Q34">
            <v>44771</v>
          </cell>
          <cell r="R34" t="str">
            <v>15:03</v>
          </cell>
          <cell r="S34" t="str">
            <v>JPU321</v>
          </cell>
        </row>
        <row r="35">
          <cell r="A35" t="str">
            <v>41344Carro taller</v>
          </cell>
          <cell r="B35" t="str">
            <v>.</v>
          </cell>
          <cell r="D35">
            <v>31</v>
          </cell>
          <cell r="E35">
            <v>57693</v>
          </cell>
          <cell r="F35" t="str">
            <v>CARRO TALLER PRIMAVERA</v>
          </cell>
          <cell r="G35">
            <v>24</v>
          </cell>
          <cell r="H35">
            <v>44770</v>
          </cell>
          <cell r="I35" t="str">
            <v>22:25</v>
          </cell>
          <cell r="J35">
            <v>44770</v>
          </cell>
          <cell r="K35" t="str">
            <v>22:49</v>
          </cell>
          <cell r="L35">
            <v>41344</v>
          </cell>
          <cell r="M35" t="str">
            <v/>
          </cell>
          <cell r="N35" t="str">
            <v>null</v>
          </cell>
          <cell r="O35" t="str">
            <v/>
          </cell>
          <cell r="P35" t="str">
            <v>null</v>
          </cell>
          <cell r="Q35">
            <v>44770</v>
          </cell>
          <cell r="R35" t="str">
            <v>23:22</v>
          </cell>
          <cell r="S35" t="str">
            <v>JPW483</v>
          </cell>
        </row>
        <row r="36">
          <cell r="A36" t="str">
            <v>41345Carro taller</v>
          </cell>
          <cell r="B36" t="str">
            <v>.</v>
          </cell>
          <cell r="D36">
            <v>32</v>
          </cell>
          <cell r="E36">
            <v>57695</v>
          </cell>
          <cell r="F36" t="str">
            <v>CARRO TALLER PEÑALISA</v>
          </cell>
          <cell r="G36">
            <v>11</v>
          </cell>
          <cell r="H36">
            <v>44771</v>
          </cell>
          <cell r="I36" t="str">
            <v>02:36</v>
          </cell>
          <cell r="J36">
            <v>44771</v>
          </cell>
          <cell r="K36" t="str">
            <v>02:47</v>
          </cell>
          <cell r="L36">
            <v>41345</v>
          </cell>
          <cell r="M36" t="str">
            <v/>
          </cell>
          <cell r="N36" t="str">
            <v>null</v>
          </cell>
          <cell r="O36" t="str">
            <v/>
          </cell>
          <cell r="P36" t="str">
            <v>null</v>
          </cell>
          <cell r="Q36">
            <v>44771</v>
          </cell>
          <cell r="R36" t="str">
            <v>03:43</v>
          </cell>
          <cell r="S36" t="str">
            <v>JPW484</v>
          </cell>
        </row>
        <row r="37">
          <cell r="A37" t="str">
            <v>41346Grúa</v>
          </cell>
          <cell r="B37" t="str">
            <v>.</v>
          </cell>
          <cell r="D37">
            <v>33</v>
          </cell>
          <cell r="E37">
            <v>57696</v>
          </cell>
          <cell r="F37" t="str">
            <v>GRÚA PLANCHON PEÑALISA</v>
          </cell>
          <cell r="G37">
            <v>8</v>
          </cell>
          <cell r="H37">
            <v>44771</v>
          </cell>
          <cell r="I37" t="str">
            <v>03:00</v>
          </cell>
          <cell r="J37">
            <v>44771</v>
          </cell>
          <cell r="K37" t="str">
            <v>03:08</v>
          </cell>
          <cell r="L37">
            <v>41346</v>
          </cell>
          <cell r="M37">
            <v>44771</v>
          </cell>
          <cell r="N37" t="str">
            <v>03:59</v>
          </cell>
          <cell r="O37">
            <v>44771</v>
          </cell>
          <cell r="P37" t="str">
            <v>04:20</v>
          </cell>
          <cell r="Q37">
            <v>44771</v>
          </cell>
          <cell r="R37" t="str">
            <v>04:24</v>
          </cell>
          <cell r="S37" t="str">
            <v>WCP824</v>
          </cell>
        </row>
        <row r="38">
          <cell r="A38" t="str">
            <v>41348Carro taller</v>
          </cell>
          <cell r="B38" t="str">
            <v>.</v>
          </cell>
          <cell r="D38">
            <v>34</v>
          </cell>
          <cell r="E38">
            <v>57698</v>
          </cell>
          <cell r="F38" t="str">
            <v>CARRO TALLER PEÑALISA</v>
          </cell>
          <cell r="G38">
            <v>4</v>
          </cell>
          <cell r="H38">
            <v>44771</v>
          </cell>
          <cell r="I38" t="str">
            <v>03:44</v>
          </cell>
          <cell r="J38">
            <v>44771</v>
          </cell>
          <cell r="K38" t="str">
            <v>03:48</v>
          </cell>
          <cell r="L38">
            <v>41348</v>
          </cell>
          <cell r="M38" t="str">
            <v/>
          </cell>
          <cell r="N38" t="str">
            <v>null</v>
          </cell>
          <cell r="O38" t="str">
            <v/>
          </cell>
          <cell r="P38" t="str">
            <v>null</v>
          </cell>
          <cell r="Q38">
            <v>44771</v>
          </cell>
          <cell r="R38" t="str">
            <v>05:08</v>
          </cell>
          <cell r="S38" t="str">
            <v>JPW484</v>
          </cell>
        </row>
        <row r="39">
          <cell r="A39" t="str">
            <v>41350Carro taller</v>
          </cell>
          <cell r="B39" t="str">
            <v>.</v>
          </cell>
          <cell r="D39">
            <v>35</v>
          </cell>
          <cell r="E39">
            <v>57700</v>
          </cell>
          <cell r="F39" t="str">
            <v>CARRO TALLER PEÑALISA</v>
          </cell>
          <cell r="G39">
            <v>24</v>
          </cell>
          <cell r="H39">
            <v>44771</v>
          </cell>
          <cell r="I39" t="str">
            <v>09:09</v>
          </cell>
          <cell r="J39">
            <v>44771</v>
          </cell>
          <cell r="K39" t="str">
            <v>09:33</v>
          </cell>
          <cell r="L39">
            <v>41350</v>
          </cell>
          <cell r="M39" t="str">
            <v/>
          </cell>
          <cell r="N39" t="str">
            <v>null</v>
          </cell>
          <cell r="O39" t="str">
            <v/>
          </cell>
          <cell r="P39" t="str">
            <v>null</v>
          </cell>
          <cell r="Q39">
            <v>44771</v>
          </cell>
          <cell r="R39" t="str">
            <v>11:07</v>
          </cell>
          <cell r="S39" t="str">
            <v>JPW484</v>
          </cell>
        </row>
        <row r="40">
          <cell r="A40" t="str">
            <v>41351Inspector</v>
          </cell>
          <cell r="B40" t="str">
            <v>.</v>
          </cell>
          <cell r="D40">
            <v>36</v>
          </cell>
          <cell r="E40">
            <v>57701</v>
          </cell>
          <cell r="F40" t="str">
            <v>MOTOCICLETA PRIMAVERA</v>
          </cell>
          <cell r="G40">
            <v>2</v>
          </cell>
          <cell r="H40">
            <v>44771</v>
          </cell>
          <cell r="I40" t="str">
            <v>09:42</v>
          </cell>
          <cell r="J40">
            <v>44771</v>
          </cell>
          <cell r="K40" t="str">
            <v>09:44</v>
          </cell>
          <cell r="L40">
            <v>41351</v>
          </cell>
          <cell r="M40" t="str">
            <v/>
          </cell>
          <cell r="N40" t="str">
            <v>null</v>
          </cell>
          <cell r="O40" t="str">
            <v/>
          </cell>
          <cell r="P40" t="str">
            <v>null</v>
          </cell>
          <cell r="Q40">
            <v>44771</v>
          </cell>
          <cell r="R40" t="str">
            <v>10:46</v>
          </cell>
          <cell r="S40" t="str">
            <v>TQK04F</v>
          </cell>
        </row>
        <row r="41">
          <cell r="A41" t="str">
            <v>41351Ambulancia</v>
          </cell>
          <cell r="B41" t="str">
            <v>.</v>
          </cell>
          <cell r="D41">
            <v>37</v>
          </cell>
          <cell r="E41">
            <v>57702</v>
          </cell>
          <cell r="F41" t="str">
            <v>AMBULANCIA PEÑALISA</v>
          </cell>
          <cell r="G41">
            <v>5</v>
          </cell>
          <cell r="H41">
            <v>44771</v>
          </cell>
          <cell r="I41" t="str">
            <v>09:49</v>
          </cell>
          <cell r="J41">
            <v>44771</v>
          </cell>
          <cell r="K41" t="str">
            <v>09:54</v>
          </cell>
          <cell r="L41">
            <v>41351</v>
          </cell>
          <cell r="M41" t="str">
            <v/>
          </cell>
          <cell r="N41" t="str">
            <v>null</v>
          </cell>
          <cell r="O41" t="str">
            <v/>
          </cell>
          <cell r="P41" t="str">
            <v>null</v>
          </cell>
          <cell r="Q41">
            <v>44771</v>
          </cell>
          <cell r="R41" t="str">
            <v>10:47</v>
          </cell>
          <cell r="S41" t="str">
            <v>HFQ165</v>
          </cell>
        </row>
        <row r="42">
          <cell r="A42" t="str">
            <v>41353Inspector</v>
          </cell>
          <cell r="B42" t="str">
            <v>.</v>
          </cell>
          <cell r="D42">
            <v>38</v>
          </cell>
          <cell r="E42">
            <v>57704</v>
          </cell>
          <cell r="F42" t="str">
            <v>INSPECTOR PEÑALISA</v>
          </cell>
          <cell r="G42">
            <v>18</v>
          </cell>
          <cell r="H42">
            <v>44771</v>
          </cell>
          <cell r="I42" t="str">
            <v>13:06</v>
          </cell>
          <cell r="J42">
            <v>44771</v>
          </cell>
          <cell r="K42" t="str">
            <v>13:24</v>
          </cell>
          <cell r="L42">
            <v>41353</v>
          </cell>
          <cell r="M42" t="str">
            <v/>
          </cell>
          <cell r="N42" t="str">
            <v>null</v>
          </cell>
          <cell r="O42" t="str">
            <v/>
          </cell>
          <cell r="P42" t="str">
            <v>null</v>
          </cell>
          <cell r="Q42">
            <v>44771</v>
          </cell>
          <cell r="R42" t="str">
            <v>17:55</v>
          </cell>
          <cell r="S42" t="str">
            <v>JPU321</v>
          </cell>
        </row>
        <row r="43">
          <cell r="A43" t="str">
            <v>41354Grúa</v>
          </cell>
          <cell r="B43" t="str">
            <v>.</v>
          </cell>
          <cell r="D43">
            <v>39</v>
          </cell>
          <cell r="E43">
            <v>57705</v>
          </cell>
          <cell r="F43" t="str">
            <v>GRÚA PLANCHON PEÑALISA</v>
          </cell>
          <cell r="G43">
            <v>13</v>
          </cell>
          <cell r="H43">
            <v>44771</v>
          </cell>
          <cell r="I43" t="str">
            <v>13:40</v>
          </cell>
          <cell r="J43">
            <v>44771</v>
          </cell>
          <cell r="K43" t="str">
            <v>13:53</v>
          </cell>
          <cell r="L43">
            <v>41354</v>
          </cell>
          <cell r="M43">
            <v>44771</v>
          </cell>
          <cell r="N43" t="str">
            <v>14:02</v>
          </cell>
          <cell r="O43">
            <v>44771</v>
          </cell>
          <cell r="P43" t="str">
            <v>14:12</v>
          </cell>
          <cell r="Q43">
            <v>44771</v>
          </cell>
          <cell r="R43" t="str">
            <v>14:21</v>
          </cell>
          <cell r="S43" t="str">
            <v>WCP824</v>
          </cell>
        </row>
        <row r="44">
          <cell r="A44" t="str">
            <v>41355Carro taller</v>
          </cell>
          <cell r="B44" t="str">
            <v>.</v>
          </cell>
          <cell r="D44">
            <v>40</v>
          </cell>
          <cell r="E44">
            <v>57706</v>
          </cell>
          <cell r="F44" t="str">
            <v>CARRO TALLER PEÑALISA</v>
          </cell>
          <cell r="G44">
            <v>16</v>
          </cell>
          <cell r="H44">
            <v>44771</v>
          </cell>
          <cell r="I44" t="str">
            <v>23:26</v>
          </cell>
          <cell r="J44">
            <v>44771</v>
          </cell>
          <cell r="K44" t="str">
            <v>23:42</v>
          </cell>
          <cell r="L44">
            <v>41355</v>
          </cell>
          <cell r="M44" t="str">
            <v/>
          </cell>
          <cell r="N44" t="str">
            <v>null</v>
          </cell>
          <cell r="O44" t="str">
            <v/>
          </cell>
          <cell r="P44" t="str">
            <v>null</v>
          </cell>
          <cell r="Q44">
            <v>44772</v>
          </cell>
          <cell r="R44" t="str">
            <v>00:46</v>
          </cell>
          <cell r="S44" t="str">
            <v>JPW484</v>
          </cell>
        </row>
        <row r="45">
          <cell r="A45" t="str">
            <v>41356Carro taller</v>
          </cell>
          <cell r="B45" t="str">
            <v>.</v>
          </cell>
          <cell r="D45">
            <v>41</v>
          </cell>
          <cell r="E45">
            <v>57707</v>
          </cell>
          <cell r="F45" t="str">
            <v>CARRO TALLER PEÑALISA</v>
          </cell>
          <cell r="G45">
            <v>0</v>
          </cell>
          <cell r="H45">
            <v>44772</v>
          </cell>
          <cell r="I45" t="str">
            <v>07:58</v>
          </cell>
          <cell r="J45">
            <v>44772</v>
          </cell>
          <cell r="K45" t="str">
            <v>07:58</v>
          </cell>
          <cell r="L45">
            <v>41356</v>
          </cell>
          <cell r="M45" t="str">
            <v/>
          </cell>
          <cell r="N45" t="str">
            <v>null</v>
          </cell>
          <cell r="O45" t="str">
            <v/>
          </cell>
          <cell r="P45" t="str">
            <v>null</v>
          </cell>
          <cell r="Q45">
            <v>44772</v>
          </cell>
          <cell r="R45" t="str">
            <v>09:08</v>
          </cell>
          <cell r="S45" t="str">
            <v>JPW484</v>
          </cell>
        </row>
        <row r="46">
          <cell r="A46" t="str">
            <v>41357Grúa</v>
          </cell>
          <cell r="B46" t="str">
            <v>.</v>
          </cell>
          <cell r="D46">
            <v>42</v>
          </cell>
          <cell r="E46">
            <v>57708</v>
          </cell>
          <cell r="F46" t="str">
            <v>GRÚA PLANCHON PEÑALISA</v>
          </cell>
          <cell r="G46">
            <v>20</v>
          </cell>
          <cell r="H46">
            <v>44772</v>
          </cell>
          <cell r="I46" t="str">
            <v>10:30</v>
          </cell>
          <cell r="J46">
            <v>44772</v>
          </cell>
          <cell r="K46" t="str">
            <v>10:50</v>
          </cell>
          <cell r="L46">
            <v>41357</v>
          </cell>
          <cell r="M46">
            <v>44772</v>
          </cell>
          <cell r="N46" t="str">
            <v>11:04</v>
          </cell>
          <cell r="O46">
            <v>44772</v>
          </cell>
          <cell r="P46" t="str">
            <v>11:15</v>
          </cell>
          <cell r="Q46">
            <v>44772</v>
          </cell>
          <cell r="R46" t="str">
            <v>11:20</v>
          </cell>
          <cell r="S46" t="str">
            <v>WCP824</v>
          </cell>
        </row>
        <row r="47">
          <cell r="A47" t="str">
            <v>41358Unidad de Apoyo</v>
          </cell>
          <cell r="B47" t="str">
            <v>.</v>
          </cell>
          <cell r="D47">
            <v>43</v>
          </cell>
          <cell r="E47">
            <v>57710</v>
          </cell>
          <cell r="F47" t="str">
            <v>DITRA / POLCA</v>
          </cell>
          <cell r="G47">
            <v>42</v>
          </cell>
          <cell r="H47">
            <v>44772</v>
          </cell>
          <cell r="I47" t="str">
            <v>10:34</v>
          </cell>
          <cell r="J47">
            <v>44772</v>
          </cell>
          <cell r="K47" t="str">
            <v>11:16</v>
          </cell>
          <cell r="L47">
            <v>41358</v>
          </cell>
          <cell r="M47" t="str">
            <v/>
          </cell>
          <cell r="N47" t="str">
            <v>null</v>
          </cell>
          <cell r="O47" t="str">
            <v/>
          </cell>
          <cell r="P47" t="str">
            <v>null</v>
          </cell>
          <cell r="Q47">
            <v>44772</v>
          </cell>
          <cell r="R47" t="str">
            <v>11:45</v>
          </cell>
          <cell r="S47" t="str">
            <v>N/A</v>
          </cell>
        </row>
        <row r="48">
          <cell r="A48" t="str">
            <v>41358Inspector</v>
          </cell>
          <cell r="B48" t="str">
            <v>.</v>
          </cell>
          <cell r="D48">
            <v>44</v>
          </cell>
          <cell r="E48">
            <v>57709</v>
          </cell>
          <cell r="F48" t="str">
            <v>INSPECTOR PRIMAVERA</v>
          </cell>
          <cell r="G48">
            <v>42</v>
          </cell>
          <cell r="H48">
            <v>44772</v>
          </cell>
          <cell r="I48" t="str">
            <v>10:34</v>
          </cell>
          <cell r="J48">
            <v>44772</v>
          </cell>
          <cell r="K48" t="str">
            <v>11:16</v>
          </cell>
          <cell r="L48">
            <v>41358</v>
          </cell>
          <cell r="M48" t="str">
            <v/>
          </cell>
          <cell r="N48" t="str">
            <v>null</v>
          </cell>
          <cell r="O48" t="str">
            <v/>
          </cell>
          <cell r="P48" t="str">
            <v>null</v>
          </cell>
          <cell r="Q48">
            <v>44772</v>
          </cell>
          <cell r="R48" t="str">
            <v>11:45</v>
          </cell>
          <cell r="S48" t="str">
            <v>JPU372</v>
          </cell>
        </row>
        <row r="49">
          <cell r="A49" t="str">
            <v>41359Inspector</v>
          </cell>
          <cell r="B49" t="str">
            <v>.</v>
          </cell>
          <cell r="D49">
            <v>45</v>
          </cell>
          <cell r="E49">
            <v>57711</v>
          </cell>
          <cell r="F49" t="str">
            <v>INSPECTOR PRIMAVERA</v>
          </cell>
          <cell r="G49">
            <v>0</v>
          </cell>
          <cell r="H49">
            <v>44772</v>
          </cell>
          <cell r="I49" t="str">
            <v>12:09</v>
          </cell>
          <cell r="J49">
            <v>44772</v>
          </cell>
          <cell r="K49" t="str">
            <v>12:09</v>
          </cell>
          <cell r="L49">
            <v>41359</v>
          </cell>
          <cell r="M49" t="str">
            <v/>
          </cell>
          <cell r="N49" t="str">
            <v>null</v>
          </cell>
          <cell r="O49" t="str">
            <v/>
          </cell>
          <cell r="P49" t="str">
            <v>null</v>
          </cell>
          <cell r="Q49">
            <v>44772</v>
          </cell>
          <cell r="R49" t="str">
            <v>12:35</v>
          </cell>
          <cell r="S49" t="str">
            <v>JPU372</v>
          </cell>
        </row>
        <row r="50">
          <cell r="A50" t="str">
            <v>41359Unidad de Apoyo</v>
          </cell>
          <cell r="B50" t="str">
            <v>.</v>
          </cell>
          <cell r="D50">
            <v>46</v>
          </cell>
          <cell r="E50">
            <v>57712</v>
          </cell>
          <cell r="F50" t="str">
            <v>DITRA / POLCA</v>
          </cell>
          <cell r="G50">
            <v>0</v>
          </cell>
          <cell r="H50">
            <v>44772</v>
          </cell>
          <cell r="I50" t="str">
            <v>12:09</v>
          </cell>
          <cell r="J50">
            <v>44772</v>
          </cell>
          <cell r="K50" t="str">
            <v>12:09</v>
          </cell>
          <cell r="L50">
            <v>41359</v>
          </cell>
          <cell r="M50" t="str">
            <v/>
          </cell>
          <cell r="N50" t="str">
            <v>null</v>
          </cell>
          <cell r="O50" t="str">
            <v/>
          </cell>
          <cell r="P50" t="str">
            <v>null</v>
          </cell>
          <cell r="Q50">
            <v>44772</v>
          </cell>
          <cell r="R50" t="str">
            <v>12:35</v>
          </cell>
          <cell r="S50" t="str">
            <v>N/A</v>
          </cell>
        </row>
        <row r="51">
          <cell r="A51" t="str">
            <v>41360Grúa</v>
          </cell>
          <cell r="B51" t="str">
            <v>.</v>
          </cell>
          <cell r="D51">
            <v>47</v>
          </cell>
          <cell r="E51">
            <v>57713</v>
          </cell>
          <cell r="F51" t="str">
            <v>GRÚA PLANCHON PEÑALISA</v>
          </cell>
          <cell r="G51">
            <v>14</v>
          </cell>
          <cell r="H51">
            <v>44772</v>
          </cell>
          <cell r="I51" t="str">
            <v>15:47</v>
          </cell>
          <cell r="J51">
            <v>44772</v>
          </cell>
          <cell r="K51" t="str">
            <v>16:01</v>
          </cell>
          <cell r="L51">
            <v>41360</v>
          </cell>
          <cell r="M51">
            <v>44772</v>
          </cell>
          <cell r="N51" t="str">
            <v>16:11</v>
          </cell>
          <cell r="O51">
            <v>44772</v>
          </cell>
          <cell r="P51" t="str">
            <v>16:30</v>
          </cell>
          <cell r="Q51">
            <v>44772</v>
          </cell>
          <cell r="R51" t="str">
            <v>16:46</v>
          </cell>
          <cell r="S51" t="str">
            <v>WCP824</v>
          </cell>
        </row>
        <row r="52">
          <cell r="A52" t="str">
            <v>41361Grúa</v>
          </cell>
          <cell r="B52" t="str">
            <v>.</v>
          </cell>
          <cell r="D52">
            <v>48</v>
          </cell>
          <cell r="E52">
            <v>57714</v>
          </cell>
          <cell r="F52" t="str">
            <v>GRÚA PLANCHON PEÑALISA</v>
          </cell>
          <cell r="G52">
            <v>26</v>
          </cell>
          <cell r="H52">
            <v>44772</v>
          </cell>
          <cell r="I52" t="str">
            <v>16:52</v>
          </cell>
          <cell r="J52">
            <v>44772</v>
          </cell>
          <cell r="K52" t="str">
            <v>17:18</v>
          </cell>
          <cell r="L52">
            <v>41361</v>
          </cell>
          <cell r="M52">
            <v>44772</v>
          </cell>
          <cell r="N52" t="str">
            <v>17:36</v>
          </cell>
          <cell r="O52">
            <v>44772</v>
          </cell>
          <cell r="P52" t="str">
            <v>17:53</v>
          </cell>
          <cell r="Q52">
            <v>44772</v>
          </cell>
          <cell r="R52" t="str">
            <v>18:05</v>
          </cell>
          <cell r="S52" t="str">
            <v>WCP824</v>
          </cell>
        </row>
        <row r="53">
          <cell r="A53" t="str">
            <v>41362Ambulancia</v>
          </cell>
          <cell r="B53" t="str">
            <v>.</v>
          </cell>
          <cell r="D53">
            <v>49</v>
          </cell>
          <cell r="E53">
            <v>57715</v>
          </cell>
          <cell r="F53" t="str">
            <v>AMBULANCIA PRIMAVERA</v>
          </cell>
          <cell r="G53">
            <v>14</v>
          </cell>
          <cell r="H53">
            <v>44772</v>
          </cell>
          <cell r="I53" t="str">
            <v>17:40</v>
          </cell>
          <cell r="J53">
            <v>44772</v>
          </cell>
          <cell r="K53" t="str">
            <v>17:54</v>
          </cell>
          <cell r="L53">
            <v>41362</v>
          </cell>
          <cell r="M53">
            <v>44772</v>
          </cell>
          <cell r="N53" t="str">
            <v>17:56</v>
          </cell>
          <cell r="O53">
            <v>44772</v>
          </cell>
          <cell r="P53" t="str">
            <v>18:12</v>
          </cell>
          <cell r="Q53">
            <v>44772</v>
          </cell>
          <cell r="R53" t="str">
            <v>18:33</v>
          </cell>
          <cell r="S53" t="str">
            <v>HFP405</v>
          </cell>
        </row>
        <row r="54">
          <cell r="A54" t="str">
            <v>41364Grúa</v>
          </cell>
          <cell r="B54" t="str">
            <v>.</v>
          </cell>
          <cell r="D54">
            <v>50</v>
          </cell>
          <cell r="E54">
            <v>57717</v>
          </cell>
          <cell r="F54" t="str">
            <v>GRÚA PLANCHON PEÑALISA</v>
          </cell>
          <cell r="G54">
            <v>12</v>
          </cell>
          <cell r="H54">
            <v>44772</v>
          </cell>
          <cell r="I54" t="str">
            <v>18:40</v>
          </cell>
          <cell r="J54">
            <v>44772</v>
          </cell>
          <cell r="K54" t="str">
            <v>18:52</v>
          </cell>
          <cell r="L54">
            <v>41364</v>
          </cell>
          <cell r="M54">
            <v>44772</v>
          </cell>
          <cell r="N54" t="str">
            <v>19:03</v>
          </cell>
          <cell r="O54">
            <v>44772</v>
          </cell>
          <cell r="P54" t="str">
            <v>19:31</v>
          </cell>
          <cell r="Q54">
            <v>44772</v>
          </cell>
          <cell r="R54" t="str">
            <v>19:37</v>
          </cell>
          <cell r="S54" t="str">
            <v>WCP824</v>
          </cell>
        </row>
        <row r="55">
          <cell r="A55" t="str">
            <v>41367Carro taller</v>
          </cell>
          <cell r="B55" t="str">
            <v>.</v>
          </cell>
          <cell r="D55">
            <v>51</v>
          </cell>
          <cell r="E55">
            <v>57719</v>
          </cell>
          <cell r="F55" t="str">
            <v>CARRO TALLER PEÑALISA</v>
          </cell>
          <cell r="G55">
            <v>17</v>
          </cell>
          <cell r="H55">
            <v>44772</v>
          </cell>
          <cell r="I55" t="str">
            <v>20:38</v>
          </cell>
          <cell r="J55">
            <v>44772</v>
          </cell>
          <cell r="K55" t="str">
            <v>20:55</v>
          </cell>
          <cell r="L55">
            <v>41367</v>
          </cell>
          <cell r="M55" t="str">
            <v/>
          </cell>
          <cell r="N55" t="str">
            <v>null</v>
          </cell>
          <cell r="O55" t="str">
            <v/>
          </cell>
          <cell r="P55" t="str">
            <v>null</v>
          </cell>
          <cell r="Q55">
            <v>44772</v>
          </cell>
          <cell r="R55" t="str">
            <v>21:22</v>
          </cell>
          <cell r="S55" t="str">
            <v>JPW484</v>
          </cell>
        </row>
        <row r="56">
          <cell r="A56" t="str">
            <v>41368Carro taller</v>
          </cell>
          <cell r="B56" t="str">
            <v>.</v>
          </cell>
          <cell r="D56">
            <v>52</v>
          </cell>
          <cell r="E56">
            <v>57720</v>
          </cell>
          <cell r="F56" t="str">
            <v>CARRO TALLER PRIMAVERA</v>
          </cell>
          <cell r="G56">
            <v>7</v>
          </cell>
          <cell r="H56">
            <v>44772</v>
          </cell>
          <cell r="I56" t="str">
            <v>21:26</v>
          </cell>
          <cell r="J56">
            <v>44772</v>
          </cell>
          <cell r="K56" t="str">
            <v>21:33</v>
          </cell>
          <cell r="L56">
            <v>41368</v>
          </cell>
          <cell r="M56" t="str">
            <v/>
          </cell>
          <cell r="N56" t="str">
            <v>null</v>
          </cell>
          <cell r="O56" t="str">
            <v/>
          </cell>
          <cell r="P56" t="str">
            <v>null</v>
          </cell>
          <cell r="Q56">
            <v>44772</v>
          </cell>
          <cell r="R56" t="str">
            <v>22:15</v>
          </cell>
          <cell r="S56" t="str">
            <v>JPW483</v>
          </cell>
        </row>
        <row r="57">
          <cell r="A57" t="str">
            <v>41369Grúa</v>
          </cell>
          <cell r="B57" t="str">
            <v>.</v>
          </cell>
          <cell r="D57">
            <v>53</v>
          </cell>
          <cell r="E57">
            <v>57722</v>
          </cell>
          <cell r="F57" t="str">
            <v>GRÚA PLANCHÓN PRIMAVERA</v>
          </cell>
          <cell r="G57">
            <v>16</v>
          </cell>
          <cell r="H57">
            <v>44772</v>
          </cell>
          <cell r="I57" t="str">
            <v>23:01</v>
          </cell>
          <cell r="J57">
            <v>44772</v>
          </cell>
          <cell r="K57" t="str">
            <v>23:17</v>
          </cell>
          <cell r="L57">
            <v>41369</v>
          </cell>
          <cell r="M57">
            <v>44772</v>
          </cell>
          <cell r="N57" t="str">
            <v>23:23</v>
          </cell>
          <cell r="O57">
            <v>44772</v>
          </cell>
          <cell r="P57" t="str">
            <v>23:33</v>
          </cell>
          <cell r="Q57">
            <v>44772</v>
          </cell>
          <cell r="R57" t="str">
            <v>23:41</v>
          </cell>
          <cell r="S57" t="str">
            <v>WCP825</v>
          </cell>
        </row>
        <row r="58">
          <cell r="A58" t="str">
            <v>41370Grúa</v>
          </cell>
          <cell r="B58" t="str">
            <v>.</v>
          </cell>
          <cell r="D58">
            <v>54</v>
          </cell>
          <cell r="E58">
            <v>57724</v>
          </cell>
          <cell r="F58" t="str">
            <v>GRÚA PLUMA PRIMAVERA</v>
          </cell>
          <cell r="G58">
            <v>9</v>
          </cell>
          <cell r="H58">
            <v>44773</v>
          </cell>
          <cell r="I58" t="str">
            <v>07:52</v>
          </cell>
          <cell r="J58">
            <v>44773</v>
          </cell>
          <cell r="K58" t="str">
            <v>08:01</v>
          </cell>
          <cell r="L58">
            <v>41370</v>
          </cell>
          <cell r="M58">
            <v>44773</v>
          </cell>
          <cell r="N58" t="str">
            <v>08:23</v>
          </cell>
          <cell r="O58">
            <v>44773</v>
          </cell>
          <cell r="P58" t="str">
            <v>08:51</v>
          </cell>
          <cell r="Q58">
            <v>44773</v>
          </cell>
          <cell r="R58" t="str">
            <v>09:01</v>
          </cell>
          <cell r="S58" t="str">
            <v>WCP395</v>
          </cell>
        </row>
        <row r="59">
          <cell r="A59" t="str">
            <v>41370Carro taller</v>
          </cell>
          <cell r="B59" t="str">
            <v>.</v>
          </cell>
          <cell r="D59">
            <v>55</v>
          </cell>
          <cell r="E59">
            <v>57723</v>
          </cell>
          <cell r="F59" t="str">
            <v>CARRO TALLER PEÑALISA</v>
          </cell>
          <cell r="G59">
            <v>0</v>
          </cell>
          <cell r="H59">
            <v>44773</v>
          </cell>
          <cell r="I59" t="str">
            <v>06:33</v>
          </cell>
          <cell r="J59">
            <v>44773</v>
          </cell>
          <cell r="K59" t="str">
            <v>06:33</v>
          </cell>
          <cell r="L59">
            <v>41370</v>
          </cell>
          <cell r="M59" t="str">
            <v/>
          </cell>
          <cell r="N59" t="str">
            <v>null</v>
          </cell>
          <cell r="O59" t="str">
            <v/>
          </cell>
          <cell r="P59" t="str">
            <v>null</v>
          </cell>
          <cell r="Q59">
            <v>44773</v>
          </cell>
          <cell r="R59" t="str">
            <v>08:52</v>
          </cell>
          <cell r="S59" t="str">
            <v>JPW484</v>
          </cell>
        </row>
        <row r="60">
          <cell r="A60" t="str">
            <v>41371Inspector</v>
          </cell>
          <cell r="B60" t="str">
            <v>.</v>
          </cell>
          <cell r="D60">
            <v>56</v>
          </cell>
          <cell r="E60">
            <v>57725</v>
          </cell>
          <cell r="F60" t="str">
            <v>INSPECTOR PEÑALISA</v>
          </cell>
          <cell r="G60">
            <v>15</v>
          </cell>
          <cell r="H60">
            <v>44773</v>
          </cell>
          <cell r="I60" t="str">
            <v>13:13</v>
          </cell>
          <cell r="J60">
            <v>44773</v>
          </cell>
          <cell r="K60" t="str">
            <v>13:28</v>
          </cell>
          <cell r="L60">
            <v>41371</v>
          </cell>
          <cell r="M60" t="str">
            <v/>
          </cell>
          <cell r="N60" t="str">
            <v>null</v>
          </cell>
          <cell r="O60" t="str">
            <v/>
          </cell>
          <cell r="P60" t="str">
            <v>null</v>
          </cell>
          <cell r="Q60">
            <v>44773</v>
          </cell>
          <cell r="R60" t="str">
            <v>14:23</v>
          </cell>
          <cell r="S60" t="str">
            <v>JPU321</v>
          </cell>
        </row>
        <row r="61">
          <cell r="A61" t="str">
            <v>41372Grúa</v>
          </cell>
          <cell r="B61" t="str">
            <v>.</v>
          </cell>
          <cell r="D61">
            <v>57</v>
          </cell>
          <cell r="E61">
            <v>57726</v>
          </cell>
          <cell r="F61" t="str">
            <v>GRÚA PLANCHON PEÑALISA</v>
          </cell>
          <cell r="G61">
            <v>8</v>
          </cell>
          <cell r="H61">
            <v>44773</v>
          </cell>
          <cell r="I61" t="str">
            <v>14:58</v>
          </cell>
          <cell r="J61">
            <v>44773</v>
          </cell>
          <cell r="K61" t="str">
            <v>15:06</v>
          </cell>
          <cell r="L61">
            <v>41372</v>
          </cell>
          <cell r="M61">
            <v>44773</v>
          </cell>
          <cell r="N61" t="str">
            <v>15:15</v>
          </cell>
          <cell r="O61">
            <v>44773</v>
          </cell>
          <cell r="P61" t="str">
            <v>15:31</v>
          </cell>
          <cell r="Q61">
            <v>44773</v>
          </cell>
          <cell r="R61" t="str">
            <v>15:41</v>
          </cell>
          <cell r="S61" t="str">
            <v>WCP824</v>
          </cell>
        </row>
        <row r="62">
          <cell r="A62" t="str">
            <v>41373Grúa</v>
          </cell>
          <cell r="B62" t="str">
            <v>.</v>
          </cell>
          <cell r="D62">
            <v>58</v>
          </cell>
          <cell r="E62">
            <v>57727</v>
          </cell>
          <cell r="F62" t="str">
            <v>GRÚA PLANCHON PEÑALISA</v>
          </cell>
          <cell r="G62">
            <v>26</v>
          </cell>
          <cell r="H62">
            <v>44773</v>
          </cell>
          <cell r="I62" t="str">
            <v>15:51</v>
          </cell>
          <cell r="J62">
            <v>44773</v>
          </cell>
          <cell r="K62" t="str">
            <v>16:17</v>
          </cell>
          <cell r="L62">
            <v>41373</v>
          </cell>
          <cell r="M62">
            <v>44773</v>
          </cell>
          <cell r="N62" t="str">
            <v>16:26</v>
          </cell>
          <cell r="O62">
            <v>44773</v>
          </cell>
          <cell r="P62" t="str">
            <v>16:43</v>
          </cell>
          <cell r="Q62">
            <v>44773</v>
          </cell>
          <cell r="R62" t="str">
            <v>16:51</v>
          </cell>
          <cell r="S62" t="str">
            <v>WCP824</v>
          </cell>
        </row>
        <row r="63">
          <cell r="A63" t="str">
            <v>41374Grúa</v>
          </cell>
          <cell r="B63" t="str">
            <v>.</v>
          </cell>
          <cell r="D63">
            <v>59</v>
          </cell>
          <cell r="E63">
            <v>57728</v>
          </cell>
          <cell r="F63" t="str">
            <v>GRÚA PLANCHÓN PRIMAVERA</v>
          </cell>
          <cell r="G63">
            <v>14</v>
          </cell>
          <cell r="H63">
            <v>44773</v>
          </cell>
          <cell r="I63" t="str">
            <v>17:38</v>
          </cell>
          <cell r="J63">
            <v>44773</v>
          </cell>
          <cell r="K63" t="str">
            <v>17:52</v>
          </cell>
          <cell r="L63">
            <v>41374</v>
          </cell>
          <cell r="M63">
            <v>44773</v>
          </cell>
          <cell r="N63" t="str">
            <v>18:01</v>
          </cell>
          <cell r="O63">
            <v>44773</v>
          </cell>
          <cell r="P63" t="str">
            <v>18:18</v>
          </cell>
          <cell r="Q63">
            <v>44773</v>
          </cell>
          <cell r="R63" t="str">
            <v>18:29</v>
          </cell>
          <cell r="S63" t="str">
            <v>WCP825</v>
          </cell>
        </row>
        <row r="64">
          <cell r="A64" t="str">
            <v>41378Grúa</v>
          </cell>
          <cell r="B64" t="str">
            <v>.</v>
          </cell>
          <cell r="D64">
            <v>60</v>
          </cell>
          <cell r="E64">
            <v>57730</v>
          </cell>
          <cell r="F64" t="str">
            <v>GRÚA PLANCHON PEÑALISA</v>
          </cell>
          <cell r="G64">
            <v>0</v>
          </cell>
          <cell r="H64">
            <v>44773</v>
          </cell>
          <cell r="I64" t="str">
            <v>18:24</v>
          </cell>
          <cell r="J64">
            <v>44773</v>
          </cell>
          <cell r="K64" t="str">
            <v>18:24</v>
          </cell>
          <cell r="L64">
            <v>41378</v>
          </cell>
          <cell r="M64">
            <v>44773</v>
          </cell>
          <cell r="N64" t="str">
            <v>18:30</v>
          </cell>
          <cell r="O64">
            <v>44773</v>
          </cell>
          <cell r="P64" t="str">
            <v>18:52</v>
          </cell>
          <cell r="Q64">
            <v>44773</v>
          </cell>
          <cell r="R64" t="str">
            <v>19:03</v>
          </cell>
          <cell r="S64" t="str">
            <v>WCP824</v>
          </cell>
        </row>
        <row r="65">
          <cell r="A65" t="str">
            <v>41379Ambulancia</v>
          </cell>
          <cell r="B65" t="str">
            <v>.</v>
          </cell>
          <cell r="D65">
            <v>61</v>
          </cell>
          <cell r="E65">
            <v>57731</v>
          </cell>
          <cell r="F65" t="str">
            <v>AMBULANCIA TÚNEL</v>
          </cell>
          <cell r="G65">
            <v>8</v>
          </cell>
          <cell r="H65">
            <v>44773</v>
          </cell>
          <cell r="I65" t="str">
            <v>18:34</v>
          </cell>
          <cell r="J65">
            <v>44773</v>
          </cell>
          <cell r="K65" t="str">
            <v>18:42</v>
          </cell>
          <cell r="L65">
            <v>41379</v>
          </cell>
          <cell r="M65" t="str">
            <v/>
          </cell>
          <cell r="N65" t="str">
            <v>null</v>
          </cell>
          <cell r="O65" t="str">
            <v/>
          </cell>
          <cell r="P65" t="str">
            <v>null</v>
          </cell>
          <cell r="Q65">
            <v>44773</v>
          </cell>
          <cell r="R65" t="str">
            <v>19:33</v>
          </cell>
          <cell r="S65" t="str">
            <v>KPL977</v>
          </cell>
        </row>
        <row r="66">
          <cell r="A66" t="str">
            <v>41382Grúa</v>
          </cell>
          <cell r="B66" t="str">
            <v>.</v>
          </cell>
          <cell r="D66">
            <v>62</v>
          </cell>
          <cell r="E66">
            <v>57735</v>
          </cell>
          <cell r="F66" t="str">
            <v>GRÚA PLANCHÓN PRIMAVERA</v>
          </cell>
          <cell r="G66">
            <v>19</v>
          </cell>
          <cell r="H66">
            <v>44774</v>
          </cell>
          <cell r="I66" t="str">
            <v>06:41</v>
          </cell>
          <cell r="J66">
            <v>44774</v>
          </cell>
          <cell r="K66" t="str">
            <v>07:00</v>
          </cell>
          <cell r="L66">
            <v>41382</v>
          </cell>
          <cell r="M66">
            <v>44774</v>
          </cell>
          <cell r="N66" t="str">
            <v>07:17</v>
          </cell>
          <cell r="O66">
            <v>44774</v>
          </cell>
          <cell r="P66" t="str">
            <v>07:25</v>
          </cell>
          <cell r="Q66">
            <v>44774</v>
          </cell>
          <cell r="R66" t="str">
            <v>07:32</v>
          </cell>
          <cell r="S66" t="str">
            <v>WCP825</v>
          </cell>
        </row>
        <row r="67">
          <cell r="A67" t="str">
            <v>41383Inspector</v>
          </cell>
          <cell r="B67" t="str">
            <v>.</v>
          </cell>
          <cell r="D67">
            <v>63</v>
          </cell>
          <cell r="E67">
            <v>57736</v>
          </cell>
          <cell r="F67" t="str">
            <v>INSPECTOR PEÑALISA</v>
          </cell>
          <cell r="G67">
            <v>23</v>
          </cell>
          <cell r="H67">
            <v>44774</v>
          </cell>
          <cell r="I67" t="str">
            <v>06:59</v>
          </cell>
          <cell r="J67">
            <v>44774</v>
          </cell>
          <cell r="K67" t="str">
            <v>07:22</v>
          </cell>
          <cell r="L67">
            <v>41383</v>
          </cell>
          <cell r="M67" t="str">
            <v/>
          </cell>
          <cell r="N67" t="str">
            <v>null</v>
          </cell>
          <cell r="O67" t="str">
            <v/>
          </cell>
          <cell r="P67" t="str">
            <v>null</v>
          </cell>
          <cell r="Q67">
            <v>44774</v>
          </cell>
          <cell r="R67" t="str">
            <v>10:28</v>
          </cell>
          <cell r="S67" t="str">
            <v>JPU321</v>
          </cell>
        </row>
        <row r="68">
          <cell r="A68" t="str">
            <v>41385Carro taller</v>
          </cell>
          <cell r="B68" t="str">
            <v>.</v>
          </cell>
          <cell r="D68">
            <v>64</v>
          </cell>
          <cell r="E68">
            <v>57738</v>
          </cell>
          <cell r="F68" t="str">
            <v>CARRO TALLER PEÑALISA</v>
          </cell>
          <cell r="G68">
            <v>1</v>
          </cell>
          <cell r="H68">
            <v>44774</v>
          </cell>
          <cell r="I68" t="str">
            <v>08:27</v>
          </cell>
          <cell r="J68">
            <v>44774</v>
          </cell>
          <cell r="K68" t="str">
            <v>08:28</v>
          </cell>
          <cell r="L68">
            <v>41385</v>
          </cell>
          <cell r="M68" t="str">
            <v/>
          </cell>
          <cell r="N68" t="str">
            <v>null</v>
          </cell>
          <cell r="O68" t="str">
            <v/>
          </cell>
          <cell r="P68" t="str">
            <v>null</v>
          </cell>
          <cell r="Q68">
            <v>44774</v>
          </cell>
          <cell r="R68" t="str">
            <v>09:30</v>
          </cell>
          <cell r="S68" t="str">
            <v>JPW484</v>
          </cell>
        </row>
        <row r="69">
          <cell r="A69" t="str">
            <v>41385Grúa</v>
          </cell>
          <cell r="B69" t="str">
            <v>.</v>
          </cell>
          <cell r="D69">
            <v>65</v>
          </cell>
          <cell r="E69">
            <v>57737</v>
          </cell>
          <cell r="F69" t="str">
            <v>GRÚA PLANCHON PEÑALISA</v>
          </cell>
          <cell r="G69">
            <v>48</v>
          </cell>
          <cell r="H69">
            <v>44774</v>
          </cell>
          <cell r="I69" t="str">
            <v>08:27</v>
          </cell>
          <cell r="J69">
            <v>44774</v>
          </cell>
          <cell r="K69" t="str">
            <v>09:15</v>
          </cell>
          <cell r="L69">
            <v>41385</v>
          </cell>
          <cell r="M69">
            <v>44774</v>
          </cell>
          <cell r="N69" t="str">
            <v>09:34</v>
          </cell>
          <cell r="O69">
            <v>44774</v>
          </cell>
          <cell r="P69" t="str">
            <v>10:08</v>
          </cell>
          <cell r="Q69">
            <v>44774</v>
          </cell>
          <cell r="R69" t="str">
            <v>10:14</v>
          </cell>
          <cell r="S69" t="str">
            <v>WCP824</v>
          </cell>
        </row>
        <row r="70">
          <cell r="A70" t="str">
            <v>41386Grúa</v>
          </cell>
          <cell r="B70" t="str">
            <v>.</v>
          </cell>
          <cell r="D70">
            <v>66</v>
          </cell>
          <cell r="E70">
            <v>57739</v>
          </cell>
          <cell r="F70" t="str">
            <v>GRÚA PLUMA PRIMAVERA</v>
          </cell>
          <cell r="G70">
            <v>1</v>
          </cell>
          <cell r="H70">
            <v>44774</v>
          </cell>
          <cell r="I70" t="str">
            <v>14:20</v>
          </cell>
          <cell r="J70">
            <v>44774</v>
          </cell>
          <cell r="K70" t="str">
            <v>14:21</v>
          </cell>
          <cell r="L70">
            <v>41386</v>
          </cell>
          <cell r="M70">
            <v>44774</v>
          </cell>
          <cell r="N70" t="str">
            <v>14:43</v>
          </cell>
          <cell r="O70">
            <v>44774</v>
          </cell>
          <cell r="P70" t="str">
            <v>15:19</v>
          </cell>
          <cell r="Q70">
            <v>44774</v>
          </cell>
          <cell r="R70" t="str">
            <v>15:38</v>
          </cell>
          <cell r="S70" t="str">
            <v>WCP395</v>
          </cell>
        </row>
        <row r="71">
          <cell r="A71" t="str">
            <v>41388Inspector</v>
          </cell>
          <cell r="B71" t="str">
            <v>.</v>
          </cell>
          <cell r="D71">
            <v>67</v>
          </cell>
          <cell r="E71">
            <v>57743</v>
          </cell>
          <cell r="F71" t="str">
            <v>INSPECTOR PRIMAVERA</v>
          </cell>
          <cell r="G71">
            <v>2</v>
          </cell>
          <cell r="H71">
            <v>44774</v>
          </cell>
          <cell r="I71" t="str">
            <v>19:08</v>
          </cell>
          <cell r="J71">
            <v>44774</v>
          </cell>
          <cell r="K71" t="str">
            <v>19:10</v>
          </cell>
          <cell r="L71">
            <v>41388</v>
          </cell>
          <cell r="M71" t="str">
            <v/>
          </cell>
          <cell r="N71" t="str">
            <v>null</v>
          </cell>
          <cell r="O71" t="str">
            <v/>
          </cell>
          <cell r="P71" t="str">
            <v>null</v>
          </cell>
          <cell r="Q71">
            <v>44774</v>
          </cell>
          <cell r="R71" t="str">
            <v>19:57</v>
          </cell>
          <cell r="S71" t="str">
            <v>JPU372</v>
          </cell>
        </row>
        <row r="72">
          <cell r="A72" t="str">
            <v>41388Ambulancia</v>
          </cell>
          <cell r="B72" t="str">
            <v>.</v>
          </cell>
          <cell r="D72">
            <v>68</v>
          </cell>
          <cell r="E72">
            <v>57742</v>
          </cell>
          <cell r="F72" t="str">
            <v>AMBULANCIA PRIMAVERA</v>
          </cell>
          <cell r="G72">
            <v>5</v>
          </cell>
          <cell r="H72">
            <v>44774</v>
          </cell>
          <cell r="I72" t="str">
            <v>19:08</v>
          </cell>
          <cell r="J72">
            <v>44774</v>
          </cell>
          <cell r="K72" t="str">
            <v>19:13</v>
          </cell>
          <cell r="L72">
            <v>41388</v>
          </cell>
          <cell r="M72">
            <v>44774</v>
          </cell>
          <cell r="N72" t="str">
            <v>19:49</v>
          </cell>
          <cell r="O72">
            <v>44774</v>
          </cell>
          <cell r="P72" t="str">
            <v>20:02</v>
          </cell>
          <cell r="Q72">
            <v>44774</v>
          </cell>
          <cell r="R72" t="str">
            <v>20:47</v>
          </cell>
          <cell r="S72" t="str">
            <v>HFP405</v>
          </cell>
        </row>
        <row r="73">
          <cell r="A73" t="str">
            <v>41388Grúa</v>
          </cell>
          <cell r="B73" t="str">
            <v>.</v>
          </cell>
          <cell r="D73">
            <v>69</v>
          </cell>
          <cell r="E73">
            <v>57744</v>
          </cell>
          <cell r="F73" t="str">
            <v>GRÚA PLANCHÓN PRIMAVERA</v>
          </cell>
          <cell r="G73">
            <v>20</v>
          </cell>
          <cell r="H73">
            <v>44774</v>
          </cell>
          <cell r="I73" t="str">
            <v>19:12</v>
          </cell>
          <cell r="J73">
            <v>44774</v>
          </cell>
          <cell r="K73" t="str">
            <v>19:32</v>
          </cell>
          <cell r="L73">
            <v>41388</v>
          </cell>
          <cell r="M73">
            <v>44774</v>
          </cell>
          <cell r="N73" t="str">
            <v>19:56</v>
          </cell>
          <cell r="O73">
            <v>44774</v>
          </cell>
          <cell r="P73" t="str">
            <v>20:17</v>
          </cell>
          <cell r="Q73">
            <v>44774</v>
          </cell>
          <cell r="R73" t="str">
            <v>20:24</v>
          </cell>
          <cell r="S73" t="str">
            <v>WCP825</v>
          </cell>
        </row>
        <row r="74">
          <cell r="A74" t="str">
            <v>41388Unidad de Apoyo</v>
          </cell>
          <cell r="B74" t="str">
            <v>.</v>
          </cell>
          <cell r="D74">
            <v>70</v>
          </cell>
          <cell r="E74">
            <v>57745</v>
          </cell>
          <cell r="F74" t="str">
            <v>DITRA / POLCA</v>
          </cell>
          <cell r="G74">
            <v>10</v>
          </cell>
          <cell r="H74">
            <v>44774</v>
          </cell>
          <cell r="I74" t="str">
            <v>19:12</v>
          </cell>
          <cell r="J74">
            <v>44774</v>
          </cell>
          <cell r="K74" t="str">
            <v>19:22</v>
          </cell>
          <cell r="L74">
            <v>41388</v>
          </cell>
          <cell r="M74" t="str">
            <v/>
          </cell>
          <cell r="N74" t="str">
            <v>null</v>
          </cell>
          <cell r="O74" t="str">
            <v/>
          </cell>
          <cell r="P74" t="str">
            <v>null</v>
          </cell>
          <cell r="Q74">
            <v>44774</v>
          </cell>
          <cell r="R74" t="str">
            <v>19:57</v>
          </cell>
          <cell r="S74" t="str">
            <v>N/A</v>
          </cell>
        </row>
        <row r="75">
          <cell r="A75" t="str">
            <v>41390Carro taller</v>
          </cell>
          <cell r="B75" t="str">
            <v>.</v>
          </cell>
          <cell r="D75">
            <v>71</v>
          </cell>
          <cell r="E75">
            <v>57746</v>
          </cell>
          <cell r="F75" t="str">
            <v>CARRO TALLER PEÑALISA</v>
          </cell>
          <cell r="G75">
            <v>8</v>
          </cell>
          <cell r="H75">
            <v>44774</v>
          </cell>
          <cell r="I75" t="str">
            <v>21:48</v>
          </cell>
          <cell r="J75">
            <v>44774</v>
          </cell>
          <cell r="K75" t="str">
            <v>21:56</v>
          </cell>
          <cell r="L75">
            <v>41390</v>
          </cell>
          <cell r="M75" t="str">
            <v/>
          </cell>
          <cell r="N75" t="str">
            <v>null</v>
          </cell>
          <cell r="O75" t="str">
            <v/>
          </cell>
          <cell r="P75" t="str">
            <v>null</v>
          </cell>
          <cell r="Q75">
            <v>44775</v>
          </cell>
          <cell r="R75" t="str">
            <v>20:12</v>
          </cell>
          <cell r="S75" t="str">
            <v>JPW484</v>
          </cell>
        </row>
        <row r="76">
          <cell r="A76" t="str">
            <v>41390Unidad de Apoyo</v>
          </cell>
          <cell r="B76" t="str">
            <v>.</v>
          </cell>
          <cell r="D76">
            <v>72</v>
          </cell>
          <cell r="E76">
            <v>57754</v>
          </cell>
          <cell r="F76" t="str">
            <v>GRÚA EXTERNA</v>
          </cell>
          <cell r="G76">
            <v>0</v>
          </cell>
          <cell r="H76">
            <v>44775</v>
          </cell>
          <cell r="I76" t="str">
            <v>18:44</v>
          </cell>
          <cell r="J76">
            <v>44775</v>
          </cell>
          <cell r="K76" t="str">
            <v>18:44</v>
          </cell>
          <cell r="L76">
            <v>41390</v>
          </cell>
          <cell r="M76">
            <v>44775</v>
          </cell>
          <cell r="N76" t="str">
            <v>20:12</v>
          </cell>
          <cell r="O76">
            <v>44775</v>
          </cell>
          <cell r="P76" t="str">
            <v>20:12</v>
          </cell>
          <cell r="Q76">
            <v>44775</v>
          </cell>
          <cell r="R76" t="str">
            <v>20:12</v>
          </cell>
          <cell r="S76" t="str">
            <v>N/A</v>
          </cell>
        </row>
        <row r="77">
          <cell r="A77" t="str">
            <v>41391Inspector</v>
          </cell>
          <cell r="B77" t="str">
            <v>.</v>
          </cell>
          <cell r="D77">
            <v>73</v>
          </cell>
          <cell r="E77">
            <v>57747</v>
          </cell>
          <cell r="F77" t="str">
            <v>INSPECTOR PEÑALISA</v>
          </cell>
          <cell r="G77">
            <v>46</v>
          </cell>
          <cell r="H77">
            <v>44774</v>
          </cell>
          <cell r="I77" t="str">
            <v>22:37</v>
          </cell>
          <cell r="J77">
            <v>44774</v>
          </cell>
          <cell r="K77" t="str">
            <v>23:23</v>
          </cell>
          <cell r="L77">
            <v>41391</v>
          </cell>
          <cell r="M77" t="str">
            <v/>
          </cell>
          <cell r="N77" t="str">
            <v>null</v>
          </cell>
          <cell r="O77" t="str">
            <v/>
          </cell>
          <cell r="P77" t="str">
            <v>null</v>
          </cell>
          <cell r="Q77">
            <v>44775</v>
          </cell>
          <cell r="R77" t="str">
            <v>01:14</v>
          </cell>
          <cell r="S77" t="str">
            <v>JPU321</v>
          </cell>
        </row>
        <row r="78">
          <cell r="A78" t="str">
            <v>41392Grúa</v>
          </cell>
          <cell r="B78" t="str">
            <v>.</v>
          </cell>
          <cell r="D78">
            <v>74</v>
          </cell>
          <cell r="E78">
            <v>57748</v>
          </cell>
          <cell r="F78" t="str">
            <v>GRÚA PLANCHON PEÑALISA</v>
          </cell>
          <cell r="G78">
            <v>15</v>
          </cell>
          <cell r="H78">
            <v>44774</v>
          </cell>
          <cell r="I78" t="str">
            <v>23:20</v>
          </cell>
          <cell r="J78">
            <v>44774</v>
          </cell>
          <cell r="K78" t="str">
            <v>23:35</v>
          </cell>
          <cell r="L78">
            <v>41392</v>
          </cell>
          <cell r="M78">
            <v>44774</v>
          </cell>
          <cell r="N78" t="str">
            <v>23:49</v>
          </cell>
          <cell r="O78">
            <v>44775</v>
          </cell>
          <cell r="P78" t="str">
            <v>00:00</v>
          </cell>
          <cell r="Q78">
            <v>44775</v>
          </cell>
          <cell r="R78" t="str">
            <v>00:08</v>
          </cell>
          <cell r="S78" t="str">
            <v>WCP824</v>
          </cell>
        </row>
        <row r="79">
          <cell r="A79" t="str">
            <v>41393Grúa</v>
          </cell>
          <cell r="B79" t="str">
            <v>.</v>
          </cell>
          <cell r="D79">
            <v>75</v>
          </cell>
          <cell r="E79">
            <v>57749</v>
          </cell>
          <cell r="F79" t="str">
            <v>GRÚA PLANCHON PEÑALISA</v>
          </cell>
          <cell r="G79">
            <v>14</v>
          </cell>
          <cell r="H79">
            <v>44775</v>
          </cell>
          <cell r="I79" t="str">
            <v>10:17</v>
          </cell>
          <cell r="J79">
            <v>44775</v>
          </cell>
          <cell r="K79" t="str">
            <v>10:31</v>
          </cell>
          <cell r="L79">
            <v>41393</v>
          </cell>
          <cell r="M79">
            <v>44775</v>
          </cell>
          <cell r="N79" t="str">
            <v>10:36</v>
          </cell>
          <cell r="O79">
            <v>44775</v>
          </cell>
          <cell r="P79" t="str">
            <v>10:51</v>
          </cell>
          <cell r="Q79">
            <v>44775</v>
          </cell>
          <cell r="R79" t="str">
            <v>10:59</v>
          </cell>
          <cell r="S79" t="str">
            <v>WCP824</v>
          </cell>
        </row>
        <row r="80">
          <cell r="A80" t="str">
            <v>41393Carro taller</v>
          </cell>
          <cell r="B80" t="str">
            <v>.</v>
          </cell>
          <cell r="D80">
            <v>76</v>
          </cell>
          <cell r="E80">
            <v>57750</v>
          </cell>
          <cell r="F80" t="str">
            <v>CARRO TALLER PEÑALISA</v>
          </cell>
          <cell r="G80">
            <v>0</v>
          </cell>
          <cell r="H80">
            <v>44775</v>
          </cell>
          <cell r="I80" t="str">
            <v>10:17</v>
          </cell>
          <cell r="J80">
            <v>44775</v>
          </cell>
          <cell r="K80" t="str">
            <v>10:17</v>
          </cell>
          <cell r="L80">
            <v>41393</v>
          </cell>
          <cell r="M80" t="str">
            <v/>
          </cell>
          <cell r="N80" t="str">
            <v>null</v>
          </cell>
          <cell r="O80" t="str">
            <v/>
          </cell>
          <cell r="P80" t="str">
            <v>null</v>
          </cell>
          <cell r="Q80">
            <v>44775</v>
          </cell>
          <cell r="R80" t="str">
            <v>10:38</v>
          </cell>
          <cell r="S80" t="str">
            <v>JPW484</v>
          </cell>
        </row>
        <row r="81">
          <cell r="A81" t="str">
            <v>41395Grúa</v>
          </cell>
          <cell r="B81" t="str">
            <v>.</v>
          </cell>
          <cell r="D81">
            <v>77</v>
          </cell>
          <cell r="E81">
            <v>57752</v>
          </cell>
          <cell r="F81" t="str">
            <v>GRÚA PLANCHON PEÑALISA</v>
          </cell>
          <cell r="G81">
            <v>45</v>
          </cell>
          <cell r="H81">
            <v>44775</v>
          </cell>
          <cell r="I81" t="str">
            <v>15:05</v>
          </cell>
          <cell r="J81">
            <v>44775</v>
          </cell>
          <cell r="K81" t="str">
            <v>15:50</v>
          </cell>
          <cell r="L81">
            <v>41395</v>
          </cell>
          <cell r="M81">
            <v>44775</v>
          </cell>
          <cell r="N81" t="str">
            <v>15:58</v>
          </cell>
          <cell r="O81">
            <v>44775</v>
          </cell>
          <cell r="P81" t="str">
            <v>16:46</v>
          </cell>
          <cell r="Q81">
            <v>44775</v>
          </cell>
          <cell r="R81" t="str">
            <v>16:57</v>
          </cell>
          <cell r="S81" t="str">
            <v>WCP824</v>
          </cell>
        </row>
        <row r="82">
          <cell r="A82" t="str">
            <v>41396Grúa</v>
          </cell>
          <cell r="B82" t="str">
            <v>.</v>
          </cell>
          <cell r="D82">
            <v>78</v>
          </cell>
          <cell r="E82">
            <v>57753</v>
          </cell>
          <cell r="F82" t="str">
            <v>GRÚA PLANCHON PEÑALISA</v>
          </cell>
          <cell r="G82">
            <v>0</v>
          </cell>
          <cell r="H82">
            <v>44775</v>
          </cell>
          <cell r="I82" t="str">
            <v>16:17</v>
          </cell>
          <cell r="J82">
            <v>44775</v>
          </cell>
          <cell r="K82" t="str">
            <v>16:17</v>
          </cell>
          <cell r="L82">
            <v>41396</v>
          </cell>
          <cell r="M82">
            <v>44775</v>
          </cell>
          <cell r="N82" t="str">
            <v>16:27</v>
          </cell>
          <cell r="O82">
            <v>44775</v>
          </cell>
          <cell r="P82" t="str">
            <v>16:46</v>
          </cell>
          <cell r="Q82">
            <v>44775</v>
          </cell>
          <cell r="R82" t="str">
            <v>16:56</v>
          </cell>
          <cell r="S82" t="str">
            <v>WCP824</v>
          </cell>
        </row>
        <row r="83">
          <cell r="A83" t="str">
            <v>41399Grúa</v>
          </cell>
          <cell r="B83" t="str">
            <v>.</v>
          </cell>
          <cell r="D83">
            <v>79</v>
          </cell>
          <cell r="E83">
            <v>57756</v>
          </cell>
          <cell r="F83" t="str">
            <v>GRÚA PLANCHÓN PRIMAVERA</v>
          </cell>
          <cell r="G83">
            <v>42</v>
          </cell>
          <cell r="H83">
            <v>44775</v>
          </cell>
          <cell r="I83" t="str">
            <v>19:14</v>
          </cell>
          <cell r="J83">
            <v>44775</v>
          </cell>
          <cell r="K83" t="str">
            <v>19:56</v>
          </cell>
          <cell r="L83">
            <v>41399</v>
          </cell>
          <cell r="M83">
            <v>44775</v>
          </cell>
          <cell r="N83" t="str">
            <v>20:11</v>
          </cell>
          <cell r="O83">
            <v>44775</v>
          </cell>
          <cell r="P83" t="str">
            <v>20:32</v>
          </cell>
          <cell r="Q83">
            <v>44775</v>
          </cell>
          <cell r="R83" t="str">
            <v>20:40</v>
          </cell>
          <cell r="S83" t="str">
            <v>WCP825</v>
          </cell>
        </row>
        <row r="84">
          <cell r="A84" t="str">
            <v>41400Grúa</v>
          </cell>
          <cell r="B84" t="str">
            <v>.</v>
          </cell>
          <cell r="D84">
            <v>80</v>
          </cell>
          <cell r="E84">
            <v>57757</v>
          </cell>
          <cell r="F84" t="str">
            <v>GRÚA PLANCHON PEÑALISA</v>
          </cell>
          <cell r="G84">
            <v>35</v>
          </cell>
          <cell r="H84">
            <v>44775</v>
          </cell>
          <cell r="I84" t="str">
            <v>19:19</v>
          </cell>
          <cell r="J84">
            <v>44775</v>
          </cell>
          <cell r="K84" t="str">
            <v>19:54</v>
          </cell>
          <cell r="L84">
            <v>41400</v>
          </cell>
          <cell r="M84">
            <v>44775</v>
          </cell>
          <cell r="N84" t="str">
            <v>20:01</v>
          </cell>
          <cell r="O84">
            <v>44775</v>
          </cell>
          <cell r="P84" t="str">
            <v>20:19</v>
          </cell>
          <cell r="Q84">
            <v>44775</v>
          </cell>
          <cell r="R84" t="str">
            <v>20:40</v>
          </cell>
          <cell r="S84" t="str">
            <v>WCP824</v>
          </cell>
        </row>
        <row r="85">
          <cell r="A85" t="str">
            <v>41405Carro taller</v>
          </cell>
          <cell r="B85" t="str">
            <v>.</v>
          </cell>
          <cell r="D85">
            <v>81</v>
          </cell>
          <cell r="E85">
            <v>57760</v>
          </cell>
          <cell r="F85" t="str">
            <v>CARRO TALLER PRIMAVERA</v>
          </cell>
          <cell r="G85">
            <v>6</v>
          </cell>
          <cell r="H85">
            <v>44776</v>
          </cell>
          <cell r="I85" t="str">
            <v>12:10</v>
          </cell>
          <cell r="J85">
            <v>44776</v>
          </cell>
          <cell r="K85" t="str">
            <v>12:16</v>
          </cell>
          <cell r="L85">
            <v>41405</v>
          </cell>
          <cell r="M85" t="str">
            <v/>
          </cell>
          <cell r="N85" t="str">
            <v>null</v>
          </cell>
          <cell r="O85" t="str">
            <v/>
          </cell>
          <cell r="P85" t="str">
            <v>null</v>
          </cell>
          <cell r="Q85">
            <v>44776</v>
          </cell>
          <cell r="R85" t="str">
            <v>13:03</v>
          </cell>
          <cell r="S85" t="str">
            <v>JPW483</v>
          </cell>
        </row>
        <row r="86">
          <cell r="A86" t="str">
            <v>41405Grúa</v>
          </cell>
          <cell r="B86" t="str">
            <v>.</v>
          </cell>
          <cell r="D86">
            <v>82</v>
          </cell>
          <cell r="E86">
            <v>57762</v>
          </cell>
          <cell r="F86" t="str">
            <v>GRÚA PLANCHON PEÑALISA</v>
          </cell>
          <cell r="G86">
            <v>6</v>
          </cell>
          <cell r="H86">
            <v>44776</v>
          </cell>
          <cell r="I86" t="str">
            <v>12:49</v>
          </cell>
          <cell r="J86">
            <v>44776</v>
          </cell>
          <cell r="K86" t="str">
            <v>12:55</v>
          </cell>
          <cell r="L86">
            <v>41405</v>
          </cell>
          <cell r="M86">
            <v>44776</v>
          </cell>
          <cell r="N86" t="str">
            <v>13:02</v>
          </cell>
          <cell r="O86">
            <v>44776</v>
          </cell>
          <cell r="P86" t="str">
            <v>13:07</v>
          </cell>
          <cell r="Q86">
            <v>44776</v>
          </cell>
          <cell r="R86" t="str">
            <v>13:19</v>
          </cell>
          <cell r="S86" t="str">
            <v>WCP824</v>
          </cell>
        </row>
        <row r="87">
          <cell r="A87" t="str">
            <v>41405Unidad de Apoyo</v>
          </cell>
          <cell r="B87" t="str">
            <v>.</v>
          </cell>
          <cell r="D87">
            <v>83</v>
          </cell>
          <cell r="E87">
            <v>57761</v>
          </cell>
          <cell r="F87" t="str">
            <v>DITRA / POLCA</v>
          </cell>
          <cell r="G87">
            <v>7</v>
          </cell>
          <cell r="H87">
            <v>44776</v>
          </cell>
          <cell r="I87" t="str">
            <v>12:10</v>
          </cell>
          <cell r="J87">
            <v>44776</v>
          </cell>
          <cell r="K87" t="str">
            <v>12:17</v>
          </cell>
          <cell r="L87">
            <v>41405</v>
          </cell>
          <cell r="M87" t="str">
            <v/>
          </cell>
          <cell r="N87" t="str">
            <v>null</v>
          </cell>
          <cell r="O87" t="str">
            <v/>
          </cell>
          <cell r="P87" t="str">
            <v>null</v>
          </cell>
          <cell r="Q87">
            <v>44776</v>
          </cell>
          <cell r="R87" t="str">
            <v>13:03</v>
          </cell>
          <cell r="S87" t="str">
            <v>N/A</v>
          </cell>
        </row>
        <row r="88">
          <cell r="A88" t="str">
            <v>41405Ambulancia</v>
          </cell>
          <cell r="B88" t="str">
            <v>.</v>
          </cell>
          <cell r="D88">
            <v>84</v>
          </cell>
          <cell r="E88">
            <v>57759</v>
          </cell>
          <cell r="F88" t="str">
            <v>AMBULANCIA PEÑALISA</v>
          </cell>
          <cell r="G88">
            <v>0</v>
          </cell>
          <cell r="H88">
            <v>44776</v>
          </cell>
          <cell r="I88" t="str">
            <v>12:10</v>
          </cell>
          <cell r="J88">
            <v>44776</v>
          </cell>
          <cell r="K88" t="str">
            <v>12:10</v>
          </cell>
          <cell r="L88">
            <v>41405</v>
          </cell>
          <cell r="M88">
            <v>44776</v>
          </cell>
          <cell r="N88" t="str">
            <v>12:10</v>
          </cell>
          <cell r="O88">
            <v>44776</v>
          </cell>
          <cell r="P88" t="str">
            <v>12:14</v>
          </cell>
          <cell r="Q88">
            <v>44776</v>
          </cell>
          <cell r="R88" t="str">
            <v>12:49</v>
          </cell>
          <cell r="S88" t="str">
            <v>HFQ165</v>
          </cell>
        </row>
        <row r="89">
          <cell r="A89" t="str">
            <v>41406Inspector</v>
          </cell>
          <cell r="B89" t="str">
            <v>.</v>
          </cell>
          <cell r="D89">
            <v>85</v>
          </cell>
          <cell r="E89">
            <v>57763</v>
          </cell>
          <cell r="F89" t="str">
            <v>MOTOCICLETA PRIMAVERA</v>
          </cell>
          <cell r="G89">
            <v>0</v>
          </cell>
          <cell r="H89">
            <v>44776</v>
          </cell>
          <cell r="I89" t="str">
            <v>13:35</v>
          </cell>
          <cell r="J89">
            <v>44776</v>
          </cell>
          <cell r="K89" t="str">
            <v>13:35</v>
          </cell>
          <cell r="L89">
            <v>41406</v>
          </cell>
          <cell r="M89" t="str">
            <v/>
          </cell>
          <cell r="N89" t="str">
            <v>null</v>
          </cell>
          <cell r="O89" t="str">
            <v/>
          </cell>
          <cell r="P89" t="str">
            <v>null</v>
          </cell>
          <cell r="Q89">
            <v>44776</v>
          </cell>
          <cell r="R89" t="str">
            <v>14:02</v>
          </cell>
          <cell r="S89" t="str">
            <v>TQK04F</v>
          </cell>
        </row>
        <row r="90">
          <cell r="A90" t="str">
            <v>41407Inspector</v>
          </cell>
          <cell r="B90" t="str">
            <v>.</v>
          </cell>
          <cell r="D90">
            <v>86</v>
          </cell>
          <cell r="E90">
            <v>57765</v>
          </cell>
          <cell r="F90" t="str">
            <v>INSPECTOR PRIMAVERA</v>
          </cell>
          <cell r="G90">
            <v>7</v>
          </cell>
          <cell r="H90">
            <v>44776</v>
          </cell>
          <cell r="I90" t="str">
            <v>13:44</v>
          </cell>
          <cell r="J90">
            <v>44776</v>
          </cell>
          <cell r="K90" t="str">
            <v>13:51</v>
          </cell>
          <cell r="L90">
            <v>41407</v>
          </cell>
          <cell r="M90" t="str">
            <v/>
          </cell>
          <cell r="N90" t="str">
            <v>null</v>
          </cell>
          <cell r="O90" t="str">
            <v/>
          </cell>
          <cell r="P90" t="str">
            <v>null</v>
          </cell>
          <cell r="Q90">
            <v>44776</v>
          </cell>
          <cell r="R90" t="str">
            <v>14:28</v>
          </cell>
          <cell r="S90" t="str">
            <v>JPU372</v>
          </cell>
        </row>
        <row r="91">
          <cell r="A91" t="str">
            <v>41407Unidad de Apoyo</v>
          </cell>
          <cell r="B91" t="str">
            <v>.</v>
          </cell>
          <cell r="D91">
            <v>87</v>
          </cell>
          <cell r="E91">
            <v>57767</v>
          </cell>
          <cell r="F91" t="str">
            <v>DITRA / POLCA</v>
          </cell>
          <cell r="G91">
            <v>0</v>
          </cell>
          <cell r="H91">
            <v>44776</v>
          </cell>
          <cell r="I91" t="str">
            <v>14:30</v>
          </cell>
          <cell r="J91">
            <v>44776</v>
          </cell>
          <cell r="K91" t="str">
            <v>14:30</v>
          </cell>
          <cell r="L91">
            <v>41407</v>
          </cell>
          <cell r="M91" t="str">
            <v/>
          </cell>
          <cell r="N91" t="str">
            <v>null</v>
          </cell>
          <cell r="O91" t="str">
            <v/>
          </cell>
          <cell r="P91" t="str">
            <v>null</v>
          </cell>
          <cell r="Q91">
            <v>44776</v>
          </cell>
          <cell r="R91" t="str">
            <v>14:53</v>
          </cell>
          <cell r="S91" t="str">
            <v>N/A</v>
          </cell>
        </row>
        <row r="92">
          <cell r="A92" t="str">
            <v>41407Ambulancia</v>
          </cell>
          <cell r="B92" t="str">
            <v>.</v>
          </cell>
          <cell r="D92">
            <v>88</v>
          </cell>
          <cell r="E92">
            <v>57764</v>
          </cell>
          <cell r="F92" t="str">
            <v>AMBULANCIA PRIMAVERA</v>
          </cell>
          <cell r="G92">
            <v>10</v>
          </cell>
          <cell r="H92">
            <v>44776</v>
          </cell>
          <cell r="I92" t="str">
            <v>13:44</v>
          </cell>
          <cell r="J92">
            <v>44776</v>
          </cell>
          <cell r="K92" t="str">
            <v>13:54</v>
          </cell>
          <cell r="L92">
            <v>41407</v>
          </cell>
          <cell r="M92" t="str">
            <v/>
          </cell>
          <cell r="N92" t="str">
            <v>null</v>
          </cell>
          <cell r="O92" t="str">
            <v/>
          </cell>
          <cell r="P92" t="str">
            <v>null</v>
          </cell>
          <cell r="Q92">
            <v>44776</v>
          </cell>
          <cell r="R92" t="str">
            <v>14:11</v>
          </cell>
          <cell r="S92" t="str">
            <v>HFP405</v>
          </cell>
        </row>
        <row r="93">
          <cell r="A93" t="str">
            <v>41409Ambulancia</v>
          </cell>
          <cell r="B93" t="str">
            <v>.</v>
          </cell>
          <cell r="D93">
            <v>89</v>
          </cell>
          <cell r="E93">
            <v>57770</v>
          </cell>
          <cell r="F93" t="str">
            <v>AMBULANCIA PRIMAVERA</v>
          </cell>
          <cell r="G93">
            <v>9</v>
          </cell>
          <cell r="H93">
            <v>44776</v>
          </cell>
          <cell r="I93" t="str">
            <v>18:02</v>
          </cell>
          <cell r="J93">
            <v>44776</v>
          </cell>
          <cell r="K93" t="str">
            <v>18:11</v>
          </cell>
          <cell r="L93">
            <v>41409</v>
          </cell>
          <cell r="M93">
            <v>44776</v>
          </cell>
          <cell r="N93" t="str">
            <v>18:37</v>
          </cell>
          <cell r="O93">
            <v>44776</v>
          </cell>
          <cell r="P93" t="str">
            <v>18:54</v>
          </cell>
          <cell r="Q93">
            <v>44776</v>
          </cell>
          <cell r="R93" t="str">
            <v>19:26</v>
          </cell>
          <cell r="S93" t="str">
            <v>HFP405</v>
          </cell>
        </row>
        <row r="94">
          <cell r="A94" t="str">
            <v>41409Inspector</v>
          </cell>
          <cell r="B94" t="str">
            <v>.</v>
          </cell>
          <cell r="D94">
            <v>90</v>
          </cell>
          <cell r="E94">
            <v>57769</v>
          </cell>
          <cell r="F94" t="str">
            <v>INSPECTOR PRIMAVERA</v>
          </cell>
          <cell r="G94">
            <v>12</v>
          </cell>
          <cell r="H94">
            <v>44776</v>
          </cell>
          <cell r="I94" t="str">
            <v>17:57</v>
          </cell>
          <cell r="J94">
            <v>44776</v>
          </cell>
          <cell r="K94" t="str">
            <v>18:09</v>
          </cell>
          <cell r="L94">
            <v>41409</v>
          </cell>
          <cell r="M94" t="str">
            <v/>
          </cell>
          <cell r="N94" t="str">
            <v>null</v>
          </cell>
          <cell r="O94" t="str">
            <v/>
          </cell>
          <cell r="P94" t="str">
            <v>null</v>
          </cell>
          <cell r="Q94">
            <v>44776</v>
          </cell>
          <cell r="R94" t="str">
            <v>18:38</v>
          </cell>
          <cell r="S94" t="str">
            <v>JPU372</v>
          </cell>
        </row>
        <row r="95">
          <cell r="A95" t="str">
            <v>41410Carro taller</v>
          </cell>
          <cell r="B95" t="str">
            <v>.</v>
          </cell>
          <cell r="D95">
            <v>91</v>
          </cell>
          <cell r="E95">
            <v>57771</v>
          </cell>
          <cell r="F95" t="str">
            <v>CARRO TALLER PEÑALISA</v>
          </cell>
          <cell r="G95">
            <v>1</v>
          </cell>
          <cell r="H95">
            <v>44776</v>
          </cell>
          <cell r="I95" t="str">
            <v>19:54</v>
          </cell>
          <cell r="J95">
            <v>44776</v>
          </cell>
          <cell r="K95" t="str">
            <v>19:55</v>
          </cell>
          <cell r="L95">
            <v>41410</v>
          </cell>
          <cell r="M95" t="str">
            <v/>
          </cell>
          <cell r="N95" t="str">
            <v>null</v>
          </cell>
          <cell r="O95" t="str">
            <v/>
          </cell>
          <cell r="P95" t="str">
            <v>null</v>
          </cell>
          <cell r="Q95">
            <v>44776</v>
          </cell>
          <cell r="R95" t="str">
            <v>20:49</v>
          </cell>
          <cell r="S95" t="str">
            <v>JPW484</v>
          </cell>
        </row>
        <row r="96">
          <cell r="A96" t="str">
            <v>41411Ambulancia</v>
          </cell>
          <cell r="B96" t="str">
            <v>.</v>
          </cell>
          <cell r="D96">
            <v>92</v>
          </cell>
          <cell r="E96">
            <v>57773</v>
          </cell>
          <cell r="F96" t="str">
            <v>AMBULANCIA PRIMAVERA</v>
          </cell>
          <cell r="G96">
            <v>10</v>
          </cell>
          <cell r="H96">
            <v>44776</v>
          </cell>
          <cell r="I96" t="str">
            <v>23:42</v>
          </cell>
          <cell r="J96">
            <v>44776</v>
          </cell>
          <cell r="K96" t="str">
            <v>23:52</v>
          </cell>
          <cell r="L96">
            <v>41411</v>
          </cell>
          <cell r="M96">
            <v>44777</v>
          </cell>
          <cell r="N96" t="str">
            <v>00:08</v>
          </cell>
          <cell r="O96">
            <v>44777</v>
          </cell>
          <cell r="P96" t="str">
            <v>00:26</v>
          </cell>
          <cell r="Q96">
            <v>44777</v>
          </cell>
          <cell r="R96" t="str">
            <v>01:02</v>
          </cell>
          <cell r="S96" t="str">
            <v>HFP405</v>
          </cell>
        </row>
        <row r="97">
          <cell r="A97" t="str">
            <v>41411Inspector</v>
          </cell>
          <cell r="B97" t="str">
            <v>.</v>
          </cell>
          <cell r="D97">
            <v>93</v>
          </cell>
          <cell r="E97">
            <v>57774</v>
          </cell>
          <cell r="F97" t="str">
            <v>INSPECTOR PRIMAVERA</v>
          </cell>
          <cell r="G97">
            <v>0</v>
          </cell>
          <cell r="H97">
            <v>44776</v>
          </cell>
          <cell r="I97" t="str">
            <v>23:42</v>
          </cell>
          <cell r="J97">
            <v>44776</v>
          </cell>
          <cell r="K97" t="str">
            <v>23:42</v>
          </cell>
          <cell r="L97">
            <v>41411</v>
          </cell>
          <cell r="M97" t="str">
            <v/>
          </cell>
          <cell r="N97" t="str">
            <v>null</v>
          </cell>
          <cell r="O97" t="str">
            <v/>
          </cell>
          <cell r="P97" t="str">
            <v>null</v>
          </cell>
          <cell r="Q97">
            <v>44777</v>
          </cell>
          <cell r="R97" t="str">
            <v>00:33</v>
          </cell>
          <cell r="S97" t="str">
            <v>JPU372</v>
          </cell>
        </row>
        <row r="98">
          <cell r="A98" t="str">
            <v>41411Grúa</v>
          </cell>
          <cell r="B98" t="str">
            <v>.</v>
          </cell>
          <cell r="D98">
            <v>94</v>
          </cell>
          <cell r="E98">
            <v>57775</v>
          </cell>
          <cell r="F98" t="str">
            <v>GRÚA PLANCHÓN PRIMAVERA</v>
          </cell>
          <cell r="G98">
            <v>15</v>
          </cell>
          <cell r="H98">
            <v>44777</v>
          </cell>
          <cell r="I98" t="str">
            <v>00:10</v>
          </cell>
          <cell r="J98">
            <v>44777</v>
          </cell>
          <cell r="K98" t="str">
            <v>00:25</v>
          </cell>
          <cell r="L98">
            <v>41411</v>
          </cell>
          <cell r="M98">
            <v>44777</v>
          </cell>
          <cell r="N98" t="str">
            <v>00:32</v>
          </cell>
          <cell r="O98">
            <v>44777</v>
          </cell>
          <cell r="P98" t="str">
            <v>00:37</v>
          </cell>
          <cell r="Q98">
            <v>44777</v>
          </cell>
          <cell r="R98" t="str">
            <v>01:01</v>
          </cell>
          <cell r="S98" t="str">
            <v>WCP825</v>
          </cell>
        </row>
        <row r="99">
          <cell r="A99" t="str">
            <v>41412Carro taller</v>
          </cell>
          <cell r="B99" t="str">
            <v>.</v>
          </cell>
          <cell r="D99">
            <v>95</v>
          </cell>
          <cell r="E99">
            <v>57776</v>
          </cell>
          <cell r="F99" t="str">
            <v>CARRO TALLER PRIMAVERA</v>
          </cell>
          <cell r="G99">
            <v>22</v>
          </cell>
          <cell r="H99">
            <v>44777</v>
          </cell>
          <cell r="I99" t="str">
            <v>02:10</v>
          </cell>
          <cell r="J99">
            <v>44777</v>
          </cell>
          <cell r="K99" t="str">
            <v>02:32</v>
          </cell>
          <cell r="L99">
            <v>41412</v>
          </cell>
          <cell r="M99" t="str">
            <v/>
          </cell>
          <cell r="N99" t="str">
            <v>null</v>
          </cell>
          <cell r="O99" t="str">
            <v/>
          </cell>
          <cell r="P99" t="str">
            <v>null</v>
          </cell>
          <cell r="Q99">
            <v>44777</v>
          </cell>
          <cell r="R99" t="str">
            <v>03:20</v>
          </cell>
          <cell r="S99" t="str">
            <v>JPW483</v>
          </cell>
        </row>
        <row r="100">
          <cell r="A100" t="str">
            <v>41412Grúa</v>
          </cell>
          <cell r="B100" t="str">
            <v>.</v>
          </cell>
          <cell r="D100">
            <v>96</v>
          </cell>
          <cell r="E100">
            <v>57778</v>
          </cell>
          <cell r="F100" t="str">
            <v>GRÚA PLANCHON PEÑALISA</v>
          </cell>
          <cell r="G100">
            <v>25</v>
          </cell>
          <cell r="H100">
            <v>44777</v>
          </cell>
          <cell r="I100" t="str">
            <v>02:41</v>
          </cell>
          <cell r="J100">
            <v>44777</v>
          </cell>
          <cell r="K100" t="str">
            <v>03:06</v>
          </cell>
          <cell r="L100">
            <v>41412</v>
          </cell>
          <cell r="M100">
            <v>44777</v>
          </cell>
          <cell r="N100" t="str">
            <v>03:20</v>
          </cell>
          <cell r="O100">
            <v>44777</v>
          </cell>
          <cell r="P100" t="str">
            <v>03:46</v>
          </cell>
          <cell r="Q100">
            <v>44777</v>
          </cell>
          <cell r="R100" t="str">
            <v>04:01</v>
          </cell>
          <cell r="S100" t="str">
            <v>WCP824</v>
          </cell>
        </row>
        <row r="101">
          <cell r="A101" t="str">
            <v>41413Grúa</v>
          </cell>
          <cell r="B101" t="str">
            <v>.</v>
          </cell>
          <cell r="D101">
            <v>97</v>
          </cell>
          <cell r="E101">
            <v>57779</v>
          </cell>
          <cell r="F101" t="str">
            <v>GRÚA PLUMA PEÑALISA</v>
          </cell>
          <cell r="G101">
            <v>38</v>
          </cell>
          <cell r="H101">
            <v>44777</v>
          </cell>
          <cell r="I101" t="str">
            <v>02:44</v>
          </cell>
          <cell r="J101">
            <v>44777</v>
          </cell>
          <cell r="K101" t="str">
            <v>03:22</v>
          </cell>
          <cell r="L101">
            <v>41413</v>
          </cell>
          <cell r="M101">
            <v>44777</v>
          </cell>
          <cell r="N101" t="str">
            <v>04:00</v>
          </cell>
          <cell r="O101">
            <v>44777</v>
          </cell>
          <cell r="P101" t="str">
            <v>04:33</v>
          </cell>
          <cell r="Q101">
            <v>44777</v>
          </cell>
          <cell r="R101" t="str">
            <v>04:48</v>
          </cell>
          <cell r="S101" t="str">
            <v>WCP424</v>
          </cell>
        </row>
        <row r="102">
          <cell r="A102" t="str">
            <v>41413Carro taller</v>
          </cell>
          <cell r="B102" t="str">
            <v>.</v>
          </cell>
          <cell r="D102">
            <v>98</v>
          </cell>
          <cell r="E102">
            <v>57777</v>
          </cell>
          <cell r="F102" t="str">
            <v>CARRO TALLER PEÑALISA</v>
          </cell>
          <cell r="G102">
            <v>20</v>
          </cell>
          <cell r="H102">
            <v>44777</v>
          </cell>
          <cell r="I102" t="str">
            <v>02:21</v>
          </cell>
          <cell r="J102">
            <v>44777</v>
          </cell>
          <cell r="K102" t="str">
            <v>02:41</v>
          </cell>
          <cell r="L102">
            <v>41413</v>
          </cell>
          <cell r="M102" t="str">
            <v/>
          </cell>
          <cell r="N102" t="str">
            <v>null</v>
          </cell>
          <cell r="O102" t="str">
            <v/>
          </cell>
          <cell r="P102" t="str">
            <v>null</v>
          </cell>
          <cell r="Q102">
            <v>44777</v>
          </cell>
          <cell r="R102" t="str">
            <v>04:00</v>
          </cell>
          <cell r="S102" t="str">
            <v>JPW484</v>
          </cell>
        </row>
        <row r="103">
          <cell r="A103" t="str">
            <v>41414Carro taller</v>
          </cell>
          <cell r="B103" t="str">
            <v>.</v>
          </cell>
          <cell r="D103">
            <v>99</v>
          </cell>
          <cell r="E103">
            <v>57780</v>
          </cell>
          <cell r="F103" t="str">
            <v>CARRO TALLER PRIMAVERA</v>
          </cell>
          <cell r="G103">
            <v>7</v>
          </cell>
          <cell r="H103">
            <v>44777</v>
          </cell>
          <cell r="I103" t="str">
            <v>07:58</v>
          </cell>
          <cell r="J103">
            <v>44777</v>
          </cell>
          <cell r="K103" t="str">
            <v>08:05</v>
          </cell>
          <cell r="L103">
            <v>41414</v>
          </cell>
          <cell r="M103" t="str">
            <v/>
          </cell>
          <cell r="N103" t="str">
            <v>null</v>
          </cell>
          <cell r="O103" t="str">
            <v/>
          </cell>
          <cell r="P103" t="str">
            <v>null</v>
          </cell>
          <cell r="Q103">
            <v>44777</v>
          </cell>
          <cell r="R103" t="str">
            <v>08:59</v>
          </cell>
          <cell r="S103" t="str">
            <v>JPW483</v>
          </cell>
        </row>
        <row r="104">
          <cell r="A104" t="str">
            <v>41416Inspector</v>
          </cell>
          <cell r="B104" t="str">
            <v>.</v>
          </cell>
          <cell r="D104">
            <v>100</v>
          </cell>
          <cell r="E104">
            <v>57782</v>
          </cell>
          <cell r="F104" t="str">
            <v>INSPECTOR PRIMAVERA</v>
          </cell>
          <cell r="G104">
            <v>37</v>
          </cell>
          <cell r="H104">
            <v>44777</v>
          </cell>
          <cell r="I104" t="str">
            <v>11:43</v>
          </cell>
          <cell r="J104">
            <v>44777</v>
          </cell>
          <cell r="K104" t="str">
            <v>12:20</v>
          </cell>
          <cell r="L104">
            <v>41416</v>
          </cell>
          <cell r="M104" t="str">
            <v/>
          </cell>
          <cell r="N104" t="str">
            <v>null</v>
          </cell>
          <cell r="O104" t="str">
            <v/>
          </cell>
          <cell r="P104" t="str">
            <v>null</v>
          </cell>
          <cell r="Q104">
            <v>44777</v>
          </cell>
          <cell r="R104" t="str">
            <v>12:28</v>
          </cell>
          <cell r="S104" t="str">
            <v>JPU372</v>
          </cell>
        </row>
        <row r="105">
          <cell r="A105" t="str">
            <v>41418Carro taller</v>
          </cell>
          <cell r="B105" t="str">
            <v>.</v>
          </cell>
          <cell r="D105">
            <v>101</v>
          </cell>
          <cell r="E105">
            <v>57784</v>
          </cell>
          <cell r="F105" t="str">
            <v>CARRO TALLER PRIMAVERA</v>
          </cell>
          <cell r="G105">
            <v>9</v>
          </cell>
          <cell r="H105">
            <v>44777</v>
          </cell>
          <cell r="I105" t="str">
            <v>12:46</v>
          </cell>
          <cell r="J105">
            <v>44777</v>
          </cell>
          <cell r="K105" t="str">
            <v>12:55</v>
          </cell>
          <cell r="L105">
            <v>41418</v>
          </cell>
          <cell r="M105" t="str">
            <v/>
          </cell>
          <cell r="N105" t="str">
            <v>null</v>
          </cell>
          <cell r="O105" t="str">
            <v/>
          </cell>
          <cell r="P105" t="str">
            <v>null</v>
          </cell>
          <cell r="Q105">
            <v>44777</v>
          </cell>
          <cell r="R105" t="str">
            <v>13:52</v>
          </cell>
          <cell r="S105" t="str">
            <v>JPW483</v>
          </cell>
        </row>
        <row r="106">
          <cell r="A106" t="str">
            <v>41419Grúa</v>
          </cell>
          <cell r="B106" t="str">
            <v>.</v>
          </cell>
          <cell r="D106">
            <v>102</v>
          </cell>
          <cell r="E106">
            <v>57789</v>
          </cell>
          <cell r="F106" t="str">
            <v>GRÚA PLANCHÓN PRIMAVERA</v>
          </cell>
          <cell r="G106">
            <v>0</v>
          </cell>
          <cell r="H106">
            <v>44777</v>
          </cell>
          <cell r="I106" t="str">
            <v>17:54</v>
          </cell>
          <cell r="J106">
            <v>44777</v>
          </cell>
          <cell r="K106" t="str">
            <v>17:54</v>
          </cell>
          <cell r="L106">
            <v>41419</v>
          </cell>
          <cell r="M106">
            <v>44777</v>
          </cell>
          <cell r="N106" t="str">
            <v>18:15</v>
          </cell>
          <cell r="O106">
            <v>44777</v>
          </cell>
          <cell r="P106" t="str">
            <v>18:16</v>
          </cell>
          <cell r="Q106">
            <v>44777</v>
          </cell>
          <cell r="R106" t="str">
            <v>18:26</v>
          </cell>
          <cell r="S106" t="str">
            <v>WCP825</v>
          </cell>
        </row>
        <row r="107">
          <cell r="A107" t="str">
            <v>41419Inspector</v>
          </cell>
          <cell r="B107" t="str">
            <v>.</v>
          </cell>
          <cell r="D107">
            <v>103</v>
          </cell>
          <cell r="E107">
            <v>57785</v>
          </cell>
          <cell r="F107" t="str">
            <v>INSPECTOR PRIMAVERA</v>
          </cell>
          <cell r="G107">
            <v>17</v>
          </cell>
          <cell r="H107">
            <v>44777</v>
          </cell>
          <cell r="I107" t="str">
            <v>15:36</v>
          </cell>
          <cell r="J107">
            <v>44777</v>
          </cell>
          <cell r="K107" t="str">
            <v>15:53</v>
          </cell>
          <cell r="L107">
            <v>41419</v>
          </cell>
          <cell r="M107" t="str">
            <v/>
          </cell>
          <cell r="N107" t="str">
            <v>null</v>
          </cell>
          <cell r="O107" t="str">
            <v/>
          </cell>
          <cell r="P107" t="str">
            <v>null</v>
          </cell>
          <cell r="Q107">
            <v>44777</v>
          </cell>
          <cell r="R107" t="str">
            <v>17:55</v>
          </cell>
          <cell r="S107" t="str">
            <v>JPU372</v>
          </cell>
        </row>
        <row r="108">
          <cell r="A108" t="str">
            <v>41421Grúa</v>
          </cell>
          <cell r="B108" t="str">
            <v>.</v>
          </cell>
          <cell r="D108">
            <v>104</v>
          </cell>
          <cell r="E108">
            <v>57791</v>
          </cell>
          <cell r="F108" t="str">
            <v>GRÚA PLUMA PRIMAVERA</v>
          </cell>
          <cell r="G108">
            <v>13</v>
          </cell>
          <cell r="H108">
            <v>44778</v>
          </cell>
          <cell r="I108" t="str">
            <v>02:34</v>
          </cell>
          <cell r="J108">
            <v>44778</v>
          </cell>
          <cell r="K108" t="str">
            <v>02:47</v>
          </cell>
          <cell r="L108">
            <v>41421</v>
          </cell>
          <cell r="M108">
            <v>44778</v>
          </cell>
          <cell r="N108" t="str">
            <v>03:01</v>
          </cell>
          <cell r="O108">
            <v>44778</v>
          </cell>
          <cell r="P108" t="str">
            <v>03:14</v>
          </cell>
          <cell r="Q108">
            <v>44778</v>
          </cell>
          <cell r="R108" t="str">
            <v>03:23</v>
          </cell>
          <cell r="S108" t="str">
            <v>WCP395</v>
          </cell>
        </row>
        <row r="109">
          <cell r="A109" t="str">
            <v>41421Carro taller</v>
          </cell>
          <cell r="B109" t="str">
            <v>.</v>
          </cell>
          <cell r="D109">
            <v>105</v>
          </cell>
          <cell r="E109">
            <v>57790</v>
          </cell>
          <cell r="F109" t="str">
            <v>CARRO TALLER PRIMAVERA</v>
          </cell>
          <cell r="G109">
            <v>17</v>
          </cell>
          <cell r="H109">
            <v>44778</v>
          </cell>
          <cell r="I109" t="str">
            <v>00:11</v>
          </cell>
          <cell r="J109">
            <v>44778</v>
          </cell>
          <cell r="K109" t="str">
            <v>00:28</v>
          </cell>
          <cell r="L109">
            <v>41421</v>
          </cell>
          <cell r="M109" t="str">
            <v/>
          </cell>
          <cell r="N109" t="str">
            <v>null</v>
          </cell>
          <cell r="O109" t="str">
            <v/>
          </cell>
          <cell r="P109" t="str">
            <v>null</v>
          </cell>
          <cell r="Q109">
            <v>44778</v>
          </cell>
          <cell r="R109" t="str">
            <v>03:02</v>
          </cell>
          <cell r="S109" t="str">
            <v>JPW483</v>
          </cell>
        </row>
        <row r="110">
          <cell r="A110" t="str">
            <v>41422Carro taller</v>
          </cell>
          <cell r="B110" t="str">
            <v>.</v>
          </cell>
          <cell r="D110">
            <v>106</v>
          </cell>
          <cell r="E110">
            <v>57792</v>
          </cell>
          <cell r="F110" t="str">
            <v>CARRO TALLER PEÑALISA</v>
          </cell>
          <cell r="G110">
            <v>30</v>
          </cell>
          <cell r="H110">
            <v>44778</v>
          </cell>
          <cell r="I110" t="str">
            <v>05:45</v>
          </cell>
          <cell r="J110">
            <v>44778</v>
          </cell>
          <cell r="K110" t="str">
            <v>06:15</v>
          </cell>
          <cell r="L110">
            <v>41422</v>
          </cell>
          <cell r="M110" t="str">
            <v/>
          </cell>
          <cell r="N110" t="str">
            <v>null</v>
          </cell>
          <cell r="O110" t="str">
            <v/>
          </cell>
          <cell r="P110" t="str">
            <v>null</v>
          </cell>
          <cell r="Q110">
            <v>44778</v>
          </cell>
          <cell r="R110" t="str">
            <v>07:07</v>
          </cell>
          <cell r="S110" t="str">
            <v>JPW484</v>
          </cell>
        </row>
        <row r="111">
          <cell r="A111" t="str">
            <v>41423Inspector</v>
          </cell>
          <cell r="B111" t="str">
            <v>.</v>
          </cell>
          <cell r="D111">
            <v>107</v>
          </cell>
          <cell r="E111">
            <v>57793</v>
          </cell>
          <cell r="F111" t="str">
            <v>INSPECTOR PEÑALISA</v>
          </cell>
          <cell r="G111">
            <v>11</v>
          </cell>
          <cell r="H111">
            <v>44778</v>
          </cell>
          <cell r="I111" t="str">
            <v>06:59</v>
          </cell>
          <cell r="J111">
            <v>44778</v>
          </cell>
          <cell r="K111" t="str">
            <v>07:10</v>
          </cell>
          <cell r="L111">
            <v>41423</v>
          </cell>
          <cell r="M111" t="str">
            <v/>
          </cell>
          <cell r="N111" t="str">
            <v>null</v>
          </cell>
          <cell r="O111" t="str">
            <v/>
          </cell>
          <cell r="P111" t="str">
            <v>null</v>
          </cell>
          <cell r="Q111">
            <v>44778</v>
          </cell>
          <cell r="R111" t="str">
            <v>08:26</v>
          </cell>
          <cell r="S111" t="str">
            <v>JPU321</v>
          </cell>
        </row>
        <row r="112">
          <cell r="A112" t="str">
            <v>41424Inspector</v>
          </cell>
          <cell r="B112" t="str">
            <v>.</v>
          </cell>
          <cell r="D112">
            <v>108</v>
          </cell>
          <cell r="E112">
            <v>57796</v>
          </cell>
          <cell r="F112" t="str">
            <v>INSPECTOR PRIMAVERA</v>
          </cell>
          <cell r="G112">
            <v>0</v>
          </cell>
          <cell r="H112">
            <v>44778</v>
          </cell>
          <cell r="I112" t="str">
            <v>08:05</v>
          </cell>
          <cell r="J112">
            <v>44778</v>
          </cell>
          <cell r="K112" t="str">
            <v>08:05</v>
          </cell>
          <cell r="L112">
            <v>41424</v>
          </cell>
          <cell r="M112" t="str">
            <v/>
          </cell>
          <cell r="N112" t="str">
            <v>null</v>
          </cell>
          <cell r="O112" t="str">
            <v/>
          </cell>
          <cell r="P112" t="str">
            <v>null</v>
          </cell>
          <cell r="Q112">
            <v>44778</v>
          </cell>
          <cell r="R112" t="str">
            <v>08:36</v>
          </cell>
          <cell r="S112" t="str">
            <v>JPU372</v>
          </cell>
        </row>
        <row r="113">
          <cell r="A113" t="str">
            <v>41424Ambulancia</v>
          </cell>
          <cell r="B113" t="str">
            <v>.</v>
          </cell>
          <cell r="D113">
            <v>109</v>
          </cell>
          <cell r="E113">
            <v>57794</v>
          </cell>
          <cell r="F113" t="str">
            <v>AMBULANCIA PRIMAVERA</v>
          </cell>
          <cell r="G113">
            <v>0</v>
          </cell>
          <cell r="H113">
            <v>44778</v>
          </cell>
          <cell r="I113" t="str">
            <v>07:14</v>
          </cell>
          <cell r="J113">
            <v>44778</v>
          </cell>
          <cell r="K113" t="str">
            <v>07:14</v>
          </cell>
          <cell r="L113">
            <v>41424</v>
          </cell>
          <cell r="M113">
            <v>44778</v>
          </cell>
          <cell r="N113" t="str">
            <v>07:40</v>
          </cell>
          <cell r="O113">
            <v>44778</v>
          </cell>
          <cell r="P113" t="str">
            <v>09:24</v>
          </cell>
          <cell r="Q113">
            <v>44778</v>
          </cell>
          <cell r="R113" t="str">
            <v>09:25</v>
          </cell>
          <cell r="S113" t="str">
            <v>HFP405</v>
          </cell>
        </row>
        <row r="114">
          <cell r="A114" t="str">
            <v>41424Grúa</v>
          </cell>
          <cell r="B114" t="str">
            <v>.</v>
          </cell>
          <cell r="D114">
            <v>110</v>
          </cell>
          <cell r="E114">
            <v>57795</v>
          </cell>
          <cell r="F114" t="str">
            <v>GRÚA PLANCHÓN PRIMAVERA</v>
          </cell>
          <cell r="G114">
            <v>12</v>
          </cell>
          <cell r="H114">
            <v>44778</v>
          </cell>
          <cell r="I114" t="str">
            <v>07:21</v>
          </cell>
          <cell r="J114">
            <v>44778</v>
          </cell>
          <cell r="K114" t="str">
            <v>07:33</v>
          </cell>
          <cell r="L114">
            <v>41424</v>
          </cell>
          <cell r="M114">
            <v>44778</v>
          </cell>
          <cell r="N114" t="str">
            <v>08:36</v>
          </cell>
          <cell r="O114">
            <v>44778</v>
          </cell>
          <cell r="P114" t="str">
            <v>09:18</v>
          </cell>
          <cell r="Q114">
            <v>44778</v>
          </cell>
          <cell r="R114" t="str">
            <v>09:25</v>
          </cell>
          <cell r="S114" t="str">
            <v>WCP825</v>
          </cell>
        </row>
        <row r="115">
          <cell r="A115" t="str">
            <v>41426Carro taller</v>
          </cell>
          <cell r="B115" t="str">
            <v>.</v>
          </cell>
          <cell r="D115">
            <v>111</v>
          </cell>
          <cell r="E115">
            <v>57797</v>
          </cell>
          <cell r="F115" t="str">
            <v>CARRO TALLER PEÑALISA</v>
          </cell>
          <cell r="G115">
            <v>0</v>
          </cell>
          <cell r="H115">
            <v>44778</v>
          </cell>
          <cell r="I115" t="str">
            <v>12:37</v>
          </cell>
          <cell r="J115">
            <v>44778</v>
          </cell>
          <cell r="K115" t="str">
            <v>12:37</v>
          </cell>
          <cell r="L115">
            <v>41426</v>
          </cell>
          <cell r="M115" t="str">
            <v/>
          </cell>
          <cell r="N115" t="str">
            <v>null</v>
          </cell>
          <cell r="O115" t="str">
            <v/>
          </cell>
          <cell r="P115" t="str">
            <v>null</v>
          </cell>
          <cell r="Q115">
            <v>44778</v>
          </cell>
          <cell r="R115" t="str">
            <v>14:32</v>
          </cell>
          <cell r="S115" t="str">
            <v>JPW484</v>
          </cell>
        </row>
        <row r="116">
          <cell r="A116" t="str">
            <v>41427Grúa</v>
          </cell>
          <cell r="B116" t="str">
            <v>.</v>
          </cell>
          <cell r="D116">
            <v>112</v>
          </cell>
          <cell r="E116">
            <v>57798</v>
          </cell>
          <cell r="F116" t="str">
            <v>GRÚA PLANCHÓN PRIMAVERA</v>
          </cell>
          <cell r="G116">
            <v>1</v>
          </cell>
          <cell r="H116">
            <v>44778</v>
          </cell>
          <cell r="I116" t="str">
            <v>13:03</v>
          </cell>
          <cell r="J116">
            <v>44778</v>
          </cell>
          <cell r="K116" t="str">
            <v>13:04</v>
          </cell>
          <cell r="L116">
            <v>41427</v>
          </cell>
          <cell r="M116">
            <v>44778</v>
          </cell>
          <cell r="N116" t="str">
            <v>13:05</v>
          </cell>
          <cell r="O116">
            <v>44778</v>
          </cell>
          <cell r="P116" t="str">
            <v>13:49</v>
          </cell>
          <cell r="Q116">
            <v>44778</v>
          </cell>
          <cell r="R116" t="str">
            <v>13:50</v>
          </cell>
          <cell r="S116" t="str">
            <v>WCP825</v>
          </cell>
        </row>
        <row r="117">
          <cell r="A117" t="str">
            <v>41428Carro taller</v>
          </cell>
          <cell r="B117" t="str">
            <v>.</v>
          </cell>
          <cell r="D117">
            <v>113</v>
          </cell>
          <cell r="E117">
            <v>57799</v>
          </cell>
          <cell r="F117" t="str">
            <v>CARRO TALLER PEÑALISA</v>
          </cell>
          <cell r="G117">
            <v>0</v>
          </cell>
          <cell r="H117">
            <v>44778</v>
          </cell>
          <cell r="I117" t="str">
            <v>14:13</v>
          </cell>
          <cell r="J117">
            <v>44778</v>
          </cell>
          <cell r="K117" t="str">
            <v>14:13</v>
          </cell>
          <cell r="L117">
            <v>41428</v>
          </cell>
          <cell r="M117" t="str">
            <v/>
          </cell>
          <cell r="N117" t="str">
            <v>null</v>
          </cell>
          <cell r="O117" t="str">
            <v/>
          </cell>
          <cell r="P117" t="str">
            <v>null</v>
          </cell>
          <cell r="Q117">
            <v>44778</v>
          </cell>
          <cell r="R117" t="str">
            <v>15:44</v>
          </cell>
          <cell r="S117" t="str">
            <v>JPW484</v>
          </cell>
        </row>
        <row r="118">
          <cell r="A118" t="str">
            <v>41429Grúa</v>
          </cell>
          <cell r="B118" t="str">
            <v>.</v>
          </cell>
          <cell r="D118">
            <v>114</v>
          </cell>
          <cell r="E118">
            <v>57801</v>
          </cell>
          <cell r="F118" t="str">
            <v>GRÚA PLUMA PRIMAVERA</v>
          </cell>
          <cell r="G118">
            <v>26</v>
          </cell>
          <cell r="H118">
            <v>44778</v>
          </cell>
          <cell r="I118" t="str">
            <v>14:58</v>
          </cell>
          <cell r="J118">
            <v>44778</v>
          </cell>
          <cell r="K118" t="str">
            <v>15:24</v>
          </cell>
          <cell r="L118">
            <v>41429</v>
          </cell>
          <cell r="M118" t="str">
            <v/>
          </cell>
          <cell r="N118" t="str">
            <v>null</v>
          </cell>
          <cell r="O118" t="str">
            <v/>
          </cell>
          <cell r="P118" t="str">
            <v>null</v>
          </cell>
          <cell r="Q118">
            <v>44778</v>
          </cell>
          <cell r="R118" t="str">
            <v>16:02</v>
          </cell>
          <cell r="S118" t="str">
            <v>WCP395</v>
          </cell>
        </row>
        <row r="119">
          <cell r="A119" t="str">
            <v>41429Inspector</v>
          </cell>
          <cell r="B119" t="str">
            <v>.</v>
          </cell>
          <cell r="D119">
            <v>115</v>
          </cell>
          <cell r="E119">
            <v>57800</v>
          </cell>
          <cell r="F119" t="str">
            <v>INSPECTOR PEÑALISA</v>
          </cell>
          <cell r="G119">
            <v>0</v>
          </cell>
          <cell r="H119">
            <v>44778</v>
          </cell>
          <cell r="I119" t="str">
            <v>14:47</v>
          </cell>
          <cell r="J119">
            <v>44778</v>
          </cell>
          <cell r="K119" t="str">
            <v>14:47</v>
          </cell>
          <cell r="L119">
            <v>41429</v>
          </cell>
          <cell r="M119" t="str">
            <v/>
          </cell>
          <cell r="N119" t="str">
            <v>null</v>
          </cell>
          <cell r="O119" t="str">
            <v/>
          </cell>
          <cell r="P119" t="str">
            <v>null</v>
          </cell>
          <cell r="Q119">
            <v>44778</v>
          </cell>
          <cell r="R119" t="str">
            <v>16:02</v>
          </cell>
          <cell r="S119" t="str">
            <v>JPU321</v>
          </cell>
        </row>
        <row r="120">
          <cell r="A120" t="str">
            <v>41430Carro taller</v>
          </cell>
          <cell r="B120" t="str">
            <v>.</v>
          </cell>
          <cell r="D120">
            <v>116</v>
          </cell>
          <cell r="E120">
            <v>57802</v>
          </cell>
          <cell r="F120" t="str">
            <v>CARRO TALLER PEÑALISA</v>
          </cell>
          <cell r="G120">
            <v>38</v>
          </cell>
          <cell r="H120">
            <v>44778</v>
          </cell>
          <cell r="I120" t="str">
            <v>17:58</v>
          </cell>
          <cell r="J120">
            <v>44778</v>
          </cell>
          <cell r="K120" t="str">
            <v>18:36</v>
          </cell>
          <cell r="L120">
            <v>41430</v>
          </cell>
          <cell r="M120" t="str">
            <v/>
          </cell>
          <cell r="N120" t="str">
            <v>null</v>
          </cell>
          <cell r="O120" t="str">
            <v/>
          </cell>
          <cell r="P120" t="str">
            <v>null</v>
          </cell>
          <cell r="Q120">
            <v>44778</v>
          </cell>
          <cell r="R120" t="str">
            <v>23:54</v>
          </cell>
          <cell r="S120" t="str">
            <v>JPW484</v>
          </cell>
        </row>
        <row r="121">
          <cell r="A121" t="str">
            <v>41431Grúa</v>
          </cell>
          <cell r="B121" t="str">
            <v>.</v>
          </cell>
          <cell r="D121">
            <v>117</v>
          </cell>
          <cell r="E121">
            <v>57803</v>
          </cell>
          <cell r="F121" t="str">
            <v>GRÚA PLUMA PRIMAVERA</v>
          </cell>
          <cell r="G121">
            <v>54</v>
          </cell>
          <cell r="H121">
            <v>44778</v>
          </cell>
          <cell r="I121" t="str">
            <v>19:01</v>
          </cell>
          <cell r="J121">
            <v>44778</v>
          </cell>
          <cell r="K121" t="str">
            <v>19:55</v>
          </cell>
          <cell r="L121">
            <v>41431</v>
          </cell>
          <cell r="M121">
            <v>44778</v>
          </cell>
          <cell r="N121" t="str">
            <v>20:06</v>
          </cell>
          <cell r="O121">
            <v>44778</v>
          </cell>
          <cell r="P121" t="str">
            <v>21:13</v>
          </cell>
          <cell r="Q121">
            <v>44778</v>
          </cell>
          <cell r="R121" t="str">
            <v>21:27</v>
          </cell>
          <cell r="S121" t="str">
            <v>WCP395</v>
          </cell>
        </row>
        <row r="122">
          <cell r="A122" t="str">
            <v>41432Carro taller</v>
          </cell>
          <cell r="B122" t="str">
            <v>.</v>
          </cell>
          <cell r="D122">
            <v>118</v>
          </cell>
          <cell r="E122">
            <v>57804</v>
          </cell>
          <cell r="F122" t="str">
            <v>CARRO TALLER PRIMAVERA</v>
          </cell>
          <cell r="G122">
            <v>2</v>
          </cell>
          <cell r="H122">
            <v>44778</v>
          </cell>
          <cell r="I122" t="str">
            <v>19:08</v>
          </cell>
          <cell r="J122">
            <v>44778</v>
          </cell>
          <cell r="K122" t="str">
            <v>19:10</v>
          </cell>
          <cell r="L122">
            <v>41432</v>
          </cell>
          <cell r="M122" t="str">
            <v/>
          </cell>
          <cell r="N122" t="str">
            <v>null</v>
          </cell>
          <cell r="O122" t="str">
            <v/>
          </cell>
          <cell r="P122" t="str">
            <v>null</v>
          </cell>
          <cell r="Q122">
            <v>44778</v>
          </cell>
          <cell r="R122" t="str">
            <v>20:43</v>
          </cell>
          <cell r="S122" t="str">
            <v>JPW483</v>
          </cell>
        </row>
        <row r="123">
          <cell r="A123" t="str">
            <v>41434Inspector</v>
          </cell>
          <cell r="B123" t="str">
            <v>.</v>
          </cell>
          <cell r="D123">
            <v>119</v>
          </cell>
          <cell r="E123">
            <v>57805</v>
          </cell>
          <cell r="F123" t="str">
            <v>INSPECTOR PRIMAVERA</v>
          </cell>
          <cell r="G123">
            <v>57</v>
          </cell>
          <cell r="H123">
            <v>44778</v>
          </cell>
          <cell r="I123" t="str">
            <v>21:27</v>
          </cell>
          <cell r="J123">
            <v>44778</v>
          </cell>
          <cell r="K123" t="str">
            <v>22:24</v>
          </cell>
          <cell r="L123">
            <v>41434</v>
          </cell>
          <cell r="M123" t="str">
            <v/>
          </cell>
          <cell r="N123" t="str">
            <v>null</v>
          </cell>
          <cell r="O123" t="str">
            <v/>
          </cell>
          <cell r="P123" t="str">
            <v>null</v>
          </cell>
          <cell r="Q123">
            <v>44779</v>
          </cell>
          <cell r="R123" t="str">
            <v>08:24</v>
          </cell>
          <cell r="S123" t="str">
            <v>JPU372</v>
          </cell>
        </row>
        <row r="124">
          <cell r="A124" t="str">
            <v>41435Carro taller</v>
          </cell>
          <cell r="B124" t="str">
            <v>.</v>
          </cell>
          <cell r="D124">
            <v>120</v>
          </cell>
          <cell r="E124">
            <v>57806</v>
          </cell>
          <cell r="F124" t="str">
            <v>CARRO TALLER PRIMAVERA</v>
          </cell>
          <cell r="G124">
            <v>41</v>
          </cell>
          <cell r="H124">
            <v>44778</v>
          </cell>
          <cell r="I124" t="str">
            <v>22:48</v>
          </cell>
          <cell r="J124">
            <v>44778</v>
          </cell>
          <cell r="K124" t="str">
            <v>23:29</v>
          </cell>
          <cell r="L124">
            <v>41435</v>
          </cell>
          <cell r="M124" t="str">
            <v/>
          </cell>
          <cell r="N124" t="str">
            <v>null</v>
          </cell>
          <cell r="O124" t="str">
            <v/>
          </cell>
          <cell r="P124" t="str">
            <v>null</v>
          </cell>
          <cell r="Q124">
            <v>44779</v>
          </cell>
          <cell r="R124" t="str">
            <v>00:32</v>
          </cell>
          <cell r="S124" t="str">
            <v>JPW483</v>
          </cell>
        </row>
        <row r="125">
          <cell r="A125" t="str">
            <v>41436Grúa</v>
          </cell>
          <cell r="B125" t="str">
            <v>.</v>
          </cell>
          <cell r="D125">
            <v>121</v>
          </cell>
          <cell r="E125">
            <v>57808</v>
          </cell>
          <cell r="F125" t="str">
            <v>GRÚA PLANCHON PEÑALISA</v>
          </cell>
          <cell r="G125">
            <v>26</v>
          </cell>
          <cell r="H125">
            <v>44778</v>
          </cell>
          <cell r="I125" t="str">
            <v>23:27</v>
          </cell>
          <cell r="J125">
            <v>44778</v>
          </cell>
          <cell r="K125" t="str">
            <v>23:53</v>
          </cell>
          <cell r="L125">
            <v>41436</v>
          </cell>
          <cell r="M125">
            <v>44779</v>
          </cell>
          <cell r="N125" t="str">
            <v>00:03</v>
          </cell>
          <cell r="O125">
            <v>44779</v>
          </cell>
          <cell r="P125" t="str">
            <v>00:36</v>
          </cell>
          <cell r="Q125">
            <v>44779</v>
          </cell>
          <cell r="R125" t="str">
            <v>00:58</v>
          </cell>
          <cell r="S125" t="str">
            <v>WCP824</v>
          </cell>
        </row>
        <row r="126">
          <cell r="A126" t="str">
            <v>41436Inspector</v>
          </cell>
          <cell r="B126" t="str">
            <v>.</v>
          </cell>
          <cell r="D126">
            <v>122</v>
          </cell>
          <cell r="E126">
            <v>57807</v>
          </cell>
          <cell r="F126" t="str">
            <v>INSPECTOR PEÑALISA</v>
          </cell>
          <cell r="G126">
            <v>16</v>
          </cell>
          <cell r="H126">
            <v>44778</v>
          </cell>
          <cell r="I126" t="str">
            <v>23:12</v>
          </cell>
          <cell r="J126">
            <v>44778</v>
          </cell>
          <cell r="K126" t="str">
            <v>23:28</v>
          </cell>
          <cell r="L126">
            <v>41436</v>
          </cell>
          <cell r="M126" t="str">
            <v/>
          </cell>
          <cell r="N126" t="str">
            <v>null</v>
          </cell>
          <cell r="O126" t="str">
            <v/>
          </cell>
          <cell r="P126" t="str">
            <v>null</v>
          </cell>
          <cell r="Q126">
            <v>44779</v>
          </cell>
          <cell r="R126" t="str">
            <v>00:04</v>
          </cell>
          <cell r="S126" t="str">
            <v>JPU321</v>
          </cell>
        </row>
        <row r="127">
          <cell r="A127" t="str">
            <v>41437Grúa</v>
          </cell>
          <cell r="B127" t="str">
            <v>.</v>
          </cell>
          <cell r="D127">
            <v>123</v>
          </cell>
          <cell r="E127">
            <v>57809</v>
          </cell>
          <cell r="F127" t="str">
            <v>GRÚA PLANCHÓN PRIMAVERA</v>
          </cell>
          <cell r="G127">
            <v>0</v>
          </cell>
          <cell r="H127">
            <v>44779</v>
          </cell>
          <cell r="I127" t="str">
            <v>00:56</v>
          </cell>
          <cell r="J127">
            <v>44779</v>
          </cell>
          <cell r="K127" t="str">
            <v>00:56</v>
          </cell>
          <cell r="L127">
            <v>41437</v>
          </cell>
          <cell r="M127">
            <v>44779</v>
          </cell>
          <cell r="N127" t="str">
            <v>01:00</v>
          </cell>
          <cell r="O127">
            <v>44779</v>
          </cell>
          <cell r="P127" t="str">
            <v>01:51</v>
          </cell>
          <cell r="Q127">
            <v>44779</v>
          </cell>
          <cell r="R127" t="str">
            <v>02:04</v>
          </cell>
          <cell r="S127" t="str">
            <v>WCP825</v>
          </cell>
        </row>
        <row r="128">
          <cell r="A128" t="str">
            <v>41440Carro taller</v>
          </cell>
          <cell r="B128" t="str">
            <v>.</v>
          </cell>
          <cell r="D128">
            <v>124</v>
          </cell>
          <cell r="E128">
            <v>57811</v>
          </cell>
          <cell r="F128" t="str">
            <v>CARRO TALLER PEÑALISA</v>
          </cell>
          <cell r="G128">
            <v>8</v>
          </cell>
          <cell r="H128">
            <v>44779</v>
          </cell>
          <cell r="I128" t="str">
            <v>02:27</v>
          </cell>
          <cell r="J128">
            <v>44779</v>
          </cell>
          <cell r="K128" t="str">
            <v>02:35</v>
          </cell>
          <cell r="L128">
            <v>41440</v>
          </cell>
          <cell r="M128" t="str">
            <v/>
          </cell>
          <cell r="N128" t="str">
            <v>null</v>
          </cell>
          <cell r="O128" t="str">
            <v/>
          </cell>
          <cell r="P128" t="str">
            <v>null</v>
          </cell>
          <cell r="Q128">
            <v>44779</v>
          </cell>
          <cell r="R128" t="str">
            <v>03:37</v>
          </cell>
          <cell r="S128" t="str">
            <v>JPW484</v>
          </cell>
        </row>
        <row r="129">
          <cell r="A129" t="str">
            <v>41441Carro taller</v>
          </cell>
          <cell r="B129" t="str">
            <v>.</v>
          </cell>
          <cell r="D129">
            <v>125</v>
          </cell>
          <cell r="E129">
            <v>57812</v>
          </cell>
          <cell r="F129" t="str">
            <v>CARRO TALLER PEÑALISA</v>
          </cell>
          <cell r="G129">
            <v>28</v>
          </cell>
          <cell r="H129">
            <v>44779</v>
          </cell>
          <cell r="I129" t="str">
            <v>03:50</v>
          </cell>
          <cell r="J129">
            <v>44779</v>
          </cell>
          <cell r="K129" t="str">
            <v>04:18</v>
          </cell>
          <cell r="L129">
            <v>41441</v>
          </cell>
          <cell r="M129" t="str">
            <v/>
          </cell>
          <cell r="N129" t="str">
            <v>null</v>
          </cell>
          <cell r="O129" t="str">
            <v/>
          </cell>
          <cell r="P129" t="str">
            <v>null</v>
          </cell>
          <cell r="Q129">
            <v>44779</v>
          </cell>
          <cell r="R129" t="str">
            <v>16:15</v>
          </cell>
          <cell r="S129" t="str">
            <v>JPW484</v>
          </cell>
        </row>
        <row r="130">
          <cell r="A130" t="str">
            <v>41442Inspector</v>
          </cell>
          <cell r="B130" t="str">
            <v>.</v>
          </cell>
          <cell r="D130">
            <v>126</v>
          </cell>
          <cell r="E130">
            <v>57813</v>
          </cell>
          <cell r="F130" t="str">
            <v>INSPECTOR PEÑALISA</v>
          </cell>
          <cell r="G130">
            <v>0</v>
          </cell>
          <cell r="H130">
            <v>44779</v>
          </cell>
          <cell r="I130" t="str">
            <v>07:46</v>
          </cell>
          <cell r="J130">
            <v>44779</v>
          </cell>
          <cell r="K130" t="str">
            <v>07:46</v>
          </cell>
          <cell r="L130">
            <v>41442</v>
          </cell>
          <cell r="M130" t="str">
            <v/>
          </cell>
          <cell r="N130" t="str">
            <v>null</v>
          </cell>
          <cell r="O130" t="str">
            <v/>
          </cell>
          <cell r="P130" t="str">
            <v>null</v>
          </cell>
          <cell r="Q130">
            <v>44779</v>
          </cell>
          <cell r="R130" t="str">
            <v>10:12</v>
          </cell>
          <cell r="S130" t="str">
            <v>JPU321</v>
          </cell>
        </row>
        <row r="131">
          <cell r="A131" t="str">
            <v>41443Carro taller</v>
          </cell>
          <cell r="B131" t="str">
            <v>.</v>
          </cell>
          <cell r="D131">
            <v>127</v>
          </cell>
          <cell r="E131">
            <v>57814</v>
          </cell>
          <cell r="F131" t="str">
            <v>CARRO TALLER PRIMAVERA</v>
          </cell>
          <cell r="G131">
            <v>0</v>
          </cell>
          <cell r="H131">
            <v>44779</v>
          </cell>
          <cell r="I131" t="str">
            <v>09:40</v>
          </cell>
          <cell r="J131">
            <v>44779</v>
          </cell>
          <cell r="K131" t="str">
            <v>09:40</v>
          </cell>
          <cell r="L131">
            <v>41443</v>
          </cell>
          <cell r="M131" t="str">
            <v/>
          </cell>
          <cell r="N131" t="str">
            <v>null</v>
          </cell>
          <cell r="O131" t="str">
            <v/>
          </cell>
          <cell r="P131" t="str">
            <v>null</v>
          </cell>
          <cell r="Q131">
            <v>44779</v>
          </cell>
          <cell r="R131" t="str">
            <v>09:57</v>
          </cell>
          <cell r="S131" t="str">
            <v>JPW483</v>
          </cell>
        </row>
        <row r="132">
          <cell r="A132" t="str">
            <v>41443Unidad de Apoyo</v>
          </cell>
          <cell r="B132" t="str">
            <v>.</v>
          </cell>
          <cell r="D132">
            <v>128</v>
          </cell>
          <cell r="E132">
            <v>57816</v>
          </cell>
          <cell r="F132" t="str">
            <v>AMB. EXT. PINTADA</v>
          </cell>
          <cell r="G132">
            <v>0</v>
          </cell>
          <cell r="H132">
            <v>44779</v>
          </cell>
          <cell r="I132" t="str">
            <v>09:46</v>
          </cell>
          <cell r="J132">
            <v>44779</v>
          </cell>
          <cell r="K132" t="str">
            <v>09:46</v>
          </cell>
          <cell r="L132">
            <v>41443</v>
          </cell>
          <cell r="M132">
            <v>44779</v>
          </cell>
          <cell r="N132" t="str">
            <v>09:53</v>
          </cell>
          <cell r="O132">
            <v>44779</v>
          </cell>
          <cell r="P132" t="str">
            <v>09:56</v>
          </cell>
          <cell r="Q132">
            <v>44779</v>
          </cell>
          <cell r="R132" t="str">
            <v>09:56</v>
          </cell>
          <cell r="S132" t="str">
            <v>N/A</v>
          </cell>
        </row>
        <row r="133">
          <cell r="A133" t="str">
            <v>41447Inspector</v>
          </cell>
          <cell r="B133" t="str">
            <v>.</v>
          </cell>
          <cell r="D133">
            <v>129</v>
          </cell>
          <cell r="E133">
            <v>57821</v>
          </cell>
          <cell r="F133" t="str">
            <v>INSPECTOR PEÑALISA</v>
          </cell>
          <cell r="G133">
            <v>24</v>
          </cell>
          <cell r="H133">
            <v>44779</v>
          </cell>
          <cell r="I133" t="str">
            <v>13:49</v>
          </cell>
          <cell r="J133">
            <v>44779</v>
          </cell>
          <cell r="K133" t="str">
            <v>14:13</v>
          </cell>
          <cell r="L133">
            <v>41447</v>
          </cell>
          <cell r="M133" t="str">
            <v/>
          </cell>
          <cell r="N133" t="str">
            <v>null</v>
          </cell>
          <cell r="O133" t="str">
            <v/>
          </cell>
          <cell r="P133" t="str">
            <v>null</v>
          </cell>
          <cell r="Q133">
            <v>44779</v>
          </cell>
          <cell r="R133" t="str">
            <v>16:14</v>
          </cell>
          <cell r="S133" t="str">
            <v>JPU321</v>
          </cell>
        </row>
        <row r="134">
          <cell r="A134" t="str">
            <v>41447Grúa</v>
          </cell>
          <cell r="B134" t="str">
            <v>.</v>
          </cell>
          <cell r="D134">
            <v>130</v>
          </cell>
          <cell r="E134">
            <v>57823</v>
          </cell>
          <cell r="F134" t="str">
            <v>GRÚA PLUMA PEÑALISA</v>
          </cell>
          <cell r="G134">
            <v>7</v>
          </cell>
          <cell r="H134">
            <v>44779</v>
          </cell>
          <cell r="I134" t="str">
            <v>14:21</v>
          </cell>
          <cell r="J134">
            <v>44779</v>
          </cell>
          <cell r="K134" t="str">
            <v>14:28</v>
          </cell>
          <cell r="L134">
            <v>41447</v>
          </cell>
          <cell r="M134">
            <v>44779</v>
          </cell>
          <cell r="N134" t="str">
            <v>14:59</v>
          </cell>
          <cell r="O134">
            <v>44779</v>
          </cell>
          <cell r="P134" t="str">
            <v>15:59</v>
          </cell>
          <cell r="Q134">
            <v>44779</v>
          </cell>
          <cell r="R134" t="str">
            <v>16:14</v>
          </cell>
          <cell r="S134" t="str">
            <v>WCP424</v>
          </cell>
        </row>
        <row r="135">
          <cell r="A135" t="str">
            <v>41448Ambulancia</v>
          </cell>
          <cell r="B135" t="str">
            <v>.</v>
          </cell>
          <cell r="D135">
            <v>131</v>
          </cell>
          <cell r="E135">
            <v>57822</v>
          </cell>
          <cell r="F135" t="str">
            <v>AMBULANCIA PEÑALISA</v>
          </cell>
          <cell r="G135">
            <v>0</v>
          </cell>
          <cell r="H135">
            <v>44779</v>
          </cell>
          <cell r="I135" t="str">
            <v>14:17</v>
          </cell>
          <cell r="J135">
            <v>44779</v>
          </cell>
          <cell r="K135" t="str">
            <v>14:17</v>
          </cell>
          <cell r="L135">
            <v>41448</v>
          </cell>
          <cell r="M135" t="str">
            <v/>
          </cell>
          <cell r="N135" t="str">
            <v>null</v>
          </cell>
          <cell r="O135" t="str">
            <v/>
          </cell>
          <cell r="P135" t="str">
            <v>null</v>
          </cell>
          <cell r="Q135">
            <v>44779</v>
          </cell>
          <cell r="R135" t="str">
            <v>15:03</v>
          </cell>
          <cell r="S135" t="str">
            <v>HFQ165</v>
          </cell>
        </row>
        <row r="136">
          <cell r="A136" t="str">
            <v>41448Grúa</v>
          </cell>
          <cell r="B136" t="str">
            <v>.</v>
          </cell>
          <cell r="D136">
            <v>132</v>
          </cell>
          <cell r="E136">
            <v>57825</v>
          </cell>
          <cell r="F136" t="str">
            <v>GRÚA PLANCHON PEÑALISA</v>
          </cell>
          <cell r="G136">
            <v>18</v>
          </cell>
          <cell r="H136">
            <v>44779</v>
          </cell>
          <cell r="I136" t="str">
            <v>14:50</v>
          </cell>
          <cell r="J136">
            <v>44779</v>
          </cell>
          <cell r="K136" t="str">
            <v>15:08</v>
          </cell>
          <cell r="L136">
            <v>41448</v>
          </cell>
          <cell r="M136">
            <v>44779</v>
          </cell>
          <cell r="N136" t="str">
            <v>15:17</v>
          </cell>
          <cell r="O136">
            <v>44779</v>
          </cell>
          <cell r="P136" t="str">
            <v>15:59</v>
          </cell>
          <cell r="Q136">
            <v>44779</v>
          </cell>
          <cell r="R136" t="str">
            <v>16:39</v>
          </cell>
          <cell r="S136" t="str">
            <v>WCP824</v>
          </cell>
        </row>
        <row r="137">
          <cell r="A137" t="str">
            <v>41448Carro taller</v>
          </cell>
          <cell r="B137" t="str">
            <v>.</v>
          </cell>
          <cell r="D137">
            <v>133</v>
          </cell>
          <cell r="E137">
            <v>57824</v>
          </cell>
          <cell r="F137" t="str">
            <v>CARRO TALLER PRIMAVERA</v>
          </cell>
          <cell r="G137">
            <v>1</v>
          </cell>
          <cell r="H137">
            <v>44779</v>
          </cell>
          <cell r="I137" t="str">
            <v>14:32</v>
          </cell>
          <cell r="J137">
            <v>44779</v>
          </cell>
          <cell r="K137" t="str">
            <v>14:33</v>
          </cell>
          <cell r="L137">
            <v>41448</v>
          </cell>
          <cell r="M137" t="str">
            <v/>
          </cell>
          <cell r="N137" t="str">
            <v>null</v>
          </cell>
          <cell r="O137" t="str">
            <v/>
          </cell>
          <cell r="P137" t="str">
            <v>null</v>
          </cell>
          <cell r="Q137">
            <v>44779</v>
          </cell>
          <cell r="R137" t="str">
            <v>15:17</v>
          </cell>
          <cell r="S137" t="str">
            <v>JPW483</v>
          </cell>
        </row>
        <row r="138">
          <cell r="A138" t="str">
            <v>41451Carro taller</v>
          </cell>
          <cell r="B138" t="str">
            <v>.</v>
          </cell>
          <cell r="D138">
            <v>134</v>
          </cell>
          <cell r="E138">
            <v>57830</v>
          </cell>
          <cell r="F138" t="str">
            <v>CARRO TALLER PRIMAVERA</v>
          </cell>
          <cell r="G138">
            <v>35</v>
          </cell>
          <cell r="H138">
            <v>44780</v>
          </cell>
          <cell r="I138" t="str">
            <v>00:12</v>
          </cell>
          <cell r="J138">
            <v>44780</v>
          </cell>
          <cell r="K138" t="str">
            <v>00:47</v>
          </cell>
          <cell r="L138">
            <v>41451</v>
          </cell>
          <cell r="M138" t="str">
            <v/>
          </cell>
          <cell r="N138" t="str">
            <v>null</v>
          </cell>
          <cell r="O138" t="str">
            <v/>
          </cell>
          <cell r="P138" t="str">
            <v>null</v>
          </cell>
          <cell r="Q138">
            <v>44780</v>
          </cell>
          <cell r="R138" t="str">
            <v>01:37</v>
          </cell>
          <cell r="S138" t="str">
            <v>JPW483</v>
          </cell>
        </row>
        <row r="139">
          <cell r="A139" t="str">
            <v>41451Grúa</v>
          </cell>
          <cell r="B139" t="str">
            <v>.</v>
          </cell>
          <cell r="D139">
            <v>135</v>
          </cell>
          <cell r="E139">
            <v>57828</v>
          </cell>
          <cell r="F139" t="str">
            <v>GRÚA PLANCHON PEÑALISA</v>
          </cell>
          <cell r="G139">
            <v>0</v>
          </cell>
          <cell r="H139">
            <v>44780</v>
          </cell>
          <cell r="I139" t="str">
            <v>00:12</v>
          </cell>
          <cell r="J139">
            <v>44780</v>
          </cell>
          <cell r="K139" t="str">
            <v>00:12</v>
          </cell>
          <cell r="L139">
            <v>41451</v>
          </cell>
          <cell r="M139">
            <v>44780</v>
          </cell>
          <cell r="N139" t="str">
            <v>01:37</v>
          </cell>
          <cell r="O139">
            <v>44780</v>
          </cell>
          <cell r="P139" t="str">
            <v>01:45</v>
          </cell>
          <cell r="Q139">
            <v>44780</v>
          </cell>
          <cell r="R139" t="str">
            <v>02:00</v>
          </cell>
          <cell r="S139" t="str">
            <v>WCP824</v>
          </cell>
        </row>
        <row r="140">
          <cell r="A140" t="str">
            <v>41451Ambulancia</v>
          </cell>
          <cell r="B140" t="str">
            <v>.</v>
          </cell>
          <cell r="D140">
            <v>136</v>
          </cell>
          <cell r="E140">
            <v>57829</v>
          </cell>
          <cell r="F140" t="str">
            <v>AMBULANCIA PEÑALISA</v>
          </cell>
          <cell r="G140">
            <v>4</v>
          </cell>
          <cell r="H140">
            <v>44780</v>
          </cell>
          <cell r="I140" t="str">
            <v>00:12</v>
          </cell>
          <cell r="J140">
            <v>44780</v>
          </cell>
          <cell r="K140" t="str">
            <v>00:16</v>
          </cell>
          <cell r="L140">
            <v>41451</v>
          </cell>
          <cell r="M140">
            <v>44780</v>
          </cell>
          <cell r="N140" t="str">
            <v>00:31</v>
          </cell>
          <cell r="O140">
            <v>44780</v>
          </cell>
          <cell r="P140" t="str">
            <v>00:37</v>
          </cell>
          <cell r="Q140">
            <v>44780</v>
          </cell>
          <cell r="R140" t="str">
            <v>01:17</v>
          </cell>
          <cell r="S140" t="str">
            <v>HFQ165</v>
          </cell>
        </row>
        <row r="141">
          <cell r="A141" t="str">
            <v>41451Unidad de Apoyo</v>
          </cell>
          <cell r="B141" t="str">
            <v>.</v>
          </cell>
          <cell r="D141">
            <v>137</v>
          </cell>
          <cell r="E141">
            <v>57831</v>
          </cell>
          <cell r="F141" t="str">
            <v>DITRA / POLCA</v>
          </cell>
          <cell r="G141">
            <v>21</v>
          </cell>
          <cell r="H141">
            <v>44780</v>
          </cell>
          <cell r="I141" t="str">
            <v>00:36</v>
          </cell>
          <cell r="J141">
            <v>44780</v>
          </cell>
          <cell r="K141" t="str">
            <v>00:57</v>
          </cell>
          <cell r="L141">
            <v>41451</v>
          </cell>
          <cell r="M141" t="str">
            <v/>
          </cell>
          <cell r="N141" t="str">
            <v>null</v>
          </cell>
          <cell r="O141" t="str">
            <v/>
          </cell>
          <cell r="P141" t="str">
            <v>null</v>
          </cell>
          <cell r="Q141">
            <v>44780</v>
          </cell>
          <cell r="R141" t="str">
            <v>01:06</v>
          </cell>
          <cell r="S141" t="str">
            <v>N/A</v>
          </cell>
        </row>
        <row r="142">
          <cell r="A142" t="str">
            <v>41452Ambulancia</v>
          </cell>
          <cell r="B142" t="str">
            <v>.</v>
          </cell>
          <cell r="D142">
            <v>138</v>
          </cell>
          <cell r="E142">
            <v>57832</v>
          </cell>
          <cell r="F142" t="str">
            <v>AMBULANCIA PRIMAVERA</v>
          </cell>
          <cell r="G142">
            <v>8</v>
          </cell>
          <cell r="H142">
            <v>44780</v>
          </cell>
          <cell r="I142" t="str">
            <v>09:45</v>
          </cell>
          <cell r="J142">
            <v>44780</v>
          </cell>
          <cell r="K142" t="str">
            <v>09:53</v>
          </cell>
          <cell r="L142">
            <v>41452</v>
          </cell>
          <cell r="M142">
            <v>44780</v>
          </cell>
          <cell r="N142" t="str">
            <v>10:08</v>
          </cell>
          <cell r="O142">
            <v>44780</v>
          </cell>
          <cell r="P142" t="str">
            <v>10:23</v>
          </cell>
          <cell r="Q142">
            <v>44780</v>
          </cell>
          <cell r="R142" t="str">
            <v>10:38</v>
          </cell>
          <cell r="S142" t="str">
            <v>HFP405</v>
          </cell>
        </row>
        <row r="143">
          <cell r="A143" t="str">
            <v>41454Grúa</v>
          </cell>
          <cell r="B143" t="str">
            <v>.</v>
          </cell>
          <cell r="D143">
            <v>139</v>
          </cell>
          <cell r="E143">
            <v>57835</v>
          </cell>
          <cell r="F143" t="str">
            <v>GRÚA PLANCHÓN PRIMAVERA</v>
          </cell>
          <cell r="G143">
            <v>49</v>
          </cell>
          <cell r="H143">
            <v>44780</v>
          </cell>
          <cell r="I143" t="str">
            <v>10:29</v>
          </cell>
          <cell r="J143">
            <v>44780</v>
          </cell>
          <cell r="K143" t="str">
            <v>11:18</v>
          </cell>
          <cell r="L143">
            <v>41454</v>
          </cell>
          <cell r="M143">
            <v>44780</v>
          </cell>
          <cell r="N143" t="str">
            <v>11:23</v>
          </cell>
          <cell r="O143">
            <v>44780</v>
          </cell>
          <cell r="P143" t="str">
            <v>11:56</v>
          </cell>
          <cell r="Q143">
            <v>44780</v>
          </cell>
          <cell r="R143" t="str">
            <v>12:00</v>
          </cell>
          <cell r="S143" t="str">
            <v>WCP825</v>
          </cell>
        </row>
        <row r="144">
          <cell r="A144" t="str">
            <v>41455Carro taller</v>
          </cell>
          <cell r="B144" t="str">
            <v>.</v>
          </cell>
          <cell r="D144">
            <v>140</v>
          </cell>
          <cell r="E144">
            <v>57836</v>
          </cell>
          <cell r="F144" t="str">
            <v>CARRO TALLER PRIMAVERA</v>
          </cell>
          <cell r="G144">
            <v>0</v>
          </cell>
          <cell r="H144">
            <v>44780</v>
          </cell>
          <cell r="I144" t="str">
            <v>10:40</v>
          </cell>
          <cell r="J144">
            <v>44780</v>
          </cell>
          <cell r="K144" t="str">
            <v>10:40</v>
          </cell>
          <cell r="L144">
            <v>41455</v>
          </cell>
          <cell r="M144" t="str">
            <v/>
          </cell>
          <cell r="N144" t="str">
            <v>null</v>
          </cell>
          <cell r="O144" t="str">
            <v/>
          </cell>
          <cell r="P144" t="str">
            <v>null</v>
          </cell>
          <cell r="Q144">
            <v>44780</v>
          </cell>
          <cell r="R144" t="str">
            <v>11:05</v>
          </cell>
          <cell r="S144" t="str">
            <v>JPW483</v>
          </cell>
        </row>
        <row r="145">
          <cell r="A145" t="str">
            <v>41456Grúa</v>
          </cell>
          <cell r="B145" t="str">
            <v>.</v>
          </cell>
          <cell r="D145">
            <v>141</v>
          </cell>
          <cell r="E145">
            <v>57837</v>
          </cell>
          <cell r="F145" t="str">
            <v>GRÚA PLANCHÓN PRIMAVERA</v>
          </cell>
          <cell r="G145">
            <v>0</v>
          </cell>
          <cell r="H145">
            <v>44780</v>
          </cell>
          <cell r="I145" t="str">
            <v>13:47</v>
          </cell>
          <cell r="J145">
            <v>44780</v>
          </cell>
          <cell r="K145" t="str">
            <v>13:47</v>
          </cell>
          <cell r="L145">
            <v>41456</v>
          </cell>
          <cell r="M145">
            <v>44780</v>
          </cell>
          <cell r="N145" t="str">
            <v>13:55</v>
          </cell>
          <cell r="O145">
            <v>44780</v>
          </cell>
          <cell r="P145" t="str">
            <v>14:07</v>
          </cell>
          <cell r="Q145">
            <v>44780</v>
          </cell>
          <cell r="R145" t="str">
            <v>14:20</v>
          </cell>
          <cell r="S145" t="str">
            <v>WCP825</v>
          </cell>
        </row>
        <row r="146">
          <cell r="A146" t="str">
            <v>41457Grúa</v>
          </cell>
          <cell r="B146" t="str">
            <v>.</v>
          </cell>
          <cell r="D146">
            <v>142</v>
          </cell>
          <cell r="E146">
            <v>57838</v>
          </cell>
          <cell r="F146" t="str">
            <v>GRÚA PLANCHON PEÑALISA</v>
          </cell>
          <cell r="G146">
            <v>18</v>
          </cell>
          <cell r="H146">
            <v>44780</v>
          </cell>
          <cell r="I146" t="str">
            <v>14:07</v>
          </cell>
          <cell r="J146">
            <v>44780</v>
          </cell>
          <cell r="K146" t="str">
            <v>14:25</v>
          </cell>
          <cell r="L146">
            <v>41457</v>
          </cell>
          <cell r="M146">
            <v>44780</v>
          </cell>
          <cell r="N146" t="str">
            <v>14:31</v>
          </cell>
          <cell r="O146">
            <v>44780</v>
          </cell>
          <cell r="P146" t="str">
            <v>14:47</v>
          </cell>
          <cell r="Q146">
            <v>44780</v>
          </cell>
          <cell r="R146" t="str">
            <v>14:53</v>
          </cell>
          <cell r="S146" t="str">
            <v>WCP824</v>
          </cell>
        </row>
        <row r="147">
          <cell r="A147" t="str">
            <v>41457Carro taller</v>
          </cell>
          <cell r="B147" t="str">
            <v>.</v>
          </cell>
          <cell r="D147">
            <v>143</v>
          </cell>
          <cell r="E147">
            <v>57839</v>
          </cell>
          <cell r="F147" t="str">
            <v>CARRO TALLER PEÑALISA</v>
          </cell>
          <cell r="G147">
            <v>0</v>
          </cell>
          <cell r="H147">
            <v>44780</v>
          </cell>
          <cell r="I147" t="str">
            <v>14:07</v>
          </cell>
          <cell r="J147">
            <v>44780</v>
          </cell>
          <cell r="K147" t="str">
            <v>14:07</v>
          </cell>
          <cell r="L147">
            <v>41457</v>
          </cell>
          <cell r="M147" t="str">
            <v/>
          </cell>
          <cell r="N147" t="str">
            <v>null</v>
          </cell>
          <cell r="O147" t="str">
            <v/>
          </cell>
          <cell r="P147" t="str">
            <v>null</v>
          </cell>
          <cell r="Q147">
            <v>44780</v>
          </cell>
          <cell r="R147" t="str">
            <v>14:32</v>
          </cell>
          <cell r="S147" t="str">
            <v>JPW484</v>
          </cell>
        </row>
        <row r="148">
          <cell r="A148" t="str">
            <v>41458Grúa</v>
          </cell>
          <cell r="B148" t="str">
            <v>.</v>
          </cell>
          <cell r="D148">
            <v>144</v>
          </cell>
          <cell r="E148">
            <v>57840</v>
          </cell>
          <cell r="F148" t="str">
            <v>GRÚA PLUMA PRIMAVERA</v>
          </cell>
          <cell r="G148">
            <v>1</v>
          </cell>
          <cell r="H148">
            <v>44780</v>
          </cell>
          <cell r="I148" t="str">
            <v>14:56</v>
          </cell>
          <cell r="J148">
            <v>44780</v>
          </cell>
          <cell r="K148" t="str">
            <v>14:57</v>
          </cell>
          <cell r="L148">
            <v>41458</v>
          </cell>
          <cell r="M148">
            <v>44780</v>
          </cell>
          <cell r="N148" t="str">
            <v>15:11</v>
          </cell>
          <cell r="O148">
            <v>44780</v>
          </cell>
          <cell r="P148" t="str">
            <v>15:28</v>
          </cell>
          <cell r="Q148">
            <v>44780</v>
          </cell>
          <cell r="R148" t="str">
            <v>15:41</v>
          </cell>
          <cell r="S148" t="str">
            <v>WCP395</v>
          </cell>
        </row>
        <row r="149">
          <cell r="A149" t="str">
            <v>41459Carro taller</v>
          </cell>
          <cell r="B149" t="str">
            <v>.</v>
          </cell>
          <cell r="D149">
            <v>145</v>
          </cell>
          <cell r="E149">
            <v>57841</v>
          </cell>
          <cell r="F149" t="str">
            <v>CARRO TALLER PEÑALISA</v>
          </cell>
          <cell r="G149">
            <v>0</v>
          </cell>
          <cell r="H149">
            <v>44780</v>
          </cell>
          <cell r="I149" t="str">
            <v>15:01</v>
          </cell>
          <cell r="J149">
            <v>44780</v>
          </cell>
          <cell r="K149" t="str">
            <v>15:01</v>
          </cell>
          <cell r="L149">
            <v>41459</v>
          </cell>
          <cell r="M149" t="str">
            <v/>
          </cell>
          <cell r="N149" t="str">
            <v>null</v>
          </cell>
          <cell r="O149" t="str">
            <v/>
          </cell>
          <cell r="P149" t="str">
            <v>null</v>
          </cell>
          <cell r="Q149">
            <v>44780</v>
          </cell>
          <cell r="R149" t="str">
            <v>16:01</v>
          </cell>
          <cell r="S149" t="str">
            <v>JPW484</v>
          </cell>
        </row>
        <row r="150">
          <cell r="A150" t="str">
            <v>41460Grúa</v>
          </cell>
          <cell r="B150" t="str">
            <v>.</v>
          </cell>
          <cell r="D150">
            <v>146</v>
          </cell>
          <cell r="E150">
            <v>57842</v>
          </cell>
          <cell r="F150" t="str">
            <v>GRÚA PLANCHON PEÑALISA</v>
          </cell>
          <cell r="G150">
            <v>12</v>
          </cell>
          <cell r="H150">
            <v>44780</v>
          </cell>
          <cell r="I150" t="str">
            <v>16:42</v>
          </cell>
          <cell r="J150">
            <v>44780</v>
          </cell>
          <cell r="K150" t="str">
            <v>16:54</v>
          </cell>
          <cell r="L150">
            <v>41460</v>
          </cell>
          <cell r="M150">
            <v>44780</v>
          </cell>
          <cell r="N150" t="str">
            <v>17:23</v>
          </cell>
          <cell r="O150">
            <v>44780</v>
          </cell>
          <cell r="P150" t="str">
            <v>17:32</v>
          </cell>
          <cell r="Q150">
            <v>44780</v>
          </cell>
          <cell r="R150" t="str">
            <v>17:39</v>
          </cell>
          <cell r="S150" t="str">
            <v>WCP824</v>
          </cell>
        </row>
        <row r="151">
          <cell r="A151" t="str">
            <v>41460Ambulancia</v>
          </cell>
          <cell r="B151" t="str">
            <v>.</v>
          </cell>
          <cell r="D151">
            <v>147</v>
          </cell>
          <cell r="E151">
            <v>57843</v>
          </cell>
          <cell r="F151" t="str">
            <v>AMBULANCIA PEÑALISA</v>
          </cell>
          <cell r="G151">
            <v>19</v>
          </cell>
          <cell r="H151">
            <v>44780</v>
          </cell>
          <cell r="I151" t="str">
            <v>16:42</v>
          </cell>
          <cell r="J151">
            <v>44780</v>
          </cell>
          <cell r="K151" t="str">
            <v>17:01</v>
          </cell>
          <cell r="L151">
            <v>41460</v>
          </cell>
          <cell r="M151" t="str">
            <v/>
          </cell>
          <cell r="N151" t="str">
            <v>null</v>
          </cell>
          <cell r="O151" t="str">
            <v/>
          </cell>
          <cell r="P151" t="str">
            <v>null</v>
          </cell>
          <cell r="Q151">
            <v>44780</v>
          </cell>
          <cell r="R151" t="str">
            <v>17:20</v>
          </cell>
          <cell r="S151" t="str">
            <v>HFQ165</v>
          </cell>
        </row>
        <row r="152">
          <cell r="A152" t="str">
            <v>41462Carro taller</v>
          </cell>
          <cell r="B152" t="str">
            <v>.</v>
          </cell>
          <cell r="D152">
            <v>148</v>
          </cell>
          <cell r="E152">
            <v>57844</v>
          </cell>
          <cell r="F152" t="str">
            <v>CARRO TALLER PEÑALISA</v>
          </cell>
          <cell r="G152">
            <v>24</v>
          </cell>
          <cell r="H152">
            <v>44780</v>
          </cell>
          <cell r="I152" t="str">
            <v>17:34</v>
          </cell>
          <cell r="J152">
            <v>44780</v>
          </cell>
          <cell r="K152" t="str">
            <v>17:58</v>
          </cell>
          <cell r="L152">
            <v>41462</v>
          </cell>
          <cell r="M152" t="str">
            <v/>
          </cell>
          <cell r="N152" t="str">
            <v>null</v>
          </cell>
          <cell r="O152" t="str">
            <v/>
          </cell>
          <cell r="P152" t="str">
            <v>null</v>
          </cell>
          <cell r="Q152">
            <v>44780</v>
          </cell>
          <cell r="R152" t="str">
            <v>19:13</v>
          </cell>
          <cell r="S152" t="str">
            <v>JPW484</v>
          </cell>
        </row>
        <row r="153">
          <cell r="A153" t="str">
            <v>41463Grúa</v>
          </cell>
          <cell r="B153" t="str">
            <v>.</v>
          </cell>
          <cell r="D153">
            <v>149</v>
          </cell>
          <cell r="E153">
            <v>57845</v>
          </cell>
          <cell r="F153" t="str">
            <v>GRÚA PLANCHON PEÑALISA</v>
          </cell>
          <cell r="G153">
            <v>23</v>
          </cell>
          <cell r="H153">
            <v>44780</v>
          </cell>
          <cell r="I153" t="str">
            <v>17:55</v>
          </cell>
          <cell r="J153">
            <v>44780</v>
          </cell>
          <cell r="K153" t="str">
            <v>18:18</v>
          </cell>
          <cell r="L153">
            <v>41463</v>
          </cell>
          <cell r="M153">
            <v>44780</v>
          </cell>
          <cell r="N153" t="str">
            <v>18:26</v>
          </cell>
          <cell r="O153">
            <v>44780</v>
          </cell>
          <cell r="P153" t="str">
            <v>19:04</v>
          </cell>
          <cell r="Q153">
            <v>44780</v>
          </cell>
          <cell r="R153" t="str">
            <v>19:11</v>
          </cell>
          <cell r="S153" t="str">
            <v>WCP824</v>
          </cell>
        </row>
        <row r="154">
          <cell r="A154" t="str">
            <v>41464Grúa</v>
          </cell>
          <cell r="B154" t="str">
            <v>.</v>
          </cell>
          <cell r="D154">
            <v>150</v>
          </cell>
          <cell r="E154">
            <v>57849</v>
          </cell>
          <cell r="F154" t="str">
            <v>GRÚA PLANCHON PEÑALISA</v>
          </cell>
          <cell r="G154">
            <v>36</v>
          </cell>
          <cell r="H154">
            <v>44780</v>
          </cell>
          <cell r="I154" t="str">
            <v>19:49</v>
          </cell>
          <cell r="J154">
            <v>44780</v>
          </cell>
          <cell r="K154" t="str">
            <v>20:25</v>
          </cell>
          <cell r="L154">
            <v>41464</v>
          </cell>
          <cell r="M154">
            <v>44780</v>
          </cell>
          <cell r="N154" t="str">
            <v>20:34</v>
          </cell>
          <cell r="O154">
            <v>44780</v>
          </cell>
          <cell r="P154" t="str">
            <v>21:01</v>
          </cell>
          <cell r="Q154">
            <v>44780</v>
          </cell>
          <cell r="R154" t="str">
            <v>21:22</v>
          </cell>
          <cell r="S154" t="str">
            <v>WCP824</v>
          </cell>
        </row>
        <row r="155">
          <cell r="A155" t="str">
            <v>41464Inspector</v>
          </cell>
          <cell r="B155" t="str">
            <v>.</v>
          </cell>
          <cell r="D155">
            <v>151</v>
          </cell>
          <cell r="E155">
            <v>57846</v>
          </cell>
          <cell r="F155" t="str">
            <v>INSPECTOR PEÑALISA</v>
          </cell>
          <cell r="G155">
            <v>10</v>
          </cell>
          <cell r="H155">
            <v>44780</v>
          </cell>
          <cell r="I155" t="str">
            <v>18:47</v>
          </cell>
          <cell r="J155">
            <v>44780</v>
          </cell>
          <cell r="K155" t="str">
            <v>18:57</v>
          </cell>
          <cell r="L155">
            <v>41464</v>
          </cell>
          <cell r="M155" t="str">
            <v/>
          </cell>
          <cell r="N155" t="str">
            <v>null</v>
          </cell>
          <cell r="O155" t="str">
            <v/>
          </cell>
          <cell r="P155" t="str">
            <v>null</v>
          </cell>
          <cell r="Q155">
            <v>44780</v>
          </cell>
          <cell r="R155" t="str">
            <v>20:35</v>
          </cell>
          <cell r="S155" t="str">
            <v>JPU321</v>
          </cell>
        </row>
        <row r="156">
          <cell r="A156" t="str">
            <v>41464Ambulancia</v>
          </cell>
          <cell r="B156" t="str">
            <v>.</v>
          </cell>
          <cell r="D156">
            <v>152</v>
          </cell>
          <cell r="E156">
            <v>57847</v>
          </cell>
          <cell r="F156" t="str">
            <v>AMBULANCIA TÚNEL</v>
          </cell>
          <cell r="G156">
            <v>12</v>
          </cell>
          <cell r="H156">
            <v>44780</v>
          </cell>
          <cell r="I156" t="str">
            <v>18:50</v>
          </cell>
          <cell r="J156">
            <v>44780</v>
          </cell>
          <cell r="K156" t="str">
            <v>19:02</v>
          </cell>
          <cell r="L156">
            <v>41464</v>
          </cell>
          <cell r="M156">
            <v>44780</v>
          </cell>
          <cell r="N156" t="str">
            <v>19:21</v>
          </cell>
          <cell r="O156">
            <v>44780</v>
          </cell>
          <cell r="P156" t="str">
            <v>19:47</v>
          </cell>
          <cell r="Q156">
            <v>44780</v>
          </cell>
          <cell r="R156" t="str">
            <v>20:18</v>
          </cell>
          <cell r="S156" t="str">
            <v>KPL977</v>
          </cell>
        </row>
        <row r="157">
          <cell r="A157" t="str">
            <v>41465Grúa</v>
          </cell>
          <cell r="B157" t="str">
            <v>.</v>
          </cell>
          <cell r="D157">
            <v>153</v>
          </cell>
          <cell r="E157">
            <v>57848</v>
          </cell>
          <cell r="F157" t="str">
            <v>GRÚA PLANCHON PEÑALISA</v>
          </cell>
          <cell r="G157">
            <v>43</v>
          </cell>
          <cell r="H157">
            <v>44780</v>
          </cell>
          <cell r="I157" t="str">
            <v>19:20</v>
          </cell>
          <cell r="J157">
            <v>44780</v>
          </cell>
          <cell r="K157" t="str">
            <v>20:03</v>
          </cell>
          <cell r="L157">
            <v>41465</v>
          </cell>
          <cell r="M157">
            <v>44780</v>
          </cell>
          <cell r="N157" t="str">
            <v>20:14</v>
          </cell>
          <cell r="O157">
            <v>44780</v>
          </cell>
          <cell r="P157" t="str">
            <v>21:01</v>
          </cell>
          <cell r="Q157">
            <v>44780</v>
          </cell>
          <cell r="R157" t="str">
            <v>21:21</v>
          </cell>
          <cell r="S157" t="str">
            <v>WCP824</v>
          </cell>
        </row>
        <row r="158">
          <cell r="A158" t="str">
            <v>41466</v>
          </cell>
          <cell r="B158" t="str">
            <v>.</v>
          </cell>
          <cell r="D158">
            <v>154</v>
          </cell>
          <cell r="E158">
            <v>57850</v>
          </cell>
          <cell r="F158" t="str">
            <v>BOMBEROS TÚNEL</v>
          </cell>
          <cell r="G158">
            <v>3</v>
          </cell>
          <cell r="H158">
            <v>44780</v>
          </cell>
          <cell r="I158" t="str">
            <v>21:26</v>
          </cell>
          <cell r="J158">
            <v>44780</v>
          </cell>
          <cell r="K158" t="str">
            <v>21:29</v>
          </cell>
          <cell r="L158">
            <v>41466</v>
          </cell>
          <cell r="M158" t="str">
            <v/>
          </cell>
          <cell r="N158" t="str">
            <v>null</v>
          </cell>
          <cell r="O158" t="str">
            <v/>
          </cell>
          <cell r="P158" t="str">
            <v>null</v>
          </cell>
          <cell r="Q158">
            <v>44780</v>
          </cell>
          <cell r="R158" t="str">
            <v>23:13</v>
          </cell>
          <cell r="S158" t="str">
            <v>N/A</v>
          </cell>
        </row>
        <row r="159">
          <cell r="A159" t="str">
            <v>41466Carro taller</v>
          </cell>
          <cell r="B159" t="str">
            <v>.</v>
          </cell>
          <cell r="D159">
            <v>155</v>
          </cell>
          <cell r="E159">
            <v>57851</v>
          </cell>
          <cell r="F159" t="str">
            <v>CARRO TALLER PEÑALISA</v>
          </cell>
          <cell r="G159">
            <v>17</v>
          </cell>
          <cell r="H159">
            <v>44780</v>
          </cell>
          <cell r="I159" t="str">
            <v>21:37</v>
          </cell>
          <cell r="J159">
            <v>44780</v>
          </cell>
          <cell r="K159" t="str">
            <v>21:54</v>
          </cell>
          <cell r="L159">
            <v>41466</v>
          </cell>
          <cell r="M159" t="str">
            <v/>
          </cell>
          <cell r="N159" t="str">
            <v>null</v>
          </cell>
          <cell r="O159" t="str">
            <v/>
          </cell>
          <cell r="P159" t="str">
            <v>null</v>
          </cell>
          <cell r="Q159">
            <v>44780</v>
          </cell>
          <cell r="R159" t="str">
            <v>23:13</v>
          </cell>
          <cell r="S159" t="str">
            <v>JPW484</v>
          </cell>
        </row>
        <row r="160">
          <cell r="A160" t="str">
            <v>41467Grúa</v>
          </cell>
          <cell r="B160" t="str">
            <v>.</v>
          </cell>
          <cell r="D160">
            <v>156</v>
          </cell>
          <cell r="E160">
            <v>57852</v>
          </cell>
          <cell r="F160" t="str">
            <v>GRÚA PLANCHON PEÑALISA</v>
          </cell>
          <cell r="G160">
            <v>20</v>
          </cell>
          <cell r="H160">
            <v>44780</v>
          </cell>
          <cell r="I160" t="str">
            <v>23:01</v>
          </cell>
          <cell r="J160">
            <v>44780</v>
          </cell>
          <cell r="K160" t="str">
            <v>23:21</v>
          </cell>
          <cell r="L160">
            <v>41467</v>
          </cell>
          <cell r="M160">
            <v>44780</v>
          </cell>
          <cell r="N160" t="str">
            <v>23:42</v>
          </cell>
          <cell r="O160">
            <v>44781</v>
          </cell>
          <cell r="P160" t="str">
            <v>00:15</v>
          </cell>
          <cell r="Q160">
            <v>44781</v>
          </cell>
          <cell r="R160" t="str">
            <v>00:47</v>
          </cell>
          <cell r="S160" t="str">
            <v>WCP824</v>
          </cell>
        </row>
        <row r="161">
          <cell r="A161" t="str">
            <v>41468Carro taller</v>
          </cell>
          <cell r="B161" t="str">
            <v>.</v>
          </cell>
          <cell r="D161">
            <v>157</v>
          </cell>
          <cell r="E161">
            <v>57853</v>
          </cell>
          <cell r="F161" t="str">
            <v>CARRO TALLER PRIMAVERA</v>
          </cell>
          <cell r="G161">
            <v>0</v>
          </cell>
          <cell r="H161">
            <v>44781</v>
          </cell>
          <cell r="I161" t="str">
            <v>00:34</v>
          </cell>
          <cell r="J161">
            <v>44781</v>
          </cell>
          <cell r="K161" t="str">
            <v>00:34</v>
          </cell>
          <cell r="L161">
            <v>41468</v>
          </cell>
          <cell r="M161" t="str">
            <v/>
          </cell>
          <cell r="N161" t="str">
            <v>null</v>
          </cell>
          <cell r="O161" t="str">
            <v/>
          </cell>
          <cell r="P161" t="str">
            <v>null</v>
          </cell>
          <cell r="Q161">
            <v>44781</v>
          </cell>
          <cell r="R161" t="str">
            <v>01:25</v>
          </cell>
          <cell r="S161" t="str">
            <v>JPW483</v>
          </cell>
        </row>
        <row r="162">
          <cell r="A162" t="str">
            <v>41468Grúa</v>
          </cell>
          <cell r="B162" t="str">
            <v>.</v>
          </cell>
          <cell r="D162">
            <v>158</v>
          </cell>
          <cell r="E162">
            <v>57855</v>
          </cell>
          <cell r="F162" t="str">
            <v>GRÚA PLANCHON PEÑALISA</v>
          </cell>
          <cell r="G162">
            <v>15</v>
          </cell>
          <cell r="H162">
            <v>44781</v>
          </cell>
          <cell r="I162" t="str">
            <v>00:56</v>
          </cell>
          <cell r="J162">
            <v>44781</v>
          </cell>
          <cell r="K162" t="str">
            <v>01:11</v>
          </cell>
          <cell r="L162">
            <v>41468</v>
          </cell>
          <cell r="M162">
            <v>44781</v>
          </cell>
          <cell r="N162" t="str">
            <v>01:25</v>
          </cell>
          <cell r="O162">
            <v>44781</v>
          </cell>
          <cell r="P162" t="str">
            <v>01:50</v>
          </cell>
          <cell r="Q162">
            <v>44781</v>
          </cell>
          <cell r="R162" t="str">
            <v>01:56</v>
          </cell>
          <cell r="S162" t="str">
            <v>WCP824</v>
          </cell>
        </row>
        <row r="163">
          <cell r="A163" t="str">
            <v>41468Unidad de Apoyo</v>
          </cell>
          <cell r="B163" t="str">
            <v>.</v>
          </cell>
          <cell r="D163">
            <v>159</v>
          </cell>
          <cell r="E163">
            <v>57854</v>
          </cell>
          <cell r="F163" t="str">
            <v>DITRA / POLCA</v>
          </cell>
          <cell r="G163">
            <v>45</v>
          </cell>
          <cell r="H163">
            <v>44781</v>
          </cell>
          <cell r="I163" t="str">
            <v>00:34</v>
          </cell>
          <cell r="J163">
            <v>44781</v>
          </cell>
          <cell r="K163" t="str">
            <v>01:19</v>
          </cell>
          <cell r="L163">
            <v>41468</v>
          </cell>
          <cell r="M163" t="str">
            <v/>
          </cell>
          <cell r="N163" t="str">
            <v>null</v>
          </cell>
          <cell r="O163" t="str">
            <v/>
          </cell>
          <cell r="P163" t="str">
            <v>null</v>
          </cell>
          <cell r="Q163">
            <v>44781</v>
          </cell>
          <cell r="R163" t="str">
            <v>01:25</v>
          </cell>
          <cell r="S163" t="str">
            <v>N/A</v>
          </cell>
        </row>
        <row r="164">
          <cell r="A164" t="str">
            <v>41469Carro taller</v>
          </cell>
          <cell r="B164" t="str">
            <v>.</v>
          </cell>
          <cell r="D164">
            <v>160</v>
          </cell>
          <cell r="E164">
            <v>57856</v>
          </cell>
          <cell r="F164" t="str">
            <v>CARRO TALLER PEÑALISA</v>
          </cell>
          <cell r="G164">
            <v>0</v>
          </cell>
          <cell r="H164">
            <v>44781</v>
          </cell>
          <cell r="I164" t="str">
            <v>07:52</v>
          </cell>
          <cell r="J164">
            <v>44781</v>
          </cell>
          <cell r="K164" t="str">
            <v>07:52</v>
          </cell>
          <cell r="L164">
            <v>41469</v>
          </cell>
          <cell r="M164" t="str">
            <v/>
          </cell>
          <cell r="N164" t="str">
            <v>null</v>
          </cell>
          <cell r="O164" t="str">
            <v/>
          </cell>
          <cell r="P164" t="str">
            <v>null</v>
          </cell>
          <cell r="Q164">
            <v>44781</v>
          </cell>
          <cell r="R164" t="str">
            <v>09:55</v>
          </cell>
          <cell r="S164" t="str">
            <v>JPW484</v>
          </cell>
        </row>
        <row r="165">
          <cell r="A165" t="str">
            <v>41471Grúa</v>
          </cell>
          <cell r="B165" t="str">
            <v>.</v>
          </cell>
          <cell r="D165">
            <v>161</v>
          </cell>
          <cell r="E165">
            <v>57857</v>
          </cell>
          <cell r="F165" t="str">
            <v>GRÚA PLANCHON PEÑALISA</v>
          </cell>
          <cell r="G165">
            <v>16</v>
          </cell>
          <cell r="H165">
            <v>44781</v>
          </cell>
          <cell r="I165" t="str">
            <v>13:45</v>
          </cell>
          <cell r="J165">
            <v>44781</v>
          </cell>
          <cell r="K165" t="str">
            <v>14:01</v>
          </cell>
          <cell r="L165">
            <v>41471</v>
          </cell>
          <cell r="M165">
            <v>44781</v>
          </cell>
          <cell r="N165" t="str">
            <v>14:06</v>
          </cell>
          <cell r="O165">
            <v>44781</v>
          </cell>
          <cell r="P165" t="str">
            <v>14:22</v>
          </cell>
          <cell r="Q165">
            <v>44781</v>
          </cell>
          <cell r="R165" t="str">
            <v>14:32</v>
          </cell>
          <cell r="S165" t="str">
            <v>WCP824</v>
          </cell>
        </row>
        <row r="166">
          <cell r="A166" t="str">
            <v>41472Carro taller</v>
          </cell>
          <cell r="B166" t="str">
            <v>.</v>
          </cell>
          <cell r="D166">
            <v>162</v>
          </cell>
          <cell r="E166">
            <v>57858</v>
          </cell>
          <cell r="F166" t="str">
            <v>CARRO TALLER PEÑALISA</v>
          </cell>
          <cell r="G166">
            <v>9</v>
          </cell>
          <cell r="H166">
            <v>44781</v>
          </cell>
          <cell r="I166" t="str">
            <v>15:51</v>
          </cell>
          <cell r="J166">
            <v>44781</v>
          </cell>
          <cell r="K166" t="str">
            <v>16:00</v>
          </cell>
          <cell r="L166">
            <v>41472</v>
          </cell>
          <cell r="M166" t="str">
            <v/>
          </cell>
          <cell r="N166" t="str">
            <v>null</v>
          </cell>
          <cell r="O166" t="str">
            <v/>
          </cell>
          <cell r="P166" t="str">
            <v>null</v>
          </cell>
          <cell r="Q166">
            <v>44781</v>
          </cell>
          <cell r="R166" t="str">
            <v>16:37</v>
          </cell>
          <cell r="S166" t="str">
            <v>JPW484</v>
          </cell>
        </row>
        <row r="167">
          <cell r="A167" t="str">
            <v>41473Carro taller</v>
          </cell>
          <cell r="B167" t="str">
            <v>.</v>
          </cell>
          <cell r="D167">
            <v>163</v>
          </cell>
          <cell r="E167">
            <v>57860</v>
          </cell>
          <cell r="F167" t="str">
            <v>CARRO TALLER PRIMAVERA</v>
          </cell>
          <cell r="G167">
            <v>0</v>
          </cell>
          <cell r="H167">
            <v>44781</v>
          </cell>
          <cell r="I167" t="str">
            <v>16:22</v>
          </cell>
          <cell r="J167">
            <v>44781</v>
          </cell>
          <cell r="K167" t="str">
            <v>16:22</v>
          </cell>
          <cell r="L167">
            <v>41473</v>
          </cell>
          <cell r="M167" t="str">
            <v/>
          </cell>
          <cell r="N167" t="str">
            <v>null</v>
          </cell>
          <cell r="O167" t="str">
            <v/>
          </cell>
          <cell r="P167" t="str">
            <v>null</v>
          </cell>
          <cell r="Q167">
            <v>44781</v>
          </cell>
          <cell r="R167" t="str">
            <v>17:19</v>
          </cell>
          <cell r="S167" t="str">
            <v>JPW483</v>
          </cell>
        </row>
        <row r="168">
          <cell r="A168" t="str">
            <v>41473Grúa</v>
          </cell>
          <cell r="B168" t="str">
            <v>.</v>
          </cell>
          <cell r="D168">
            <v>164</v>
          </cell>
          <cell r="E168">
            <v>57859</v>
          </cell>
          <cell r="F168" t="str">
            <v>GRÚA PLANCHON PEÑALISA</v>
          </cell>
          <cell r="G168">
            <v>41</v>
          </cell>
          <cell r="H168">
            <v>44781</v>
          </cell>
          <cell r="I168" t="str">
            <v>16:22</v>
          </cell>
          <cell r="J168">
            <v>44781</v>
          </cell>
          <cell r="K168" t="str">
            <v>17:03</v>
          </cell>
          <cell r="L168">
            <v>41473</v>
          </cell>
          <cell r="M168">
            <v>44781</v>
          </cell>
          <cell r="N168" t="str">
            <v>17:19</v>
          </cell>
          <cell r="O168">
            <v>44781</v>
          </cell>
          <cell r="P168" t="str">
            <v>17:26</v>
          </cell>
          <cell r="Q168">
            <v>44781</v>
          </cell>
          <cell r="R168" t="str">
            <v>17:35</v>
          </cell>
          <cell r="S168" t="str">
            <v>WCP824</v>
          </cell>
        </row>
        <row r="169">
          <cell r="A169" t="str">
            <v>41474Carro taller</v>
          </cell>
          <cell r="B169" t="str">
            <v>.</v>
          </cell>
          <cell r="D169">
            <v>165</v>
          </cell>
          <cell r="E169">
            <v>57861</v>
          </cell>
          <cell r="F169" t="str">
            <v>CARRO TALLER PEÑALISA</v>
          </cell>
          <cell r="G169">
            <v>7</v>
          </cell>
          <cell r="H169">
            <v>44781</v>
          </cell>
          <cell r="I169" t="str">
            <v>16:42</v>
          </cell>
          <cell r="J169">
            <v>44781</v>
          </cell>
          <cell r="K169" t="str">
            <v>16:49</v>
          </cell>
          <cell r="L169">
            <v>41474</v>
          </cell>
          <cell r="M169" t="str">
            <v/>
          </cell>
          <cell r="N169" t="str">
            <v>null</v>
          </cell>
          <cell r="O169" t="str">
            <v/>
          </cell>
          <cell r="P169" t="str">
            <v>null</v>
          </cell>
          <cell r="Q169">
            <v>44781</v>
          </cell>
          <cell r="R169" t="str">
            <v>18:48</v>
          </cell>
          <cell r="S169" t="str">
            <v>JPW484</v>
          </cell>
        </row>
        <row r="170">
          <cell r="A170" t="str">
            <v>41475Grúa</v>
          </cell>
          <cell r="B170" t="str">
            <v>.</v>
          </cell>
          <cell r="D170">
            <v>166</v>
          </cell>
          <cell r="E170">
            <v>57865</v>
          </cell>
          <cell r="F170" t="str">
            <v>GRÚA PLANCHÓN PRIMAVERA</v>
          </cell>
          <cell r="G170">
            <v>41</v>
          </cell>
          <cell r="H170">
            <v>44781</v>
          </cell>
          <cell r="I170" t="str">
            <v>18:01</v>
          </cell>
          <cell r="J170">
            <v>44781</v>
          </cell>
          <cell r="K170" t="str">
            <v>18:42</v>
          </cell>
          <cell r="L170">
            <v>41475</v>
          </cell>
          <cell r="M170">
            <v>44781</v>
          </cell>
          <cell r="N170" t="str">
            <v>18:55</v>
          </cell>
          <cell r="O170">
            <v>44781</v>
          </cell>
          <cell r="P170" t="str">
            <v>19:20</v>
          </cell>
          <cell r="Q170">
            <v>44781</v>
          </cell>
          <cell r="R170" t="str">
            <v>19:34</v>
          </cell>
          <cell r="S170" t="str">
            <v>WCP825</v>
          </cell>
        </row>
        <row r="171">
          <cell r="A171" t="str">
            <v>41475Inspector</v>
          </cell>
          <cell r="B171" t="str">
            <v>.</v>
          </cell>
          <cell r="D171">
            <v>167</v>
          </cell>
          <cell r="E171">
            <v>57863</v>
          </cell>
          <cell r="F171" t="str">
            <v>INSPECTOR PRIMAVERA</v>
          </cell>
          <cell r="G171">
            <v>15</v>
          </cell>
          <cell r="H171">
            <v>44781</v>
          </cell>
          <cell r="I171" t="str">
            <v>17:35</v>
          </cell>
          <cell r="J171">
            <v>44781</v>
          </cell>
          <cell r="K171" t="str">
            <v>17:50</v>
          </cell>
          <cell r="L171">
            <v>41475</v>
          </cell>
          <cell r="M171" t="str">
            <v/>
          </cell>
          <cell r="N171" t="str">
            <v>null</v>
          </cell>
          <cell r="O171" t="str">
            <v/>
          </cell>
          <cell r="P171" t="str">
            <v>null</v>
          </cell>
          <cell r="Q171">
            <v>44781</v>
          </cell>
          <cell r="R171" t="str">
            <v>18:55</v>
          </cell>
          <cell r="S171" t="str">
            <v>JPU372</v>
          </cell>
        </row>
        <row r="172">
          <cell r="A172" t="str">
            <v>41475Ambulancia</v>
          </cell>
          <cell r="B172" t="str">
            <v>.</v>
          </cell>
          <cell r="D172">
            <v>168</v>
          </cell>
          <cell r="E172">
            <v>57862</v>
          </cell>
          <cell r="F172" t="str">
            <v>AMBULANCIA PRIMAVERA</v>
          </cell>
          <cell r="G172">
            <v>28</v>
          </cell>
          <cell r="H172">
            <v>44781</v>
          </cell>
          <cell r="I172" t="str">
            <v>17:35</v>
          </cell>
          <cell r="J172">
            <v>44781</v>
          </cell>
          <cell r="K172" t="str">
            <v>18:03</v>
          </cell>
          <cell r="L172">
            <v>41475</v>
          </cell>
          <cell r="M172">
            <v>44781</v>
          </cell>
          <cell r="N172" t="str">
            <v>18:47</v>
          </cell>
          <cell r="O172">
            <v>44781</v>
          </cell>
          <cell r="P172" t="str">
            <v>19:36</v>
          </cell>
          <cell r="Q172">
            <v>44781</v>
          </cell>
          <cell r="R172" t="str">
            <v>20:59</v>
          </cell>
          <cell r="S172" t="str">
            <v>HFP405</v>
          </cell>
        </row>
        <row r="173">
          <cell r="A173" t="str">
            <v>41476Carro taller</v>
          </cell>
          <cell r="B173" t="str">
            <v>.</v>
          </cell>
          <cell r="D173">
            <v>169</v>
          </cell>
          <cell r="E173">
            <v>57864</v>
          </cell>
          <cell r="F173" t="str">
            <v>CARRO TALLER PRIMAVERA</v>
          </cell>
          <cell r="G173">
            <v>8</v>
          </cell>
          <cell r="H173">
            <v>44781</v>
          </cell>
          <cell r="I173" t="str">
            <v>17:48</v>
          </cell>
          <cell r="J173">
            <v>44781</v>
          </cell>
          <cell r="K173" t="str">
            <v>17:56</v>
          </cell>
          <cell r="L173">
            <v>41476</v>
          </cell>
          <cell r="M173" t="str">
            <v/>
          </cell>
          <cell r="N173" t="str">
            <v>null</v>
          </cell>
          <cell r="O173" t="str">
            <v/>
          </cell>
          <cell r="P173" t="str">
            <v>null</v>
          </cell>
          <cell r="Q173">
            <v>44781</v>
          </cell>
          <cell r="R173" t="str">
            <v>19:22</v>
          </cell>
          <cell r="S173" t="str">
            <v>JPW483</v>
          </cell>
        </row>
        <row r="174">
          <cell r="A174" t="str">
            <v>41477Carro taller</v>
          </cell>
          <cell r="B174" t="str">
            <v>.</v>
          </cell>
          <cell r="D174">
            <v>170</v>
          </cell>
          <cell r="E174">
            <v>57866</v>
          </cell>
          <cell r="F174" t="str">
            <v>CARRO TALLER PEÑALISA</v>
          </cell>
          <cell r="G174">
            <v>46</v>
          </cell>
          <cell r="H174">
            <v>44781</v>
          </cell>
          <cell r="I174" t="str">
            <v>19:01</v>
          </cell>
          <cell r="J174">
            <v>44781</v>
          </cell>
          <cell r="K174" t="str">
            <v>19:47</v>
          </cell>
          <cell r="L174">
            <v>41477</v>
          </cell>
          <cell r="M174" t="str">
            <v/>
          </cell>
          <cell r="N174" t="str">
            <v>null</v>
          </cell>
          <cell r="O174" t="str">
            <v/>
          </cell>
          <cell r="P174" t="str">
            <v>null</v>
          </cell>
          <cell r="Q174">
            <v>44781</v>
          </cell>
          <cell r="R174" t="str">
            <v>21:04</v>
          </cell>
          <cell r="S174" t="str">
            <v>JPW484</v>
          </cell>
        </row>
        <row r="175">
          <cell r="A175" t="str">
            <v>41479Carro taller</v>
          </cell>
          <cell r="B175" t="str">
            <v>.</v>
          </cell>
          <cell r="D175">
            <v>171</v>
          </cell>
          <cell r="E175">
            <v>57868</v>
          </cell>
          <cell r="F175" t="str">
            <v>CARRO TALLER PEÑALISA</v>
          </cell>
          <cell r="G175">
            <v>9</v>
          </cell>
          <cell r="H175">
            <v>44782</v>
          </cell>
          <cell r="I175" t="str">
            <v>05:05</v>
          </cell>
          <cell r="J175">
            <v>44782</v>
          </cell>
          <cell r="K175" t="str">
            <v>05:14</v>
          </cell>
          <cell r="L175">
            <v>41479</v>
          </cell>
          <cell r="M175" t="str">
            <v/>
          </cell>
          <cell r="N175" t="str">
            <v>null</v>
          </cell>
          <cell r="O175" t="str">
            <v/>
          </cell>
          <cell r="P175" t="str">
            <v>null</v>
          </cell>
          <cell r="Q175">
            <v>44782</v>
          </cell>
          <cell r="R175" t="str">
            <v>06:48</v>
          </cell>
          <cell r="S175" t="str">
            <v>JPW484</v>
          </cell>
        </row>
        <row r="176">
          <cell r="A176" t="str">
            <v>41482Ambulancia</v>
          </cell>
          <cell r="B176" t="str">
            <v>.</v>
          </cell>
          <cell r="D176">
            <v>172</v>
          </cell>
          <cell r="E176">
            <v>57871</v>
          </cell>
          <cell r="F176" t="str">
            <v>AMBULANCIA PRIMAVERA</v>
          </cell>
          <cell r="G176">
            <v>18</v>
          </cell>
          <cell r="H176">
            <v>44782</v>
          </cell>
          <cell r="I176" t="str">
            <v>14:06</v>
          </cell>
          <cell r="J176">
            <v>44782</v>
          </cell>
          <cell r="K176" t="str">
            <v>14:24</v>
          </cell>
          <cell r="L176">
            <v>41482</v>
          </cell>
          <cell r="M176" t="str">
            <v/>
          </cell>
          <cell r="N176" t="str">
            <v>null</v>
          </cell>
          <cell r="O176" t="str">
            <v/>
          </cell>
          <cell r="P176" t="str">
            <v>null</v>
          </cell>
          <cell r="Q176">
            <v>44782</v>
          </cell>
          <cell r="R176" t="str">
            <v>14:54</v>
          </cell>
          <cell r="S176" t="str">
            <v>HFP405</v>
          </cell>
        </row>
        <row r="177">
          <cell r="A177" t="str">
            <v>41482Unidad de Apoyo</v>
          </cell>
          <cell r="B177" t="str">
            <v>.</v>
          </cell>
          <cell r="D177">
            <v>173</v>
          </cell>
          <cell r="E177">
            <v>57874</v>
          </cell>
          <cell r="F177" t="str">
            <v>DITRA / POLCA</v>
          </cell>
          <cell r="G177">
            <v>25</v>
          </cell>
          <cell r="H177">
            <v>44782</v>
          </cell>
          <cell r="I177" t="str">
            <v>14:06</v>
          </cell>
          <cell r="J177">
            <v>44782</v>
          </cell>
          <cell r="K177" t="str">
            <v>14:31</v>
          </cell>
          <cell r="L177">
            <v>41482</v>
          </cell>
          <cell r="M177" t="str">
            <v/>
          </cell>
          <cell r="N177" t="str">
            <v>null</v>
          </cell>
          <cell r="O177" t="str">
            <v/>
          </cell>
          <cell r="P177" t="str">
            <v>null</v>
          </cell>
          <cell r="Q177">
            <v>44782</v>
          </cell>
          <cell r="R177" t="str">
            <v>14:54</v>
          </cell>
          <cell r="S177" t="str">
            <v>N/A</v>
          </cell>
        </row>
        <row r="178">
          <cell r="A178" t="str">
            <v>41482Inspector</v>
          </cell>
          <cell r="B178" t="str">
            <v>.</v>
          </cell>
          <cell r="D178">
            <v>174</v>
          </cell>
          <cell r="E178">
            <v>57873</v>
          </cell>
          <cell r="F178" t="str">
            <v>INSPECTOR PRIMAVERA</v>
          </cell>
          <cell r="G178">
            <v>12</v>
          </cell>
          <cell r="H178">
            <v>44782</v>
          </cell>
          <cell r="I178" t="str">
            <v>14:06</v>
          </cell>
          <cell r="J178">
            <v>44782</v>
          </cell>
          <cell r="K178" t="str">
            <v>14:18</v>
          </cell>
          <cell r="L178">
            <v>41482</v>
          </cell>
          <cell r="M178" t="str">
            <v/>
          </cell>
          <cell r="N178" t="str">
            <v>null</v>
          </cell>
          <cell r="O178" t="str">
            <v/>
          </cell>
          <cell r="P178" t="str">
            <v>null</v>
          </cell>
          <cell r="Q178">
            <v>44782</v>
          </cell>
          <cell r="R178" t="str">
            <v>15:06</v>
          </cell>
          <cell r="S178" t="str">
            <v>JPU372</v>
          </cell>
        </row>
        <row r="179">
          <cell r="A179" t="str">
            <v>41482Grúa</v>
          </cell>
          <cell r="B179" t="str">
            <v>.</v>
          </cell>
          <cell r="D179">
            <v>175</v>
          </cell>
          <cell r="E179">
            <v>57872</v>
          </cell>
          <cell r="F179" t="str">
            <v>GRÚA PLANCHÓN PRIMAVERA</v>
          </cell>
          <cell r="G179">
            <v>5</v>
          </cell>
          <cell r="H179">
            <v>44782</v>
          </cell>
          <cell r="I179" t="str">
            <v>14:06</v>
          </cell>
          <cell r="J179">
            <v>44782</v>
          </cell>
          <cell r="K179" t="str">
            <v>14:11</v>
          </cell>
          <cell r="L179">
            <v>41482</v>
          </cell>
          <cell r="M179" t="str">
            <v/>
          </cell>
          <cell r="N179" t="str">
            <v>null</v>
          </cell>
          <cell r="O179" t="str">
            <v/>
          </cell>
          <cell r="P179" t="str">
            <v>null</v>
          </cell>
          <cell r="Q179">
            <v>44782</v>
          </cell>
          <cell r="R179" t="str">
            <v>14:54</v>
          </cell>
          <cell r="S179" t="str">
            <v>WCP825</v>
          </cell>
        </row>
        <row r="180">
          <cell r="A180" t="str">
            <v>41483Grúa</v>
          </cell>
          <cell r="B180" t="str">
            <v>.</v>
          </cell>
          <cell r="D180">
            <v>176</v>
          </cell>
          <cell r="E180">
            <v>57875</v>
          </cell>
          <cell r="F180" t="str">
            <v>GRÚA PLANCHÓN PRIMAVERA</v>
          </cell>
          <cell r="G180">
            <v>1</v>
          </cell>
          <cell r="H180">
            <v>44782</v>
          </cell>
          <cell r="I180" t="str">
            <v>15:52</v>
          </cell>
          <cell r="J180">
            <v>44782</v>
          </cell>
          <cell r="K180" t="str">
            <v>15:53</v>
          </cell>
          <cell r="L180">
            <v>41483</v>
          </cell>
          <cell r="M180">
            <v>44782</v>
          </cell>
          <cell r="N180" t="str">
            <v>16:00</v>
          </cell>
          <cell r="O180">
            <v>44782</v>
          </cell>
          <cell r="P180" t="str">
            <v>16:11</v>
          </cell>
          <cell r="Q180">
            <v>44782</v>
          </cell>
          <cell r="R180" t="str">
            <v>16:22</v>
          </cell>
          <cell r="S180" t="str">
            <v>WCP825</v>
          </cell>
        </row>
        <row r="181">
          <cell r="A181" t="str">
            <v>41484Grúa</v>
          </cell>
          <cell r="B181" t="str">
            <v>.</v>
          </cell>
          <cell r="D181">
            <v>177</v>
          </cell>
          <cell r="E181">
            <v>57877</v>
          </cell>
          <cell r="F181" t="str">
            <v>GRÚA PLANCHON PEÑALISA</v>
          </cell>
          <cell r="G181">
            <v>53</v>
          </cell>
          <cell r="H181">
            <v>44782</v>
          </cell>
          <cell r="I181" t="str">
            <v>18:47</v>
          </cell>
          <cell r="J181">
            <v>44782</v>
          </cell>
          <cell r="K181" t="str">
            <v>19:40</v>
          </cell>
          <cell r="L181">
            <v>41484</v>
          </cell>
          <cell r="M181">
            <v>44782</v>
          </cell>
          <cell r="N181" t="str">
            <v>19:54</v>
          </cell>
          <cell r="O181">
            <v>44782</v>
          </cell>
          <cell r="P181" t="str">
            <v>20:00</v>
          </cell>
          <cell r="Q181">
            <v>44782</v>
          </cell>
          <cell r="R181" t="str">
            <v>20:11</v>
          </cell>
          <cell r="S181" t="str">
            <v>WCP824</v>
          </cell>
        </row>
        <row r="182">
          <cell r="A182" t="str">
            <v>41484Carro taller</v>
          </cell>
          <cell r="B182" t="str">
            <v>.</v>
          </cell>
          <cell r="D182">
            <v>178</v>
          </cell>
          <cell r="E182">
            <v>57876</v>
          </cell>
          <cell r="F182" t="str">
            <v>CARRO TALLER PEÑALISA</v>
          </cell>
          <cell r="G182">
            <v>55</v>
          </cell>
          <cell r="H182">
            <v>44782</v>
          </cell>
          <cell r="I182" t="str">
            <v>17:36</v>
          </cell>
          <cell r="J182">
            <v>44782</v>
          </cell>
          <cell r="K182" t="str">
            <v>18:31</v>
          </cell>
          <cell r="L182">
            <v>41484</v>
          </cell>
          <cell r="M182" t="str">
            <v/>
          </cell>
          <cell r="N182" t="str">
            <v>null</v>
          </cell>
          <cell r="O182" t="str">
            <v/>
          </cell>
          <cell r="P182" t="str">
            <v>null</v>
          </cell>
          <cell r="Q182">
            <v>44782</v>
          </cell>
          <cell r="R182" t="str">
            <v>19:54</v>
          </cell>
          <cell r="S182" t="str">
            <v>JPW484</v>
          </cell>
        </row>
        <row r="183">
          <cell r="A183" t="str">
            <v>41485Unidad de Apoyo</v>
          </cell>
          <cell r="B183" t="str">
            <v>.</v>
          </cell>
          <cell r="D183">
            <v>179</v>
          </cell>
          <cell r="E183">
            <v>57878</v>
          </cell>
          <cell r="F183" t="str">
            <v>UNIDAD DE APOYO</v>
          </cell>
          <cell r="G183">
            <v>0</v>
          </cell>
          <cell r="H183">
            <v>44782</v>
          </cell>
          <cell r="I183" t="str">
            <v>19:51</v>
          </cell>
          <cell r="J183">
            <v>44782</v>
          </cell>
          <cell r="K183" t="str">
            <v>19:51</v>
          </cell>
          <cell r="L183">
            <v>41485</v>
          </cell>
          <cell r="M183" t="str">
            <v/>
          </cell>
          <cell r="N183" t="str">
            <v>null</v>
          </cell>
          <cell r="O183" t="str">
            <v/>
          </cell>
          <cell r="P183" t="str">
            <v>null</v>
          </cell>
          <cell r="Q183">
            <v>44782</v>
          </cell>
          <cell r="R183" t="str">
            <v>20:32</v>
          </cell>
          <cell r="S183" t="str">
            <v>---</v>
          </cell>
        </row>
        <row r="184">
          <cell r="A184" t="str">
            <v>41486</v>
          </cell>
          <cell r="B184" t="str">
            <v>.</v>
          </cell>
          <cell r="D184">
            <v>180</v>
          </cell>
          <cell r="E184">
            <v>57879</v>
          </cell>
          <cell r="F184" t="str">
            <v>BOMBEROS TÚNEL</v>
          </cell>
          <cell r="G184">
            <v>6</v>
          </cell>
          <cell r="H184">
            <v>44782</v>
          </cell>
          <cell r="I184" t="str">
            <v>20:01</v>
          </cell>
          <cell r="J184">
            <v>44782</v>
          </cell>
          <cell r="K184" t="str">
            <v>20:07</v>
          </cell>
          <cell r="L184">
            <v>41486</v>
          </cell>
          <cell r="M184" t="str">
            <v/>
          </cell>
          <cell r="N184" t="str">
            <v>null</v>
          </cell>
          <cell r="O184" t="str">
            <v/>
          </cell>
          <cell r="P184" t="str">
            <v>null</v>
          </cell>
          <cell r="Q184">
            <v>44782</v>
          </cell>
          <cell r="R184" t="str">
            <v>20:36</v>
          </cell>
          <cell r="S184" t="str">
            <v>N/A</v>
          </cell>
        </row>
        <row r="185">
          <cell r="A185" t="str">
            <v>41486Grúa</v>
          </cell>
          <cell r="B185" t="str">
            <v>.</v>
          </cell>
          <cell r="D185">
            <v>181</v>
          </cell>
          <cell r="E185">
            <v>57880</v>
          </cell>
          <cell r="F185" t="str">
            <v>GRÚA PLANCHON PEÑALISA</v>
          </cell>
          <cell r="G185">
            <v>19</v>
          </cell>
          <cell r="H185">
            <v>44782</v>
          </cell>
          <cell r="I185" t="str">
            <v>20:08</v>
          </cell>
          <cell r="J185">
            <v>44782</v>
          </cell>
          <cell r="K185" t="str">
            <v>20:27</v>
          </cell>
          <cell r="L185">
            <v>41486</v>
          </cell>
          <cell r="M185">
            <v>44782</v>
          </cell>
          <cell r="N185" t="str">
            <v>20:36</v>
          </cell>
          <cell r="O185">
            <v>44782</v>
          </cell>
          <cell r="P185" t="str">
            <v>21:10</v>
          </cell>
          <cell r="Q185">
            <v>44782</v>
          </cell>
          <cell r="R185" t="str">
            <v>21:18</v>
          </cell>
          <cell r="S185" t="str">
            <v>WCP824</v>
          </cell>
        </row>
        <row r="186">
          <cell r="A186" t="str">
            <v>41488Grúa</v>
          </cell>
          <cell r="B186" t="str">
            <v>.</v>
          </cell>
          <cell r="D186">
            <v>182</v>
          </cell>
          <cell r="E186">
            <v>57883</v>
          </cell>
          <cell r="F186" t="str">
            <v>GRÚA PLUMA PRIMAVERA</v>
          </cell>
          <cell r="G186">
            <v>23</v>
          </cell>
          <cell r="H186">
            <v>44782</v>
          </cell>
          <cell r="I186" t="str">
            <v>22:36</v>
          </cell>
          <cell r="J186">
            <v>44782</v>
          </cell>
          <cell r="K186" t="str">
            <v>22:59</v>
          </cell>
          <cell r="L186">
            <v>41488</v>
          </cell>
          <cell r="M186">
            <v>44782</v>
          </cell>
          <cell r="N186" t="str">
            <v>23:31</v>
          </cell>
          <cell r="O186">
            <v>44782</v>
          </cell>
          <cell r="P186" t="str">
            <v>23:31</v>
          </cell>
          <cell r="Q186">
            <v>44782</v>
          </cell>
          <cell r="R186" t="str">
            <v>23:31</v>
          </cell>
          <cell r="S186" t="str">
            <v>WCP395</v>
          </cell>
        </row>
        <row r="187">
          <cell r="A187" t="str">
            <v>41488Carro taller</v>
          </cell>
          <cell r="B187" t="str">
            <v>.</v>
          </cell>
          <cell r="D187">
            <v>183</v>
          </cell>
          <cell r="E187">
            <v>57881</v>
          </cell>
          <cell r="F187" t="str">
            <v>CARRO TALLER PRIMAVERA</v>
          </cell>
          <cell r="G187">
            <v>25</v>
          </cell>
          <cell r="H187">
            <v>44782</v>
          </cell>
          <cell r="I187" t="str">
            <v>22:03</v>
          </cell>
          <cell r="J187">
            <v>44782</v>
          </cell>
          <cell r="K187" t="str">
            <v>22:28</v>
          </cell>
          <cell r="L187">
            <v>41488</v>
          </cell>
          <cell r="M187" t="str">
            <v/>
          </cell>
          <cell r="N187" t="str">
            <v>null</v>
          </cell>
          <cell r="O187" t="str">
            <v/>
          </cell>
          <cell r="P187" t="str">
            <v>null</v>
          </cell>
          <cell r="Q187">
            <v>44782</v>
          </cell>
          <cell r="R187" t="str">
            <v>23:31</v>
          </cell>
          <cell r="S187" t="str">
            <v>JPW483</v>
          </cell>
        </row>
        <row r="188">
          <cell r="A188" t="str">
            <v>41490Grúa</v>
          </cell>
          <cell r="B188" t="str">
            <v>.</v>
          </cell>
          <cell r="D188">
            <v>184</v>
          </cell>
          <cell r="E188">
            <v>57884</v>
          </cell>
          <cell r="F188" t="str">
            <v>GRÚA PLANCHÓN PRIMAVERA</v>
          </cell>
          <cell r="G188">
            <v>6</v>
          </cell>
          <cell r="H188">
            <v>44782</v>
          </cell>
          <cell r="I188" t="str">
            <v>23:36</v>
          </cell>
          <cell r="J188">
            <v>44782</v>
          </cell>
          <cell r="K188" t="str">
            <v>23:42</v>
          </cell>
          <cell r="L188">
            <v>41490</v>
          </cell>
          <cell r="M188">
            <v>44782</v>
          </cell>
          <cell r="N188" t="str">
            <v>23:49</v>
          </cell>
          <cell r="O188">
            <v>44782</v>
          </cell>
          <cell r="P188" t="str">
            <v>23:54</v>
          </cell>
          <cell r="Q188">
            <v>44783</v>
          </cell>
          <cell r="R188" t="str">
            <v>00:10</v>
          </cell>
          <cell r="S188" t="str">
            <v>WCP825</v>
          </cell>
        </row>
        <row r="189">
          <cell r="A189" t="str">
            <v>41491Carro taller</v>
          </cell>
          <cell r="B189" t="str">
            <v>.</v>
          </cell>
          <cell r="D189">
            <v>185</v>
          </cell>
          <cell r="E189">
            <v>57885</v>
          </cell>
          <cell r="F189" t="str">
            <v>CARRO TALLER PRIMAVERA</v>
          </cell>
          <cell r="G189">
            <v>0</v>
          </cell>
          <cell r="H189">
            <v>44783</v>
          </cell>
          <cell r="I189" t="str">
            <v>05:43</v>
          </cell>
          <cell r="J189">
            <v>44783</v>
          </cell>
          <cell r="K189" t="str">
            <v>05:43</v>
          </cell>
          <cell r="L189">
            <v>41491</v>
          </cell>
          <cell r="M189" t="str">
            <v/>
          </cell>
          <cell r="N189" t="str">
            <v>null</v>
          </cell>
          <cell r="O189" t="str">
            <v/>
          </cell>
          <cell r="P189" t="str">
            <v>null</v>
          </cell>
          <cell r="Q189">
            <v>44783</v>
          </cell>
          <cell r="R189" t="str">
            <v>06:10</v>
          </cell>
          <cell r="S189" t="str">
            <v>JPW483</v>
          </cell>
        </row>
        <row r="190">
          <cell r="A190" t="str">
            <v>41491Grúa</v>
          </cell>
          <cell r="B190" t="str">
            <v>.</v>
          </cell>
          <cell r="D190">
            <v>186</v>
          </cell>
          <cell r="E190">
            <v>57886</v>
          </cell>
          <cell r="F190" t="str">
            <v>GRÚA PLANCHON PEÑALISA</v>
          </cell>
          <cell r="G190">
            <v>25</v>
          </cell>
          <cell r="H190">
            <v>44783</v>
          </cell>
          <cell r="I190" t="str">
            <v>05:44</v>
          </cell>
          <cell r="J190">
            <v>44783</v>
          </cell>
          <cell r="K190" t="str">
            <v>06:09</v>
          </cell>
          <cell r="L190">
            <v>41491</v>
          </cell>
          <cell r="M190">
            <v>44783</v>
          </cell>
          <cell r="N190" t="str">
            <v>06:27</v>
          </cell>
          <cell r="O190">
            <v>44783</v>
          </cell>
          <cell r="P190" t="str">
            <v>07:01</v>
          </cell>
          <cell r="Q190">
            <v>44783</v>
          </cell>
          <cell r="R190" t="str">
            <v>07:08</v>
          </cell>
          <cell r="S190" t="str">
            <v>WCP824</v>
          </cell>
        </row>
        <row r="191">
          <cell r="A191" t="str">
            <v>41492Carro taller</v>
          </cell>
          <cell r="B191" t="str">
            <v>.</v>
          </cell>
          <cell r="D191">
            <v>187</v>
          </cell>
          <cell r="E191">
            <v>57887</v>
          </cell>
          <cell r="F191" t="str">
            <v>CARRO TALLER PEÑALISA</v>
          </cell>
          <cell r="G191">
            <v>0</v>
          </cell>
          <cell r="H191">
            <v>44783</v>
          </cell>
          <cell r="I191" t="str">
            <v>07:26</v>
          </cell>
          <cell r="J191">
            <v>44783</v>
          </cell>
          <cell r="K191" t="str">
            <v>07:26</v>
          </cell>
          <cell r="L191">
            <v>41492</v>
          </cell>
          <cell r="M191" t="str">
            <v/>
          </cell>
          <cell r="N191" t="str">
            <v>null</v>
          </cell>
          <cell r="O191" t="str">
            <v/>
          </cell>
          <cell r="P191" t="str">
            <v>null</v>
          </cell>
          <cell r="Q191">
            <v>44783</v>
          </cell>
          <cell r="R191" t="str">
            <v>10:42</v>
          </cell>
          <cell r="S191" t="str">
            <v>JPW484</v>
          </cell>
        </row>
        <row r="192">
          <cell r="A192" t="str">
            <v>41493Carro taller</v>
          </cell>
          <cell r="B192" t="str">
            <v>.</v>
          </cell>
          <cell r="D192">
            <v>188</v>
          </cell>
          <cell r="E192">
            <v>57889</v>
          </cell>
          <cell r="F192" t="str">
            <v>CARRO TALLER PRIMAVERA</v>
          </cell>
          <cell r="G192">
            <v>0</v>
          </cell>
          <cell r="H192">
            <v>44783</v>
          </cell>
          <cell r="I192" t="str">
            <v>08:01</v>
          </cell>
          <cell r="J192">
            <v>44783</v>
          </cell>
          <cell r="K192" t="str">
            <v>08:01</v>
          </cell>
          <cell r="L192">
            <v>41493</v>
          </cell>
          <cell r="M192" t="str">
            <v/>
          </cell>
          <cell r="N192" t="str">
            <v>null</v>
          </cell>
          <cell r="O192" t="str">
            <v/>
          </cell>
          <cell r="P192" t="str">
            <v>null</v>
          </cell>
          <cell r="Q192">
            <v>44783</v>
          </cell>
          <cell r="R192" t="str">
            <v>08:25</v>
          </cell>
          <cell r="S192" t="str">
            <v>JPW483</v>
          </cell>
        </row>
        <row r="193">
          <cell r="A193" t="str">
            <v>41493Grúa</v>
          </cell>
          <cell r="B193" t="str">
            <v>.</v>
          </cell>
          <cell r="D193">
            <v>189</v>
          </cell>
          <cell r="E193">
            <v>57888</v>
          </cell>
          <cell r="F193" t="str">
            <v>GRÚA PLUMA PRIMAVERA</v>
          </cell>
          <cell r="G193">
            <v>19</v>
          </cell>
          <cell r="H193">
            <v>44783</v>
          </cell>
          <cell r="I193" t="str">
            <v>08:01</v>
          </cell>
          <cell r="J193">
            <v>44783</v>
          </cell>
          <cell r="K193" t="str">
            <v>08:20</v>
          </cell>
          <cell r="L193">
            <v>41493</v>
          </cell>
          <cell r="M193" t="str">
            <v/>
          </cell>
          <cell r="N193" t="str">
            <v>null</v>
          </cell>
          <cell r="O193" t="str">
            <v/>
          </cell>
          <cell r="P193" t="str">
            <v>null</v>
          </cell>
          <cell r="Q193">
            <v>44783</v>
          </cell>
          <cell r="R193" t="str">
            <v>08:25</v>
          </cell>
          <cell r="S193" t="str">
            <v>WCP395</v>
          </cell>
        </row>
        <row r="194">
          <cell r="A194" t="str">
            <v>41494Grúa</v>
          </cell>
          <cell r="B194" t="str">
            <v>.</v>
          </cell>
          <cell r="D194">
            <v>190</v>
          </cell>
          <cell r="E194">
            <v>57890</v>
          </cell>
          <cell r="F194" t="str">
            <v>GRÚA PLANCHON PEÑALISA</v>
          </cell>
          <cell r="G194">
            <v>15</v>
          </cell>
          <cell r="H194">
            <v>44783</v>
          </cell>
          <cell r="I194" t="str">
            <v>14:12</v>
          </cell>
          <cell r="J194">
            <v>44783</v>
          </cell>
          <cell r="K194" t="str">
            <v>14:27</v>
          </cell>
          <cell r="L194">
            <v>41494</v>
          </cell>
          <cell r="M194">
            <v>44783</v>
          </cell>
          <cell r="N194" t="str">
            <v>14:34</v>
          </cell>
          <cell r="O194">
            <v>44783</v>
          </cell>
          <cell r="P194" t="str">
            <v>14:54</v>
          </cell>
          <cell r="Q194">
            <v>44783</v>
          </cell>
          <cell r="R194" t="str">
            <v>15:05</v>
          </cell>
          <cell r="S194" t="str">
            <v>WCP824</v>
          </cell>
        </row>
        <row r="195">
          <cell r="A195" t="str">
            <v>41495Carro taller</v>
          </cell>
          <cell r="B195" t="str">
            <v>.</v>
          </cell>
          <cell r="D195">
            <v>191</v>
          </cell>
          <cell r="E195">
            <v>57892</v>
          </cell>
          <cell r="F195" t="str">
            <v>CARRO TALLER PEÑALISA</v>
          </cell>
          <cell r="G195">
            <v>29</v>
          </cell>
          <cell r="H195">
            <v>44783</v>
          </cell>
          <cell r="I195" t="str">
            <v>15:04</v>
          </cell>
          <cell r="J195">
            <v>44783</v>
          </cell>
          <cell r="K195" t="str">
            <v>15:33</v>
          </cell>
          <cell r="L195">
            <v>41495</v>
          </cell>
          <cell r="M195" t="str">
            <v/>
          </cell>
          <cell r="N195" t="str">
            <v>null</v>
          </cell>
          <cell r="O195" t="str">
            <v/>
          </cell>
          <cell r="P195" t="str">
            <v>null</v>
          </cell>
          <cell r="Q195">
            <v>44783</v>
          </cell>
          <cell r="R195" t="str">
            <v>16:19</v>
          </cell>
          <cell r="S195" t="str">
            <v>JPW484</v>
          </cell>
        </row>
        <row r="196">
          <cell r="A196" t="str">
            <v>41497Inspector</v>
          </cell>
          <cell r="B196" t="str">
            <v>.</v>
          </cell>
          <cell r="D196">
            <v>192</v>
          </cell>
          <cell r="E196">
            <v>57894</v>
          </cell>
          <cell r="F196" t="str">
            <v>INSPECTOR PEÑALISA</v>
          </cell>
          <cell r="G196">
            <v>0</v>
          </cell>
          <cell r="H196">
            <v>44783</v>
          </cell>
          <cell r="I196" t="str">
            <v>16:05</v>
          </cell>
          <cell r="J196">
            <v>44783</v>
          </cell>
          <cell r="K196" t="str">
            <v>16:05</v>
          </cell>
          <cell r="L196">
            <v>41497</v>
          </cell>
          <cell r="M196" t="str">
            <v/>
          </cell>
          <cell r="N196" t="str">
            <v>null</v>
          </cell>
          <cell r="O196" t="str">
            <v/>
          </cell>
          <cell r="P196" t="str">
            <v>null</v>
          </cell>
          <cell r="Q196">
            <v>44783</v>
          </cell>
          <cell r="R196" t="str">
            <v>16:29</v>
          </cell>
          <cell r="S196" t="str">
            <v>JPU321</v>
          </cell>
        </row>
        <row r="197">
          <cell r="A197" t="str">
            <v>41498Grúa</v>
          </cell>
          <cell r="B197" t="str">
            <v>.</v>
          </cell>
          <cell r="D197">
            <v>193</v>
          </cell>
          <cell r="E197">
            <v>57895</v>
          </cell>
          <cell r="F197" t="str">
            <v>GRÚA PLANCHON PEÑALISA</v>
          </cell>
          <cell r="G197">
            <v>0</v>
          </cell>
          <cell r="H197">
            <v>44783</v>
          </cell>
          <cell r="I197" t="str">
            <v>17:01</v>
          </cell>
          <cell r="J197">
            <v>44783</v>
          </cell>
          <cell r="K197" t="str">
            <v>17:01</v>
          </cell>
          <cell r="L197">
            <v>41498</v>
          </cell>
          <cell r="M197">
            <v>44783</v>
          </cell>
          <cell r="N197" t="str">
            <v>17:14</v>
          </cell>
          <cell r="O197">
            <v>44783</v>
          </cell>
          <cell r="P197" t="str">
            <v>18:01</v>
          </cell>
          <cell r="Q197">
            <v>44783</v>
          </cell>
          <cell r="R197" t="str">
            <v>18:23</v>
          </cell>
          <cell r="S197" t="str">
            <v>WCP824</v>
          </cell>
        </row>
        <row r="198">
          <cell r="A198" t="str">
            <v>41499Grúa</v>
          </cell>
          <cell r="B198" t="str">
            <v>.</v>
          </cell>
          <cell r="D198">
            <v>194</v>
          </cell>
          <cell r="E198">
            <v>57896</v>
          </cell>
          <cell r="F198" t="str">
            <v>GRÚA PLANCHON PEÑALISA</v>
          </cell>
          <cell r="G198">
            <v>4</v>
          </cell>
          <cell r="H198">
            <v>44783</v>
          </cell>
          <cell r="I198" t="str">
            <v>17:27</v>
          </cell>
          <cell r="J198">
            <v>44783</v>
          </cell>
          <cell r="K198" t="str">
            <v>17:31</v>
          </cell>
          <cell r="L198">
            <v>41499</v>
          </cell>
          <cell r="M198">
            <v>44783</v>
          </cell>
          <cell r="N198" t="str">
            <v>17:39</v>
          </cell>
          <cell r="O198">
            <v>44783</v>
          </cell>
          <cell r="P198" t="str">
            <v>18:01</v>
          </cell>
          <cell r="Q198">
            <v>44783</v>
          </cell>
          <cell r="R198" t="str">
            <v>18:23</v>
          </cell>
          <cell r="S198" t="str">
            <v>WCP824</v>
          </cell>
        </row>
        <row r="199">
          <cell r="A199" t="str">
            <v>41500Grúa</v>
          </cell>
          <cell r="B199" t="str">
            <v>.</v>
          </cell>
          <cell r="D199">
            <v>195</v>
          </cell>
          <cell r="E199">
            <v>57897</v>
          </cell>
          <cell r="F199" t="str">
            <v>GRÚA PLANCHON PEÑALISA</v>
          </cell>
          <cell r="G199">
            <v>55</v>
          </cell>
          <cell r="H199">
            <v>44783</v>
          </cell>
          <cell r="I199" t="str">
            <v>21:15</v>
          </cell>
          <cell r="J199">
            <v>44783</v>
          </cell>
          <cell r="K199" t="str">
            <v>22:10</v>
          </cell>
          <cell r="L199">
            <v>41500</v>
          </cell>
          <cell r="M199">
            <v>44783</v>
          </cell>
          <cell r="N199" t="str">
            <v>22:40</v>
          </cell>
          <cell r="O199">
            <v>44783</v>
          </cell>
          <cell r="P199" t="str">
            <v>22:56</v>
          </cell>
          <cell r="Q199">
            <v>44783</v>
          </cell>
          <cell r="R199" t="str">
            <v>23:04</v>
          </cell>
          <cell r="S199" t="str">
            <v>WCP824</v>
          </cell>
        </row>
        <row r="200">
          <cell r="A200" t="str">
            <v>41501Carro taller</v>
          </cell>
          <cell r="B200" t="str">
            <v>.</v>
          </cell>
          <cell r="D200">
            <v>196</v>
          </cell>
          <cell r="E200">
            <v>57898</v>
          </cell>
          <cell r="F200" t="str">
            <v>CARRO TALLER PEÑALISA</v>
          </cell>
          <cell r="G200">
            <v>1</v>
          </cell>
          <cell r="H200">
            <v>44783</v>
          </cell>
          <cell r="I200" t="str">
            <v>22:39</v>
          </cell>
          <cell r="J200">
            <v>44783</v>
          </cell>
          <cell r="K200" t="str">
            <v>22:40</v>
          </cell>
          <cell r="L200">
            <v>41501</v>
          </cell>
          <cell r="M200" t="str">
            <v/>
          </cell>
          <cell r="N200" t="str">
            <v>null</v>
          </cell>
          <cell r="O200" t="str">
            <v/>
          </cell>
          <cell r="P200" t="str">
            <v>null</v>
          </cell>
          <cell r="Q200">
            <v>44783</v>
          </cell>
          <cell r="R200" t="str">
            <v>23:56</v>
          </cell>
          <cell r="S200" t="str">
            <v>JPW484</v>
          </cell>
        </row>
        <row r="201">
          <cell r="A201" t="str">
            <v>41502Inspector</v>
          </cell>
          <cell r="B201" t="str">
            <v>.</v>
          </cell>
          <cell r="D201">
            <v>197</v>
          </cell>
          <cell r="E201">
            <v>57899</v>
          </cell>
          <cell r="F201" t="str">
            <v>INSPECTOR PEÑALISA</v>
          </cell>
          <cell r="G201">
            <v>8</v>
          </cell>
          <cell r="H201">
            <v>44784</v>
          </cell>
          <cell r="I201" t="str">
            <v>01:26</v>
          </cell>
          <cell r="J201">
            <v>44784</v>
          </cell>
          <cell r="K201" t="str">
            <v>01:34</v>
          </cell>
          <cell r="L201">
            <v>41502</v>
          </cell>
          <cell r="M201" t="str">
            <v/>
          </cell>
          <cell r="N201" t="str">
            <v>null</v>
          </cell>
          <cell r="O201" t="str">
            <v/>
          </cell>
          <cell r="P201" t="str">
            <v>null</v>
          </cell>
          <cell r="Q201">
            <v>44784</v>
          </cell>
          <cell r="R201" t="str">
            <v>02:00</v>
          </cell>
          <cell r="S201" t="str">
            <v>JPU321</v>
          </cell>
        </row>
        <row r="202">
          <cell r="A202" t="str">
            <v>41503Ambulancia</v>
          </cell>
          <cell r="B202" t="str">
            <v>.</v>
          </cell>
          <cell r="D202">
            <v>198</v>
          </cell>
          <cell r="E202">
            <v>57901</v>
          </cell>
          <cell r="F202" t="str">
            <v>AMBULANCIA TÚNEL</v>
          </cell>
          <cell r="G202">
            <v>0</v>
          </cell>
          <cell r="H202">
            <v>44784</v>
          </cell>
          <cell r="I202" t="str">
            <v>09:06</v>
          </cell>
          <cell r="J202">
            <v>44784</v>
          </cell>
          <cell r="K202" t="str">
            <v>09:06</v>
          </cell>
          <cell r="L202">
            <v>41503</v>
          </cell>
          <cell r="M202" t="str">
            <v/>
          </cell>
          <cell r="N202" t="str">
            <v>null</v>
          </cell>
          <cell r="O202" t="str">
            <v/>
          </cell>
          <cell r="P202" t="str">
            <v>null</v>
          </cell>
          <cell r="Q202">
            <v>44784</v>
          </cell>
          <cell r="R202" t="str">
            <v>09:38</v>
          </cell>
          <cell r="S202" t="str">
            <v>KPL977</v>
          </cell>
        </row>
        <row r="203">
          <cell r="A203" t="str">
            <v>41503Inspector</v>
          </cell>
          <cell r="B203" t="str">
            <v>.</v>
          </cell>
          <cell r="D203">
            <v>199</v>
          </cell>
          <cell r="E203">
            <v>57900</v>
          </cell>
          <cell r="F203" t="str">
            <v>INSPECTOR PEÑALISA</v>
          </cell>
          <cell r="G203">
            <v>0</v>
          </cell>
          <cell r="H203">
            <v>44784</v>
          </cell>
          <cell r="I203" t="str">
            <v>09:06</v>
          </cell>
          <cell r="J203">
            <v>44784</v>
          </cell>
          <cell r="K203" t="str">
            <v>09:06</v>
          </cell>
          <cell r="L203">
            <v>41503</v>
          </cell>
          <cell r="M203" t="str">
            <v/>
          </cell>
          <cell r="N203" t="str">
            <v>null</v>
          </cell>
          <cell r="O203" t="str">
            <v/>
          </cell>
          <cell r="P203" t="str">
            <v>null</v>
          </cell>
          <cell r="Q203">
            <v>44784</v>
          </cell>
          <cell r="R203" t="str">
            <v>09:38</v>
          </cell>
          <cell r="S203" t="str">
            <v>JPU321</v>
          </cell>
        </row>
        <row r="204">
          <cell r="A204" t="str">
            <v>41504Grúa</v>
          </cell>
          <cell r="B204" t="str">
            <v>.</v>
          </cell>
          <cell r="D204">
            <v>200</v>
          </cell>
          <cell r="E204">
            <v>57902</v>
          </cell>
          <cell r="F204" t="str">
            <v>GRÚA PLANCHON PEÑALISA</v>
          </cell>
          <cell r="G204">
            <v>24</v>
          </cell>
          <cell r="H204">
            <v>44784</v>
          </cell>
          <cell r="I204" t="str">
            <v>13:54</v>
          </cell>
          <cell r="J204">
            <v>44784</v>
          </cell>
          <cell r="K204" t="str">
            <v>14:18</v>
          </cell>
          <cell r="L204">
            <v>41504</v>
          </cell>
          <cell r="M204">
            <v>44784</v>
          </cell>
          <cell r="N204" t="str">
            <v>14:31</v>
          </cell>
          <cell r="O204">
            <v>44784</v>
          </cell>
          <cell r="P204" t="str">
            <v>15:21</v>
          </cell>
          <cell r="Q204">
            <v>44784</v>
          </cell>
          <cell r="R204" t="str">
            <v>15:25</v>
          </cell>
          <cell r="S204" t="str">
            <v>WCP824</v>
          </cell>
        </row>
        <row r="205">
          <cell r="A205" t="str">
            <v>41506Inspector</v>
          </cell>
          <cell r="B205" t="str">
            <v>.</v>
          </cell>
          <cell r="D205">
            <v>201</v>
          </cell>
          <cell r="E205">
            <v>57904</v>
          </cell>
          <cell r="F205" t="str">
            <v>INSPECTOR PEÑALISA</v>
          </cell>
          <cell r="G205">
            <v>1</v>
          </cell>
          <cell r="H205">
            <v>44784</v>
          </cell>
          <cell r="I205" t="str">
            <v>17:36</v>
          </cell>
          <cell r="J205">
            <v>44784</v>
          </cell>
          <cell r="K205" t="str">
            <v>17:37</v>
          </cell>
          <cell r="L205">
            <v>41506</v>
          </cell>
          <cell r="M205" t="str">
            <v/>
          </cell>
          <cell r="N205" t="str">
            <v>null</v>
          </cell>
          <cell r="O205" t="str">
            <v/>
          </cell>
          <cell r="P205" t="str">
            <v>null</v>
          </cell>
          <cell r="Q205">
            <v>44784</v>
          </cell>
          <cell r="R205" t="str">
            <v>19:14</v>
          </cell>
          <cell r="S205" t="str">
            <v>JPU321</v>
          </cell>
        </row>
        <row r="206">
          <cell r="A206" t="str">
            <v>41506Grúa</v>
          </cell>
          <cell r="B206" t="str">
            <v>.</v>
          </cell>
          <cell r="D206">
            <v>202</v>
          </cell>
          <cell r="E206">
            <v>57905</v>
          </cell>
          <cell r="F206" t="str">
            <v>GRÚA PLANCHON PEÑALISA</v>
          </cell>
          <cell r="G206">
            <v>60</v>
          </cell>
          <cell r="H206">
            <v>44784</v>
          </cell>
          <cell r="I206" t="str">
            <v>17:40</v>
          </cell>
          <cell r="J206">
            <v>44784</v>
          </cell>
          <cell r="K206" t="str">
            <v>18:40</v>
          </cell>
          <cell r="L206">
            <v>41506</v>
          </cell>
          <cell r="M206">
            <v>44784</v>
          </cell>
          <cell r="N206" t="str">
            <v>19:14</v>
          </cell>
          <cell r="O206">
            <v>44784</v>
          </cell>
          <cell r="P206" t="str">
            <v>19:39</v>
          </cell>
          <cell r="Q206">
            <v>44784</v>
          </cell>
          <cell r="R206" t="str">
            <v>19:51</v>
          </cell>
          <cell r="S206" t="str">
            <v>WCP824</v>
          </cell>
        </row>
        <row r="207">
          <cell r="A207" t="str">
            <v>41507Carro taller</v>
          </cell>
          <cell r="B207" t="str">
            <v>.</v>
          </cell>
          <cell r="D207">
            <v>203</v>
          </cell>
          <cell r="E207">
            <v>57906</v>
          </cell>
          <cell r="F207" t="str">
            <v>CARRO TALLER PEÑALISA</v>
          </cell>
          <cell r="G207">
            <v>45</v>
          </cell>
          <cell r="H207">
            <v>44784</v>
          </cell>
          <cell r="I207" t="str">
            <v>18:04</v>
          </cell>
          <cell r="J207">
            <v>44784</v>
          </cell>
          <cell r="K207" t="str">
            <v>18:49</v>
          </cell>
          <cell r="L207">
            <v>41507</v>
          </cell>
          <cell r="M207" t="str">
            <v/>
          </cell>
          <cell r="N207" t="str">
            <v>null</v>
          </cell>
          <cell r="O207" t="str">
            <v/>
          </cell>
          <cell r="P207" t="str">
            <v>null</v>
          </cell>
          <cell r="Q207">
            <v>44784</v>
          </cell>
          <cell r="R207" t="str">
            <v>20:11</v>
          </cell>
          <cell r="S207" t="str">
            <v>JPW484</v>
          </cell>
        </row>
        <row r="208">
          <cell r="A208" t="str">
            <v>41508Grúa</v>
          </cell>
          <cell r="B208" t="str">
            <v>.</v>
          </cell>
          <cell r="D208">
            <v>204</v>
          </cell>
          <cell r="E208">
            <v>57907</v>
          </cell>
          <cell r="F208" t="str">
            <v>GRÚA PLANCHÓN PRIMAVERA</v>
          </cell>
          <cell r="G208">
            <v>14</v>
          </cell>
          <cell r="H208">
            <v>44784</v>
          </cell>
          <cell r="I208" t="str">
            <v>17:52</v>
          </cell>
          <cell r="J208">
            <v>44784</v>
          </cell>
          <cell r="K208" t="str">
            <v>18:06</v>
          </cell>
          <cell r="L208">
            <v>41508</v>
          </cell>
          <cell r="M208">
            <v>44784</v>
          </cell>
          <cell r="N208" t="str">
            <v>18:45</v>
          </cell>
          <cell r="O208">
            <v>44784</v>
          </cell>
          <cell r="P208" t="str">
            <v>18:50</v>
          </cell>
          <cell r="Q208">
            <v>44784</v>
          </cell>
          <cell r="R208" t="str">
            <v>19:00</v>
          </cell>
          <cell r="S208" t="str">
            <v>WCP825</v>
          </cell>
        </row>
        <row r="209">
          <cell r="A209" t="str">
            <v>41510Carro taller</v>
          </cell>
          <cell r="B209" t="str">
            <v>.</v>
          </cell>
          <cell r="D209">
            <v>205</v>
          </cell>
          <cell r="E209">
            <v>57908</v>
          </cell>
          <cell r="F209" t="str">
            <v>CARRO TALLER PEÑALISA</v>
          </cell>
          <cell r="G209">
            <v>10</v>
          </cell>
          <cell r="H209">
            <v>44785</v>
          </cell>
          <cell r="I209" t="str">
            <v>00:19</v>
          </cell>
          <cell r="J209">
            <v>44785</v>
          </cell>
          <cell r="K209" t="str">
            <v>00:29</v>
          </cell>
          <cell r="L209">
            <v>41510</v>
          </cell>
          <cell r="M209" t="str">
            <v/>
          </cell>
          <cell r="N209" t="str">
            <v>null</v>
          </cell>
          <cell r="O209" t="str">
            <v/>
          </cell>
          <cell r="P209" t="str">
            <v>null</v>
          </cell>
          <cell r="Q209">
            <v>44785</v>
          </cell>
          <cell r="R209" t="str">
            <v>01:43</v>
          </cell>
          <cell r="S209" t="str">
            <v>JPW484</v>
          </cell>
        </row>
        <row r="210">
          <cell r="A210" t="str">
            <v>41510Grúa</v>
          </cell>
          <cell r="B210" t="str">
            <v>.</v>
          </cell>
          <cell r="D210">
            <v>206</v>
          </cell>
          <cell r="E210">
            <v>57909</v>
          </cell>
          <cell r="F210" t="str">
            <v>GRÚA PLUMA PRIMAVERA</v>
          </cell>
          <cell r="G210">
            <v>27</v>
          </cell>
          <cell r="H210">
            <v>44785</v>
          </cell>
          <cell r="I210" t="str">
            <v>01:00</v>
          </cell>
          <cell r="J210">
            <v>44785</v>
          </cell>
          <cell r="K210" t="str">
            <v>01:27</v>
          </cell>
          <cell r="L210">
            <v>41510</v>
          </cell>
          <cell r="M210" t="str">
            <v/>
          </cell>
          <cell r="N210" t="str">
            <v>null</v>
          </cell>
          <cell r="O210" t="str">
            <v/>
          </cell>
          <cell r="P210" t="str">
            <v>null</v>
          </cell>
          <cell r="Q210">
            <v>44785</v>
          </cell>
          <cell r="R210" t="str">
            <v>01:43</v>
          </cell>
          <cell r="S210" t="str">
            <v>WCP395</v>
          </cell>
        </row>
        <row r="211">
          <cell r="A211" t="str">
            <v>41512Carro taller</v>
          </cell>
          <cell r="B211" t="str">
            <v>.</v>
          </cell>
          <cell r="D211">
            <v>207</v>
          </cell>
          <cell r="E211">
            <v>57911</v>
          </cell>
          <cell r="F211" t="str">
            <v>CARRO TALLER PEÑALISA</v>
          </cell>
          <cell r="G211">
            <v>15</v>
          </cell>
          <cell r="H211">
            <v>44785</v>
          </cell>
          <cell r="I211" t="str">
            <v>05:47</v>
          </cell>
          <cell r="J211">
            <v>44785</v>
          </cell>
          <cell r="K211" t="str">
            <v>06:02</v>
          </cell>
          <cell r="L211">
            <v>41512</v>
          </cell>
          <cell r="M211" t="str">
            <v/>
          </cell>
          <cell r="N211" t="str">
            <v>null</v>
          </cell>
          <cell r="O211" t="str">
            <v/>
          </cell>
          <cell r="P211" t="str">
            <v>null</v>
          </cell>
          <cell r="Q211">
            <v>44785</v>
          </cell>
          <cell r="R211" t="str">
            <v>06:22</v>
          </cell>
          <cell r="S211" t="str">
            <v>JPW484</v>
          </cell>
        </row>
        <row r="212">
          <cell r="A212" t="str">
            <v>41512Grúa</v>
          </cell>
          <cell r="B212" t="str">
            <v>.</v>
          </cell>
          <cell r="D212">
            <v>208</v>
          </cell>
          <cell r="E212">
            <v>57912</v>
          </cell>
          <cell r="F212" t="str">
            <v>GRÚA PLUMA PRIMAVERA</v>
          </cell>
          <cell r="G212">
            <v>11</v>
          </cell>
          <cell r="H212">
            <v>44785</v>
          </cell>
          <cell r="I212" t="str">
            <v>06:04</v>
          </cell>
          <cell r="J212">
            <v>44785</v>
          </cell>
          <cell r="K212" t="str">
            <v>06:15</v>
          </cell>
          <cell r="L212">
            <v>41512</v>
          </cell>
          <cell r="M212">
            <v>44785</v>
          </cell>
          <cell r="N212" t="str">
            <v>06:22</v>
          </cell>
          <cell r="O212">
            <v>44785</v>
          </cell>
          <cell r="P212" t="str">
            <v>06:22</v>
          </cell>
          <cell r="Q212">
            <v>44785</v>
          </cell>
          <cell r="R212" t="str">
            <v>06:22</v>
          </cell>
          <cell r="S212" t="str">
            <v>WCP395</v>
          </cell>
        </row>
        <row r="213">
          <cell r="A213" t="str">
            <v>41514Inspector</v>
          </cell>
          <cell r="B213" t="str">
            <v>.</v>
          </cell>
          <cell r="D213">
            <v>209</v>
          </cell>
          <cell r="E213">
            <v>57915</v>
          </cell>
          <cell r="F213" t="str">
            <v>MOTOCICLETA PRIMAVERA</v>
          </cell>
          <cell r="G213">
            <v>18</v>
          </cell>
          <cell r="H213">
            <v>44785</v>
          </cell>
          <cell r="I213" t="str">
            <v>08:12</v>
          </cell>
          <cell r="J213">
            <v>44785</v>
          </cell>
          <cell r="K213" t="str">
            <v>08:30</v>
          </cell>
          <cell r="L213">
            <v>41514</v>
          </cell>
          <cell r="M213" t="str">
            <v/>
          </cell>
          <cell r="N213" t="str">
            <v>null</v>
          </cell>
          <cell r="O213" t="str">
            <v/>
          </cell>
          <cell r="P213" t="str">
            <v>null</v>
          </cell>
          <cell r="Q213">
            <v>44785</v>
          </cell>
          <cell r="R213" t="str">
            <v>09:29</v>
          </cell>
          <cell r="S213" t="str">
            <v>TQK04F</v>
          </cell>
        </row>
        <row r="214">
          <cell r="A214" t="str">
            <v>41514Ambulancia</v>
          </cell>
          <cell r="B214" t="str">
            <v>.</v>
          </cell>
          <cell r="D214">
            <v>210</v>
          </cell>
          <cell r="E214">
            <v>57914</v>
          </cell>
          <cell r="F214" t="str">
            <v>AMBULANCIA PEÑALISA</v>
          </cell>
          <cell r="G214">
            <v>24</v>
          </cell>
          <cell r="H214">
            <v>44785</v>
          </cell>
          <cell r="I214" t="str">
            <v>08:12</v>
          </cell>
          <cell r="J214">
            <v>44785</v>
          </cell>
          <cell r="K214" t="str">
            <v>08:36</v>
          </cell>
          <cell r="L214">
            <v>41514</v>
          </cell>
          <cell r="M214" t="str">
            <v/>
          </cell>
          <cell r="N214" t="str">
            <v>null</v>
          </cell>
          <cell r="O214" t="str">
            <v/>
          </cell>
          <cell r="P214" t="str">
            <v>null</v>
          </cell>
          <cell r="Q214">
            <v>44785</v>
          </cell>
          <cell r="R214" t="str">
            <v>09:29</v>
          </cell>
          <cell r="S214" t="str">
            <v>HFQ165</v>
          </cell>
        </row>
        <row r="215">
          <cell r="A215" t="str">
            <v>41516Grúa</v>
          </cell>
          <cell r="B215" t="str">
            <v>.</v>
          </cell>
          <cell r="D215">
            <v>211</v>
          </cell>
          <cell r="E215">
            <v>57917</v>
          </cell>
          <cell r="F215" t="str">
            <v>GRÚA PLANCHÓN PRIMAVERA</v>
          </cell>
          <cell r="G215">
            <v>35</v>
          </cell>
          <cell r="H215">
            <v>44785</v>
          </cell>
          <cell r="I215" t="str">
            <v>11:37</v>
          </cell>
          <cell r="J215">
            <v>44785</v>
          </cell>
          <cell r="K215" t="str">
            <v>12:12</v>
          </cell>
          <cell r="L215">
            <v>41516</v>
          </cell>
          <cell r="M215">
            <v>44785</v>
          </cell>
          <cell r="N215" t="str">
            <v>12:22</v>
          </cell>
          <cell r="O215">
            <v>44785</v>
          </cell>
          <cell r="P215" t="str">
            <v>12:45</v>
          </cell>
          <cell r="Q215">
            <v>44785</v>
          </cell>
          <cell r="R215" t="str">
            <v>13:01</v>
          </cell>
          <cell r="S215" t="str">
            <v>WCP825</v>
          </cell>
        </row>
        <row r="216">
          <cell r="A216" t="str">
            <v>41516Inspector</v>
          </cell>
          <cell r="B216" t="str">
            <v>.</v>
          </cell>
          <cell r="D216">
            <v>212</v>
          </cell>
          <cell r="E216">
            <v>57918</v>
          </cell>
          <cell r="F216" t="str">
            <v>INSPECTOR PRIMAVERA</v>
          </cell>
          <cell r="G216">
            <v>0</v>
          </cell>
          <cell r="H216">
            <v>44785</v>
          </cell>
          <cell r="I216" t="str">
            <v>11:37</v>
          </cell>
          <cell r="J216">
            <v>44785</v>
          </cell>
          <cell r="K216" t="str">
            <v>11:37</v>
          </cell>
          <cell r="L216">
            <v>41516</v>
          </cell>
          <cell r="M216" t="str">
            <v/>
          </cell>
          <cell r="N216" t="str">
            <v>null</v>
          </cell>
          <cell r="O216" t="str">
            <v/>
          </cell>
          <cell r="P216" t="str">
            <v>null</v>
          </cell>
          <cell r="Q216">
            <v>44785</v>
          </cell>
          <cell r="R216" t="str">
            <v>12:22</v>
          </cell>
          <cell r="S216" t="str">
            <v>JPU372</v>
          </cell>
        </row>
        <row r="217">
          <cell r="A217" t="str">
            <v>41518Grúa</v>
          </cell>
          <cell r="B217" t="str">
            <v>.</v>
          </cell>
          <cell r="D217">
            <v>213</v>
          </cell>
          <cell r="E217">
            <v>57921</v>
          </cell>
          <cell r="F217" t="str">
            <v>GRÚA PLANCHON PEÑALISA</v>
          </cell>
          <cell r="G217">
            <v>11</v>
          </cell>
          <cell r="H217">
            <v>44785</v>
          </cell>
          <cell r="I217" t="str">
            <v>16:09</v>
          </cell>
          <cell r="J217">
            <v>44785</v>
          </cell>
          <cell r="K217" t="str">
            <v>16:20</v>
          </cell>
          <cell r="L217">
            <v>41518</v>
          </cell>
          <cell r="M217">
            <v>44785</v>
          </cell>
          <cell r="N217" t="str">
            <v>16:36</v>
          </cell>
          <cell r="O217">
            <v>44785</v>
          </cell>
          <cell r="P217" t="str">
            <v>18:04</v>
          </cell>
          <cell r="Q217">
            <v>44785</v>
          </cell>
          <cell r="R217" t="str">
            <v>18:04</v>
          </cell>
          <cell r="S217" t="str">
            <v>WCP824</v>
          </cell>
        </row>
        <row r="218">
          <cell r="A218" t="str">
            <v>41519Carro taller</v>
          </cell>
          <cell r="B218" t="str">
            <v>.</v>
          </cell>
          <cell r="D218">
            <v>214</v>
          </cell>
          <cell r="E218">
            <v>57923</v>
          </cell>
          <cell r="F218" t="str">
            <v>CARRO TALLER PEÑALISA</v>
          </cell>
          <cell r="G218">
            <v>4</v>
          </cell>
          <cell r="H218">
            <v>44785</v>
          </cell>
          <cell r="I218" t="str">
            <v>16:20</v>
          </cell>
          <cell r="J218">
            <v>44785</v>
          </cell>
          <cell r="K218" t="str">
            <v>16:24</v>
          </cell>
          <cell r="L218">
            <v>41519</v>
          </cell>
          <cell r="M218" t="str">
            <v/>
          </cell>
          <cell r="N218" t="str">
            <v>null</v>
          </cell>
          <cell r="O218" t="str">
            <v/>
          </cell>
          <cell r="P218" t="str">
            <v>null</v>
          </cell>
          <cell r="Q218">
            <v>44785</v>
          </cell>
          <cell r="R218" t="str">
            <v>17:12</v>
          </cell>
          <cell r="S218" t="str">
            <v>JPW484</v>
          </cell>
        </row>
        <row r="219">
          <cell r="A219" t="str">
            <v>41519Ambulancia</v>
          </cell>
          <cell r="B219" t="str">
            <v>.</v>
          </cell>
          <cell r="D219">
            <v>215</v>
          </cell>
          <cell r="E219">
            <v>57922</v>
          </cell>
          <cell r="F219" t="str">
            <v>AMBULANCIA TÚNEL</v>
          </cell>
          <cell r="G219">
            <v>5</v>
          </cell>
          <cell r="H219">
            <v>44785</v>
          </cell>
          <cell r="I219" t="str">
            <v>16:19</v>
          </cell>
          <cell r="J219">
            <v>44785</v>
          </cell>
          <cell r="K219" t="str">
            <v>16:24</v>
          </cell>
          <cell r="L219">
            <v>41519</v>
          </cell>
          <cell r="M219">
            <v>44785</v>
          </cell>
          <cell r="N219" t="str">
            <v>16:59</v>
          </cell>
          <cell r="O219">
            <v>44785</v>
          </cell>
          <cell r="P219" t="str">
            <v>19:22</v>
          </cell>
          <cell r="Q219">
            <v>44785</v>
          </cell>
          <cell r="R219" t="str">
            <v>19:35</v>
          </cell>
          <cell r="S219" t="str">
            <v>KPL977</v>
          </cell>
        </row>
        <row r="220">
          <cell r="A220" t="str">
            <v>41519Grúa</v>
          </cell>
          <cell r="B220" t="str">
            <v>.</v>
          </cell>
          <cell r="D220">
            <v>216</v>
          </cell>
          <cell r="E220">
            <v>57924</v>
          </cell>
          <cell r="F220" t="str">
            <v>GRÚA PLANCHON PEÑALISA</v>
          </cell>
          <cell r="G220">
            <v>15</v>
          </cell>
          <cell r="H220">
            <v>44785</v>
          </cell>
          <cell r="I220" t="str">
            <v>16:36</v>
          </cell>
          <cell r="J220">
            <v>44785</v>
          </cell>
          <cell r="K220" t="str">
            <v>16:51</v>
          </cell>
          <cell r="L220">
            <v>41519</v>
          </cell>
          <cell r="M220">
            <v>44785</v>
          </cell>
          <cell r="N220" t="str">
            <v>17:00</v>
          </cell>
          <cell r="O220">
            <v>44785</v>
          </cell>
          <cell r="P220" t="str">
            <v>18:04</v>
          </cell>
          <cell r="Q220">
            <v>44785</v>
          </cell>
          <cell r="R220" t="str">
            <v>18:04</v>
          </cell>
          <cell r="S220" t="str">
            <v>WCP824</v>
          </cell>
        </row>
        <row r="221">
          <cell r="A221" t="str">
            <v>41520Grúa</v>
          </cell>
          <cell r="B221" t="str">
            <v>.</v>
          </cell>
          <cell r="D221">
            <v>217</v>
          </cell>
          <cell r="E221">
            <v>57925</v>
          </cell>
          <cell r="F221" t="str">
            <v>GRÚA PLUMA PRIMAVERA</v>
          </cell>
          <cell r="G221">
            <v>16</v>
          </cell>
          <cell r="H221">
            <v>44785</v>
          </cell>
          <cell r="I221" t="str">
            <v>18:03</v>
          </cell>
          <cell r="J221">
            <v>44785</v>
          </cell>
          <cell r="K221" t="str">
            <v>18:19</v>
          </cell>
          <cell r="L221">
            <v>41520</v>
          </cell>
          <cell r="M221">
            <v>44785</v>
          </cell>
          <cell r="N221" t="str">
            <v>18:43</v>
          </cell>
          <cell r="O221">
            <v>44785</v>
          </cell>
          <cell r="P221" t="str">
            <v>19:35</v>
          </cell>
          <cell r="Q221">
            <v>44785</v>
          </cell>
          <cell r="R221" t="str">
            <v>19:48</v>
          </cell>
          <cell r="S221" t="str">
            <v>WCP395</v>
          </cell>
        </row>
        <row r="222">
          <cell r="A222" t="str">
            <v>41521Inspector</v>
          </cell>
          <cell r="B222" t="str">
            <v>.</v>
          </cell>
          <cell r="D222">
            <v>218</v>
          </cell>
          <cell r="E222">
            <v>57926</v>
          </cell>
          <cell r="F222" t="str">
            <v>INSPECTOR PRIMAVERA</v>
          </cell>
          <cell r="G222">
            <v>3</v>
          </cell>
          <cell r="H222">
            <v>44785</v>
          </cell>
          <cell r="I222" t="str">
            <v>18:50</v>
          </cell>
          <cell r="J222">
            <v>44785</v>
          </cell>
          <cell r="K222" t="str">
            <v>18:53</v>
          </cell>
          <cell r="L222">
            <v>41521</v>
          </cell>
          <cell r="M222" t="str">
            <v/>
          </cell>
          <cell r="N222" t="str">
            <v>null</v>
          </cell>
          <cell r="O222" t="str">
            <v/>
          </cell>
          <cell r="P222" t="str">
            <v>null</v>
          </cell>
          <cell r="Q222">
            <v>44785</v>
          </cell>
          <cell r="R222" t="str">
            <v>18:57</v>
          </cell>
          <cell r="S222" t="str">
            <v>JPU372</v>
          </cell>
        </row>
        <row r="223">
          <cell r="A223" t="str">
            <v>41523Grúa</v>
          </cell>
          <cell r="B223" t="str">
            <v>.</v>
          </cell>
          <cell r="D223">
            <v>219</v>
          </cell>
          <cell r="E223">
            <v>57929</v>
          </cell>
          <cell r="F223" t="str">
            <v>GRÚA PLUMA PRIMAVERA</v>
          </cell>
          <cell r="G223">
            <v>43</v>
          </cell>
          <cell r="H223">
            <v>44786</v>
          </cell>
          <cell r="I223" t="str">
            <v>05:28</v>
          </cell>
          <cell r="J223">
            <v>44786</v>
          </cell>
          <cell r="K223" t="str">
            <v>06:11</v>
          </cell>
          <cell r="L223">
            <v>41523</v>
          </cell>
          <cell r="M223">
            <v>44786</v>
          </cell>
          <cell r="N223" t="str">
            <v>06:34</v>
          </cell>
          <cell r="O223">
            <v>44786</v>
          </cell>
          <cell r="P223" t="str">
            <v>07:14</v>
          </cell>
          <cell r="Q223">
            <v>44786</v>
          </cell>
          <cell r="R223" t="str">
            <v>15:24</v>
          </cell>
          <cell r="S223" t="str">
            <v>WCP395</v>
          </cell>
        </row>
        <row r="224">
          <cell r="A224" t="str">
            <v>41523Carro taller</v>
          </cell>
          <cell r="B224" t="str">
            <v>.</v>
          </cell>
          <cell r="D224">
            <v>220</v>
          </cell>
          <cell r="E224">
            <v>57928</v>
          </cell>
          <cell r="F224" t="str">
            <v>CARRO TALLER PEÑALISA</v>
          </cell>
          <cell r="G224">
            <v>0</v>
          </cell>
          <cell r="H224">
            <v>44786</v>
          </cell>
          <cell r="I224" t="str">
            <v>03:32</v>
          </cell>
          <cell r="J224">
            <v>44786</v>
          </cell>
          <cell r="K224" t="str">
            <v>03:32</v>
          </cell>
          <cell r="L224">
            <v>41523</v>
          </cell>
          <cell r="M224" t="str">
            <v/>
          </cell>
          <cell r="N224" t="str">
            <v>null</v>
          </cell>
          <cell r="O224" t="str">
            <v/>
          </cell>
          <cell r="P224" t="str">
            <v>null</v>
          </cell>
          <cell r="Q224">
            <v>44786</v>
          </cell>
          <cell r="R224" t="str">
            <v>06:35</v>
          </cell>
          <cell r="S224" t="str">
            <v>JPW484</v>
          </cell>
        </row>
        <row r="225">
          <cell r="A225" t="str">
            <v>41524Carro taller</v>
          </cell>
          <cell r="B225" t="str">
            <v>.</v>
          </cell>
          <cell r="D225">
            <v>221</v>
          </cell>
          <cell r="E225">
            <v>57930</v>
          </cell>
          <cell r="F225" t="str">
            <v>CARRO TALLER PEÑALISA</v>
          </cell>
          <cell r="G225">
            <v>9</v>
          </cell>
          <cell r="H225">
            <v>44786</v>
          </cell>
          <cell r="I225" t="str">
            <v>06:44</v>
          </cell>
          <cell r="J225">
            <v>44786</v>
          </cell>
          <cell r="K225" t="str">
            <v>06:53</v>
          </cell>
          <cell r="L225">
            <v>41524</v>
          </cell>
          <cell r="M225" t="str">
            <v/>
          </cell>
          <cell r="N225" t="str">
            <v>null</v>
          </cell>
          <cell r="O225" t="str">
            <v/>
          </cell>
          <cell r="P225" t="str">
            <v>null</v>
          </cell>
          <cell r="Q225">
            <v>44786</v>
          </cell>
          <cell r="R225" t="str">
            <v>07:25</v>
          </cell>
          <cell r="S225" t="str">
            <v>JPW484</v>
          </cell>
        </row>
        <row r="226">
          <cell r="A226" t="str">
            <v>41524Grúa</v>
          </cell>
          <cell r="B226" t="str">
            <v>.</v>
          </cell>
          <cell r="D226">
            <v>222</v>
          </cell>
          <cell r="E226">
            <v>57931</v>
          </cell>
          <cell r="F226" t="str">
            <v>GRÚA PLANCHON PEÑALISA</v>
          </cell>
          <cell r="G226">
            <v>12</v>
          </cell>
          <cell r="H226">
            <v>44786</v>
          </cell>
          <cell r="I226" t="str">
            <v>07:08</v>
          </cell>
          <cell r="J226">
            <v>44786</v>
          </cell>
          <cell r="K226" t="str">
            <v>07:20</v>
          </cell>
          <cell r="L226">
            <v>41524</v>
          </cell>
          <cell r="M226">
            <v>44786</v>
          </cell>
          <cell r="N226" t="str">
            <v>07:26</v>
          </cell>
          <cell r="O226">
            <v>44786</v>
          </cell>
          <cell r="P226" t="str">
            <v>07:57</v>
          </cell>
          <cell r="Q226">
            <v>44786</v>
          </cell>
          <cell r="R226" t="str">
            <v>08:10</v>
          </cell>
          <cell r="S226" t="str">
            <v>WCP824</v>
          </cell>
        </row>
        <row r="227">
          <cell r="A227" t="str">
            <v>41525Grúa</v>
          </cell>
          <cell r="B227" t="str">
            <v>.</v>
          </cell>
          <cell r="D227">
            <v>223</v>
          </cell>
          <cell r="E227">
            <v>57933</v>
          </cell>
          <cell r="F227" t="str">
            <v>GRÚA PLANCHON PEÑALISA</v>
          </cell>
          <cell r="G227">
            <v>22</v>
          </cell>
          <cell r="H227">
            <v>44786</v>
          </cell>
          <cell r="I227" t="str">
            <v>08:09</v>
          </cell>
          <cell r="J227">
            <v>44786</v>
          </cell>
          <cell r="K227" t="str">
            <v>08:31</v>
          </cell>
          <cell r="L227">
            <v>41525</v>
          </cell>
          <cell r="M227">
            <v>44786</v>
          </cell>
          <cell r="N227" t="str">
            <v>08:36</v>
          </cell>
          <cell r="O227">
            <v>44786</v>
          </cell>
          <cell r="P227" t="str">
            <v>08:54</v>
          </cell>
          <cell r="Q227">
            <v>44786</v>
          </cell>
          <cell r="R227" t="str">
            <v>09:02</v>
          </cell>
          <cell r="S227" t="str">
            <v>WCP824</v>
          </cell>
        </row>
        <row r="228">
          <cell r="A228" t="str">
            <v>41525Carro taller</v>
          </cell>
          <cell r="B228" t="str">
            <v>.</v>
          </cell>
          <cell r="D228">
            <v>224</v>
          </cell>
          <cell r="E228">
            <v>57932</v>
          </cell>
          <cell r="F228" t="str">
            <v>CARRO TALLER PEÑALISA</v>
          </cell>
          <cell r="G228">
            <v>16</v>
          </cell>
          <cell r="H228">
            <v>44786</v>
          </cell>
          <cell r="I228" t="str">
            <v>07:18</v>
          </cell>
          <cell r="J228">
            <v>44786</v>
          </cell>
          <cell r="K228" t="str">
            <v>07:34</v>
          </cell>
          <cell r="L228">
            <v>41525</v>
          </cell>
          <cell r="M228" t="str">
            <v/>
          </cell>
          <cell r="N228" t="str">
            <v>null</v>
          </cell>
          <cell r="O228" t="str">
            <v/>
          </cell>
          <cell r="P228" t="str">
            <v>null</v>
          </cell>
          <cell r="Q228">
            <v>44786</v>
          </cell>
          <cell r="R228" t="str">
            <v>08:37</v>
          </cell>
          <cell r="S228" t="str">
            <v>JPW484</v>
          </cell>
        </row>
        <row r="229">
          <cell r="A229" t="str">
            <v>41526Grúa</v>
          </cell>
          <cell r="B229" t="str">
            <v>.</v>
          </cell>
          <cell r="D229">
            <v>225</v>
          </cell>
          <cell r="E229">
            <v>57936</v>
          </cell>
          <cell r="F229" t="str">
            <v>GRÚA PLANCHON PEÑALISA</v>
          </cell>
          <cell r="G229">
            <v>5</v>
          </cell>
          <cell r="H229">
            <v>44786</v>
          </cell>
          <cell r="I229" t="str">
            <v>09:58</v>
          </cell>
          <cell r="J229">
            <v>44786</v>
          </cell>
          <cell r="K229" t="str">
            <v>10:03</v>
          </cell>
          <cell r="L229">
            <v>41526</v>
          </cell>
          <cell r="M229">
            <v>44786</v>
          </cell>
          <cell r="N229" t="str">
            <v>10:08</v>
          </cell>
          <cell r="O229">
            <v>44786</v>
          </cell>
          <cell r="P229" t="str">
            <v>10:42</v>
          </cell>
          <cell r="Q229">
            <v>44786</v>
          </cell>
          <cell r="R229" t="str">
            <v>10:54</v>
          </cell>
          <cell r="S229" t="str">
            <v>WCP824</v>
          </cell>
        </row>
        <row r="230">
          <cell r="A230" t="str">
            <v>41526Inspector</v>
          </cell>
          <cell r="B230" t="str">
            <v>.</v>
          </cell>
          <cell r="D230">
            <v>226</v>
          </cell>
          <cell r="E230">
            <v>57934</v>
          </cell>
          <cell r="F230" t="str">
            <v>INSPECTOR PEÑALISA</v>
          </cell>
          <cell r="G230">
            <v>0</v>
          </cell>
          <cell r="H230">
            <v>44786</v>
          </cell>
          <cell r="I230" t="str">
            <v>08:22</v>
          </cell>
          <cell r="J230">
            <v>44786</v>
          </cell>
          <cell r="K230" t="str">
            <v>08:22</v>
          </cell>
          <cell r="L230">
            <v>41526</v>
          </cell>
          <cell r="M230" t="str">
            <v/>
          </cell>
          <cell r="N230" t="str">
            <v>null</v>
          </cell>
          <cell r="O230" t="str">
            <v/>
          </cell>
          <cell r="P230" t="str">
            <v>null</v>
          </cell>
          <cell r="Q230">
            <v>44786</v>
          </cell>
          <cell r="R230" t="str">
            <v>10:19</v>
          </cell>
          <cell r="S230" t="str">
            <v>JPU321</v>
          </cell>
        </row>
        <row r="231">
          <cell r="A231" t="str">
            <v>41528Grúa</v>
          </cell>
          <cell r="B231" t="str">
            <v>.</v>
          </cell>
          <cell r="D231">
            <v>227</v>
          </cell>
          <cell r="E231">
            <v>57937</v>
          </cell>
          <cell r="F231" t="str">
            <v>GRÚA PLANCHON PEÑALISA</v>
          </cell>
          <cell r="G231">
            <v>22</v>
          </cell>
          <cell r="H231">
            <v>44786</v>
          </cell>
          <cell r="I231" t="str">
            <v>10:57</v>
          </cell>
          <cell r="J231">
            <v>44786</v>
          </cell>
          <cell r="K231" t="str">
            <v>11:19</v>
          </cell>
          <cell r="L231">
            <v>41528</v>
          </cell>
          <cell r="M231">
            <v>44786</v>
          </cell>
          <cell r="N231" t="str">
            <v>11:31</v>
          </cell>
          <cell r="O231">
            <v>44786</v>
          </cell>
          <cell r="P231" t="str">
            <v>11:56</v>
          </cell>
          <cell r="Q231">
            <v>44786</v>
          </cell>
          <cell r="R231" t="str">
            <v>12:04</v>
          </cell>
          <cell r="S231" t="str">
            <v>WCP824</v>
          </cell>
        </row>
        <row r="232">
          <cell r="A232" t="str">
            <v>41529Grúa</v>
          </cell>
          <cell r="B232" t="str">
            <v>.</v>
          </cell>
          <cell r="D232">
            <v>228</v>
          </cell>
          <cell r="E232">
            <v>57939</v>
          </cell>
          <cell r="F232" t="str">
            <v>GRÚA PLANCHÓN PRIMAVERA</v>
          </cell>
          <cell r="G232">
            <v>46</v>
          </cell>
          <cell r="H232">
            <v>44786</v>
          </cell>
          <cell r="I232" t="str">
            <v>13:26</v>
          </cell>
          <cell r="J232">
            <v>44786</v>
          </cell>
          <cell r="K232" t="str">
            <v>14:12</v>
          </cell>
          <cell r="L232">
            <v>41529</v>
          </cell>
          <cell r="M232">
            <v>44786</v>
          </cell>
          <cell r="N232" t="str">
            <v>14:25</v>
          </cell>
          <cell r="O232">
            <v>44786</v>
          </cell>
          <cell r="P232" t="str">
            <v>14:57</v>
          </cell>
          <cell r="Q232">
            <v>44786</v>
          </cell>
          <cell r="R232" t="str">
            <v>15:15</v>
          </cell>
          <cell r="S232" t="str">
            <v>WCP825</v>
          </cell>
        </row>
        <row r="233">
          <cell r="A233" t="str">
            <v>41529Carro taller</v>
          </cell>
          <cell r="B233" t="str">
            <v>.</v>
          </cell>
          <cell r="D233">
            <v>229</v>
          </cell>
          <cell r="E233">
            <v>57938</v>
          </cell>
          <cell r="F233" t="str">
            <v>CARRO TALLER PRIMAVERA</v>
          </cell>
          <cell r="G233">
            <v>0</v>
          </cell>
          <cell r="H233">
            <v>44786</v>
          </cell>
          <cell r="I233" t="str">
            <v>13:18</v>
          </cell>
          <cell r="J233">
            <v>44786</v>
          </cell>
          <cell r="K233" t="str">
            <v>13:18</v>
          </cell>
          <cell r="L233">
            <v>41529</v>
          </cell>
          <cell r="M233" t="str">
            <v/>
          </cell>
          <cell r="N233" t="str">
            <v>null</v>
          </cell>
          <cell r="O233" t="str">
            <v/>
          </cell>
          <cell r="P233" t="str">
            <v>null</v>
          </cell>
          <cell r="Q233">
            <v>44786</v>
          </cell>
          <cell r="R233" t="str">
            <v>14:25</v>
          </cell>
          <cell r="S233" t="str">
            <v>JPW483</v>
          </cell>
        </row>
        <row r="234">
          <cell r="A234" t="str">
            <v>41530Grúa</v>
          </cell>
          <cell r="B234" t="str">
            <v>.</v>
          </cell>
          <cell r="D234">
            <v>230</v>
          </cell>
          <cell r="E234">
            <v>57940</v>
          </cell>
          <cell r="F234" t="str">
            <v>GRÚA PLUMA PEÑALISA</v>
          </cell>
          <cell r="G234">
            <v>43</v>
          </cell>
          <cell r="H234">
            <v>44786</v>
          </cell>
          <cell r="I234" t="str">
            <v>14:23</v>
          </cell>
          <cell r="J234">
            <v>44786</v>
          </cell>
          <cell r="K234" t="str">
            <v>15:06</v>
          </cell>
          <cell r="L234">
            <v>41530</v>
          </cell>
          <cell r="M234">
            <v>44786</v>
          </cell>
          <cell r="N234" t="str">
            <v>15:32</v>
          </cell>
          <cell r="O234">
            <v>44786</v>
          </cell>
          <cell r="P234" t="str">
            <v>17:40</v>
          </cell>
          <cell r="Q234">
            <v>44786</v>
          </cell>
          <cell r="R234" t="str">
            <v>18:01</v>
          </cell>
          <cell r="S234" t="str">
            <v>WCP424</v>
          </cell>
        </row>
        <row r="235">
          <cell r="A235" t="str">
            <v>41530Inspector</v>
          </cell>
          <cell r="B235" t="str">
            <v>.</v>
          </cell>
          <cell r="D235">
            <v>231</v>
          </cell>
          <cell r="E235">
            <v>57941</v>
          </cell>
          <cell r="F235" t="str">
            <v>INSPECTOR PEÑALISA</v>
          </cell>
          <cell r="G235">
            <v>42</v>
          </cell>
          <cell r="H235">
            <v>44786</v>
          </cell>
          <cell r="I235" t="str">
            <v>14:23</v>
          </cell>
          <cell r="J235">
            <v>44786</v>
          </cell>
          <cell r="K235" t="str">
            <v>15:05</v>
          </cell>
          <cell r="L235">
            <v>41530</v>
          </cell>
          <cell r="M235" t="str">
            <v/>
          </cell>
          <cell r="N235" t="str">
            <v>null</v>
          </cell>
          <cell r="O235" t="str">
            <v/>
          </cell>
          <cell r="P235" t="str">
            <v>null</v>
          </cell>
          <cell r="Q235">
            <v>44786</v>
          </cell>
          <cell r="R235" t="str">
            <v>15:32</v>
          </cell>
          <cell r="S235" t="str">
            <v>JPU321</v>
          </cell>
        </row>
        <row r="236">
          <cell r="A236" t="str">
            <v>41531Grúa</v>
          </cell>
          <cell r="B236" t="str">
            <v>.</v>
          </cell>
          <cell r="D236">
            <v>232</v>
          </cell>
          <cell r="E236">
            <v>57943</v>
          </cell>
          <cell r="F236" t="str">
            <v>GRÚA PLUMA PRIMAVERA</v>
          </cell>
          <cell r="G236">
            <v>23</v>
          </cell>
          <cell r="H236">
            <v>44786</v>
          </cell>
          <cell r="I236" t="str">
            <v>16:03</v>
          </cell>
          <cell r="J236">
            <v>44786</v>
          </cell>
          <cell r="K236" t="str">
            <v>16:26</v>
          </cell>
          <cell r="L236">
            <v>41531</v>
          </cell>
          <cell r="M236">
            <v>44786</v>
          </cell>
          <cell r="N236" t="str">
            <v>16:36</v>
          </cell>
          <cell r="O236">
            <v>44786</v>
          </cell>
          <cell r="P236" t="str">
            <v>17:05</v>
          </cell>
          <cell r="Q236">
            <v>44786</v>
          </cell>
          <cell r="R236" t="str">
            <v>17:15</v>
          </cell>
          <cell r="S236" t="str">
            <v>WCP395</v>
          </cell>
        </row>
        <row r="237">
          <cell r="A237" t="str">
            <v>41531Carro taller</v>
          </cell>
          <cell r="B237" t="str">
            <v>.</v>
          </cell>
          <cell r="D237">
            <v>233</v>
          </cell>
          <cell r="E237">
            <v>57942</v>
          </cell>
          <cell r="F237" t="str">
            <v>CARRO TALLER PEÑALISA</v>
          </cell>
          <cell r="G237">
            <v>11</v>
          </cell>
          <cell r="H237">
            <v>44786</v>
          </cell>
          <cell r="I237" t="str">
            <v>14:57</v>
          </cell>
          <cell r="J237">
            <v>44786</v>
          </cell>
          <cell r="K237" t="str">
            <v>15:08</v>
          </cell>
          <cell r="L237">
            <v>41531</v>
          </cell>
          <cell r="M237" t="str">
            <v/>
          </cell>
          <cell r="N237" t="str">
            <v>null</v>
          </cell>
          <cell r="O237" t="str">
            <v/>
          </cell>
          <cell r="P237" t="str">
            <v>null</v>
          </cell>
          <cell r="Q237">
            <v>44786</v>
          </cell>
          <cell r="R237" t="str">
            <v>16:36</v>
          </cell>
          <cell r="S237" t="str">
            <v>JPW484</v>
          </cell>
        </row>
        <row r="238">
          <cell r="A238" t="str">
            <v>41532Ambulancia</v>
          </cell>
          <cell r="B238" t="str">
            <v>.</v>
          </cell>
          <cell r="D238">
            <v>234</v>
          </cell>
          <cell r="E238">
            <v>57944</v>
          </cell>
          <cell r="F238" t="str">
            <v>AMBULANCIA TÚNEL</v>
          </cell>
          <cell r="G238">
            <v>7</v>
          </cell>
          <cell r="H238">
            <v>44786</v>
          </cell>
          <cell r="I238" t="str">
            <v>17:04</v>
          </cell>
          <cell r="J238">
            <v>44786</v>
          </cell>
          <cell r="K238" t="str">
            <v>17:11</v>
          </cell>
          <cell r="L238">
            <v>41532</v>
          </cell>
          <cell r="M238" t="str">
            <v/>
          </cell>
          <cell r="N238" t="str">
            <v>null</v>
          </cell>
          <cell r="O238" t="str">
            <v/>
          </cell>
          <cell r="P238" t="str">
            <v>null</v>
          </cell>
          <cell r="Q238">
            <v>44786</v>
          </cell>
          <cell r="R238" t="str">
            <v>17:39</v>
          </cell>
          <cell r="S238" t="str">
            <v>KPL977</v>
          </cell>
        </row>
        <row r="239">
          <cell r="A239" t="str">
            <v>41533Unidad de Apoyo</v>
          </cell>
          <cell r="B239" t="str">
            <v>.</v>
          </cell>
          <cell r="D239">
            <v>235</v>
          </cell>
          <cell r="E239">
            <v>57947</v>
          </cell>
          <cell r="F239" t="str">
            <v>DITRA / POLCA</v>
          </cell>
          <cell r="G239">
            <v>14</v>
          </cell>
          <cell r="H239">
            <v>44786</v>
          </cell>
          <cell r="I239" t="str">
            <v>18:01</v>
          </cell>
          <cell r="J239">
            <v>44786</v>
          </cell>
          <cell r="K239" t="str">
            <v>18:15</v>
          </cell>
          <cell r="L239">
            <v>41533</v>
          </cell>
          <cell r="M239" t="str">
            <v/>
          </cell>
          <cell r="N239" t="str">
            <v>null</v>
          </cell>
          <cell r="O239" t="str">
            <v/>
          </cell>
          <cell r="P239" t="str">
            <v>null</v>
          </cell>
          <cell r="Q239">
            <v>44786</v>
          </cell>
          <cell r="R239" t="str">
            <v>18:41</v>
          </cell>
          <cell r="S239" t="str">
            <v>N/A</v>
          </cell>
        </row>
        <row r="240">
          <cell r="A240" t="str">
            <v>41533Ambulancia</v>
          </cell>
          <cell r="B240" t="str">
            <v>.</v>
          </cell>
          <cell r="D240">
            <v>236</v>
          </cell>
          <cell r="E240">
            <v>57945</v>
          </cell>
          <cell r="F240" t="str">
            <v>AMBULANCIA PRIMAVERA</v>
          </cell>
          <cell r="G240">
            <v>14</v>
          </cell>
          <cell r="H240">
            <v>44786</v>
          </cell>
          <cell r="I240" t="str">
            <v>18:01</v>
          </cell>
          <cell r="J240">
            <v>44786</v>
          </cell>
          <cell r="K240" t="str">
            <v>18:15</v>
          </cell>
          <cell r="L240">
            <v>41533</v>
          </cell>
          <cell r="M240">
            <v>44786</v>
          </cell>
          <cell r="N240" t="str">
            <v>18:41</v>
          </cell>
          <cell r="O240">
            <v>44786</v>
          </cell>
          <cell r="P240" t="str">
            <v>18:58</v>
          </cell>
          <cell r="Q240">
            <v>44786</v>
          </cell>
          <cell r="R240" t="str">
            <v>19:48</v>
          </cell>
          <cell r="S240" t="str">
            <v>HFP405</v>
          </cell>
        </row>
        <row r="241">
          <cell r="A241" t="str">
            <v>41533Carro taller</v>
          </cell>
          <cell r="B241" t="str">
            <v>.</v>
          </cell>
          <cell r="D241">
            <v>237</v>
          </cell>
          <cell r="E241">
            <v>57946</v>
          </cell>
          <cell r="F241" t="str">
            <v>CARRO TALLER PRIMAVERA</v>
          </cell>
          <cell r="G241">
            <v>14</v>
          </cell>
          <cell r="H241">
            <v>44786</v>
          </cell>
          <cell r="I241" t="str">
            <v>18:01</v>
          </cell>
          <cell r="J241">
            <v>44786</v>
          </cell>
          <cell r="K241" t="str">
            <v>18:15</v>
          </cell>
          <cell r="L241">
            <v>41533</v>
          </cell>
          <cell r="M241" t="str">
            <v/>
          </cell>
          <cell r="N241" t="str">
            <v>null</v>
          </cell>
          <cell r="O241" t="str">
            <v/>
          </cell>
          <cell r="P241" t="str">
            <v>null</v>
          </cell>
          <cell r="Q241">
            <v>44786</v>
          </cell>
          <cell r="R241" t="str">
            <v>19:56</v>
          </cell>
          <cell r="S241" t="str">
            <v>JPW483</v>
          </cell>
        </row>
        <row r="242">
          <cell r="A242" t="str">
            <v>41533Grúa</v>
          </cell>
          <cell r="B242" t="str">
            <v>.</v>
          </cell>
          <cell r="D242">
            <v>238</v>
          </cell>
          <cell r="E242">
            <v>57948</v>
          </cell>
          <cell r="F242" t="str">
            <v>GRÚA PLANCHÓN PRIMAVERA</v>
          </cell>
          <cell r="G242">
            <v>27</v>
          </cell>
          <cell r="H242">
            <v>44786</v>
          </cell>
          <cell r="I242" t="str">
            <v>19:14</v>
          </cell>
          <cell r="J242">
            <v>44786</v>
          </cell>
          <cell r="K242" t="str">
            <v>19:41</v>
          </cell>
          <cell r="L242">
            <v>41533</v>
          </cell>
          <cell r="M242">
            <v>44786</v>
          </cell>
          <cell r="N242" t="str">
            <v>19:56</v>
          </cell>
          <cell r="O242">
            <v>44786</v>
          </cell>
          <cell r="P242" t="str">
            <v>20:17</v>
          </cell>
          <cell r="Q242">
            <v>44786</v>
          </cell>
          <cell r="R242" t="str">
            <v>20:38</v>
          </cell>
          <cell r="S242" t="str">
            <v>WCP825</v>
          </cell>
        </row>
        <row r="243">
          <cell r="A243" t="str">
            <v>41534Grúa</v>
          </cell>
          <cell r="B243" t="str">
            <v>.</v>
          </cell>
          <cell r="D243">
            <v>239</v>
          </cell>
          <cell r="E243">
            <v>57949</v>
          </cell>
          <cell r="F243" t="str">
            <v>GRÚA PLANCHON PEÑALISA</v>
          </cell>
          <cell r="G243">
            <v>14</v>
          </cell>
          <cell r="H243">
            <v>44786</v>
          </cell>
          <cell r="I243" t="str">
            <v>20:06</v>
          </cell>
          <cell r="J243">
            <v>44786</v>
          </cell>
          <cell r="K243" t="str">
            <v>20:20</v>
          </cell>
          <cell r="L243">
            <v>41534</v>
          </cell>
          <cell r="M243">
            <v>44786</v>
          </cell>
          <cell r="N243" t="str">
            <v>20:34</v>
          </cell>
          <cell r="O243">
            <v>44786</v>
          </cell>
          <cell r="P243" t="str">
            <v>21:11</v>
          </cell>
          <cell r="Q243">
            <v>44786</v>
          </cell>
          <cell r="R243" t="str">
            <v>21:16</v>
          </cell>
          <cell r="S243" t="str">
            <v>WCP824</v>
          </cell>
        </row>
        <row r="244">
          <cell r="A244" t="str">
            <v>41535Grúa</v>
          </cell>
          <cell r="B244" t="str">
            <v>.</v>
          </cell>
          <cell r="D244">
            <v>240</v>
          </cell>
          <cell r="E244">
            <v>57950</v>
          </cell>
          <cell r="F244" t="str">
            <v>GRÚA PLANCHÓN PRIMAVERA</v>
          </cell>
          <cell r="G244">
            <v>0</v>
          </cell>
          <cell r="H244">
            <v>44786</v>
          </cell>
          <cell r="I244" t="str">
            <v>21:42</v>
          </cell>
          <cell r="J244">
            <v>44786</v>
          </cell>
          <cell r="K244" t="str">
            <v>21:42</v>
          </cell>
          <cell r="L244">
            <v>41535</v>
          </cell>
          <cell r="M244">
            <v>44786</v>
          </cell>
          <cell r="N244" t="str">
            <v>21:56</v>
          </cell>
          <cell r="O244">
            <v>44786</v>
          </cell>
          <cell r="P244" t="str">
            <v>22:18</v>
          </cell>
          <cell r="Q244">
            <v>44786</v>
          </cell>
          <cell r="R244" t="str">
            <v>22:46</v>
          </cell>
          <cell r="S244" t="str">
            <v>WCP825</v>
          </cell>
        </row>
        <row r="245">
          <cell r="A245" t="str">
            <v>41536Inspector</v>
          </cell>
          <cell r="B245" t="str">
            <v>.</v>
          </cell>
          <cell r="D245">
            <v>241</v>
          </cell>
          <cell r="E245">
            <v>57951</v>
          </cell>
          <cell r="F245" t="str">
            <v>INSPECTOR PEÑALISA</v>
          </cell>
          <cell r="G245">
            <v>1</v>
          </cell>
          <cell r="H245">
            <v>44786</v>
          </cell>
          <cell r="I245" t="str">
            <v>22:59</v>
          </cell>
          <cell r="J245">
            <v>44786</v>
          </cell>
          <cell r="K245" t="str">
            <v>23:00</v>
          </cell>
          <cell r="L245">
            <v>41536</v>
          </cell>
          <cell r="M245" t="str">
            <v/>
          </cell>
          <cell r="N245" t="str">
            <v>null</v>
          </cell>
          <cell r="O245" t="str">
            <v/>
          </cell>
          <cell r="P245" t="str">
            <v>null</v>
          </cell>
          <cell r="Q245">
            <v>44787</v>
          </cell>
          <cell r="R245" t="str">
            <v>01:15</v>
          </cell>
          <cell r="S245" t="str">
            <v>JPU321</v>
          </cell>
        </row>
        <row r="246">
          <cell r="A246" t="str">
            <v>41536Grúa</v>
          </cell>
          <cell r="B246" t="str">
            <v>.</v>
          </cell>
          <cell r="D246">
            <v>242</v>
          </cell>
          <cell r="E246">
            <v>57952</v>
          </cell>
          <cell r="F246" t="str">
            <v>GRÚA PLANCHON PEÑALISA</v>
          </cell>
          <cell r="G246">
            <v>35</v>
          </cell>
          <cell r="H246">
            <v>44786</v>
          </cell>
          <cell r="I246" t="str">
            <v>23:09</v>
          </cell>
          <cell r="J246">
            <v>44786</v>
          </cell>
          <cell r="K246" t="str">
            <v>23:44</v>
          </cell>
          <cell r="L246">
            <v>41536</v>
          </cell>
          <cell r="M246">
            <v>44787</v>
          </cell>
          <cell r="N246" t="str">
            <v>01:15</v>
          </cell>
          <cell r="O246">
            <v>44787</v>
          </cell>
          <cell r="P246" t="str">
            <v>01:47</v>
          </cell>
          <cell r="Q246">
            <v>44787</v>
          </cell>
          <cell r="R246" t="str">
            <v>02:25</v>
          </cell>
          <cell r="S246" t="str">
            <v>WCP824</v>
          </cell>
        </row>
        <row r="247">
          <cell r="A247" t="str">
            <v>41537Grúa</v>
          </cell>
          <cell r="B247" t="str">
            <v>.</v>
          </cell>
          <cell r="D247">
            <v>243</v>
          </cell>
          <cell r="E247">
            <v>57953</v>
          </cell>
          <cell r="F247" t="str">
            <v>GRÚA PLANCHÓN PRIMAVERA</v>
          </cell>
          <cell r="G247">
            <v>24</v>
          </cell>
          <cell r="H247">
            <v>44786</v>
          </cell>
          <cell r="I247" t="str">
            <v>23:10</v>
          </cell>
          <cell r="J247">
            <v>44786</v>
          </cell>
          <cell r="K247" t="str">
            <v>23:34</v>
          </cell>
          <cell r="L247">
            <v>41537</v>
          </cell>
          <cell r="M247">
            <v>44786</v>
          </cell>
          <cell r="N247" t="str">
            <v>23:43</v>
          </cell>
          <cell r="O247">
            <v>44787</v>
          </cell>
          <cell r="P247" t="str">
            <v>00:20</v>
          </cell>
          <cell r="Q247">
            <v>44787</v>
          </cell>
          <cell r="R247" t="str">
            <v>00:40</v>
          </cell>
          <cell r="S247" t="str">
            <v>WCP825</v>
          </cell>
        </row>
        <row r="248">
          <cell r="A248" t="str">
            <v>41538Carro taller</v>
          </cell>
          <cell r="B248" t="str">
            <v>.</v>
          </cell>
          <cell r="D248">
            <v>244</v>
          </cell>
          <cell r="E248">
            <v>57955</v>
          </cell>
          <cell r="F248" t="str">
            <v>CARRO TALLER PRIMAVERA</v>
          </cell>
          <cell r="G248">
            <v>0</v>
          </cell>
          <cell r="H248">
            <v>44787</v>
          </cell>
          <cell r="I248" t="str">
            <v>01:54</v>
          </cell>
          <cell r="J248">
            <v>44787</v>
          </cell>
          <cell r="K248" t="str">
            <v>01:54</v>
          </cell>
          <cell r="L248">
            <v>41538</v>
          </cell>
          <cell r="M248" t="str">
            <v/>
          </cell>
          <cell r="N248" t="str">
            <v>null</v>
          </cell>
          <cell r="O248" t="str">
            <v/>
          </cell>
          <cell r="P248" t="str">
            <v>null</v>
          </cell>
          <cell r="Q248">
            <v>44787</v>
          </cell>
          <cell r="R248" t="str">
            <v>02:25</v>
          </cell>
          <cell r="S248" t="str">
            <v>JPW483</v>
          </cell>
        </row>
        <row r="249">
          <cell r="A249" t="str">
            <v>41538Grúa</v>
          </cell>
          <cell r="B249" t="str">
            <v>.</v>
          </cell>
          <cell r="D249">
            <v>245</v>
          </cell>
          <cell r="E249">
            <v>57954</v>
          </cell>
          <cell r="F249" t="str">
            <v>GRÚA PLANCHÓN PRIMAVERA</v>
          </cell>
          <cell r="G249">
            <v>22</v>
          </cell>
          <cell r="H249">
            <v>44787</v>
          </cell>
          <cell r="I249" t="str">
            <v>01:54</v>
          </cell>
          <cell r="J249">
            <v>44787</v>
          </cell>
          <cell r="K249" t="str">
            <v>02:16</v>
          </cell>
          <cell r="L249">
            <v>41538</v>
          </cell>
          <cell r="M249">
            <v>44787</v>
          </cell>
          <cell r="N249" t="str">
            <v>02:24</v>
          </cell>
          <cell r="O249">
            <v>44787</v>
          </cell>
          <cell r="P249" t="str">
            <v>03:15</v>
          </cell>
          <cell r="Q249">
            <v>44787</v>
          </cell>
          <cell r="R249" t="str">
            <v>03:27</v>
          </cell>
          <cell r="S249" t="str">
            <v>WCP825</v>
          </cell>
        </row>
        <row r="250">
          <cell r="A250" t="str">
            <v>41539Inspector</v>
          </cell>
          <cell r="B250" t="str">
            <v>.</v>
          </cell>
          <cell r="D250">
            <v>246</v>
          </cell>
          <cell r="E250">
            <v>57957</v>
          </cell>
          <cell r="F250" t="str">
            <v>INSPECTOR PEÑALISA</v>
          </cell>
          <cell r="G250">
            <v>0</v>
          </cell>
          <cell r="H250">
            <v>44787</v>
          </cell>
          <cell r="I250" t="str">
            <v>01:57</v>
          </cell>
          <cell r="J250">
            <v>44787</v>
          </cell>
          <cell r="K250" t="str">
            <v>01:57</v>
          </cell>
          <cell r="L250">
            <v>41539</v>
          </cell>
          <cell r="M250" t="str">
            <v/>
          </cell>
          <cell r="N250" t="str">
            <v>null</v>
          </cell>
          <cell r="O250" t="str">
            <v/>
          </cell>
          <cell r="P250" t="str">
            <v>null</v>
          </cell>
          <cell r="Q250">
            <v>44787</v>
          </cell>
          <cell r="R250" t="str">
            <v>02:34</v>
          </cell>
          <cell r="S250" t="str">
            <v>JPU321</v>
          </cell>
        </row>
        <row r="251">
          <cell r="A251" t="str">
            <v>41539Grúa</v>
          </cell>
          <cell r="B251" t="str">
            <v>.</v>
          </cell>
          <cell r="D251">
            <v>247</v>
          </cell>
          <cell r="E251">
            <v>57956</v>
          </cell>
          <cell r="F251" t="str">
            <v>GRÚA PLANCHON PEÑALISA</v>
          </cell>
          <cell r="G251">
            <v>9</v>
          </cell>
          <cell r="H251">
            <v>44787</v>
          </cell>
          <cell r="I251" t="str">
            <v>01:57</v>
          </cell>
          <cell r="J251">
            <v>44787</v>
          </cell>
          <cell r="K251" t="str">
            <v>02:06</v>
          </cell>
          <cell r="L251">
            <v>41539</v>
          </cell>
          <cell r="M251">
            <v>44787</v>
          </cell>
          <cell r="N251" t="str">
            <v>02:19</v>
          </cell>
          <cell r="O251">
            <v>44787</v>
          </cell>
          <cell r="P251" t="str">
            <v>03:35</v>
          </cell>
          <cell r="Q251">
            <v>44787</v>
          </cell>
          <cell r="R251" t="str">
            <v>03:52</v>
          </cell>
          <cell r="S251" t="str">
            <v>WCP824</v>
          </cell>
        </row>
        <row r="252">
          <cell r="A252" t="str">
            <v>41540Grúa</v>
          </cell>
          <cell r="B252" t="str">
            <v>.</v>
          </cell>
          <cell r="D252">
            <v>248</v>
          </cell>
          <cell r="E252">
            <v>57958</v>
          </cell>
          <cell r="F252" t="str">
            <v>GRÚA PLANCHON PEÑALISA</v>
          </cell>
          <cell r="G252">
            <v>0</v>
          </cell>
          <cell r="H252">
            <v>44787</v>
          </cell>
          <cell r="I252" t="str">
            <v>02:39</v>
          </cell>
          <cell r="J252">
            <v>44787</v>
          </cell>
          <cell r="K252" t="str">
            <v>02:39</v>
          </cell>
          <cell r="L252">
            <v>41540</v>
          </cell>
          <cell r="M252">
            <v>44787</v>
          </cell>
          <cell r="N252" t="str">
            <v>03:06</v>
          </cell>
          <cell r="O252">
            <v>44787</v>
          </cell>
          <cell r="P252" t="str">
            <v>03:26</v>
          </cell>
          <cell r="Q252">
            <v>44787</v>
          </cell>
          <cell r="R252" t="str">
            <v>03:51</v>
          </cell>
          <cell r="S252" t="str">
            <v>WCP824</v>
          </cell>
        </row>
        <row r="253">
          <cell r="A253" t="str">
            <v>41541Carro taller</v>
          </cell>
          <cell r="B253" t="str">
            <v>.</v>
          </cell>
          <cell r="D253">
            <v>249</v>
          </cell>
          <cell r="E253">
            <v>57959</v>
          </cell>
          <cell r="F253" t="str">
            <v>CARRO TALLER PEÑALISA</v>
          </cell>
          <cell r="G253">
            <v>49</v>
          </cell>
          <cell r="H253">
            <v>44787</v>
          </cell>
          <cell r="I253" t="str">
            <v>02:42</v>
          </cell>
          <cell r="J253">
            <v>44787</v>
          </cell>
          <cell r="K253" t="str">
            <v>03:31</v>
          </cell>
          <cell r="L253">
            <v>41541</v>
          </cell>
          <cell r="M253" t="str">
            <v/>
          </cell>
          <cell r="N253" t="str">
            <v>null</v>
          </cell>
          <cell r="O253" t="str">
            <v/>
          </cell>
          <cell r="P253" t="str">
            <v>null</v>
          </cell>
          <cell r="Q253">
            <v>44787</v>
          </cell>
          <cell r="R253" t="str">
            <v>05:20</v>
          </cell>
          <cell r="S253" t="str">
            <v>JPW484</v>
          </cell>
        </row>
        <row r="254">
          <cell r="A254" t="str">
            <v>41541Grúa</v>
          </cell>
          <cell r="B254" t="str">
            <v>.</v>
          </cell>
          <cell r="D254">
            <v>250</v>
          </cell>
          <cell r="E254">
            <v>57960</v>
          </cell>
          <cell r="F254" t="str">
            <v>GRÚA PLUMA PEÑALISA</v>
          </cell>
          <cell r="G254">
            <v>58</v>
          </cell>
          <cell r="H254">
            <v>44787</v>
          </cell>
          <cell r="I254" t="str">
            <v>04:00</v>
          </cell>
          <cell r="J254">
            <v>44787</v>
          </cell>
          <cell r="K254" t="str">
            <v>04:58</v>
          </cell>
          <cell r="L254">
            <v>41541</v>
          </cell>
          <cell r="M254">
            <v>44787</v>
          </cell>
          <cell r="N254" t="str">
            <v>05:20</v>
          </cell>
          <cell r="O254">
            <v>44787</v>
          </cell>
          <cell r="P254" t="str">
            <v>05:35</v>
          </cell>
          <cell r="Q254">
            <v>44787</v>
          </cell>
          <cell r="R254" t="str">
            <v>05:57</v>
          </cell>
          <cell r="S254" t="str">
            <v>WCP424</v>
          </cell>
        </row>
        <row r="255">
          <cell r="A255" t="str">
            <v>41542Carro taller</v>
          </cell>
          <cell r="B255" t="str">
            <v>.</v>
          </cell>
          <cell r="D255">
            <v>251</v>
          </cell>
          <cell r="E255">
            <v>57961</v>
          </cell>
          <cell r="F255" t="str">
            <v>CARRO TALLER PEÑALISA</v>
          </cell>
          <cell r="G255">
            <v>4</v>
          </cell>
          <cell r="H255">
            <v>44787</v>
          </cell>
          <cell r="I255" t="str">
            <v>07:18</v>
          </cell>
          <cell r="J255">
            <v>44787</v>
          </cell>
          <cell r="K255" t="str">
            <v>07:22</v>
          </cell>
          <cell r="L255">
            <v>41542</v>
          </cell>
          <cell r="M255" t="str">
            <v/>
          </cell>
          <cell r="N255" t="str">
            <v>null</v>
          </cell>
          <cell r="O255" t="str">
            <v/>
          </cell>
          <cell r="P255" t="str">
            <v>null</v>
          </cell>
          <cell r="Q255">
            <v>44787</v>
          </cell>
          <cell r="R255" t="str">
            <v>09:19</v>
          </cell>
          <cell r="S255" t="str">
            <v>JPW484</v>
          </cell>
        </row>
        <row r="256">
          <cell r="A256" t="str">
            <v>41544Grúa</v>
          </cell>
          <cell r="B256" t="str">
            <v>.</v>
          </cell>
          <cell r="D256">
            <v>252</v>
          </cell>
          <cell r="E256">
            <v>57962</v>
          </cell>
          <cell r="F256" t="str">
            <v>GRÚA PLANCHON PEÑALISA</v>
          </cell>
          <cell r="G256">
            <v>28</v>
          </cell>
          <cell r="H256">
            <v>44787</v>
          </cell>
          <cell r="I256" t="str">
            <v>09:35</v>
          </cell>
          <cell r="J256">
            <v>44787</v>
          </cell>
          <cell r="K256" t="str">
            <v>10:03</v>
          </cell>
          <cell r="L256">
            <v>41544</v>
          </cell>
          <cell r="M256">
            <v>44787</v>
          </cell>
          <cell r="N256" t="str">
            <v>10:16</v>
          </cell>
          <cell r="O256">
            <v>44787</v>
          </cell>
          <cell r="P256" t="str">
            <v>10:48</v>
          </cell>
          <cell r="Q256">
            <v>44787</v>
          </cell>
          <cell r="R256" t="str">
            <v>11:01</v>
          </cell>
          <cell r="S256" t="str">
            <v>WCP824</v>
          </cell>
        </row>
        <row r="257">
          <cell r="A257" t="str">
            <v>41547Grúa</v>
          </cell>
          <cell r="B257" t="str">
            <v>.</v>
          </cell>
          <cell r="D257">
            <v>253</v>
          </cell>
          <cell r="E257">
            <v>57965</v>
          </cell>
          <cell r="F257" t="str">
            <v>GRÚA PLANCHÓN PRIMAVERA</v>
          </cell>
          <cell r="G257">
            <v>5</v>
          </cell>
          <cell r="H257">
            <v>44787</v>
          </cell>
          <cell r="I257" t="str">
            <v>13:27</v>
          </cell>
          <cell r="J257">
            <v>44787</v>
          </cell>
          <cell r="K257" t="str">
            <v>13:32</v>
          </cell>
          <cell r="L257">
            <v>41547</v>
          </cell>
          <cell r="M257">
            <v>44787</v>
          </cell>
          <cell r="N257" t="str">
            <v>13:38</v>
          </cell>
          <cell r="O257">
            <v>44787</v>
          </cell>
          <cell r="P257" t="str">
            <v>14:02</v>
          </cell>
          <cell r="Q257">
            <v>44787</v>
          </cell>
          <cell r="R257" t="str">
            <v>14:02</v>
          </cell>
          <cell r="S257" t="str">
            <v>WCP825</v>
          </cell>
        </row>
        <row r="258">
          <cell r="A258" t="str">
            <v>41548Grúa</v>
          </cell>
          <cell r="B258" t="str">
            <v>.</v>
          </cell>
          <cell r="D258">
            <v>254</v>
          </cell>
          <cell r="E258">
            <v>57966</v>
          </cell>
          <cell r="F258" t="str">
            <v>GRÚA PLANCHON PEÑALISA</v>
          </cell>
          <cell r="G258">
            <v>16</v>
          </cell>
          <cell r="H258">
            <v>44787</v>
          </cell>
          <cell r="I258" t="str">
            <v>13:32</v>
          </cell>
          <cell r="J258">
            <v>44787</v>
          </cell>
          <cell r="K258" t="str">
            <v>13:48</v>
          </cell>
          <cell r="L258">
            <v>41548</v>
          </cell>
          <cell r="M258">
            <v>44787</v>
          </cell>
          <cell r="N258" t="str">
            <v>14:01</v>
          </cell>
          <cell r="O258">
            <v>44787</v>
          </cell>
          <cell r="P258" t="str">
            <v>14:16</v>
          </cell>
          <cell r="Q258">
            <v>44787</v>
          </cell>
          <cell r="R258" t="str">
            <v>14:24</v>
          </cell>
          <cell r="S258" t="str">
            <v>WCP824</v>
          </cell>
        </row>
        <row r="259">
          <cell r="A259" t="str">
            <v>41551Grúa</v>
          </cell>
          <cell r="B259" t="str">
            <v>.</v>
          </cell>
          <cell r="D259">
            <v>255</v>
          </cell>
          <cell r="E259">
            <v>57969</v>
          </cell>
          <cell r="F259" t="str">
            <v>GRÚA PLUMA PEÑALISA</v>
          </cell>
          <cell r="G259">
            <v>0</v>
          </cell>
          <cell r="H259">
            <v>44787</v>
          </cell>
          <cell r="I259" t="str">
            <v>15:31</v>
          </cell>
          <cell r="J259">
            <v>44787</v>
          </cell>
          <cell r="K259" t="str">
            <v>15:31</v>
          </cell>
          <cell r="L259">
            <v>41551</v>
          </cell>
          <cell r="M259" t="str">
            <v/>
          </cell>
          <cell r="N259" t="str">
            <v>null</v>
          </cell>
          <cell r="O259" t="str">
            <v/>
          </cell>
          <cell r="P259" t="str">
            <v>null</v>
          </cell>
          <cell r="Q259">
            <v>44787</v>
          </cell>
          <cell r="R259" t="str">
            <v>15:40</v>
          </cell>
          <cell r="S259" t="str">
            <v>WCP424</v>
          </cell>
        </row>
        <row r="260">
          <cell r="A260" t="str">
            <v>41551Carro taller</v>
          </cell>
          <cell r="B260" t="str">
            <v>.</v>
          </cell>
          <cell r="D260">
            <v>256</v>
          </cell>
          <cell r="E260">
            <v>57970</v>
          </cell>
          <cell r="F260" t="str">
            <v>CARRO TALLER PEÑALISA</v>
          </cell>
          <cell r="G260">
            <v>0</v>
          </cell>
          <cell r="H260">
            <v>44787</v>
          </cell>
          <cell r="I260" t="str">
            <v>15:31</v>
          </cell>
          <cell r="J260">
            <v>44787</v>
          </cell>
          <cell r="K260" t="str">
            <v>15:31</v>
          </cell>
          <cell r="L260">
            <v>41551</v>
          </cell>
          <cell r="M260" t="str">
            <v/>
          </cell>
          <cell r="N260" t="str">
            <v>null</v>
          </cell>
          <cell r="O260" t="str">
            <v/>
          </cell>
          <cell r="P260" t="str">
            <v>null</v>
          </cell>
          <cell r="Q260">
            <v>44787</v>
          </cell>
          <cell r="R260" t="str">
            <v>15:40</v>
          </cell>
          <cell r="S260" t="str">
            <v>JPW484</v>
          </cell>
        </row>
        <row r="261">
          <cell r="A261" t="str">
            <v>41552Grúa</v>
          </cell>
          <cell r="B261" t="str">
            <v>.</v>
          </cell>
          <cell r="D261">
            <v>257</v>
          </cell>
          <cell r="E261">
            <v>57972</v>
          </cell>
          <cell r="F261" t="str">
            <v>GRÚA PLANCHÓN PRIMAVERA</v>
          </cell>
          <cell r="G261">
            <v>15</v>
          </cell>
          <cell r="H261">
            <v>44787</v>
          </cell>
          <cell r="I261" t="str">
            <v>15:39</v>
          </cell>
          <cell r="J261">
            <v>44787</v>
          </cell>
          <cell r="K261" t="str">
            <v>15:54</v>
          </cell>
          <cell r="L261">
            <v>41552</v>
          </cell>
          <cell r="M261">
            <v>44787</v>
          </cell>
          <cell r="N261" t="str">
            <v>16:02</v>
          </cell>
          <cell r="O261">
            <v>44787</v>
          </cell>
          <cell r="P261" t="str">
            <v>16:20</v>
          </cell>
          <cell r="Q261">
            <v>44787</v>
          </cell>
          <cell r="R261" t="str">
            <v>16:24</v>
          </cell>
          <cell r="S261" t="str">
            <v>WCP825</v>
          </cell>
        </row>
        <row r="262">
          <cell r="A262" t="str">
            <v>41552Inspector</v>
          </cell>
          <cell r="B262" t="str">
            <v>.</v>
          </cell>
          <cell r="D262">
            <v>258</v>
          </cell>
          <cell r="E262">
            <v>57971</v>
          </cell>
          <cell r="F262" t="str">
            <v>INSPECTOR PRIMAVERA</v>
          </cell>
          <cell r="G262">
            <v>0</v>
          </cell>
          <cell r="H262">
            <v>44787</v>
          </cell>
          <cell r="I262" t="str">
            <v>15:38</v>
          </cell>
          <cell r="J262">
            <v>44787</v>
          </cell>
          <cell r="K262" t="str">
            <v>15:38</v>
          </cell>
          <cell r="L262">
            <v>41552</v>
          </cell>
          <cell r="M262" t="str">
            <v/>
          </cell>
          <cell r="N262" t="str">
            <v>null</v>
          </cell>
          <cell r="O262" t="str">
            <v/>
          </cell>
          <cell r="P262" t="str">
            <v>null</v>
          </cell>
          <cell r="Q262">
            <v>44787</v>
          </cell>
          <cell r="R262" t="str">
            <v>16:02</v>
          </cell>
          <cell r="S262" t="str">
            <v>JPU372</v>
          </cell>
        </row>
        <row r="263">
          <cell r="A263" t="str">
            <v>41553Grúa</v>
          </cell>
          <cell r="B263" t="str">
            <v>.</v>
          </cell>
          <cell r="D263">
            <v>259</v>
          </cell>
          <cell r="E263">
            <v>57973</v>
          </cell>
          <cell r="F263" t="str">
            <v>GRÚA PLANCHÓN PRIMAVERA</v>
          </cell>
          <cell r="G263">
            <v>13</v>
          </cell>
          <cell r="H263">
            <v>44787</v>
          </cell>
          <cell r="I263" t="str">
            <v>17:22</v>
          </cell>
          <cell r="J263">
            <v>44787</v>
          </cell>
          <cell r="K263" t="str">
            <v>17:35</v>
          </cell>
          <cell r="L263">
            <v>41553</v>
          </cell>
          <cell r="M263">
            <v>44787</v>
          </cell>
          <cell r="N263" t="str">
            <v>17:40</v>
          </cell>
          <cell r="O263">
            <v>44787</v>
          </cell>
          <cell r="P263" t="str">
            <v>17:52</v>
          </cell>
          <cell r="Q263">
            <v>44787</v>
          </cell>
          <cell r="R263" t="str">
            <v>18:01</v>
          </cell>
          <cell r="S263" t="str">
            <v>WCP825</v>
          </cell>
        </row>
        <row r="264">
          <cell r="A264" t="str">
            <v>41555Ambulancia</v>
          </cell>
          <cell r="B264" t="str">
            <v>.</v>
          </cell>
          <cell r="D264">
            <v>260</v>
          </cell>
          <cell r="E264">
            <v>57977</v>
          </cell>
          <cell r="F264" t="str">
            <v>AMBULANCIA PEÑALISA</v>
          </cell>
          <cell r="G264">
            <v>14</v>
          </cell>
          <cell r="H264">
            <v>44787</v>
          </cell>
          <cell r="I264" t="str">
            <v>20:20</v>
          </cell>
          <cell r="J264">
            <v>44787</v>
          </cell>
          <cell r="K264" t="str">
            <v>20:34</v>
          </cell>
          <cell r="L264">
            <v>41555</v>
          </cell>
          <cell r="M264" t="str">
            <v/>
          </cell>
          <cell r="N264" t="str">
            <v>null</v>
          </cell>
          <cell r="O264" t="str">
            <v/>
          </cell>
          <cell r="P264" t="str">
            <v>null</v>
          </cell>
          <cell r="Q264">
            <v>44787</v>
          </cell>
          <cell r="R264" t="str">
            <v>20:43</v>
          </cell>
          <cell r="S264" t="str">
            <v>HFQ165</v>
          </cell>
        </row>
        <row r="265">
          <cell r="A265" t="str">
            <v>41555Inspector</v>
          </cell>
          <cell r="B265" t="str">
            <v>.</v>
          </cell>
          <cell r="D265">
            <v>261</v>
          </cell>
          <cell r="E265">
            <v>57975</v>
          </cell>
          <cell r="F265" t="str">
            <v>INSPECTOR PEÑALISA</v>
          </cell>
          <cell r="G265">
            <v>0</v>
          </cell>
          <cell r="H265">
            <v>44787</v>
          </cell>
          <cell r="I265" t="str">
            <v>19:55</v>
          </cell>
          <cell r="J265">
            <v>44787</v>
          </cell>
          <cell r="K265" t="str">
            <v>19:55</v>
          </cell>
          <cell r="L265">
            <v>41555</v>
          </cell>
          <cell r="M265" t="str">
            <v/>
          </cell>
          <cell r="N265" t="str">
            <v>null</v>
          </cell>
          <cell r="O265" t="str">
            <v/>
          </cell>
          <cell r="P265" t="str">
            <v>null</v>
          </cell>
          <cell r="Q265">
            <v>44787</v>
          </cell>
          <cell r="R265" t="str">
            <v>21:10</v>
          </cell>
          <cell r="S265" t="str">
            <v>JPU321</v>
          </cell>
        </row>
        <row r="266">
          <cell r="A266" t="str">
            <v>41555Grúa</v>
          </cell>
          <cell r="B266" t="str">
            <v>.</v>
          </cell>
          <cell r="D266">
            <v>262</v>
          </cell>
          <cell r="E266">
            <v>57976</v>
          </cell>
          <cell r="F266" t="str">
            <v>GRÚA PLANCHON PEÑALISA</v>
          </cell>
          <cell r="G266">
            <v>33</v>
          </cell>
          <cell r="H266">
            <v>44787</v>
          </cell>
          <cell r="I266" t="str">
            <v>20:00</v>
          </cell>
          <cell r="J266">
            <v>44787</v>
          </cell>
          <cell r="K266" t="str">
            <v>20:33</v>
          </cell>
          <cell r="L266">
            <v>41555</v>
          </cell>
          <cell r="M266">
            <v>44787</v>
          </cell>
          <cell r="N266" t="str">
            <v>21:10</v>
          </cell>
          <cell r="O266">
            <v>44787</v>
          </cell>
          <cell r="P266" t="str">
            <v>21:37</v>
          </cell>
          <cell r="Q266">
            <v>44787</v>
          </cell>
          <cell r="R266" t="str">
            <v>21:59</v>
          </cell>
          <cell r="S266" t="str">
            <v>WCP824</v>
          </cell>
        </row>
        <row r="267">
          <cell r="A267" t="str">
            <v>41557Grúa</v>
          </cell>
          <cell r="B267" t="str">
            <v>.</v>
          </cell>
          <cell r="D267">
            <v>263</v>
          </cell>
          <cell r="E267">
            <v>57979</v>
          </cell>
          <cell r="F267" t="str">
            <v>GRÚA PLANCHON PEÑALISA</v>
          </cell>
          <cell r="G267">
            <v>43</v>
          </cell>
          <cell r="H267">
            <v>44788</v>
          </cell>
          <cell r="I267" t="str">
            <v>08:10</v>
          </cell>
          <cell r="J267">
            <v>44788</v>
          </cell>
          <cell r="K267" t="str">
            <v>08:53</v>
          </cell>
          <cell r="L267">
            <v>41557</v>
          </cell>
          <cell r="M267">
            <v>44788</v>
          </cell>
          <cell r="N267" t="str">
            <v>09:00</v>
          </cell>
          <cell r="O267">
            <v>44788</v>
          </cell>
          <cell r="P267" t="str">
            <v>09:42</v>
          </cell>
          <cell r="Q267">
            <v>44788</v>
          </cell>
          <cell r="R267" t="str">
            <v>09:49</v>
          </cell>
          <cell r="S267" t="str">
            <v>WCP824</v>
          </cell>
        </row>
        <row r="268">
          <cell r="A268" t="str">
            <v>41558Ambulancia</v>
          </cell>
          <cell r="B268" t="str">
            <v>.</v>
          </cell>
          <cell r="D268">
            <v>264</v>
          </cell>
          <cell r="E268">
            <v>57981</v>
          </cell>
          <cell r="F268" t="str">
            <v>AMBULANCIA PRIMAVERA</v>
          </cell>
          <cell r="G268">
            <v>14</v>
          </cell>
          <cell r="H268">
            <v>44788</v>
          </cell>
          <cell r="I268" t="str">
            <v>09:40</v>
          </cell>
          <cell r="J268">
            <v>44788</v>
          </cell>
          <cell r="K268" t="str">
            <v>09:54</v>
          </cell>
          <cell r="L268">
            <v>41558</v>
          </cell>
          <cell r="M268" t="str">
            <v/>
          </cell>
          <cell r="N268" t="str">
            <v>null</v>
          </cell>
          <cell r="O268" t="str">
            <v/>
          </cell>
          <cell r="P268" t="str">
            <v>null</v>
          </cell>
          <cell r="Q268">
            <v>44788</v>
          </cell>
          <cell r="R268" t="str">
            <v>10:12</v>
          </cell>
          <cell r="S268" t="str">
            <v>HFP405</v>
          </cell>
        </row>
        <row r="269">
          <cell r="A269" t="str">
            <v>41558Unidad de Apoyo</v>
          </cell>
          <cell r="B269" t="str">
            <v>.</v>
          </cell>
          <cell r="D269">
            <v>265</v>
          </cell>
          <cell r="E269">
            <v>57982</v>
          </cell>
          <cell r="F269" t="str">
            <v>DITRA / POLCA</v>
          </cell>
          <cell r="G269">
            <v>8</v>
          </cell>
          <cell r="H269">
            <v>44788</v>
          </cell>
          <cell r="I269" t="str">
            <v>09:35</v>
          </cell>
          <cell r="J269">
            <v>44788</v>
          </cell>
          <cell r="K269" t="str">
            <v>09:43</v>
          </cell>
          <cell r="L269">
            <v>41558</v>
          </cell>
          <cell r="M269" t="str">
            <v/>
          </cell>
          <cell r="N269" t="str">
            <v>null</v>
          </cell>
          <cell r="O269" t="str">
            <v/>
          </cell>
          <cell r="P269" t="str">
            <v>null</v>
          </cell>
          <cell r="Q269">
            <v>44788</v>
          </cell>
          <cell r="R269" t="str">
            <v>10:11</v>
          </cell>
          <cell r="S269" t="str">
            <v>N/A</v>
          </cell>
        </row>
        <row r="270">
          <cell r="A270" t="str">
            <v>41558Inspector</v>
          </cell>
          <cell r="B270" t="str">
            <v>.</v>
          </cell>
          <cell r="D270">
            <v>266</v>
          </cell>
          <cell r="E270">
            <v>57980</v>
          </cell>
          <cell r="F270" t="str">
            <v>INSPECTOR PRIMAVERA</v>
          </cell>
          <cell r="G270">
            <v>0</v>
          </cell>
          <cell r="H270">
            <v>44788</v>
          </cell>
          <cell r="I270" t="str">
            <v>09:33</v>
          </cell>
          <cell r="J270">
            <v>44788</v>
          </cell>
          <cell r="K270" t="str">
            <v>09:33</v>
          </cell>
          <cell r="L270">
            <v>41558</v>
          </cell>
          <cell r="M270" t="str">
            <v/>
          </cell>
          <cell r="N270" t="str">
            <v>null</v>
          </cell>
          <cell r="O270" t="str">
            <v/>
          </cell>
          <cell r="P270" t="str">
            <v>null</v>
          </cell>
          <cell r="Q270">
            <v>44788</v>
          </cell>
          <cell r="R270" t="str">
            <v>10:12</v>
          </cell>
          <cell r="S270" t="str">
            <v>JPU372</v>
          </cell>
        </row>
        <row r="271">
          <cell r="A271" t="str">
            <v>41559Ambulancia</v>
          </cell>
          <cell r="B271" t="str">
            <v>.</v>
          </cell>
          <cell r="D271">
            <v>267</v>
          </cell>
          <cell r="E271">
            <v>57983</v>
          </cell>
          <cell r="F271" t="str">
            <v>AMBULANCIA TÚNEL</v>
          </cell>
          <cell r="G271">
            <v>2</v>
          </cell>
          <cell r="H271">
            <v>44788</v>
          </cell>
          <cell r="I271" t="str">
            <v>09:45</v>
          </cell>
          <cell r="J271">
            <v>44788</v>
          </cell>
          <cell r="K271" t="str">
            <v>09:47</v>
          </cell>
          <cell r="L271">
            <v>41559</v>
          </cell>
          <cell r="M271" t="str">
            <v/>
          </cell>
          <cell r="N271" t="str">
            <v>null</v>
          </cell>
          <cell r="O271" t="str">
            <v/>
          </cell>
          <cell r="P271" t="str">
            <v>null</v>
          </cell>
          <cell r="Q271">
            <v>44788</v>
          </cell>
          <cell r="R271" t="str">
            <v>10:42</v>
          </cell>
          <cell r="S271" t="str">
            <v>KPL977</v>
          </cell>
        </row>
        <row r="272">
          <cell r="A272" t="str">
            <v>41560Grúa</v>
          </cell>
          <cell r="B272" t="str">
            <v>.</v>
          </cell>
          <cell r="D272">
            <v>268</v>
          </cell>
          <cell r="E272">
            <v>57985</v>
          </cell>
          <cell r="F272" t="str">
            <v>GRÚA PLANCHON PEÑALISA</v>
          </cell>
          <cell r="G272">
            <v>29</v>
          </cell>
          <cell r="H272">
            <v>44788</v>
          </cell>
          <cell r="I272" t="str">
            <v>13:02</v>
          </cell>
          <cell r="J272">
            <v>44788</v>
          </cell>
          <cell r="K272" t="str">
            <v>13:31</v>
          </cell>
          <cell r="L272">
            <v>41560</v>
          </cell>
          <cell r="M272">
            <v>44788</v>
          </cell>
          <cell r="N272" t="str">
            <v>13:41</v>
          </cell>
          <cell r="O272">
            <v>44788</v>
          </cell>
          <cell r="P272" t="str">
            <v>14:05</v>
          </cell>
          <cell r="Q272">
            <v>44788</v>
          </cell>
          <cell r="R272" t="str">
            <v>14:16</v>
          </cell>
          <cell r="S272" t="str">
            <v>WCP824</v>
          </cell>
        </row>
        <row r="273">
          <cell r="A273" t="str">
            <v>41561Ambulancia</v>
          </cell>
          <cell r="B273" t="str">
            <v>.</v>
          </cell>
          <cell r="D273">
            <v>269</v>
          </cell>
          <cell r="E273">
            <v>57986</v>
          </cell>
          <cell r="F273" t="str">
            <v>AMBULANCIA PRIMAVERA</v>
          </cell>
          <cell r="G273">
            <v>5</v>
          </cell>
          <cell r="H273">
            <v>44788</v>
          </cell>
          <cell r="I273" t="str">
            <v>13:51</v>
          </cell>
          <cell r="J273">
            <v>44788</v>
          </cell>
          <cell r="K273" t="str">
            <v>13:56</v>
          </cell>
          <cell r="L273">
            <v>41561</v>
          </cell>
          <cell r="M273" t="str">
            <v/>
          </cell>
          <cell r="N273" t="str">
            <v>null</v>
          </cell>
          <cell r="O273" t="str">
            <v/>
          </cell>
          <cell r="P273" t="str">
            <v>null</v>
          </cell>
          <cell r="Q273">
            <v>44788</v>
          </cell>
          <cell r="R273" t="str">
            <v>14:07</v>
          </cell>
          <cell r="S273" t="str">
            <v>HFP405</v>
          </cell>
        </row>
        <row r="274">
          <cell r="A274" t="str">
            <v>41561Inspector</v>
          </cell>
          <cell r="B274" t="str">
            <v>.</v>
          </cell>
          <cell r="D274">
            <v>270</v>
          </cell>
          <cell r="E274">
            <v>57988</v>
          </cell>
          <cell r="F274" t="str">
            <v>INSPECTOR PRIMAVERA</v>
          </cell>
          <cell r="G274">
            <v>0</v>
          </cell>
          <cell r="H274">
            <v>44788</v>
          </cell>
          <cell r="I274" t="str">
            <v>13:51</v>
          </cell>
          <cell r="J274">
            <v>44788</v>
          </cell>
          <cell r="K274" t="str">
            <v>13:51</v>
          </cell>
          <cell r="L274">
            <v>41561</v>
          </cell>
          <cell r="M274" t="str">
            <v/>
          </cell>
          <cell r="N274" t="str">
            <v>null</v>
          </cell>
          <cell r="O274" t="str">
            <v/>
          </cell>
          <cell r="P274" t="str">
            <v>null</v>
          </cell>
          <cell r="Q274">
            <v>44788</v>
          </cell>
          <cell r="R274" t="str">
            <v>14:40</v>
          </cell>
          <cell r="S274" t="str">
            <v>JPU372</v>
          </cell>
        </row>
        <row r="275">
          <cell r="A275" t="str">
            <v>41561Grúa</v>
          </cell>
          <cell r="B275" t="str">
            <v>.</v>
          </cell>
          <cell r="D275">
            <v>271</v>
          </cell>
          <cell r="E275">
            <v>57987</v>
          </cell>
          <cell r="F275" t="str">
            <v>GRÚA PLANCHÓN PRIMAVERA</v>
          </cell>
          <cell r="G275">
            <v>38</v>
          </cell>
          <cell r="H275">
            <v>44788</v>
          </cell>
          <cell r="I275" t="str">
            <v>13:51</v>
          </cell>
          <cell r="J275">
            <v>44788</v>
          </cell>
          <cell r="K275" t="str">
            <v>14:29</v>
          </cell>
          <cell r="L275">
            <v>41561</v>
          </cell>
          <cell r="M275">
            <v>44788</v>
          </cell>
          <cell r="N275" t="str">
            <v>14:36</v>
          </cell>
          <cell r="O275">
            <v>44788</v>
          </cell>
          <cell r="P275" t="str">
            <v>14:50</v>
          </cell>
          <cell r="Q275">
            <v>44788</v>
          </cell>
          <cell r="R275" t="str">
            <v>15:11</v>
          </cell>
          <cell r="S275" t="str">
            <v>WCP825</v>
          </cell>
        </row>
        <row r="276">
          <cell r="A276" t="str">
            <v>41563Inspector</v>
          </cell>
          <cell r="B276" t="str">
            <v>.</v>
          </cell>
          <cell r="D276">
            <v>272</v>
          </cell>
          <cell r="E276">
            <v>57989</v>
          </cell>
          <cell r="F276" t="str">
            <v>INSPECTOR PRIMAVERA</v>
          </cell>
          <cell r="G276">
            <v>0</v>
          </cell>
          <cell r="H276">
            <v>44788</v>
          </cell>
          <cell r="I276" t="str">
            <v>15:37</v>
          </cell>
          <cell r="J276">
            <v>44788</v>
          </cell>
          <cell r="K276" t="str">
            <v>15:37</v>
          </cell>
          <cell r="L276">
            <v>41563</v>
          </cell>
          <cell r="M276" t="str">
            <v/>
          </cell>
          <cell r="N276" t="str">
            <v>null</v>
          </cell>
          <cell r="O276" t="str">
            <v/>
          </cell>
          <cell r="P276" t="str">
            <v>null</v>
          </cell>
          <cell r="Q276">
            <v>44788</v>
          </cell>
          <cell r="R276" t="str">
            <v>15:52</v>
          </cell>
          <cell r="S276" t="str">
            <v>JPU372</v>
          </cell>
        </row>
        <row r="277">
          <cell r="A277" t="str">
            <v>41564Grúa</v>
          </cell>
          <cell r="B277" t="str">
            <v>.</v>
          </cell>
          <cell r="D277">
            <v>273</v>
          </cell>
          <cell r="E277">
            <v>57991</v>
          </cell>
          <cell r="F277" t="str">
            <v>GRÚA PLANCHÓN PRIMAVERA</v>
          </cell>
          <cell r="G277">
            <v>35</v>
          </cell>
          <cell r="H277">
            <v>44788</v>
          </cell>
          <cell r="I277" t="str">
            <v>17:26</v>
          </cell>
          <cell r="J277">
            <v>44788</v>
          </cell>
          <cell r="K277" t="str">
            <v>18:01</v>
          </cell>
          <cell r="L277">
            <v>41564</v>
          </cell>
          <cell r="M277">
            <v>44788</v>
          </cell>
          <cell r="N277" t="str">
            <v>18:10</v>
          </cell>
          <cell r="O277">
            <v>44788</v>
          </cell>
          <cell r="P277" t="str">
            <v>18:44</v>
          </cell>
          <cell r="Q277">
            <v>44788</v>
          </cell>
          <cell r="R277" t="str">
            <v>18:49</v>
          </cell>
          <cell r="S277" t="str">
            <v>WCP825</v>
          </cell>
        </row>
        <row r="278">
          <cell r="A278" t="str">
            <v>41564Inspector</v>
          </cell>
          <cell r="B278" t="str">
            <v>.</v>
          </cell>
          <cell r="D278">
            <v>274</v>
          </cell>
          <cell r="E278">
            <v>57990</v>
          </cell>
          <cell r="F278" t="str">
            <v>INSPECTOR PRIMAVERA</v>
          </cell>
          <cell r="G278">
            <v>14</v>
          </cell>
          <cell r="H278">
            <v>44788</v>
          </cell>
          <cell r="I278" t="str">
            <v>17:24</v>
          </cell>
          <cell r="J278">
            <v>44788</v>
          </cell>
          <cell r="K278" t="str">
            <v>17:38</v>
          </cell>
          <cell r="L278">
            <v>41564</v>
          </cell>
          <cell r="M278" t="str">
            <v/>
          </cell>
          <cell r="N278" t="str">
            <v>null</v>
          </cell>
          <cell r="O278" t="str">
            <v/>
          </cell>
          <cell r="P278" t="str">
            <v>null</v>
          </cell>
          <cell r="Q278">
            <v>44788</v>
          </cell>
          <cell r="R278" t="str">
            <v>18:10</v>
          </cell>
          <cell r="S278" t="str">
            <v>JPU372</v>
          </cell>
        </row>
        <row r="279">
          <cell r="A279" t="str">
            <v>41565Grúa</v>
          </cell>
          <cell r="B279" t="str">
            <v>.</v>
          </cell>
          <cell r="D279">
            <v>275</v>
          </cell>
          <cell r="E279">
            <v>57992</v>
          </cell>
          <cell r="F279" t="str">
            <v>GRÚA PLANCHON PEÑALISA</v>
          </cell>
          <cell r="G279">
            <v>23</v>
          </cell>
          <cell r="H279">
            <v>44788</v>
          </cell>
          <cell r="I279" t="str">
            <v>17:38</v>
          </cell>
          <cell r="J279">
            <v>44788</v>
          </cell>
          <cell r="K279" t="str">
            <v>18:01</v>
          </cell>
          <cell r="L279">
            <v>41565</v>
          </cell>
          <cell r="M279">
            <v>44788</v>
          </cell>
          <cell r="N279" t="str">
            <v>18:06</v>
          </cell>
          <cell r="O279">
            <v>44788</v>
          </cell>
          <cell r="P279" t="str">
            <v>18:32</v>
          </cell>
          <cell r="Q279">
            <v>44788</v>
          </cell>
          <cell r="R279" t="str">
            <v>18:41</v>
          </cell>
          <cell r="S279" t="str">
            <v>WCP824</v>
          </cell>
        </row>
        <row r="280">
          <cell r="A280" t="str">
            <v>41566Grúa</v>
          </cell>
          <cell r="B280" t="str">
            <v>.</v>
          </cell>
          <cell r="D280">
            <v>276</v>
          </cell>
          <cell r="E280">
            <v>57993</v>
          </cell>
          <cell r="F280" t="str">
            <v>GRÚA PLANCHÓN PRIMAVERA</v>
          </cell>
          <cell r="G280">
            <v>24</v>
          </cell>
          <cell r="H280">
            <v>44788</v>
          </cell>
          <cell r="I280" t="str">
            <v>20:12</v>
          </cell>
          <cell r="J280">
            <v>44788</v>
          </cell>
          <cell r="K280" t="str">
            <v>20:36</v>
          </cell>
          <cell r="L280">
            <v>41566</v>
          </cell>
          <cell r="M280">
            <v>44788</v>
          </cell>
          <cell r="N280" t="str">
            <v>20:44</v>
          </cell>
          <cell r="O280">
            <v>44788</v>
          </cell>
          <cell r="P280" t="str">
            <v>21:07</v>
          </cell>
          <cell r="Q280">
            <v>44788</v>
          </cell>
          <cell r="R280" t="str">
            <v>21:24</v>
          </cell>
          <cell r="S280" t="str">
            <v>WCP825</v>
          </cell>
        </row>
        <row r="281">
          <cell r="A281" t="str">
            <v>41567Carro taller</v>
          </cell>
          <cell r="B281" t="str">
            <v>.</v>
          </cell>
          <cell r="D281">
            <v>277</v>
          </cell>
          <cell r="E281">
            <v>57994</v>
          </cell>
          <cell r="F281" t="str">
            <v>CARRO TALLER PEÑALISA</v>
          </cell>
          <cell r="G281">
            <v>29</v>
          </cell>
          <cell r="H281">
            <v>44788</v>
          </cell>
          <cell r="I281" t="str">
            <v>23:09</v>
          </cell>
          <cell r="J281">
            <v>44788</v>
          </cell>
          <cell r="K281" t="str">
            <v>23:38</v>
          </cell>
          <cell r="L281">
            <v>41567</v>
          </cell>
          <cell r="M281" t="str">
            <v/>
          </cell>
          <cell r="N281" t="str">
            <v>null</v>
          </cell>
          <cell r="O281" t="str">
            <v/>
          </cell>
          <cell r="P281" t="str">
            <v>null</v>
          </cell>
          <cell r="Q281">
            <v>44789</v>
          </cell>
          <cell r="R281" t="str">
            <v>00:03</v>
          </cell>
          <cell r="S281" t="str">
            <v>JPW484</v>
          </cell>
        </row>
        <row r="282">
          <cell r="A282" t="str">
            <v>41568</v>
          </cell>
          <cell r="B282" t="str">
            <v>.</v>
          </cell>
          <cell r="D282">
            <v>278</v>
          </cell>
          <cell r="E282">
            <v>57997</v>
          </cell>
          <cell r="F282" t="str">
            <v>MINI CARGADOR</v>
          </cell>
          <cell r="G282">
            <v>59</v>
          </cell>
          <cell r="H282">
            <v>44789</v>
          </cell>
          <cell r="I282" t="str">
            <v>06:31</v>
          </cell>
          <cell r="J282">
            <v>44789</v>
          </cell>
          <cell r="K282" t="str">
            <v>07:30</v>
          </cell>
          <cell r="L282">
            <v>41568</v>
          </cell>
          <cell r="M282" t="str">
            <v/>
          </cell>
          <cell r="N282" t="str">
            <v>null</v>
          </cell>
          <cell r="O282" t="str">
            <v/>
          </cell>
          <cell r="P282" t="str">
            <v>null</v>
          </cell>
          <cell r="Q282">
            <v>44789</v>
          </cell>
          <cell r="R282" t="str">
            <v>13:19</v>
          </cell>
          <cell r="S282" t="str">
            <v>N/A</v>
          </cell>
        </row>
        <row r="283">
          <cell r="A283" t="str">
            <v>41568Carro taller</v>
          </cell>
          <cell r="B283" t="str">
            <v>.</v>
          </cell>
          <cell r="D283">
            <v>279</v>
          </cell>
          <cell r="E283">
            <v>57995</v>
          </cell>
          <cell r="F283" t="str">
            <v>CARRO TALLER PRIMAVERA</v>
          </cell>
          <cell r="G283">
            <v>0</v>
          </cell>
          <cell r="H283">
            <v>44789</v>
          </cell>
          <cell r="I283" t="str">
            <v>05:45</v>
          </cell>
          <cell r="J283">
            <v>44789</v>
          </cell>
          <cell r="K283" t="str">
            <v>05:45</v>
          </cell>
          <cell r="L283">
            <v>41568</v>
          </cell>
          <cell r="M283" t="str">
            <v/>
          </cell>
          <cell r="N283" t="str">
            <v>null</v>
          </cell>
          <cell r="O283" t="str">
            <v/>
          </cell>
          <cell r="P283" t="str">
            <v>null</v>
          </cell>
          <cell r="Q283">
            <v>44789</v>
          </cell>
          <cell r="R283" t="str">
            <v>13:19</v>
          </cell>
          <cell r="S283" t="str">
            <v>JPW483</v>
          </cell>
        </row>
        <row r="284">
          <cell r="A284" t="str">
            <v>41568</v>
          </cell>
          <cell r="B284" t="str">
            <v>.</v>
          </cell>
          <cell r="D284">
            <v>280</v>
          </cell>
          <cell r="E284">
            <v>57998</v>
          </cell>
          <cell r="F284" t="str">
            <v>VOLQUETA</v>
          </cell>
          <cell r="G284">
            <v>59</v>
          </cell>
          <cell r="H284">
            <v>44789</v>
          </cell>
          <cell r="I284" t="str">
            <v>06:31</v>
          </cell>
          <cell r="J284">
            <v>44789</v>
          </cell>
          <cell r="K284" t="str">
            <v>07:30</v>
          </cell>
          <cell r="L284">
            <v>41568</v>
          </cell>
          <cell r="M284" t="str">
            <v/>
          </cell>
          <cell r="N284" t="str">
            <v>null</v>
          </cell>
          <cell r="O284" t="str">
            <v/>
          </cell>
          <cell r="P284" t="str">
            <v>null</v>
          </cell>
          <cell r="Q284">
            <v>44789</v>
          </cell>
          <cell r="R284" t="str">
            <v>13:19</v>
          </cell>
          <cell r="S284" t="str">
            <v>SNY195</v>
          </cell>
        </row>
        <row r="285">
          <cell r="A285" t="str">
            <v>41568</v>
          </cell>
          <cell r="B285" t="str">
            <v>.</v>
          </cell>
          <cell r="D285">
            <v>281</v>
          </cell>
          <cell r="E285">
            <v>58000</v>
          </cell>
          <cell r="F285" t="str">
            <v>VOLQUETA</v>
          </cell>
          <cell r="G285">
            <v>59</v>
          </cell>
          <cell r="H285">
            <v>44789</v>
          </cell>
          <cell r="I285" t="str">
            <v>06:31</v>
          </cell>
          <cell r="J285">
            <v>44789</v>
          </cell>
          <cell r="K285" t="str">
            <v>07:30</v>
          </cell>
          <cell r="L285">
            <v>41568</v>
          </cell>
          <cell r="M285" t="str">
            <v/>
          </cell>
          <cell r="N285" t="str">
            <v>null</v>
          </cell>
          <cell r="O285" t="str">
            <v/>
          </cell>
          <cell r="P285" t="str">
            <v>null</v>
          </cell>
          <cell r="Q285">
            <v>44789</v>
          </cell>
          <cell r="R285" t="str">
            <v>13:19</v>
          </cell>
          <cell r="S285" t="str">
            <v>SNY196</v>
          </cell>
        </row>
        <row r="286">
          <cell r="A286" t="str">
            <v>41570Carro taller</v>
          </cell>
          <cell r="B286" t="str">
            <v>.</v>
          </cell>
          <cell r="D286">
            <v>282</v>
          </cell>
          <cell r="E286">
            <v>57999</v>
          </cell>
          <cell r="F286" t="str">
            <v>CARRO TALLER PEÑALISA</v>
          </cell>
          <cell r="G286">
            <v>15</v>
          </cell>
          <cell r="H286">
            <v>44789</v>
          </cell>
          <cell r="I286" t="str">
            <v>06:53</v>
          </cell>
          <cell r="J286">
            <v>44789</v>
          </cell>
          <cell r="K286" t="str">
            <v>07:08</v>
          </cell>
          <cell r="L286">
            <v>41570</v>
          </cell>
          <cell r="M286" t="str">
            <v/>
          </cell>
          <cell r="N286" t="str">
            <v>null</v>
          </cell>
          <cell r="O286" t="str">
            <v/>
          </cell>
          <cell r="P286" t="str">
            <v>null</v>
          </cell>
          <cell r="Q286">
            <v>44789</v>
          </cell>
          <cell r="R286" t="str">
            <v>08:35</v>
          </cell>
          <cell r="S286" t="str">
            <v>JPW484</v>
          </cell>
        </row>
        <row r="287">
          <cell r="A287" t="str">
            <v>41571Inspector</v>
          </cell>
          <cell r="B287" t="str">
            <v>.</v>
          </cell>
          <cell r="D287">
            <v>283</v>
          </cell>
          <cell r="E287">
            <v>58001</v>
          </cell>
          <cell r="F287" t="str">
            <v>INSPECTOR PEÑALISA</v>
          </cell>
          <cell r="G287">
            <v>0</v>
          </cell>
          <cell r="H287">
            <v>44789</v>
          </cell>
          <cell r="I287" t="str">
            <v>08:39</v>
          </cell>
          <cell r="J287">
            <v>44789</v>
          </cell>
          <cell r="K287" t="str">
            <v>08:39</v>
          </cell>
          <cell r="L287">
            <v>41571</v>
          </cell>
          <cell r="M287" t="str">
            <v/>
          </cell>
          <cell r="N287" t="str">
            <v>null</v>
          </cell>
          <cell r="O287" t="str">
            <v/>
          </cell>
          <cell r="P287" t="str">
            <v>null</v>
          </cell>
          <cell r="Q287">
            <v>44789</v>
          </cell>
          <cell r="R287" t="str">
            <v>10:31</v>
          </cell>
          <cell r="S287" t="str">
            <v>JPU321</v>
          </cell>
        </row>
        <row r="288">
          <cell r="A288" t="str">
            <v>41575Grúa</v>
          </cell>
          <cell r="B288" t="str">
            <v>.</v>
          </cell>
          <cell r="D288">
            <v>284</v>
          </cell>
          <cell r="E288">
            <v>58004</v>
          </cell>
          <cell r="F288" t="str">
            <v>GRÚA PLANCHON PEÑALISA</v>
          </cell>
          <cell r="G288">
            <v>0</v>
          </cell>
          <cell r="H288">
            <v>44789</v>
          </cell>
          <cell r="I288" t="str">
            <v>17:11</v>
          </cell>
          <cell r="J288">
            <v>44789</v>
          </cell>
          <cell r="K288" t="str">
            <v>17:11</v>
          </cell>
          <cell r="L288">
            <v>41575</v>
          </cell>
          <cell r="M288">
            <v>44789</v>
          </cell>
          <cell r="N288" t="str">
            <v>17:20</v>
          </cell>
          <cell r="O288">
            <v>44789</v>
          </cell>
          <cell r="P288" t="str">
            <v>17:34</v>
          </cell>
          <cell r="Q288">
            <v>44789</v>
          </cell>
          <cell r="R288" t="str">
            <v>18:02</v>
          </cell>
          <cell r="S288" t="str">
            <v>WCP824</v>
          </cell>
        </row>
        <row r="289">
          <cell r="A289" t="str">
            <v>41576Carro taller</v>
          </cell>
          <cell r="B289" t="str">
            <v>.</v>
          </cell>
          <cell r="D289">
            <v>285</v>
          </cell>
          <cell r="E289">
            <v>58005</v>
          </cell>
          <cell r="F289" t="str">
            <v>CARRO TALLER PEÑALISA</v>
          </cell>
          <cell r="G289">
            <v>0</v>
          </cell>
          <cell r="H289">
            <v>44789</v>
          </cell>
          <cell r="I289" t="str">
            <v>18:37</v>
          </cell>
          <cell r="J289">
            <v>44789</v>
          </cell>
          <cell r="K289" t="str">
            <v>18:37</v>
          </cell>
          <cell r="L289">
            <v>41576</v>
          </cell>
          <cell r="M289" t="str">
            <v/>
          </cell>
          <cell r="N289" t="str">
            <v>null</v>
          </cell>
          <cell r="O289" t="str">
            <v/>
          </cell>
          <cell r="P289" t="str">
            <v>null</v>
          </cell>
          <cell r="Q289">
            <v>44789</v>
          </cell>
          <cell r="R289" t="str">
            <v>19:35</v>
          </cell>
          <cell r="S289" t="str">
            <v>JPW484</v>
          </cell>
        </row>
        <row r="290">
          <cell r="A290" t="str">
            <v>41577Ambulancia</v>
          </cell>
          <cell r="B290" t="str">
            <v>.</v>
          </cell>
          <cell r="D290">
            <v>286</v>
          </cell>
          <cell r="E290">
            <v>58006</v>
          </cell>
          <cell r="F290" t="str">
            <v>AMBULANCIA PRIMAVERA</v>
          </cell>
          <cell r="G290">
            <v>9</v>
          </cell>
          <cell r="H290">
            <v>44789</v>
          </cell>
          <cell r="I290" t="str">
            <v>18:45</v>
          </cell>
          <cell r="J290">
            <v>44789</v>
          </cell>
          <cell r="K290" t="str">
            <v>18:54</v>
          </cell>
          <cell r="L290">
            <v>41577</v>
          </cell>
          <cell r="M290">
            <v>44789</v>
          </cell>
          <cell r="N290" t="str">
            <v>19:11</v>
          </cell>
          <cell r="O290">
            <v>44789</v>
          </cell>
          <cell r="P290" t="str">
            <v>19:53</v>
          </cell>
          <cell r="Q290">
            <v>44789</v>
          </cell>
          <cell r="R290" t="str">
            <v>20:04</v>
          </cell>
          <cell r="S290" t="str">
            <v>HFP405</v>
          </cell>
        </row>
        <row r="291">
          <cell r="A291" t="str">
            <v>41578Carro taller</v>
          </cell>
          <cell r="B291" t="str">
            <v>.</v>
          </cell>
          <cell r="D291">
            <v>287</v>
          </cell>
          <cell r="E291">
            <v>58007</v>
          </cell>
          <cell r="F291" t="str">
            <v>CARRO TALLER PRIMAVERA</v>
          </cell>
          <cell r="G291">
            <v>1</v>
          </cell>
          <cell r="H291">
            <v>44789</v>
          </cell>
          <cell r="I291" t="str">
            <v>19:24</v>
          </cell>
          <cell r="J291">
            <v>44789</v>
          </cell>
          <cell r="K291" t="str">
            <v>19:25</v>
          </cell>
          <cell r="L291">
            <v>41578</v>
          </cell>
          <cell r="M291" t="str">
            <v/>
          </cell>
          <cell r="N291" t="str">
            <v>null</v>
          </cell>
          <cell r="O291" t="str">
            <v/>
          </cell>
          <cell r="P291" t="str">
            <v>null</v>
          </cell>
          <cell r="Q291">
            <v>44789</v>
          </cell>
          <cell r="R291" t="str">
            <v>19:47</v>
          </cell>
          <cell r="S291" t="str">
            <v>JPW483</v>
          </cell>
        </row>
        <row r="292">
          <cell r="A292" t="str">
            <v>41579Grúa</v>
          </cell>
          <cell r="B292" t="str">
            <v>.</v>
          </cell>
          <cell r="D292">
            <v>288</v>
          </cell>
          <cell r="E292">
            <v>58008</v>
          </cell>
          <cell r="F292" t="str">
            <v>GRÚA PLUMA PEÑALISA</v>
          </cell>
          <cell r="G292">
            <v>40</v>
          </cell>
          <cell r="H292">
            <v>44789</v>
          </cell>
          <cell r="I292" t="str">
            <v>20:22</v>
          </cell>
          <cell r="J292">
            <v>44789</v>
          </cell>
          <cell r="K292" t="str">
            <v>21:02</v>
          </cell>
          <cell r="L292">
            <v>41579</v>
          </cell>
          <cell r="M292">
            <v>44789</v>
          </cell>
          <cell r="N292" t="str">
            <v>21:35</v>
          </cell>
          <cell r="O292">
            <v>44789</v>
          </cell>
          <cell r="P292" t="str">
            <v>21:52</v>
          </cell>
          <cell r="Q292">
            <v>44789</v>
          </cell>
          <cell r="R292" t="str">
            <v>22:14</v>
          </cell>
          <cell r="S292" t="str">
            <v>WCP424</v>
          </cell>
        </row>
        <row r="293">
          <cell r="A293" t="str">
            <v>41581Grúa</v>
          </cell>
          <cell r="B293" t="str">
            <v>.</v>
          </cell>
          <cell r="D293">
            <v>289</v>
          </cell>
          <cell r="E293">
            <v>58009</v>
          </cell>
          <cell r="F293" t="str">
            <v>GRÚA PLANCHÓN PRIMAVERA</v>
          </cell>
          <cell r="G293">
            <v>12</v>
          </cell>
          <cell r="H293">
            <v>44789</v>
          </cell>
          <cell r="I293" t="str">
            <v>21:37</v>
          </cell>
          <cell r="J293">
            <v>44789</v>
          </cell>
          <cell r="K293" t="str">
            <v>21:49</v>
          </cell>
          <cell r="L293">
            <v>41581</v>
          </cell>
          <cell r="M293">
            <v>44789</v>
          </cell>
          <cell r="N293" t="str">
            <v>21:55</v>
          </cell>
          <cell r="O293">
            <v>44789</v>
          </cell>
          <cell r="P293" t="str">
            <v>22:15</v>
          </cell>
          <cell r="Q293">
            <v>44789</v>
          </cell>
          <cell r="R293" t="str">
            <v>22:22</v>
          </cell>
          <cell r="S293" t="str">
            <v>WCP825</v>
          </cell>
        </row>
        <row r="294">
          <cell r="A294" t="str">
            <v>41583Carro taller</v>
          </cell>
          <cell r="B294" t="str">
            <v>.</v>
          </cell>
          <cell r="D294">
            <v>290</v>
          </cell>
          <cell r="E294">
            <v>58012</v>
          </cell>
          <cell r="F294" t="str">
            <v>CARRO TALLER PEÑALISA</v>
          </cell>
          <cell r="G294">
            <v>21</v>
          </cell>
          <cell r="H294">
            <v>44790</v>
          </cell>
          <cell r="I294" t="str">
            <v>00:50</v>
          </cell>
          <cell r="J294">
            <v>44790</v>
          </cell>
          <cell r="K294" t="str">
            <v>01:11</v>
          </cell>
          <cell r="L294">
            <v>41583</v>
          </cell>
          <cell r="M294" t="str">
            <v/>
          </cell>
          <cell r="N294" t="str">
            <v>null</v>
          </cell>
          <cell r="O294" t="str">
            <v/>
          </cell>
          <cell r="P294" t="str">
            <v>null</v>
          </cell>
          <cell r="Q294">
            <v>44790</v>
          </cell>
          <cell r="R294" t="str">
            <v>02:45</v>
          </cell>
          <cell r="S294" t="str">
            <v>JPW484</v>
          </cell>
        </row>
        <row r="295">
          <cell r="A295" t="str">
            <v>41584Ambulancia</v>
          </cell>
          <cell r="B295" t="str">
            <v>.</v>
          </cell>
          <cell r="D295">
            <v>291</v>
          </cell>
          <cell r="E295">
            <v>58013</v>
          </cell>
          <cell r="F295" t="str">
            <v>AMBULANCIA PRIMAVERA</v>
          </cell>
          <cell r="G295">
            <v>2</v>
          </cell>
          <cell r="H295">
            <v>44790</v>
          </cell>
          <cell r="I295" t="str">
            <v>05:36</v>
          </cell>
          <cell r="J295">
            <v>44790</v>
          </cell>
          <cell r="K295" t="str">
            <v>05:38</v>
          </cell>
          <cell r="L295">
            <v>41584</v>
          </cell>
          <cell r="M295">
            <v>44790</v>
          </cell>
          <cell r="N295" t="str">
            <v>06:05</v>
          </cell>
          <cell r="O295">
            <v>44790</v>
          </cell>
          <cell r="P295" t="str">
            <v>06:10</v>
          </cell>
          <cell r="Q295">
            <v>44790</v>
          </cell>
          <cell r="R295" t="str">
            <v>07:09</v>
          </cell>
          <cell r="S295" t="str">
            <v>HFP405</v>
          </cell>
        </row>
        <row r="296">
          <cell r="A296" t="str">
            <v>41584Inspector</v>
          </cell>
          <cell r="B296" t="str">
            <v>.</v>
          </cell>
          <cell r="D296">
            <v>292</v>
          </cell>
          <cell r="E296">
            <v>58014</v>
          </cell>
          <cell r="F296" t="str">
            <v>INSPECTOR PRIMAVERA</v>
          </cell>
          <cell r="G296">
            <v>12</v>
          </cell>
          <cell r="H296">
            <v>44790</v>
          </cell>
          <cell r="I296" t="str">
            <v>05:36</v>
          </cell>
          <cell r="J296">
            <v>44790</v>
          </cell>
          <cell r="K296" t="str">
            <v>05:48</v>
          </cell>
          <cell r="L296">
            <v>41584</v>
          </cell>
          <cell r="M296" t="str">
            <v/>
          </cell>
          <cell r="N296" t="str">
            <v>null</v>
          </cell>
          <cell r="O296" t="str">
            <v/>
          </cell>
          <cell r="P296" t="str">
            <v>null</v>
          </cell>
          <cell r="Q296">
            <v>44790</v>
          </cell>
          <cell r="R296" t="str">
            <v>06:05</v>
          </cell>
          <cell r="S296" t="str">
            <v>JPU372</v>
          </cell>
        </row>
        <row r="297">
          <cell r="A297" t="str">
            <v>41585Grúa</v>
          </cell>
          <cell r="B297" t="str">
            <v>.</v>
          </cell>
          <cell r="D297">
            <v>293</v>
          </cell>
          <cell r="E297">
            <v>58015</v>
          </cell>
          <cell r="F297" t="str">
            <v>GRÚA PLANCHÓN PRIMAVERA</v>
          </cell>
          <cell r="G297">
            <v>25</v>
          </cell>
          <cell r="H297">
            <v>44790</v>
          </cell>
          <cell r="I297" t="str">
            <v>06:09</v>
          </cell>
          <cell r="J297">
            <v>44790</v>
          </cell>
          <cell r="K297" t="str">
            <v>06:34</v>
          </cell>
          <cell r="L297">
            <v>41585</v>
          </cell>
          <cell r="M297">
            <v>44790</v>
          </cell>
          <cell r="N297" t="str">
            <v>06:42</v>
          </cell>
          <cell r="O297">
            <v>44790</v>
          </cell>
          <cell r="P297" t="str">
            <v>07:09</v>
          </cell>
          <cell r="Q297">
            <v>44790</v>
          </cell>
          <cell r="R297" t="str">
            <v>07:22</v>
          </cell>
          <cell r="S297" t="str">
            <v>WCP825</v>
          </cell>
        </row>
        <row r="298">
          <cell r="A298" t="str">
            <v>41586Grúa</v>
          </cell>
          <cell r="B298" t="str">
            <v>.</v>
          </cell>
          <cell r="D298">
            <v>294</v>
          </cell>
          <cell r="E298">
            <v>58016</v>
          </cell>
          <cell r="F298" t="str">
            <v>GRÚA PLANCHON PEÑALISA</v>
          </cell>
          <cell r="G298">
            <v>24</v>
          </cell>
          <cell r="H298">
            <v>44790</v>
          </cell>
          <cell r="I298" t="str">
            <v>13:44</v>
          </cell>
          <cell r="J298">
            <v>44790</v>
          </cell>
          <cell r="K298" t="str">
            <v>14:08</v>
          </cell>
          <cell r="L298">
            <v>41586</v>
          </cell>
          <cell r="M298">
            <v>44790</v>
          </cell>
          <cell r="N298" t="str">
            <v>14:21</v>
          </cell>
          <cell r="O298">
            <v>44790</v>
          </cell>
          <cell r="P298" t="str">
            <v>14:59</v>
          </cell>
          <cell r="Q298">
            <v>44790</v>
          </cell>
          <cell r="R298" t="str">
            <v>15:14</v>
          </cell>
          <cell r="S298" t="str">
            <v>WCP824</v>
          </cell>
        </row>
        <row r="299">
          <cell r="A299" t="str">
            <v>41587Inspector</v>
          </cell>
          <cell r="B299" t="str">
            <v>.</v>
          </cell>
          <cell r="D299">
            <v>295</v>
          </cell>
          <cell r="E299">
            <v>58017</v>
          </cell>
          <cell r="F299" t="str">
            <v>INSPECTOR PRIMAVERA</v>
          </cell>
          <cell r="G299">
            <v>0</v>
          </cell>
          <cell r="H299">
            <v>44790</v>
          </cell>
          <cell r="I299" t="str">
            <v>14:35</v>
          </cell>
          <cell r="J299">
            <v>44790</v>
          </cell>
          <cell r="K299" t="str">
            <v>14:35</v>
          </cell>
          <cell r="L299">
            <v>41587</v>
          </cell>
          <cell r="M299" t="str">
            <v/>
          </cell>
          <cell r="N299" t="str">
            <v>null</v>
          </cell>
          <cell r="O299" t="str">
            <v/>
          </cell>
          <cell r="P299" t="str">
            <v>null</v>
          </cell>
          <cell r="Q299">
            <v>44790</v>
          </cell>
          <cell r="R299" t="str">
            <v>14:47</v>
          </cell>
          <cell r="S299" t="str">
            <v>JPU372</v>
          </cell>
        </row>
        <row r="300">
          <cell r="A300" t="str">
            <v>41589Grúa</v>
          </cell>
          <cell r="B300" t="str">
            <v>.</v>
          </cell>
          <cell r="D300">
            <v>296</v>
          </cell>
          <cell r="E300">
            <v>58019</v>
          </cell>
          <cell r="F300" t="str">
            <v>GRÚA PLUMA PEÑALISA</v>
          </cell>
          <cell r="G300">
            <v>0</v>
          </cell>
          <cell r="H300">
            <v>44790</v>
          </cell>
          <cell r="I300" t="str">
            <v>15:20</v>
          </cell>
          <cell r="J300">
            <v>44790</v>
          </cell>
          <cell r="K300" t="str">
            <v>15:20</v>
          </cell>
          <cell r="L300">
            <v>41589</v>
          </cell>
          <cell r="M300" t="str">
            <v/>
          </cell>
          <cell r="N300" t="str">
            <v>null</v>
          </cell>
          <cell r="O300" t="str">
            <v/>
          </cell>
          <cell r="P300" t="str">
            <v>null</v>
          </cell>
          <cell r="Q300">
            <v>44790</v>
          </cell>
          <cell r="R300" t="str">
            <v>16:06</v>
          </cell>
          <cell r="S300" t="str">
            <v>WCP424</v>
          </cell>
        </row>
        <row r="301">
          <cell r="A301" t="str">
            <v>41589Carro taller</v>
          </cell>
          <cell r="B301" t="str">
            <v>.</v>
          </cell>
          <cell r="D301">
            <v>297</v>
          </cell>
          <cell r="E301">
            <v>58020</v>
          </cell>
          <cell r="F301" t="str">
            <v>CARRO TALLER PEÑALISA</v>
          </cell>
          <cell r="G301">
            <v>24</v>
          </cell>
          <cell r="H301">
            <v>44790</v>
          </cell>
          <cell r="I301" t="str">
            <v>15:20</v>
          </cell>
          <cell r="J301">
            <v>44790</v>
          </cell>
          <cell r="K301" t="str">
            <v>15:44</v>
          </cell>
          <cell r="L301">
            <v>41589</v>
          </cell>
          <cell r="M301" t="str">
            <v/>
          </cell>
          <cell r="N301" t="str">
            <v>null</v>
          </cell>
          <cell r="O301" t="str">
            <v/>
          </cell>
          <cell r="P301" t="str">
            <v>null</v>
          </cell>
          <cell r="Q301">
            <v>44790</v>
          </cell>
          <cell r="R301" t="str">
            <v>16:06</v>
          </cell>
          <cell r="S301" t="str">
            <v>JPW484</v>
          </cell>
        </row>
        <row r="302">
          <cell r="A302" t="str">
            <v>41590Inspector</v>
          </cell>
          <cell r="B302" t="str">
            <v>.</v>
          </cell>
          <cell r="D302">
            <v>298</v>
          </cell>
          <cell r="E302">
            <v>58021</v>
          </cell>
          <cell r="F302" t="str">
            <v>INSPECTOR PEÑALISA</v>
          </cell>
          <cell r="G302">
            <v>0</v>
          </cell>
          <cell r="H302">
            <v>44790</v>
          </cell>
          <cell r="I302" t="str">
            <v>17:54</v>
          </cell>
          <cell r="J302">
            <v>44790</v>
          </cell>
          <cell r="K302" t="str">
            <v>17:54</v>
          </cell>
          <cell r="L302">
            <v>41590</v>
          </cell>
          <cell r="M302" t="str">
            <v/>
          </cell>
          <cell r="N302" t="str">
            <v>null</v>
          </cell>
          <cell r="O302" t="str">
            <v/>
          </cell>
          <cell r="P302" t="str">
            <v>null</v>
          </cell>
          <cell r="Q302">
            <v>44790</v>
          </cell>
          <cell r="R302" t="str">
            <v>18:18</v>
          </cell>
          <cell r="S302" t="str">
            <v>JPU321</v>
          </cell>
        </row>
        <row r="303">
          <cell r="A303" t="str">
            <v>41591Inspector</v>
          </cell>
          <cell r="B303" t="str">
            <v>.</v>
          </cell>
          <cell r="D303">
            <v>299</v>
          </cell>
          <cell r="E303">
            <v>58022</v>
          </cell>
          <cell r="F303" t="str">
            <v>INSPECTOR PRIMAVERA</v>
          </cell>
          <cell r="G303">
            <v>0</v>
          </cell>
          <cell r="H303">
            <v>44790</v>
          </cell>
          <cell r="I303" t="str">
            <v>18:52</v>
          </cell>
          <cell r="J303">
            <v>44790</v>
          </cell>
          <cell r="K303" t="str">
            <v>18:52</v>
          </cell>
          <cell r="L303">
            <v>41591</v>
          </cell>
          <cell r="M303" t="str">
            <v/>
          </cell>
          <cell r="N303" t="str">
            <v>null</v>
          </cell>
          <cell r="O303" t="str">
            <v/>
          </cell>
          <cell r="P303" t="str">
            <v>null</v>
          </cell>
          <cell r="Q303">
            <v>44790</v>
          </cell>
          <cell r="R303" t="str">
            <v>18:52</v>
          </cell>
          <cell r="S303" t="str">
            <v>JPU372</v>
          </cell>
        </row>
        <row r="304">
          <cell r="A304" t="str">
            <v>41591Unidad de Apoyo</v>
          </cell>
          <cell r="B304" t="str">
            <v>.</v>
          </cell>
          <cell r="D304">
            <v>300</v>
          </cell>
          <cell r="E304">
            <v>58023</v>
          </cell>
          <cell r="F304" t="str">
            <v>DITRA / POLCA</v>
          </cell>
          <cell r="G304">
            <v>0</v>
          </cell>
          <cell r="H304">
            <v>44790</v>
          </cell>
          <cell r="I304" t="str">
            <v>18:52</v>
          </cell>
          <cell r="J304">
            <v>44790</v>
          </cell>
          <cell r="K304" t="str">
            <v>18:52</v>
          </cell>
          <cell r="L304">
            <v>41591</v>
          </cell>
          <cell r="M304" t="str">
            <v/>
          </cell>
          <cell r="N304" t="str">
            <v>null</v>
          </cell>
          <cell r="O304" t="str">
            <v/>
          </cell>
          <cell r="P304" t="str">
            <v>null</v>
          </cell>
          <cell r="Q304">
            <v>44790</v>
          </cell>
          <cell r="R304" t="str">
            <v>18:53</v>
          </cell>
          <cell r="S304" t="str">
            <v>N/A</v>
          </cell>
        </row>
        <row r="305">
          <cell r="A305" t="str">
            <v>41592Unidad de Apoyo</v>
          </cell>
          <cell r="B305" t="str">
            <v>.</v>
          </cell>
          <cell r="D305">
            <v>301</v>
          </cell>
          <cell r="E305">
            <v>58025</v>
          </cell>
          <cell r="F305" t="str">
            <v>AMB. EXT. CALDAS</v>
          </cell>
          <cell r="G305">
            <v>18</v>
          </cell>
          <cell r="H305">
            <v>44790</v>
          </cell>
          <cell r="I305" t="str">
            <v>19:16</v>
          </cell>
          <cell r="J305">
            <v>44790</v>
          </cell>
          <cell r="K305" t="str">
            <v>19:34</v>
          </cell>
          <cell r="L305">
            <v>41592</v>
          </cell>
          <cell r="M305" t="str">
            <v/>
          </cell>
          <cell r="N305" t="str">
            <v>null</v>
          </cell>
          <cell r="O305" t="str">
            <v/>
          </cell>
          <cell r="P305" t="str">
            <v>null</v>
          </cell>
          <cell r="Q305">
            <v>44790</v>
          </cell>
          <cell r="R305" t="str">
            <v>20:00</v>
          </cell>
          <cell r="S305" t="str">
            <v>N/A</v>
          </cell>
        </row>
        <row r="306">
          <cell r="A306" t="str">
            <v>41592Grúa</v>
          </cell>
          <cell r="B306" t="str">
            <v>.</v>
          </cell>
          <cell r="D306">
            <v>302</v>
          </cell>
          <cell r="E306">
            <v>58024</v>
          </cell>
          <cell r="F306" t="str">
            <v>GRÚA PLANCHÓN PRIMAVERA</v>
          </cell>
          <cell r="G306">
            <v>16</v>
          </cell>
          <cell r="H306">
            <v>44790</v>
          </cell>
          <cell r="I306" t="str">
            <v>19:16</v>
          </cell>
          <cell r="J306">
            <v>44790</v>
          </cell>
          <cell r="K306" t="str">
            <v>19:32</v>
          </cell>
          <cell r="L306">
            <v>41592</v>
          </cell>
          <cell r="M306" t="str">
            <v/>
          </cell>
          <cell r="N306" t="str">
            <v>null</v>
          </cell>
          <cell r="O306" t="str">
            <v/>
          </cell>
          <cell r="P306" t="str">
            <v>null</v>
          </cell>
          <cell r="Q306">
            <v>44790</v>
          </cell>
          <cell r="R306" t="str">
            <v>20:00</v>
          </cell>
          <cell r="S306" t="str">
            <v>WCP825</v>
          </cell>
        </row>
        <row r="307">
          <cell r="A307" t="str">
            <v>41593Carro taller</v>
          </cell>
          <cell r="B307" t="str">
            <v>.</v>
          </cell>
          <cell r="D307">
            <v>303</v>
          </cell>
          <cell r="E307">
            <v>58026</v>
          </cell>
          <cell r="F307" t="str">
            <v>CARRO TALLER PEÑALISA</v>
          </cell>
          <cell r="G307">
            <v>14</v>
          </cell>
          <cell r="H307">
            <v>44790</v>
          </cell>
          <cell r="I307" t="str">
            <v>21:49</v>
          </cell>
          <cell r="J307">
            <v>44790</v>
          </cell>
          <cell r="K307" t="str">
            <v>22:03</v>
          </cell>
          <cell r="L307">
            <v>41593</v>
          </cell>
          <cell r="M307" t="str">
            <v/>
          </cell>
          <cell r="N307" t="str">
            <v>null</v>
          </cell>
          <cell r="O307" t="str">
            <v/>
          </cell>
          <cell r="P307" t="str">
            <v>null</v>
          </cell>
          <cell r="Q307">
            <v>44790</v>
          </cell>
          <cell r="R307" t="str">
            <v>22:40</v>
          </cell>
          <cell r="S307" t="str">
            <v>JPW484</v>
          </cell>
        </row>
        <row r="308">
          <cell r="A308" t="str">
            <v>41594Grúa</v>
          </cell>
          <cell r="B308" t="str">
            <v>.</v>
          </cell>
          <cell r="D308">
            <v>304</v>
          </cell>
          <cell r="E308">
            <v>58028</v>
          </cell>
          <cell r="F308" t="str">
            <v>GRÚA PLANCHON PEÑALISA</v>
          </cell>
          <cell r="G308">
            <v>21</v>
          </cell>
          <cell r="H308">
            <v>44791</v>
          </cell>
          <cell r="I308" t="str">
            <v>04:19</v>
          </cell>
          <cell r="J308">
            <v>44791</v>
          </cell>
          <cell r="K308" t="str">
            <v>04:40</v>
          </cell>
          <cell r="L308">
            <v>41594</v>
          </cell>
          <cell r="M308">
            <v>44791</v>
          </cell>
          <cell r="N308" t="str">
            <v>04:48</v>
          </cell>
          <cell r="O308">
            <v>44791</v>
          </cell>
          <cell r="P308" t="str">
            <v>05:24</v>
          </cell>
          <cell r="Q308">
            <v>44791</v>
          </cell>
          <cell r="R308" t="str">
            <v>05:37</v>
          </cell>
          <cell r="S308" t="str">
            <v>WCP824</v>
          </cell>
        </row>
        <row r="309">
          <cell r="A309" t="str">
            <v>41594Inspector</v>
          </cell>
          <cell r="B309" t="str">
            <v>.</v>
          </cell>
          <cell r="D309">
            <v>305</v>
          </cell>
          <cell r="E309">
            <v>58027</v>
          </cell>
          <cell r="F309" t="str">
            <v>INSPECTOR PEÑALISA</v>
          </cell>
          <cell r="G309">
            <v>36</v>
          </cell>
          <cell r="H309">
            <v>44791</v>
          </cell>
          <cell r="I309" t="str">
            <v>03:32</v>
          </cell>
          <cell r="J309">
            <v>44791</v>
          </cell>
          <cell r="K309" t="str">
            <v>04:08</v>
          </cell>
          <cell r="L309">
            <v>41594</v>
          </cell>
          <cell r="M309" t="str">
            <v/>
          </cell>
          <cell r="N309" t="str">
            <v>null</v>
          </cell>
          <cell r="O309" t="str">
            <v/>
          </cell>
          <cell r="P309" t="str">
            <v>null</v>
          </cell>
          <cell r="Q309">
            <v>44791</v>
          </cell>
          <cell r="R309" t="str">
            <v>04:55</v>
          </cell>
          <cell r="S309" t="str">
            <v>JPU321</v>
          </cell>
        </row>
        <row r="310">
          <cell r="A310" t="str">
            <v>41596Carro taller</v>
          </cell>
          <cell r="B310" t="str">
            <v>.</v>
          </cell>
          <cell r="D310">
            <v>306</v>
          </cell>
          <cell r="E310">
            <v>58030</v>
          </cell>
          <cell r="F310" t="str">
            <v>CARRO TALLER PEÑALISA</v>
          </cell>
          <cell r="G310">
            <v>11</v>
          </cell>
          <cell r="H310">
            <v>44791</v>
          </cell>
          <cell r="I310" t="str">
            <v>06:43</v>
          </cell>
          <cell r="J310">
            <v>44791</v>
          </cell>
          <cell r="K310" t="str">
            <v>06:54</v>
          </cell>
          <cell r="L310">
            <v>41596</v>
          </cell>
          <cell r="M310" t="str">
            <v/>
          </cell>
          <cell r="N310" t="str">
            <v>null</v>
          </cell>
          <cell r="O310" t="str">
            <v/>
          </cell>
          <cell r="P310" t="str">
            <v>null</v>
          </cell>
          <cell r="Q310">
            <v>44791</v>
          </cell>
          <cell r="R310" t="str">
            <v>07:58</v>
          </cell>
          <cell r="S310" t="str">
            <v>JPW484</v>
          </cell>
        </row>
        <row r="311">
          <cell r="A311" t="str">
            <v>41597Grúa</v>
          </cell>
          <cell r="B311" t="str">
            <v>.</v>
          </cell>
          <cell r="D311">
            <v>307</v>
          </cell>
          <cell r="E311">
            <v>58031</v>
          </cell>
          <cell r="F311" t="str">
            <v>GRÚA PLANCHON PEÑALISA</v>
          </cell>
          <cell r="G311">
            <v>16</v>
          </cell>
          <cell r="H311">
            <v>44791</v>
          </cell>
          <cell r="I311" t="str">
            <v>08:36</v>
          </cell>
          <cell r="J311">
            <v>44791</v>
          </cell>
          <cell r="K311" t="str">
            <v>08:52</v>
          </cell>
          <cell r="L311">
            <v>41597</v>
          </cell>
          <cell r="M311">
            <v>44791</v>
          </cell>
          <cell r="N311" t="str">
            <v>09:01</v>
          </cell>
          <cell r="O311">
            <v>44791</v>
          </cell>
          <cell r="P311" t="str">
            <v>09:26</v>
          </cell>
          <cell r="Q311">
            <v>44791</v>
          </cell>
          <cell r="R311" t="str">
            <v>09:43</v>
          </cell>
          <cell r="S311" t="str">
            <v>WCP824</v>
          </cell>
        </row>
        <row r="312">
          <cell r="A312" t="str">
            <v>41597Carro taller</v>
          </cell>
          <cell r="B312" t="str">
            <v>.</v>
          </cell>
          <cell r="D312">
            <v>308</v>
          </cell>
          <cell r="E312">
            <v>58032</v>
          </cell>
          <cell r="F312" t="str">
            <v>CARRO TALLER PEÑALISA</v>
          </cell>
          <cell r="G312">
            <v>0</v>
          </cell>
          <cell r="H312">
            <v>44791</v>
          </cell>
          <cell r="I312" t="str">
            <v>08:36</v>
          </cell>
          <cell r="J312">
            <v>44791</v>
          </cell>
          <cell r="K312" t="str">
            <v>08:36</v>
          </cell>
          <cell r="L312">
            <v>41597</v>
          </cell>
          <cell r="M312" t="str">
            <v/>
          </cell>
          <cell r="N312" t="str">
            <v>null</v>
          </cell>
          <cell r="O312" t="str">
            <v/>
          </cell>
          <cell r="P312" t="str">
            <v>null</v>
          </cell>
          <cell r="Q312">
            <v>44791</v>
          </cell>
          <cell r="R312" t="str">
            <v>09:02</v>
          </cell>
          <cell r="S312" t="str">
            <v>JPW484</v>
          </cell>
        </row>
        <row r="313">
          <cell r="A313" t="str">
            <v>41598Carro taller</v>
          </cell>
          <cell r="B313" t="str">
            <v>.</v>
          </cell>
          <cell r="D313">
            <v>309</v>
          </cell>
          <cell r="E313">
            <v>58033</v>
          </cell>
          <cell r="F313" t="str">
            <v>CARRO TALLER PRIMAVERA</v>
          </cell>
          <cell r="G313">
            <v>11</v>
          </cell>
          <cell r="H313">
            <v>44791</v>
          </cell>
          <cell r="I313" t="str">
            <v>08:39</v>
          </cell>
          <cell r="J313">
            <v>44791</v>
          </cell>
          <cell r="K313" t="str">
            <v>08:50</v>
          </cell>
          <cell r="L313">
            <v>41598</v>
          </cell>
          <cell r="M313" t="str">
            <v/>
          </cell>
          <cell r="N313" t="str">
            <v>null</v>
          </cell>
          <cell r="O313" t="str">
            <v/>
          </cell>
          <cell r="P313" t="str">
            <v>null</v>
          </cell>
          <cell r="Q313">
            <v>44791</v>
          </cell>
          <cell r="R313" t="str">
            <v>09:42</v>
          </cell>
          <cell r="S313" t="str">
            <v>JPW483</v>
          </cell>
        </row>
        <row r="314">
          <cell r="A314" t="str">
            <v>41598Grúa</v>
          </cell>
          <cell r="B314" t="str">
            <v>.</v>
          </cell>
          <cell r="D314">
            <v>310</v>
          </cell>
          <cell r="E314">
            <v>58034</v>
          </cell>
          <cell r="F314" t="str">
            <v>GRÚA PLUMA PRIMAVERA</v>
          </cell>
          <cell r="G314">
            <v>31</v>
          </cell>
          <cell r="H314">
            <v>44791</v>
          </cell>
          <cell r="I314" t="str">
            <v>09:04</v>
          </cell>
          <cell r="J314">
            <v>44791</v>
          </cell>
          <cell r="K314" t="str">
            <v>09:35</v>
          </cell>
          <cell r="L314">
            <v>41598</v>
          </cell>
          <cell r="M314">
            <v>44791</v>
          </cell>
          <cell r="N314" t="str">
            <v>09:42</v>
          </cell>
          <cell r="O314">
            <v>44791</v>
          </cell>
          <cell r="P314" t="str">
            <v>10:02</v>
          </cell>
          <cell r="Q314">
            <v>44791</v>
          </cell>
          <cell r="R314" t="str">
            <v>10:13</v>
          </cell>
          <cell r="S314" t="str">
            <v>WCP395</v>
          </cell>
        </row>
        <row r="315">
          <cell r="A315" t="str">
            <v>41599Grúa</v>
          </cell>
          <cell r="B315" t="str">
            <v>.</v>
          </cell>
          <cell r="D315">
            <v>311</v>
          </cell>
          <cell r="E315">
            <v>58038</v>
          </cell>
          <cell r="F315" t="str">
            <v>GRÚA PLANCHON PEÑALISA</v>
          </cell>
          <cell r="G315">
            <v>30</v>
          </cell>
          <cell r="H315">
            <v>44791</v>
          </cell>
          <cell r="I315" t="str">
            <v>09:40</v>
          </cell>
          <cell r="J315">
            <v>44791</v>
          </cell>
          <cell r="K315" t="str">
            <v>10:10</v>
          </cell>
          <cell r="L315">
            <v>41599</v>
          </cell>
          <cell r="M315">
            <v>44791</v>
          </cell>
          <cell r="N315" t="str">
            <v>11:42</v>
          </cell>
          <cell r="O315">
            <v>44791</v>
          </cell>
          <cell r="P315" t="str">
            <v>12:44</v>
          </cell>
          <cell r="Q315">
            <v>44791</v>
          </cell>
          <cell r="R315" t="str">
            <v>13:05</v>
          </cell>
          <cell r="S315" t="str">
            <v>WCP824</v>
          </cell>
        </row>
        <row r="316">
          <cell r="A316" t="str">
            <v>41599Inspector</v>
          </cell>
          <cell r="B316" t="str">
            <v>.</v>
          </cell>
          <cell r="D316">
            <v>312</v>
          </cell>
          <cell r="E316">
            <v>58036</v>
          </cell>
          <cell r="F316" t="str">
            <v>INSPECTOR PEÑALISA</v>
          </cell>
          <cell r="G316">
            <v>1</v>
          </cell>
          <cell r="H316">
            <v>44791</v>
          </cell>
          <cell r="I316" t="str">
            <v>09:34</v>
          </cell>
          <cell r="J316">
            <v>44791</v>
          </cell>
          <cell r="K316" t="str">
            <v>09:35</v>
          </cell>
          <cell r="L316">
            <v>41599</v>
          </cell>
          <cell r="M316" t="str">
            <v/>
          </cell>
          <cell r="N316" t="str">
            <v>null</v>
          </cell>
          <cell r="O316" t="str">
            <v/>
          </cell>
          <cell r="P316" t="str">
            <v>null</v>
          </cell>
          <cell r="Q316">
            <v>44791</v>
          </cell>
          <cell r="R316" t="str">
            <v>11:42</v>
          </cell>
          <cell r="S316" t="str">
            <v>JPU321</v>
          </cell>
        </row>
        <row r="317">
          <cell r="A317" t="str">
            <v>41599Unidad de Apoyo</v>
          </cell>
          <cell r="B317" t="str">
            <v>.</v>
          </cell>
          <cell r="D317">
            <v>313</v>
          </cell>
          <cell r="E317">
            <v>58037</v>
          </cell>
          <cell r="F317" t="str">
            <v>DITRA / POLCA</v>
          </cell>
          <cell r="G317">
            <v>61</v>
          </cell>
          <cell r="H317">
            <v>44791</v>
          </cell>
          <cell r="I317" t="str">
            <v>09:38</v>
          </cell>
          <cell r="J317">
            <v>44791</v>
          </cell>
          <cell r="K317" t="str">
            <v>10:39</v>
          </cell>
          <cell r="L317">
            <v>41599</v>
          </cell>
          <cell r="M317" t="str">
            <v/>
          </cell>
          <cell r="N317" t="str">
            <v>null</v>
          </cell>
          <cell r="O317" t="str">
            <v/>
          </cell>
          <cell r="P317" t="str">
            <v>null</v>
          </cell>
          <cell r="Q317">
            <v>44791</v>
          </cell>
          <cell r="R317" t="str">
            <v>11:43</v>
          </cell>
          <cell r="S317" t="str">
            <v>N/A</v>
          </cell>
        </row>
        <row r="318">
          <cell r="A318" t="str">
            <v>41599Ambulancia</v>
          </cell>
          <cell r="B318" t="str">
            <v>.</v>
          </cell>
          <cell r="D318">
            <v>314</v>
          </cell>
          <cell r="E318">
            <v>58035</v>
          </cell>
          <cell r="F318" t="str">
            <v>AMBULANCIA TÚNEL</v>
          </cell>
          <cell r="G318">
            <v>5</v>
          </cell>
          <cell r="H318">
            <v>44791</v>
          </cell>
          <cell r="I318" t="str">
            <v>09:25</v>
          </cell>
          <cell r="J318">
            <v>44791</v>
          </cell>
          <cell r="K318" t="str">
            <v>09:30</v>
          </cell>
          <cell r="L318">
            <v>41599</v>
          </cell>
          <cell r="M318" t="str">
            <v/>
          </cell>
          <cell r="N318" t="str">
            <v>null</v>
          </cell>
          <cell r="O318" t="str">
            <v/>
          </cell>
          <cell r="P318" t="str">
            <v>null</v>
          </cell>
          <cell r="Q318">
            <v>44791</v>
          </cell>
          <cell r="R318" t="str">
            <v>11:43</v>
          </cell>
          <cell r="S318" t="str">
            <v>KPL977</v>
          </cell>
        </row>
        <row r="319">
          <cell r="A319" t="str">
            <v>41601Carro taller</v>
          </cell>
          <cell r="B319" t="str">
            <v>.</v>
          </cell>
          <cell r="D319">
            <v>315</v>
          </cell>
          <cell r="E319">
            <v>58039</v>
          </cell>
          <cell r="F319" t="str">
            <v>CARRO TALLER PEÑALISA</v>
          </cell>
          <cell r="G319">
            <v>31</v>
          </cell>
          <cell r="H319">
            <v>44791</v>
          </cell>
          <cell r="I319" t="str">
            <v>17:48</v>
          </cell>
          <cell r="J319">
            <v>44791</v>
          </cell>
          <cell r="K319" t="str">
            <v>18:19</v>
          </cell>
          <cell r="L319">
            <v>41601</v>
          </cell>
          <cell r="M319" t="str">
            <v/>
          </cell>
          <cell r="N319" t="str">
            <v>null</v>
          </cell>
          <cell r="O319" t="str">
            <v/>
          </cell>
          <cell r="P319" t="str">
            <v>null</v>
          </cell>
          <cell r="Q319">
            <v>44791</v>
          </cell>
          <cell r="R319" t="str">
            <v>19:26</v>
          </cell>
          <cell r="S319" t="str">
            <v>JPW484</v>
          </cell>
        </row>
        <row r="320">
          <cell r="A320" t="str">
            <v>41603Inspector</v>
          </cell>
          <cell r="B320" t="str">
            <v>.</v>
          </cell>
          <cell r="D320">
            <v>316</v>
          </cell>
          <cell r="E320">
            <v>58041</v>
          </cell>
          <cell r="F320" t="str">
            <v>INSPECTOR PRIMAVERA</v>
          </cell>
          <cell r="G320">
            <v>9</v>
          </cell>
          <cell r="H320">
            <v>44791</v>
          </cell>
          <cell r="I320" t="str">
            <v>19:20</v>
          </cell>
          <cell r="J320">
            <v>44791</v>
          </cell>
          <cell r="K320" t="str">
            <v>19:29</v>
          </cell>
          <cell r="L320">
            <v>41603</v>
          </cell>
          <cell r="M320" t="str">
            <v/>
          </cell>
          <cell r="N320" t="str">
            <v>null</v>
          </cell>
          <cell r="O320" t="str">
            <v/>
          </cell>
          <cell r="P320" t="str">
            <v>null</v>
          </cell>
          <cell r="Q320">
            <v>44791</v>
          </cell>
          <cell r="R320" t="str">
            <v>21:20</v>
          </cell>
          <cell r="S320" t="str">
            <v>JPU372</v>
          </cell>
        </row>
        <row r="321">
          <cell r="A321" t="str">
            <v>41603Ambulancia</v>
          </cell>
          <cell r="B321" t="str">
            <v>.</v>
          </cell>
          <cell r="D321">
            <v>317</v>
          </cell>
          <cell r="E321">
            <v>58040</v>
          </cell>
          <cell r="F321" t="str">
            <v>AMBULANCIA PRIMAVERA</v>
          </cell>
          <cell r="G321">
            <v>10</v>
          </cell>
          <cell r="H321">
            <v>44791</v>
          </cell>
          <cell r="I321" t="str">
            <v>19:20</v>
          </cell>
          <cell r="J321">
            <v>44791</v>
          </cell>
          <cell r="K321" t="str">
            <v>19:30</v>
          </cell>
          <cell r="L321">
            <v>41603</v>
          </cell>
          <cell r="M321">
            <v>44791</v>
          </cell>
          <cell r="N321" t="str">
            <v>19:39</v>
          </cell>
          <cell r="O321">
            <v>44791</v>
          </cell>
          <cell r="P321" t="str">
            <v>19:42</v>
          </cell>
          <cell r="Q321">
            <v>44791</v>
          </cell>
          <cell r="R321" t="str">
            <v>20:11</v>
          </cell>
          <cell r="S321" t="str">
            <v>HFP405</v>
          </cell>
        </row>
        <row r="322">
          <cell r="A322" t="str">
            <v>41603Grúa</v>
          </cell>
          <cell r="B322" t="str">
            <v>.</v>
          </cell>
          <cell r="D322">
            <v>318</v>
          </cell>
          <cell r="E322">
            <v>58043</v>
          </cell>
          <cell r="F322" t="str">
            <v>GRÚA PLANCHÓN PRIMAVERA</v>
          </cell>
          <cell r="G322">
            <v>45</v>
          </cell>
          <cell r="H322">
            <v>44791</v>
          </cell>
          <cell r="I322" t="str">
            <v>19:30</v>
          </cell>
          <cell r="J322">
            <v>44791</v>
          </cell>
          <cell r="K322" t="str">
            <v>20:15</v>
          </cell>
          <cell r="L322">
            <v>41603</v>
          </cell>
          <cell r="M322">
            <v>44791</v>
          </cell>
          <cell r="N322" t="str">
            <v>20:30</v>
          </cell>
          <cell r="O322">
            <v>44791</v>
          </cell>
          <cell r="P322" t="str">
            <v>20:45</v>
          </cell>
          <cell r="Q322">
            <v>44799</v>
          </cell>
          <cell r="R322" t="str">
            <v>09:31</v>
          </cell>
          <cell r="S322" t="str">
            <v>WCP825</v>
          </cell>
        </row>
        <row r="323">
          <cell r="A323" t="str">
            <v>41603Unidad de Apoyo</v>
          </cell>
          <cell r="B323" t="str">
            <v>.</v>
          </cell>
          <cell r="D323">
            <v>319</v>
          </cell>
          <cell r="E323">
            <v>58042</v>
          </cell>
          <cell r="F323" t="str">
            <v>DITRA / POLCA</v>
          </cell>
          <cell r="G323">
            <v>15</v>
          </cell>
          <cell r="H323">
            <v>44791</v>
          </cell>
          <cell r="I323" t="str">
            <v>19:25</v>
          </cell>
          <cell r="J323">
            <v>44791</v>
          </cell>
          <cell r="K323" t="str">
            <v>19:40</v>
          </cell>
          <cell r="L323">
            <v>41603</v>
          </cell>
          <cell r="M323" t="str">
            <v/>
          </cell>
          <cell r="N323" t="str">
            <v>null</v>
          </cell>
          <cell r="O323" t="str">
            <v/>
          </cell>
          <cell r="P323" t="str">
            <v>null</v>
          </cell>
          <cell r="Q323">
            <v>44791</v>
          </cell>
          <cell r="R323" t="str">
            <v>20:25</v>
          </cell>
          <cell r="S323" t="str">
            <v>N/A</v>
          </cell>
        </row>
        <row r="324">
          <cell r="A324" t="str">
            <v>41606Grúa</v>
          </cell>
          <cell r="B324" t="str">
            <v>.</v>
          </cell>
          <cell r="D324">
            <v>320</v>
          </cell>
          <cell r="E324">
            <v>58047</v>
          </cell>
          <cell r="F324" t="str">
            <v>GRÚA PLUMA PRIMAVERA</v>
          </cell>
          <cell r="G324">
            <v>48</v>
          </cell>
          <cell r="H324">
            <v>44792</v>
          </cell>
          <cell r="I324" t="str">
            <v>05:11</v>
          </cell>
          <cell r="J324">
            <v>44792</v>
          </cell>
          <cell r="K324" t="str">
            <v>05:59</v>
          </cell>
          <cell r="L324">
            <v>41606</v>
          </cell>
          <cell r="M324">
            <v>44792</v>
          </cell>
          <cell r="N324" t="str">
            <v>06:03</v>
          </cell>
          <cell r="O324">
            <v>44792</v>
          </cell>
          <cell r="P324" t="str">
            <v>06:16</v>
          </cell>
          <cell r="Q324">
            <v>44792</v>
          </cell>
          <cell r="R324" t="str">
            <v>06:37</v>
          </cell>
          <cell r="S324" t="str">
            <v>WCP395</v>
          </cell>
        </row>
        <row r="325">
          <cell r="A325" t="str">
            <v>41606Carro taller</v>
          </cell>
          <cell r="B325" t="str">
            <v>.</v>
          </cell>
          <cell r="D325">
            <v>321</v>
          </cell>
          <cell r="E325">
            <v>58046</v>
          </cell>
          <cell r="F325" t="str">
            <v>CARRO TALLER PEÑALISA</v>
          </cell>
          <cell r="G325">
            <v>25</v>
          </cell>
          <cell r="H325">
            <v>44792</v>
          </cell>
          <cell r="I325" t="str">
            <v>04:16</v>
          </cell>
          <cell r="J325">
            <v>44792</v>
          </cell>
          <cell r="K325" t="str">
            <v>04:41</v>
          </cell>
          <cell r="L325">
            <v>41606</v>
          </cell>
          <cell r="M325" t="str">
            <v/>
          </cell>
          <cell r="N325" t="str">
            <v>null</v>
          </cell>
          <cell r="O325" t="str">
            <v/>
          </cell>
          <cell r="P325" t="str">
            <v>null</v>
          </cell>
          <cell r="Q325">
            <v>44792</v>
          </cell>
          <cell r="R325" t="str">
            <v>06:06</v>
          </cell>
          <cell r="S325" t="str">
            <v>JPW484</v>
          </cell>
        </row>
        <row r="326">
          <cell r="A326" t="str">
            <v>41608Inspector</v>
          </cell>
          <cell r="B326" t="str">
            <v>.</v>
          </cell>
          <cell r="D326">
            <v>322</v>
          </cell>
          <cell r="E326">
            <v>58049</v>
          </cell>
          <cell r="F326" t="str">
            <v>INSPECTOR PEÑALISA</v>
          </cell>
          <cell r="G326">
            <v>0</v>
          </cell>
          <cell r="H326">
            <v>44792</v>
          </cell>
          <cell r="I326" t="str">
            <v>07:30</v>
          </cell>
          <cell r="J326">
            <v>44792</v>
          </cell>
          <cell r="K326" t="str">
            <v>07:30</v>
          </cell>
          <cell r="L326">
            <v>41608</v>
          </cell>
          <cell r="M326" t="str">
            <v/>
          </cell>
          <cell r="N326" t="str">
            <v>null</v>
          </cell>
          <cell r="O326" t="str">
            <v/>
          </cell>
          <cell r="P326" t="str">
            <v>null</v>
          </cell>
          <cell r="Q326">
            <v>44792</v>
          </cell>
          <cell r="R326" t="str">
            <v>09:43</v>
          </cell>
          <cell r="S326" t="str">
            <v>JPU321</v>
          </cell>
        </row>
        <row r="327">
          <cell r="A327" t="str">
            <v>41608Grúa</v>
          </cell>
          <cell r="B327" t="str">
            <v>.</v>
          </cell>
          <cell r="D327">
            <v>323</v>
          </cell>
          <cell r="E327">
            <v>58050</v>
          </cell>
          <cell r="F327" t="str">
            <v>GRÚA PLUMA PRIMAVERA</v>
          </cell>
          <cell r="G327">
            <v>24</v>
          </cell>
          <cell r="H327">
            <v>44792</v>
          </cell>
          <cell r="I327" t="str">
            <v>09:09</v>
          </cell>
          <cell r="J327">
            <v>44792</v>
          </cell>
          <cell r="K327" t="str">
            <v>09:33</v>
          </cell>
          <cell r="L327">
            <v>41608</v>
          </cell>
          <cell r="M327">
            <v>44792</v>
          </cell>
          <cell r="N327" t="str">
            <v>09:43</v>
          </cell>
          <cell r="O327">
            <v>44792</v>
          </cell>
          <cell r="P327" t="str">
            <v>09:56</v>
          </cell>
          <cell r="Q327">
            <v>44792</v>
          </cell>
          <cell r="R327" t="str">
            <v>10:09</v>
          </cell>
          <cell r="S327" t="str">
            <v>WCP395</v>
          </cell>
        </row>
        <row r="328">
          <cell r="A328" t="str">
            <v>41611Inspector</v>
          </cell>
          <cell r="B328" t="str">
            <v>.</v>
          </cell>
          <cell r="D328">
            <v>324</v>
          </cell>
          <cell r="E328">
            <v>58052</v>
          </cell>
          <cell r="F328" t="str">
            <v>INSPECTOR PEÑALISA</v>
          </cell>
          <cell r="G328">
            <v>14</v>
          </cell>
          <cell r="H328">
            <v>44792</v>
          </cell>
          <cell r="I328" t="str">
            <v>09:46</v>
          </cell>
          <cell r="J328">
            <v>44792</v>
          </cell>
          <cell r="K328" t="str">
            <v>10:00</v>
          </cell>
          <cell r="L328">
            <v>41611</v>
          </cell>
          <cell r="M328" t="str">
            <v/>
          </cell>
          <cell r="N328" t="str">
            <v>null</v>
          </cell>
          <cell r="O328" t="str">
            <v/>
          </cell>
          <cell r="P328" t="str">
            <v>null</v>
          </cell>
          <cell r="Q328">
            <v>44792</v>
          </cell>
          <cell r="R328" t="str">
            <v>10:57</v>
          </cell>
          <cell r="S328" t="str">
            <v>JPU321</v>
          </cell>
        </row>
        <row r="329">
          <cell r="A329" t="str">
            <v>41612Carro taller</v>
          </cell>
          <cell r="B329" t="str">
            <v>.</v>
          </cell>
          <cell r="D329">
            <v>325</v>
          </cell>
          <cell r="E329">
            <v>58054</v>
          </cell>
          <cell r="F329" t="str">
            <v>CARRO TALLER PEÑALISA</v>
          </cell>
          <cell r="G329">
            <v>17</v>
          </cell>
          <cell r="H329">
            <v>44792</v>
          </cell>
          <cell r="I329" t="str">
            <v>11:08</v>
          </cell>
          <cell r="J329">
            <v>44792</v>
          </cell>
          <cell r="K329" t="str">
            <v>11:25</v>
          </cell>
          <cell r="L329">
            <v>41612</v>
          </cell>
          <cell r="M329" t="str">
            <v/>
          </cell>
          <cell r="N329" t="str">
            <v>null</v>
          </cell>
          <cell r="O329" t="str">
            <v/>
          </cell>
          <cell r="P329" t="str">
            <v>null</v>
          </cell>
          <cell r="Q329">
            <v>44792</v>
          </cell>
          <cell r="R329" t="str">
            <v>12:16</v>
          </cell>
          <cell r="S329" t="str">
            <v>JPW484</v>
          </cell>
        </row>
        <row r="330">
          <cell r="A330" t="str">
            <v>41612Ambulancia</v>
          </cell>
          <cell r="B330" t="str">
            <v>.</v>
          </cell>
          <cell r="D330">
            <v>326</v>
          </cell>
          <cell r="E330">
            <v>58053</v>
          </cell>
          <cell r="F330" t="str">
            <v>AMBULANCIA PEÑALISA</v>
          </cell>
          <cell r="G330">
            <v>8</v>
          </cell>
          <cell r="H330">
            <v>44792</v>
          </cell>
          <cell r="I330" t="str">
            <v>11:08</v>
          </cell>
          <cell r="J330">
            <v>44792</v>
          </cell>
          <cell r="K330" t="str">
            <v>11:16</v>
          </cell>
          <cell r="L330">
            <v>41612</v>
          </cell>
          <cell r="M330" t="str">
            <v/>
          </cell>
          <cell r="N330" t="str">
            <v>null</v>
          </cell>
          <cell r="O330" t="str">
            <v/>
          </cell>
          <cell r="P330" t="str">
            <v>null</v>
          </cell>
          <cell r="Q330">
            <v>44792</v>
          </cell>
          <cell r="R330" t="str">
            <v>12:12</v>
          </cell>
          <cell r="S330" t="str">
            <v>HFQ165</v>
          </cell>
        </row>
        <row r="331">
          <cell r="A331" t="str">
            <v>41612</v>
          </cell>
          <cell r="B331" t="str">
            <v>.</v>
          </cell>
          <cell r="D331">
            <v>327</v>
          </cell>
          <cell r="E331">
            <v>58055</v>
          </cell>
          <cell r="F331" t="str">
            <v>BOMBEROS TÚNEL</v>
          </cell>
          <cell r="G331">
            <v>6</v>
          </cell>
          <cell r="H331">
            <v>44792</v>
          </cell>
          <cell r="I331" t="str">
            <v>11:08</v>
          </cell>
          <cell r="J331">
            <v>44792</v>
          </cell>
          <cell r="K331" t="str">
            <v>11:14</v>
          </cell>
          <cell r="L331">
            <v>41612</v>
          </cell>
          <cell r="M331" t="str">
            <v/>
          </cell>
          <cell r="N331" t="str">
            <v>null</v>
          </cell>
          <cell r="O331" t="str">
            <v/>
          </cell>
          <cell r="P331" t="str">
            <v>null</v>
          </cell>
          <cell r="Q331">
            <v>44792</v>
          </cell>
          <cell r="R331" t="str">
            <v>12:21</v>
          </cell>
          <cell r="S331" t="str">
            <v>N/A</v>
          </cell>
        </row>
        <row r="332">
          <cell r="A332" t="str">
            <v>41612Grúa</v>
          </cell>
          <cell r="B332" t="str">
            <v>.</v>
          </cell>
          <cell r="D332">
            <v>328</v>
          </cell>
          <cell r="E332">
            <v>58056</v>
          </cell>
          <cell r="F332" t="str">
            <v>GRÚA PLUMA PEÑALISA</v>
          </cell>
          <cell r="G332">
            <v>1</v>
          </cell>
          <cell r="H332">
            <v>44792</v>
          </cell>
          <cell r="I332" t="str">
            <v>11:18</v>
          </cell>
          <cell r="J332">
            <v>44792</v>
          </cell>
          <cell r="K332" t="str">
            <v>11:19</v>
          </cell>
          <cell r="L332">
            <v>41612</v>
          </cell>
          <cell r="M332" t="str">
            <v/>
          </cell>
          <cell r="N332" t="str">
            <v>null</v>
          </cell>
          <cell r="O332" t="str">
            <v/>
          </cell>
          <cell r="P332" t="str">
            <v>null</v>
          </cell>
          <cell r="Q332">
            <v>44792</v>
          </cell>
          <cell r="R332" t="str">
            <v>12:12</v>
          </cell>
          <cell r="S332" t="str">
            <v>WCP424</v>
          </cell>
        </row>
        <row r="333">
          <cell r="A333" t="str">
            <v>41612Grúa</v>
          </cell>
          <cell r="B333" t="str">
            <v>.</v>
          </cell>
          <cell r="D333">
            <v>329</v>
          </cell>
          <cell r="E333">
            <v>58057</v>
          </cell>
          <cell r="F333" t="str">
            <v>GRÚA PLANCHON PEÑALISA</v>
          </cell>
          <cell r="G333">
            <v>6</v>
          </cell>
          <cell r="H333">
            <v>44792</v>
          </cell>
          <cell r="I333" t="str">
            <v>11:22</v>
          </cell>
          <cell r="J333">
            <v>44792</v>
          </cell>
          <cell r="K333" t="str">
            <v>11:28</v>
          </cell>
          <cell r="L333">
            <v>41612</v>
          </cell>
          <cell r="M333">
            <v>44792</v>
          </cell>
          <cell r="N333" t="str">
            <v>11:53</v>
          </cell>
          <cell r="O333">
            <v>44792</v>
          </cell>
          <cell r="P333" t="str">
            <v>12:36</v>
          </cell>
          <cell r="Q333">
            <v>44792</v>
          </cell>
          <cell r="R333" t="str">
            <v>12:37</v>
          </cell>
          <cell r="S333" t="str">
            <v>WCP824</v>
          </cell>
        </row>
        <row r="334">
          <cell r="A334" t="str">
            <v>41613Inspector</v>
          </cell>
          <cell r="B334" t="str">
            <v>.</v>
          </cell>
          <cell r="D334">
            <v>330</v>
          </cell>
          <cell r="E334">
            <v>58060</v>
          </cell>
          <cell r="F334" t="str">
            <v>INSPECTOR PRIMAVERA</v>
          </cell>
          <cell r="G334">
            <v>0</v>
          </cell>
          <cell r="H334">
            <v>44792</v>
          </cell>
          <cell r="I334" t="str">
            <v>18:29</v>
          </cell>
          <cell r="J334">
            <v>44792</v>
          </cell>
          <cell r="K334" t="str">
            <v>18:29</v>
          </cell>
          <cell r="L334">
            <v>41613</v>
          </cell>
          <cell r="M334" t="str">
            <v/>
          </cell>
          <cell r="N334" t="str">
            <v>null</v>
          </cell>
          <cell r="O334" t="str">
            <v/>
          </cell>
          <cell r="P334" t="str">
            <v>null</v>
          </cell>
          <cell r="Q334">
            <v>44792</v>
          </cell>
          <cell r="R334" t="str">
            <v>19:10</v>
          </cell>
          <cell r="S334" t="str">
            <v>JPU372</v>
          </cell>
        </row>
        <row r="335">
          <cell r="A335" t="str">
            <v>41613Grúa</v>
          </cell>
          <cell r="B335" t="str">
            <v>.</v>
          </cell>
          <cell r="D335">
            <v>331</v>
          </cell>
          <cell r="E335">
            <v>58059</v>
          </cell>
          <cell r="F335" t="str">
            <v>GRÚA PLANCHÓN PRIMAVERA</v>
          </cell>
          <cell r="G335">
            <v>30</v>
          </cell>
          <cell r="H335">
            <v>44792</v>
          </cell>
          <cell r="I335" t="str">
            <v>18:29</v>
          </cell>
          <cell r="J335">
            <v>44792</v>
          </cell>
          <cell r="K335" t="str">
            <v>18:59</v>
          </cell>
          <cell r="L335">
            <v>41613</v>
          </cell>
          <cell r="M335">
            <v>44792</v>
          </cell>
          <cell r="N335" t="str">
            <v>19:10</v>
          </cell>
          <cell r="O335">
            <v>44792</v>
          </cell>
          <cell r="P335" t="str">
            <v>19:17</v>
          </cell>
          <cell r="Q335">
            <v>44792</v>
          </cell>
          <cell r="R335" t="str">
            <v>19:29</v>
          </cell>
          <cell r="S335" t="str">
            <v>WCP825</v>
          </cell>
        </row>
        <row r="336">
          <cell r="A336" t="str">
            <v>41614Inspector</v>
          </cell>
          <cell r="B336" t="str">
            <v>.</v>
          </cell>
          <cell r="D336">
            <v>332</v>
          </cell>
          <cell r="E336">
            <v>58062</v>
          </cell>
          <cell r="F336" t="str">
            <v>INSPECTOR PRIMAVERA</v>
          </cell>
          <cell r="G336">
            <v>4</v>
          </cell>
          <cell r="H336">
            <v>44792</v>
          </cell>
          <cell r="I336" t="str">
            <v>18:46</v>
          </cell>
          <cell r="J336">
            <v>44792</v>
          </cell>
          <cell r="K336" t="str">
            <v>18:50</v>
          </cell>
          <cell r="L336">
            <v>41614</v>
          </cell>
          <cell r="M336" t="str">
            <v/>
          </cell>
          <cell r="N336" t="str">
            <v>null</v>
          </cell>
          <cell r="O336" t="str">
            <v/>
          </cell>
          <cell r="P336" t="str">
            <v>null</v>
          </cell>
          <cell r="Q336">
            <v>44792</v>
          </cell>
          <cell r="R336" t="str">
            <v>19:25</v>
          </cell>
          <cell r="S336" t="str">
            <v>JPU372</v>
          </cell>
        </row>
        <row r="337">
          <cell r="A337" t="str">
            <v>41614Ambulancia</v>
          </cell>
          <cell r="B337" t="str">
            <v>.</v>
          </cell>
          <cell r="D337">
            <v>333</v>
          </cell>
          <cell r="E337">
            <v>58061</v>
          </cell>
          <cell r="F337" t="str">
            <v>AMBULANCIA PRIMAVERA</v>
          </cell>
          <cell r="G337">
            <v>13</v>
          </cell>
          <cell r="H337">
            <v>44792</v>
          </cell>
          <cell r="I337" t="str">
            <v>18:46</v>
          </cell>
          <cell r="J337">
            <v>44792</v>
          </cell>
          <cell r="K337" t="str">
            <v>18:59</v>
          </cell>
          <cell r="L337">
            <v>41614</v>
          </cell>
          <cell r="M337" t="str">
            <v/>
          </cell>
          <cell r="N337" t="str">
            <v>null</v>
          </cell>
          <cell r="O337" t="str">
            <v/>
          </cell>
          <cell r="P337" t="str">
            <v>null</v>
          </cell>
          <cell r="Q337">
            <v>44792</v>
          </cell>
          <cell r="R337" t="str">
            <v>19:25</v>
          </cell>
          <cell r="S337" t="str">
            <v>HFP405</v>
          </cell>
        </row>
        <row r="338">
          <cell r="A338" t="str">
            <v>41615Grúa</v>
          </cell>
          <cell r="B338" t="str">
            <v>.</v>
          </cell>
          <cell r="D338">
            <v>334</v>
          </cell>
          <cell r="E338">
            <v>58063</v>
          </cell>
          <cell r="F338" t="str">
            <v>GRÚA PLANCHÓN PRIMAVERA</v>
          </cell>
          <cell r="G338">
            <v>53</v>
          </cell>
          <cell r="H338">
            <v>44792</v>
          </cell>
          <cell r="I338" t="str">
            <v>19:44</v>
          </cell>
          <cell r="J338">
            <v>44792</v>
          </cell>
          <cell r="K338" t="str">
            <v>20:37</v>
          </cell>
          <cell r="L338">
            <v>41615</v>
          </cell>
          <cell r="M338">
            <v>44792</v>
          </cell>
          <cell r="N338" t="str">
            <v>20:54</v>
          </cell>
          <cell r="O338">
            <v>44792</v>
          </cell>
          <cell r="P338" t="str">
            <v>21:09</v>
          </cell>
          <cell r="Q338">
            <v>44792</v>
          </cell>
          <cell r="R338" t="str">
            <v>21:23</v>
          </cell>
          <cell r="S338" t="str">
            <v>WCP825</v>
          </cell>
        </row>
        <row r="339">
          <cell r="A339" t="str">
            <v>41616Carro taller</v>
          </cell>
          <cell r="B339" t="str">
            <v>.</v>
          </cell>
          <cell r="D339">
            <v>335</v>
          </cell>
          <cell r="E339">
            <v>58064</v>
          </cell>
          <cell r="F339" t="str">
            <v>CARRO TALLER PEÑALISA</v>
          </cell>
          <cell r="G339">
            <v>4</v>
          </cell>
          <cell r="H339">
            <v>44792</v>
          </cell>
          <cell r="I339" t="str">
            <v>20:20</v>
          </cell>
          <cell r="J339">
            <v>44792</v>
          </cell>
          <cell r="K339" t="str">
            <v>20:24</v>
          </cell>
          <cell r="L339">
            <v>41616</v>
          </cell>
          <cell r="M339" t="str">
            <v/>
          </cell>
          <cell r="N339" t="str">
            <v>null</v>
          </cell>
          <cell r="O339" t="str">
            <v/>
          </cell>
          <cell r="P339" t="str">
            <v>null</v>
          </cell>
          <cell r="Q339">
            <v>44792</v>
          </cell>
          <cell r="R339" t="str">
            <v>21:27</v>
          </cell>
          <cell r="S339" t="str">
            <v>JPW484</v>
          </cell>
        </row>
        <row r="340">
          <cell r="A340" t="str">
            <v>41616Grúa</v>
          </cell>
          <cell r="B340" t="str">
            <v>.</v>
          </cell>
          <cell r="D340">
            <v>336</v>
          </cell>
          <cell r="E340">
            <v>58065</v>
          </cell>
          <cell r="F340" t="str">
            <v>GRÚA PLANCHON PEÑALISA</v>
          </cell>
          <cell r="G340">
            <v>25</v>
          </cell>
          <cell r="H340">
            <v>44792</v>
          </cell>
          <cell r="I340" t="str">
            <v>20:38</v>
          </cell>
          <cell r="J340">
            <v>44792</v>
          </cell>
          <cell r="K340" t="str">
            <v>21:03</v>
          </cell>
          <cell r="L340">
            <v>41616</v>
          </cell>
          <cell r="M340">
            <v>44792</v>
          </cell>
          <cell r="N340" t="str">
            <v>21:27</v>
          </cell>
          <cell r="O340">
            <v>44792</v>
          </cell>
          <cell r="P340" t="str">
            <v>21:57</v>
          </cell>
          <cell r="Q340">
            <v>44792</v>
          </cell>
          <cell r="R340" t="str">
            <v>22:12</v>
          </cell>
          <cell r="S340" t="str">
            <v>WCP824</v>
          </cell>
        </row>
        <row r="341">
          <cell r="A341" t="str">
            <v>41617Carro taller</v>
          </cell>
          <cell r="B341" t="str">
            <v>.</v>
          </cell>
          <cell r="D341">
            <v>337</v>
          </cell>
          <cell r="E341">
            <v>58066</v>
          </cell>
          <cell r="F341" t="str">
            <v>CARRO TALLER PEÑALISA</v>
          </cell>
          <cell r="G341">
            <v>22</v>
          </cell>
          <cell r="H341">
            <v>44792</v>
          </cell>
          <cell r="I341" t="str">
            <v>21:59</v>
          </cell>
          <cell r="J341">
            <v>44792</v>
          </cell>
          <cell r="K341" t="str">
            <v>22:21</v>
          </cell>
          <cell r="L341">
            <v>41617</v>
          </cell>
          <cell r="M341" t="str">
            <v/>
          </cell>
          <cell r="N341" t="str">
            <v>null</v>
          </cell>
          <cell r="O341" t="str">
            <v/>
          </cell>
          <cell r="P341" t="str">
            <v>null</v>
          </cell>
          <cell r="Q341">
            <v>44792</v>
          </cell>
          <cell r="R341" t="str">
            <v>23:14</v>
          </cell>
          <cell r="S341" t="str">
            <v>JPW484</v>
          </cell>
        </row>
        <row r="342">
          <cell r="A342" t="str">
            <v>41618Grúa</v>
          </cell>
          <cell r="B342" t="str">
            <v>.</v>
          </cell>
          <cell r="D342">
            <v>338</v>
          </cell>
          <cell r="E342">
            <v>58068</v>
          </cell>
          <cell r="F342" t="str">
            <v>GRÚA PLUMA PEÑALISA</v>
          </cell>
          <cell r="G342">
            <v>0</v>
          </cell>
          <cell r="H342">
            <v>44793</v>
          </cell>
          <cell r="I342" t="str">
            <v>01:27</v>
          </cell>
          <cell r="J342">
            <v>44793</v>
          </cell>
          <cell r="K342" t="str">
            <v>01:27</v>
          </cell>
          <cell r="L342">
            <v>41618</v>
          </cell>
          <cell r="M342" t="str">
            <v/>
          </cell>
          <cell r="N342" t="str">
            <v>null</v>
          </cell>
          <cell r="O342" t="str">
            <v/>
          </cell>
          <cell r="P342" t="str">
            <v>null</v>
          </cell>
          <cell r="Q342">
            <v>44793</v>
          </cell>
          <cell r="R342" t="str">
            <v>03:33</v>
          </cell>
          <cell r="S342" t="str">
            <v>WCP424</v>
          </cell>
        </row>
        <row r="343">
          <cell r="A343" t="str">
            <v>41618Inspector</v>
          </cell>
          <cell r="B343" t="str">
            <v>.</v>
          </cell>
          <cell r="D343">
            <v>339</v>
          </cell>
          <cell r="E343">
            <v>58067</v>
          </cell>
          <cell r="F343" t="str">
            <v>INSPECTOR PEÑALISA</v>
          </cell>
          <cell r="G343">
            <v>1</v>
          </cell>
          <cell r="H343">
            <v>44793</v>
          </cell>
          <cell r="I343" t="str">
            <v>00:51</v>
          </cell>
          <cell r="J343">
            <v>44793</v>
          </cell>
          <cell r="K343" t="str">
            <v>00:52</v>
          </cell>
          <cell r="L343">
            <v>41618</v>
          </cell>
          <cell r="M343" t="str">
            <v/>
          </cell>
          <cell r="N343" t="str">
            <v>null</v>
          </cell>
          <cell r="O343" t="str">
            <v/>
          </cell>
          <cell r="P343" t="str">
            <v>null</v>
          </cell>
          <cell r="Q343">
            <v>44793</v>
          </cell>
          <cell r="R343" t="str">
            <v>03:33</v>
          </cell>
          <cell r="S343" t="str">
            <v>JPU321</v>
          </cell>
        </row>
        <row r="344">
          <cell r="A344" t="str">
            <v>41619Carro taller</v>
          </cell>
          <cell r="B344" t="str">
            <v>.</v>
          </cell>
          <cell r="D344">
            <v>340</v>
          </cell>
          <cell r="E344">
            <v>58069</v>
          </cell>
          <cell r="F344" t="str">
            <v>CARRO TALLER PEÑALISA</v>
          </cell>
          <cell r="G344">
            <v>0</v>
          </cell>
          <cell r="H344">
            <v>44793</v>
          </cell>
          <cell r="I344" t="str">
            <v>09:23</v>
          </cell>
          <cell r="J344">
            <v>44793</v>
          </cell>
          <cell r="K344" t="str">
            <v>09:23</v>
          </cell>
          <cell r="L344">
            <v>41619</v>
          </cell>
          <cell r="M344" t="str">
            <v/>
          </cell>
          <cell r="N344" t="str">
            <v>null</v>
          </cell>
          <cell r="O344" t="str">
            <v/>
          </cell>
          <cell r="P344" t="str">
            <v>null</v>
          </cell>
          <cell r="Q344">
            <v>44793</v>
          </cell>
          <cell r="R344" t="str">
            <v>12:30</v>
          </cell>
          <cell r="S344" t="str">
            <v>JPW484</v>
          </cell>
        </row>
        <row r="345">
          <cell r="A345" t="str">
            <v>41620Grúa</v>
          </cell>
          <cell r="B345" t="str">
            <v>.</v>
          </cell>
          <cell r="D345">
            <v>341</v>
          </cell>
          <cell r="E345">
            <v>58070</v>
          </cell>
          <cell r="F345" t="str">
            <v>GRÚA PLANCHON PEÑALISA</v>
          </cell>
          <cell r="G345">
            <v>1</v>
          </cell>
          <cell r="H345">
            <v>44793</v>
          </cell>
          <cell r="I345" t="str">
            <v>09:46</v>
          </cell>
          <cell r="J345">
            <v>44793</v>
          </cell>
          <cell r="K345" t="str">
            <v>09:47</v>
          </cell>
          <cell r="L345">
            <v>41620</v>
          </cell>
          <cell r="M345">
            <v>44793</v>
          </cell>
          <cell r="N345" t="str">
            <v>09:52</v>
          </cell>
          <cell r="O345">
            <v>44793</v>
          </cell>
          <cell r="P345" t="str">
            <v>10:35</v>
          </cell>
          <cell r="Q345">
            <v>44793</v>
          </cell>
          <cell r="R345" t="str">
            <v>10:47</v>
          </cell>
          <cell r="S345" t="str">
            <v>WCP824</v>
          </cell>
        </row>
        <row r="346">
          <cell r="A346" t="str">
            <v>41621Grúa</v>
          </cell>
          <cell r="B346" t="str">
            <v>.</v>
          </cell>
          <cell r="D346">
            <v>342</v>
          </cell>
          <cell r="E346">
            <v>58071</v>
          </cell>
          <cell r="F346" t="str">
            <v>GRÚA PLANCHON PEÑALISA</v>
          </cell>
          <cell r="G346">
            <v>3</v>
          </cell>
          <cell r="H346">
            <v>44793</v>
          </cell>
          <cell r="I346" t="str">
            <v>10:04</v>
          </cell>
          <cell r="J346">
            <v>44793</v>
          </cell>
          <cell r="K346" t="str">
            <v>10:07</v>
          </cell>
          <cell r="L346">
            <v>41621</v>
          </cell>
          <cell r="M346">
            <v>44793</v>
          </cell>
          <cell r="N346" t="str">
            <v>10:10</v>
          </cell>
          <cell r="O346">
            <v>44793</v>
          </cell>
          <cell r="P346" t="str">
            <v>10:35</v>
          </cell>
          <cell r="Q346">
            <v>44793</v>
          </cell>
          <cell r="R346" t="str">
            <v>10:47</v>
          </cell>
          <cell r="S346" t="str">
            <v>WCP824</v>
          </cell>
        </row>
        <row r="347">
          <cell r="A347" t="str">
            <v>41623Inspector</v>
          </cell>
          <cell r="B347" t="str">
            <v>.</v>
          </cell>
          <cell r="D347">
            <v>343</v>
          </cell>
          <cell r="E347">
            <v>58073</v>
          </cell>
          <cell r="F347" t="str">
            <v>INSPECTOR PRIMAVERA</v>
          </cell>
          <cell r="G347">
            <v>40</v>
          </cell>
          <cell r="H347">
            <v>44793</v>
          </cell>
          <cell r="I347" t="str">
            <v>11:40</v>
          </cell>
          <cell r="J347">
            <v>44793</v>
          </cell>
          <cell r="K347" t="str">
            <v>12:20</v>
          </cell>
          <cell r="L347">
            <v>41623</v>
          </cell>
          <cell r="M347" t="str">
            <v/>
          </cell>
          <cell r="N347" t="str">
            <v>null</v>
          </cell>
          <cell r="O347" t="str">
            <v/>
          </cell>
          <cell r="P347" t="str">
            <v>null</v>
          </cell>
          <cell r="Q347">
            <v>44793</v>
          </cell>
          <cell r="R347" t="str">
            <v>12:31</v>
          </cell>
          <cell r="S347" t="str">
            <v>JPU372</v>
          </cell>
        </row>
        <row r="348">
          <cell r="A348" t="str">
            <v>41625Carro taller</v>
          </cell>
          <cell r="B348" t="str">
            <v>.</v>
          </cell>
          <cell r="D348">
            <v>344</v>
          </cell>
          <cell r="E348">
            <v>58074</v>
          </cell>
          <cell r="F348" t="str">
            <v>CARRO TALLER PEÑALISA</v>
          </cell>
          <cell r="G348">
            <v>12</v>
          </cell>
          <cell r="H348">
            <v>44793</v>
          </cell>
          <cell r="I348" t="str">
            <v>15:55</v>
          </cell>
          <cell r="J348">
            <v>44793</v>
          </cell>
          <cell r="K348" t="str">
            <v>16:07</v>
          </cell>
          <cell r="L348">
            <v>41625</v>
          </cell>
          <cell r="M348" t="str">
            <v/>
          </cell>
          <cell r="N348" t="str">
            <v>null</v>
          </cell>
          <cell r="O348" t="str">
            <v/>
          </cell>
          <cell r="P348" t="str">
            <v>null</v>
          </cell>
          <cell r="Q348">
            <v>44793</v>
          </cell>
          <cell r="R348" t="str">
            <v>17:26</v>
          </cell>
          <cell r="S348" t="str">
            <v>JPW484</v>
          </cell>
        </row>
        <row r="349">
          <cell r="A349" t="str">
            <v>41625Grúa</v>
          </cell>
          <cell r="B349" t="str">
            <v>.</v>
          </cell>
          <cell r="D349">
            <v>345</v>
          </cell>
          <cell r="E349">
            <v>58075</v>
          </cell>
          <cell r="F349" t="str">
            <v>GRÚA PLANCHON PEÑALISA</v>
          </cell>
          <cell r="G349">
            <v>49</v>
          </cell>
          <cell r="H349">
            <v>44793</v>
          </cell>
          <cell r="I349" t="str">
            <v>16:27</v>
          </cell>
          <cell r="J349">
            <v>44793</v>
          </cell>
          <cell r="K349" t="str">
            <v>17:16</v>
          </cell>
          <cell r="L349">
            <v>41625</v>
          </cell>
          <cell r="M349">
            <v>44793</v>
          </cell>
          <cell r="N349" t="str">
            <v>17:26</v>
          </cell>
          <cell r="O349">
            <v>44793</v>
          </cell>
          <cell r="P349" t="str">
            <v>17:34</v>
          </cell>
          <cell r="Q349">
            <v>44793</v>
          </cell>
          <cell r="R349" t="str">
            <v>17:48</v>
          </cell>
          <cell r="S349" t="str">
            <v>WCP824</v>
          </cell>
        </row>
        <row r="350">
          <cell r="A350" t="str">
            <v>41627Carro taller</v>
          </cell>
          <cell r="B350" t="str">
            <v>.</v>
          </cell>
          <cell r="D350">
            <v>346</v>
          </cell>
          <cell r="E350">
            <v>58077</v>
          </cell>
          <cell r="F350" t="str">
            <v>CARRO TALLER PEÑALISA</v>
          </cell>
          <cell r="G350">
            <v>25</v>
          </cell>
          <cell r="H350">
            <v>44793</v>
          </cell>
          <cell r="I350" t="str">
            <v>20:18</v>
          </cell>
          <cell r="J350">
            <v>44793</v>
          </cell>
          <cell r="K350" t="str">
            <v>20:43</v>
          </cell>
          <cell r="L350">
            <v>41627</v>
          </cell>
          <cell r="M350" t="str">
            <v/>
          </cell>
          <cell r="N350" t="str">
            <v>null</v>
          </cell>
          <cell r="O350" t="str">
            <v/>
          </cell>
          <cell r="P350" t="str">
            <v>null</v>
          </cell>
          <cell r="Q350">
            <v>44794</v>
          </cell>
          <cell r="R350" t="str">
            <v>00:53</v>
          </cell>
          <cell r="S350" t="str">
            <v>JPW484</v>
          </cell>
        </row>
        <row r="351">
          <cell r="A351" t="str">
            <v>41628Carro taller</v>
          </cell>
          <cell r="B351" t="str">
            <v>.</v>
          </cell>
          <cell r="D351">
            <v>347</v>
          </cell>
          <cell r="E351">
            <v>58078</v>
          </cell>
          <cell r="F351" t="str">
            <v>CARRO TALLER PRIMAVERA</v>
          </cell>
          <cell r="G351">
            <v>6</v>
          </cell>
          <cell r="H351">
            <v>44793</v>
          </cell>
          <cell r="I351" t="str">
            <v>23:06</v>
          </cell>
          <cell r="J351">
            <v>44793</v>
          </cell>
          <cell r="K351" t="str">
            <v>23:12</v>
          </cell>
          <cell r="L351">
            <v>41628</v>
          </cell>
          <cell r="M351" t="str">
            <v/>
          </cell>
          <cell r="N351" t="str">
            <v>null</v>
          </cell>
          <cell r="O351" t="str">
            <v/>
          </cell>
          <cell r="P351" t="str">
            <v>null</v>
          </cell>
          <cell r="Q351">
            <v>44794</v>
          </cell>
          <cell r="R351" t="str">
            <v>00:34</v>
          </cell>
          <cell r="S351" t="str">
            <v>JPW483</v>
          </cell>
        </row>
        <row r="352">
          <cell r="A352" t="str">
            <v>41629Inspector</v>
          </cell>
          <cell r="B352" t="str">
            <v>.</v>
          </cell>
          <cell r="D352">
            <v>348</v>
          </cell>
          <cell r="E352">
            <v>58079</v>
          </cell>
          <cell r="F352" t="str">
            <v>INSPECTOR PEÑALISA</v>
          </cell>
          <cell r="G352">
            <v>27</v>
          </cell>
          <cell r="H352">
            <v>44793</v>
          </cell>
          <cell r="I352" t="str">
            <v>23:18</v>
          </cell>
          <cell r="J352">
            <v>44793</v>
          </cell>
          <cell r="K352" t="str">
            <v>23:45</v>
          </cell>
          <cell r="L352">
            <v>41629</v>
          </cell>
          <cell r="M352" t="str">
            <v/>
          </cell>
          <cell r="N352" t="str">
            <v>null</v>
          </cell>
          <cell r="O352" t="str">
            <v/>
          </cell>
          <cell r="P352" t="str">
            <v>null</v>
          </cell>
          <cell r="Q352">
            <v>44794</v>
          </cell>
          <cell r="R352" t="str">
            <v>01:08</v>
          </cell>
          <cell r="S352" t="str">
            <v>JPU321</v>
          </cell>
        </row>
        <row r="353">
          <cell r="A353" t="str">
            <v>41630Carro taller</v>
          </cell>
          <cell r="B353" t="str">
            <v>.</v>
          </cell>
          <cell r="D353">
            <v>349</v>
          </cell>
          <cell r="E353">
            <v>58080</v>
          </cell>
          <cell r="F353" t="str">
            <v>CARRO TALLER PEÑALISA</v>
          </cell>
          <cell r="G353">
            <v>1</v>
          </cell>
          <cell r="H353">
            <v>44794</v>
          </cell>
          <cell r="I353" t="str">
            <v>04:17</v>
          </cell>
          <cell r="J353">
            <v>44794</v>
          </cell>
          <cell r="K353" t="str">
            <v>04:18</v>
          </cell>
          <cell r="L353">
            <v>41630</v>
          </cell>
          <cell r="M353" t="str">
            <v/>
          </cell>
          <cell r="N353" t="str">
            <v>null</v>
          </cell>
          <cell r="O353" t="str">
            <v/>
          </cell>
          <cell r="P353" t="str">
            <v>null</v>
          </cell>
          <cell r="Q353">
            <v>44794</v>
          </cell>
          <cell r="R353" t="str">
            <v>05:55</v>
          </cell>
          <cell r="S353" t="str">
            <v>JPW484</v>
          </cell>
        </row>
        <row r="354">
          <cell r="A354" t="str">
            <v>41632Inspector</v>
          </cell>
          <cell r="B354" t="str">
            <v>.</v>
          </cell>
          <cell r="D354">
            <v>350</v>
          </cell>
          <cell r="E354">
            <v>58082</v>
          </cell>
          <cell r="F354" t="str">
            <v>INSPECTOR PEÑALISA</v>
          </cell>
          <cell r="G354">
            <v>13</v>
          </cell>
          <cell r="H354">
            <v>44794</v>
          </cell>
          <cell r="I354" t="str">
            <v>08:06</v>
          </cell>
          <cell r="J354">
            <v>44794</v>
          </cell>
          <cell r="K354" t="str">
            <v>08:19</v>
          </cell>
          <cell r="L354">
            <v>41632</v>
          </cell>
          <cell r="M354" t="str">
            <v/>
          </cell>
          <cell r="N354" t="str">
            <v>null</v>
          </cell>
          <cell r="O354" t="str">
            <v/>
          </cell>
          <cell r="P354" t="str">
            <v>null</v>
          </cell>
          <cell r="Q354">
            <v>44794</v>
          </cell>
          <cell r="R354" t="str">
            <v>09:08</v>
          </cell>
          <cell r="S354" t="str">
            <v>JPU321</v>
          </cell>
        </row>
        <row r="355">
          <cell r="A355" t="str">
            <v>41632Grúa</v>
          </cell>
          <cell r="B355" t="str">
            <v>.</v>
          </cell>
          <cell r="D355">
            <v>351</v>
          </cell>
          <cell r="E355">
            <v>58083</v>
          </cell>
          <cell r="F355" t="str">
            <v>GRÚA PLANCHON PEÑALISA</v>
          </cell>
          <cell r="G355">
            <v>46</v>
          </cell>
          <cell r="H355">
            <v>44794</v>
          </cell>
          <cell r="I355" t="str">
            <v>08:22</v>
          </cell>
          <cell r="J355">
            <v>44794</v>
          </cell>
          <cell r="K355" t="str">
            <v>09:08</v>
          </cell>
          <cell r="L355">
            <v>41632</v>
          </cell>
          <cell r="M355">
            <v>44794</v>
          </cell>
          <cell r="N355" t="str">
            <v>09:08</v>
          </cell>
          <cell r="O355">
            <v>44794</v>
          </cell>
          <cell r="P355" t="str">
            <v>09:50</v>
          </cell>
          <cell r="Q355">
            <v>44794</v>
          </cell>
          <cell r="R355" t="str">
            <v>09:55</v>
          </cell>
          <cell r="S355" t="str">
            <v>WCP824</v>
          </cell>
        </row>
        <row r="356">
          <cell r="A356" t="str">
            <v>41634Grúa</v>
          </cell>
          <cell r="B356" t="str">
            <v>.</v>
          </cell>
          <cell r="D356">
            <v>352</v>
          </cell>
          <cell r="E356">
            <v>58086</v>
          </cell>
          <cell r="F356" t="str">
            <v>GRÚA PLANCHON PEÑALISA</v>
          </cell>
          <cell r="G356">
            <v>39</v>
          </cell>
          <cell r="H356">
            <v>44794</v>
          </cell>
          <cell r="I356" t="str">
            <v>16:42</v>
          </cell>
          <cell r="J356">
            <v>44794</v>
          </cell>
          <cell r="K356" t="str">
            <v>17:21</v>
          </cell>
          <cell r="L356">
            <v>41634</v>
          </cell>
          <cell r="M356">
            <v>44794</v>
          </cell>
          <cell r="N356" t="str">
            <v>17:28</v>
          </cell>
          <cell r="O356">
            <v>44794</v>
          </cell>
          <cell r="P356" t="str">
            <v>18:04</v>
          </cell>
          <cell r="Q356">
            <v>44794</v>
          </cell>
          <cell r="R356" t="str">
            <v>18:08</v>
          </cell>
          <cell r="S356" t="str">
            <v>WCP824</v>
          </cell>
        </row>
        <row r="357">
          <cell r="A357" t="str">
            <v>41636Carro taller</v>
          </cell>
          <cell r="B357" t="str">
            <v>.</v>
          </cell>
          <cell r="D357">
            <v>353</v>
          </cell>
          <cell r="E357">
            <v>58087</v>
          </cell>
          <cell r="F357" t="str">
            <v>CARRO TALLER PRIMAVERA</v>
          </cell>
          <cell r="G357">
            <v>0</v>
          </cell>
          <cell r="H357">
            <v>44794</v>
          </cell>
          <cell r="I357" t="str">
            <v>18:15</v>
          </cell>
          <cell r="J357">
            <v>44794</v>
          </cell>
          <cell r="K357" t="str">
            <v>18:15</v>
          </cell>
          <cell r="L357">
            <v>41636</v>
          </cell>
          <cell r="M357" t="str">
            <v/>
          </cell>
          <cell r="N357" t="str">
            <v>null</v>
          </cell>
          <cell r="O357" t="str">
            <v/>
          </cell>
          <cell r="P357" t="str">
            <v>null</v>
          </cell>
          <cell r="Q357">
            <v>44794</v>
          </cell>
          <cell r="R357" t="str">
            <v>20:12</v>
          </cell>
          <cell r="S357" t="str">
            <v>JPW483</v>
          </cell>
        </row>
        <row r="358">
          <cell r="A358" t="str">
            <v>41637Grúa</v>
          </cell>
          <cell r="B358" t="str">
            <v>.</v>
          </cell>
          <cell r="D358">
            <v>354</v>
          </cell>
          <cell r="E358">
            <v>58088</v>
          </cell>
          <cell r="F358" t="str">
            <v>GRÚA PLANCHON PEÑALISA</v>
          </cell>
          <cell r="G358">
            <v>26</v>
          </cell>
          <cell r="H358">
            <v>44794</v>
          </cell>
          <cell r="I358" t="str">
            <v>18:26</v>
          </cell>
          <cell r="J358">
            <v>44794</v>
          </cell>
          <cell r="K358" t="str">
            <v>18:52</v>
          </cell>
          <cell r="L358">
            <v>41637</v>
          </cell>
          <cell r="M358">
            <v>44794</v>
          </cell>
          <cell r="N358" t="str">
            <v>18:57</v>
          </cell>
          <cell r="O358">
            <v>44794</v>
          </cell>
          <cell r="P358" t="str">
            <v>19:18</v>
          </cell>
          <cell r="Q358">
            <v>44794</v>
          </cell>
          <cell r="R358" t="str">
            <v>19:22</v>
          </cell>
          <cell r="S358" t="str">
            <v>WCP824</v>
          </cell>
        </row>
        <row r="359">
          <cell r="A359" t="str">
            <v>41638Grúa</v>
          </cell>
          <cell r="B359" t="str">
            <v>.</v>
          </cell>
          <cell r="D359">
            <v>355</v>
          </cell>
          <cell r="E359">
            <v>58089</v>
          </cell>
          <cell r="F359" t="str">
            <v>GRÚA PLANCHÓN PRIMAVERA</v>
          </cell>
          <cell r="G359">
            <v>20</v>
          </cell>
          <cell r="H359">
            <v>44794</v>
          </cell>
          <cell r="I359" t="str">
            <v>20:13</v>
          </cell>
          <cell r="J359">
            <v>44794</v>
          </cell>
          <cell r="K359" t="str">
            <v>20:33</v>
          </cell>
          <cell r="L359">
            <v>41638</v>
          </cell>
          <cell r="M359">
            <v>44794</v>
          </cell>
          <cell r="N359" t="str">
            <v>20:39</v>
          </cell>
          <cell r="O359">
            <v>44794</v>
          </cell>
          <cell r="P359" t="str">
            <v>21:10</v>
          </cell>
          <cell r="Q359">
            <v>44794</v>
          </cell>
          <cell r="R359" t="str">
            <v>21:16</v>
          </cell>
          <cell r="S359" t="str">
            <v>WCP825</v>
          </cell>
        </row>
        <row r="360">
          <cell r="A360" t="str">
            <v>41640Grúa</v>
          </cell>
          <cell r="B360" t="str">
            <v>.</v>
          </cell>
          <cell r="D360">
            <v>356</v>
          </cell>
          <cell r="E360">
            <v>58095</v>
          </cell>
          <cell r="F360" t="str">
            <v>GRÚA PLANCHON PEÑALISA</v>
          </cell>
          <cell r="G360">
            <v>34</v>
          </cell>
          <cell r="H360">
            <v>44795</v>
          </cell>
          <cell r="I360" t="str">
            <v>00:00</v>
          </cell>
          <cell r="J360">
            <v>44795</v>
          </cell>
          <cell r="K360" t="str">
            <v>00:34</v>
          </cell>
          <cell r="L360">
            <v>41640</v>
          </cell>
          <cell r="M360">
            <v>44795</v>
          </cell>
          <cell r="N360" t="str">
            <v>00:49</v>
          </cell>
          <cell r="O360">
            <v>44795</v>
          </cell>
          <cell r="P360" t="str">
            <v>01:42</v>
          </cell>
          <cell r="Q360">
            <v>44795</v>
          </cell>
          <cell r="R360" t="str">
            <v>01:55</v>
          </cell>
          <cell r="S360" t="str">
            <v>WCP824</v>
          </cell>
        </row>
        <row r="361">
          <cell r="A361" t="str">
            <v>41640Carro taller</v>
          </cell>
          <cell r="B361" t="str">
            <v>.</v>
          </cell>
          <cell r="D361">
            <v>357</v>
          </cell>
          <cell r="E361">
            <v>58093</v>
          </cell>
          <cell r="F361" t="str">
            <v>CARRO TALLER PEÑALISA</v>
          </cell>
          <cell r="G361">
            <v>21</v>
          </cell>
          <cell r="H361">
            <v>44794</v>
          </cell>
          <cell r="I361" t="str">
            <v>23:38</v>
          </cell>
          <cell r="J361">
            <v>44794</v>
          </cell>
          <cell r="K361" t="str">
            <v>23:59</v>
          </cell>
          <cell r="L361">
            <v>41640</v>
          </cell>
          <cell r="M361" t="str">
            <v/>
          </cell>
          <cell r="N361" t="str">
            <v>null</v>
          </cell>
          <cell r="O361" t="str">
            <v/>
          </cell>
          <cell r="P361" t="str">
            <v>null</v>
          </cell>
          <cell r="Q361">
            <v>44795</v>
          </cell>
          <cell r="R361" t="str">
            <v>00:50</v>
          </cell>
          <cell r="S361" t="str">
            <v>JPW484</v>
          </cell>
        </row>
        <row r="362">
          <cell r="A362" t="str">
            <v>41642Grúa</v>
          </cell>
          <cell r="B362" t="str">
            <v>.</v>
          </cell>
          <cell r="D362">
            <v>358</v>
          </cell>
          <cell r="E362">
            <v>58096</v>
          </cell>
          <cell r="F362" t="str">
            <v>GRÚA PLANCHON PEÑALISA</v>
          </cell>
          <cell r="G362">
            <v>37</v>
          </cell>
          <cell r="H362">
            <v>44795</v>
          </cell>
          <cell r="I362" t="str">
            <v>02:22</v>
          </cell>
          <cell r="J362">
            <v>44795</v>
          </cell>
          <cell r="K362" t="str">
            <v>02:59</v>
          </cell>
          <cell r="L362">
            <v>41642</v>
          </cell>
          <cell r="M362">
            <v>44795</v>
          </cell>
          <cell r="N362" t="str">
            <v>03:09</v>
          </cell>
          <cell r="O362">
            <v>44795</v>
          </cell>
          <cell r="P362" t="str">
            <v>03:41</v>
          </cell>
          <cell r="Q362">
            <v>44795</v>
          </cell>
          <cell r="R362" t="str">
            <v>04:32</v>
          </cell>
          <cell r="S362" t="str">
            <v>WCP824</v>
          </cell>
        </row>
        <row r="363">
          <cell r="A363" t="str">
            <v>41645Inspector</v>
          </cell>
          <cell r="B363" t="str">
            <v>.</v>
          </cell>
          <cell r="D363">
            <v>359</v>
          </cell>
          <cell r="E363">
            <v>58101</v>
          </cell>
          <cell r="F363" t="str">
            <v>INSPECTOR PRIMAVERA</v>
          </cell>
          <cell r="G363">
            <v>45</v>
          </cell>
          <cell r="H363">
            <v>44795</v>
          </cell>
          <cell r="I363" t="str">
            <v>07:47</v>
          </cell>
          <cell r="J363">
            <v>44795</v>
          </cell>
          <cell r="K363" t="str">
            <v>08:32</v>
          </cell>
          <cell r="L363">
            <v>41645</v>
          </cell>
          <cell r="M363" t="str">
            <v/>
          </cell>
          <cell r="N363" t="str">
            <v>null</v>
          </cell>
          <cell r="O363" t="str">
            <v/>
          </cell>
          <cell r="P363" t="str">
            <v>null</v>
          </cell>
          <cell r="Q363">
            <v>44795</v>
          </cell>
          <cell r="R363" t="str">
            <v>19:01</v>
          </cell>
          <cell r="S363" t="str">
            <v>JPU372</v>
          </cell>
        </row>
        <row r="364">
          <cell r="A364" t="str">
            <v>41645Inspector</v>
          </cell>
          <cell r="B364" t="str">
            <v>.</v>
          </cell>
          <cell r="D364">
            <v>360</v>
          </cell>
          <cell r="E364">
            <v>58099</v>
          </cell>
          <cell r="F364" t="str">
            <v>MOTOCICLETA PRIMAVERA</v>
          </cell>
          <cell r="G364">
            <v>10</v>
          </cell>
          <cell r="H364">
            <v>44795</v>
          </cell>
          <cell r="I364" t="str">
            <v>07:35</v>
          </cell>
          <cell r="J364">
            <v>44795</v>
          </cell>
          <cell r="K364" t="str">
            <v>07:45</v>
          </cell>
          <cell r="L364">
            <v>41645</v>
          </cell>
          <cell r="M364" t="str">
            <v/>
          </cell>
          <cell r="N364" t="str">
            <v>null</v>
          </cell>
          <cell r="O364" t="str">
            <v/>
          </cell>
          <cell r="P364" t="str">
            <v>null</v>
          </cell>
          <cell r="Q364">
            <v>44795</v>
          </cell>
          <cell r="R364" t="str">
            <v>08:44</v>
          </cell>
          <cell r="S364" t="str">
            <v>TQK04F</v>
          </cell>
        </row>
        <row r="365">
          <cell r="A365" t="str">
            <v>41648Carro taller</v>
          </cell>
          <cell r="B365" t="str">
            <v>.</v>
          </cell>
          <cell r="D365">
            <v>361</v>
          </cell>
          <cell r="E365">
            <v>58102</v>
          </cell>
          <cell r="F365" t="str">
            <v>CARRO TALLER PEÑALISA</v>
          </cell>
          <cell r="G365">
            <v>0</v>
          </cell>
          <cell r="H365">
            <v>44795</v>
          </cell>
          <cell r="I365" t="str">
            <v>08:12</v>
          </cell>
          <cell r="J365">
            <v>44795</v>
          </cell>
          <cell r="K365" t="str">
            <v>08:12</v>
          </cell>
          <cell r="L365">
            <v>41648</v>
          </cell>
          <cell r="M365" t="str">
            <v/>
          </cell>
          <cell r="N365" t="str">
            <v>null</v>
          </cell>
          <cell r="O365" t="str">
            <v/>
          </cell>
          <cell r="P365" t="str">
            <v>null</v>
          </cell>
          <cell r="Q365">
            <v>44795</v>
          </cell>
          <cell r="R365" t="str">
            <v>09:02</v>
          </cell>
          <cell r="S365" t="str">
            <v>JPW484</v>
          </cell>
        </row>
        <row r="366">
          <cell r="A366" t="str">
            <v>41648Grúa</v>
          </cell>
          <cell r="B366" t="str">
            <v>.</v>
          </cell>
          <cell r="D366">
            <v>362</v>
          </cell>
          <cell r="E366">
            <v>58103</v>
          </cell>
          <cell r="F366" t="str">
            <v>GRÚA PLANCHON PEÑALISA</v>
          </cell>
          <cell r="G366">
            <v>43</v>
          </cell>
          <cell r="H366">
            <v>44795</v>
          </cell>
          <cell r="I366" t="str">
            <v>08:13</v>
          </cell>
          <cell r="J366">
            <v>44795</v>
          </cell>
          <cell r="K366" t="str">
            <v>08:56</v>
          </cell>
          <cell r="L366">
            <v>41648</v>
          </cell>
          <cell r="M366">
            <v>44795</v>
          </cell>
          <cell r="N366" t="str">
            <v>09:02</v>
          </cell>
          <cell r="O366">
            <v>44795</v>
          </cell>
          <cell r="P366" t="str">
            <v>09:13</v>
          </cell>
          <cell r="Q366">
            <v>44795</v>
          </cell>
          <cell r="R366" t="str">
            <v>09:55</v>
          </cell>
          <cell r="S366" t="str">
            <v>WCP824</v>
          </cell>
        </row>
        <row r="367">
          <cell r="A367" t="str">
            <v>41649Grúa</v>
          </cell>
          <cell r="B367" t="str">
            <v>.</v>
          </cell>
          <cell r="D367">
            <v>363</v>
          </cell>
          <cell r="E367">
            <v>58104</v>
          </cell>
          <cell r="F367" t="str">
            <v>GRÚA PLANCHON PEÑALISA</v>
          </cell>
          <cell r="G367">
            <v>1</v>
          </cell>
          <cell r="H367">
            <v>44795</v>
          </cell>
          <cell r="I367" t="str">
            <v>10:04</v>
          </cell>
          <cell r="J367">
            <v>44795</v>
          </cell>
          <cell r="K367" t="str">
            <v>10:05</v>
          </cell>
          <cell r="L367">
            <v>41649</v>
          </cell>
          <cell r="M367">
            <v>44795</v>
          </cell>
          <cell r="N367" t="str">
            <v>10:12</v>
          </cell>
          <cell r="O367">
            <v>44795</v>
          </cell>
          <cell r="P367" t="str">
            <v>10:28</v>
          </cell>
          <cell r="Q367">
            <v>44795</v>
          </cell>
          <cell r="R367" t="str">
            <v>10:45</v>
          </cell>
          <cell r="S367" t="str">
            <v>WCP824</v>
          </cell>
        </row>
        <row r="368">
          <cell r="A368" t="str">
            <v>41650Grúa</v>
          </cell>
          <cell r="B368" t="str">
            <v>.</v>
          </cell>
          <cell r="D368">
            <v>364</v>
          </cell>
          <cell r="E368">
            <v>58106</v>
          </cell>
          <cell r="F368" t="str">
            <v>GRÚA PLANCHON PEÑALISA</v>
          </cell>
          <cell r="G368">
            <v>40</v>
          </cell>
          <cell r="H368">
            <v>44795</v>
          </cell>
          <cell r="I368" t="str">
            <v>10:42</v>
          </cell>
          <cell r="J368">
            <v>44795</v>
          </cell>
          <cell r="K368" t="str">
            <v>11:22</v>
          </cell>
          <cell r="L368">
            <v>41650</v>
          </cell>
          <cell r="M368">
            <v>44795</v>
          </cell>
          <cell r="N368" t="str">
            <v>11:26</v>
          </cell>
          <cell r="O368">
            <v>44795</v>
          </cell>
          <cell r="P368" t="str">
            <v>11:51</v>
          </cell>
          <cell r="Q368">
            <v>44795</v>
          </cell>
          <cell r="R368" t="str">
            <v>12:09</v>
          </cell>
          <cell r="S368" t="str">
            <v>WCP824</v>
          </cell>
        </row>
        <row r="369">
          <cell r="A369" t="str">
            <v>41650Inspector</v>
          </cell>
          <cell r="B369" t="str">
            <v>.</v>
          </cell>
          <cell r="D369">
            <v>365</v>
          </cell>
          <cell r="E369">
            <v>58105</v>
          </cell>
          <cell r="F369" t="str">
            <v>INSPECTOR PEÑALISA</v>
          </cell>
          <cell r="G369">
            <v>27</v>
          </cell>
          <cell r="H369">
            <v>44795</v>
          </cell>
          <cell r="I369" t="str">
            <v>10:08</v>
          </cell>
          <cell r="J369">
            <v>44795</v>
          </cell>
          <cell r="K369" t="str">
            <v>10:35</v>
          </cell>
          <cell r="L369">
            <v>41650</v>
          </cell>
          <cell r="M369" t="str">
            <v/>
          </cell>
          <cell r="N369" t="str">
            <v>null</v>
          </cell>
          <cell r="O369" t="str">
            <v/>
          </cell>
          <cell r="P369" t="str">
            <v>null</v>
          </cell>
          <cell r="Q369">
            <v>44795</v>
          </cell>
          <cell r="R369" t="str">
            <v>11:33</v>
          </cell>
          <cell r="S369" t="str">
            <v>JPU321</v>
          </cell>
        </row>
        <row r="370">
          <cell r="A370" t="str">
            <v>41651Grúa</v>
          </cell>
          <cell r="B370" t="str">
            <v>.</v>
          </cell>
          <cell r="D370">
            <v>366</v>
          </cell>
          <cell r="E370">
            <v>58108</v>
          </cell>
          <cell r="F370" t="str">
            <v>GRÚA PLUMA PEÑALISA</v>
          </cell>
          <cell r="G370">
            <v>27</v>
          </cell>
          <cell r="H370">
            <v>44795</v>
          </cell>
          <cell r="I370" t="str">
            <v>12:29</v>
          </cell>
          <cell r="J370">
            <v>44795</v>
          </cell>
          <cell r="K370" t="str">
            <v>12:56</v>
          </cell>
          <cell r="L370">
            <v>41651</v>
          </cell>
          <cell r="M370">
            <v>44795</v>
          </cell>
          <cell r="N370" t="str">
            <v>13:38</v>
          </cell>
          <cell r="O370">
            <v>44795</v>
          </cell>
          <cell r="P370" t="str">
            <v>14:05</v>
          </cell>
          <cell r="Q370">
            <v>44795</v>
          </cell>
          <cell r="R370" t="str">
            <v>14:20</v>
          </cell>
          <cell r="S370" t="str">
            <v>WCP424</v>
          </cell>
        </row>
        <row r="371">
          <cell r="A371" t="str">
            <v>41651Carro taller</v>
          </cell>
          <cell r="B371" t="str">
            <v>.</v>
          </cell>
          <cell r="D371">
            <v>367</v>
          </cell>
          <cell r="E371">
            <v>58107</v>
          </cell>
          <cell r="F371" t="str">
            <v>CARRO TALLER PEÑALISA</v>
          </cell>
          <cell r="G371">
            <v>6</v>
          </cell>
          <cell r="H371">
            <v>44795</v>
          </cell>
          <cell r="I371" t="str">
            <v>12:13</v>
          </cell>
          <cell r="J371">
            <v>44795</v>
          </cell>
          <cell r="K371" t="str">
            <v>12:19</v>
          </cell>
          <cell r="L371">
            <v>41651</v>
          </cell>
          <cell r="M371" t="str">
            <v/>
          </cell>
          <cell r="N371" t="str">
            <v>null</v>
          </cell>
          <cell r="O371" t="str">
            <v/>
          </cell>
          <cell r="P371" t="str">
            <v>null</v>
          </cell>
          <cell r="Q371">
            <v>44795</v>
          </cell>
          <cell r="R371" t="str">
            <v>13:37</v>
          </cell>
          <cell r="S371" t="str">
            <v>JPW484</v>
          </cell>
        </row>
        <row r="372">
          <cell r="A372" t="str">
            <v>41652Grúa</v>
          </cell>
          <cell r="B372" t="str">
            <v>.</v>
          </cell>
          <cell r="D372">
            <v>368</v>
          </cell>
          <cell r="E372">
            <v>58109</v>
          </cell>
          <cell r="F372" t="str">
            <v>GRÚA PLANCHÓN PRIMAVERA</v>
          </cell>
          <cell r="G372">
            <v>1</v>
          </cell>
          <cell r="H372">
            <v>44795</v>
          </cell>
          <cell r="I372" t="str">
            <v>13:39</v>
          </cell>
          <cell r="J372">
            <v>44795</v>
          </cell>
          <cell r="K372" t="str">
            <v>13:40</v>
          </cell>
          <cell r="L372">
            <v>41652</v>
          </cell>
          <cell r="M372">
            <v>44795</v>
          </cell>
          <cell r="N372" t="str">
            <v>13:44</v>
          </cell>
          <cell r="O372">
            <v>44795</v>
          </cell>
          <cell r="P372" t="str">
            <v>13:58</v>
          </cell>
          <cell r="Q372">
            <v>44795</v>
          </cell>
          <cell r="R372" t="str">
            <v>14:08</v>
          </cell>
          <cell r="S372" t="str">
            <v>WCP825</v>
          </cell>
        </row>
        <row r="373">
          <cell r="A373" t="str">
            <v>41653Grúa</v>
          </cell>
          <cell r="B373" t="str">
            <v>.</v>
          </cell>
          <cell r="D373">
            <v>369</v>
          </cell>
          <cell r="E373">
            <v>58112</v>
          </cell>
          <cell r="F373" t="str">
            <v>GRÚA PLUMA PEÑALISA</v>
          </cell>
          <cell r="G373">
            <v>6</v>
          </cell>
          <cell r="H373">
            <v>44795</v>
          </cell>
          <cell r="I373" t="str">
            <v>16:26</v>
          </cell>
          <cell r="J373">
            <v>44795</v>
          </cell>
          <cell r="K373" t="str">
            <v>16:32</v>
          </cell>
          <cell r="L373">
            <v>41653</v>
          </cell>
          <cell r="M373">
            <v>44795</v>
          </cell>
          <cell r="N373" t="str">
            <v>17:01</v>
          </cell>
          <cell r="O373">
            <v>44795</v>
          </cell>
          <cell r="P373" t="str">
            <v>17:43</v>
          </cell>
          <cell r="Q373">
            <v>44795</v>
          </cell>
          <cell r="R373" t="str">
            <v>17:52</v>
          </cell>
          <cell r="S373" t="str">
            <v>WCP424</v>
          </cell>
        </row>
        <row r="374">
          <cell r="A374" t="str">
            <v>41653Carro taller</v>
          </cell>
          <cell r="B374" t="str">
            <v>.</v>
          </cell>
          <cell r="D374">
            <v>370</v>
          </cell>
          <cell r="E374">
            <v>58110</v>
          </cell>
          <cell r="F374" t="str">
            <v>CARRO TALLER PEÑALISA</v>
          </cell>
          <cell r="G374">
            <v>0</v>
          </cell>
          <cell r="H374">
            <v>44795</v>
          </cell>
          <cell r="I374" t="str">
            <v>15:31</v>
          </cell>
          <cell r="J374">
            <v>44795</v>
          </cell>
          <cell r="K374" t="str">
            <v>15:31</v>
          </cell>
          <cell r="L374">
            <v>41653</v>
          </cell>
          <cell r="M374" t="str">
            <v/>
          </cell>
          <cell r="N374" t="str">
            <v>null</v>
          </cell>
          <cell r="O374" t="str">
            <v/>
          </cell>
          <cell r="P374" t="str">
            <v>null</v>
          </cell>
          <cell r="Q374">
            <v>44795</v>
          </cell>
          <cell r="R374" t="str">
            <v>17:01</v>
          </cell>
          <cell r="S374" t="str">
            <v>JPW484</v>
          </cell>
        </row>
        <row r="375">
          <cell r="A375" t="str">
            <v>41654Grúa</v>
          </cell>
          <cell r="B375" t="str">
            <v>.</v>
          </cell>
          <cell r="D375">
            <v>371</v>
          </cell>
          <cell r="E375">
            <v>58111</v>
          </cell>
          <cell r="F375" t="str">
            <v>GRÚA PLANCHON PEÑALISA</v>
          </cell>
          <cell r="G375">
            <v>44</v>
          </cell>
          <cell r="H375">
            <v>44795</v>
          </cell>
          <cell r="I375" t="str">
            <v>15:43</v>
          </cell>
          <cell r="J375">
            <v>44795</v>
          </cell>
          <cell r="K375" t="str">
            <v>16:27</v>
          </cell>
          <cell r="L375">
            <v>41654</v>
          </cell>
          <cell r="M375">
            <v>44795</v>
          </cell>
          <cell r="N375" t="str">
            <v>16:36</v>
          </cell>
          <cell r="O375">
            <v>44795</v>
          </cell>
          <cell r="P375" t="str">
            <v>17:11</v>
          </cell>
          <cell r="Q375">
            <v>44795</v>
          </cell>
          <cell r="R375" t="str">
            <v>17:18</v>
          </cell>
          <cell r="S375" t="str">
            <v>WCP824</v>
          </cell>
        </row>
        <row r="376">
          <cell r="A376" t="str">
            <v>41655Carro taller</v>
          </cell>
          <cell r="B376" t="str">
            <v>.</v>
          </cell>
          <cell r="D376">
            <v>372</v>
          </cell>
          <cell r="E376">
            <v>58113</v>
          </cell>
          <cell r="F376" t="str">
            <v>CARRO TALLER PEÑALISA</v>
          </cell>
          <cell r="G376">
            <v>0</v>
          </cell>
          <cell r="H376">
            <v>44795</v>
          </cell>
          <cell r="I376" t="str">
            <v>17:00</v>
          </cell>
          <cell r="J376">
            <v>44795</v>
          </cell>
          <cell r="K376" t="str">
            <v>17:00</v>
          </cell>
          <cell r="L376">
            <v>41655</v>
          </cell>
          <cell r="M376" t="str">
            <v/>
          </cell>
          <cell r="N376" t="str">
            <v>null</v>
          </cell>
          <cell r="O376" t="str">
            <v/>
          </cell>
          <cell r="P376" t="str">
            <v>null</v>
          </cell>
          <cell r="Q376">
            <v>44795</v>
          </cell>
          <cell r="R376" t="str">
            <v>17:41</v>
          </cell>
          <cell r="S376" t="str">
            <v>JPW484</v>
          </cell>
        </row>
        <row r="377">
          <cell r="A377" t="str">
            <v>41655Grúa</v>
          </cell>
          <cell r="B377" t="str">
            <v>.</v>
          </cell>
          <cell r="D377">
            <v>373</v>
          </cell>
          <cell r="E377">
            <v>58114</v>
          </cell>
          <cell r="F377" t="str">
            <v>GRÚA PLUMA PRIMAVERA</v>
          </cell>
          <cell r="G377">
            <v>17</v>
          </cell>
          <cell r="H377">
            <v>44795</v>
          </cell>
          <cell r="I377" t="str">
            <v>17:06</v>
          </cell>
          <cell r="J377">
            <v>44795</v>
          </cell>
          <cell r="K377" t="str">
            <v>17:23</v>
          </cell>
          <cell r="L377">
            <v>41655</v>
          </cell>
          <cell r="M377">
            <v>44795</v>
          </cell>
          <cell r="N377" t="str">
            <v>17:41</v>
          </cell>
          <cell r="O377">
            <v>44795</v>
          </cell>
          <cell r="P377" t="str">
            <v>17:53</v>
          </cell>
          <cell r="Q377">
            <v>44795</v>
          </cell>
          <cell r="R377" t="str">
            <v>18:05</v>
          </cell>
          <cell r="S377" t="str">
            <v>WCP395</v>
          </cell>
        </row>
        <row r="378">
          <cell r="A378" t="str">
            <v>41657Grúa</v>
          </cell>
          <cell r="B378" t="str">
            <v>.</v>
          </cell>
          <cell r="D378">
            <v>374</v>
          </cell>
          <cell r="E378">
            <v>58115</v>
          </cell>
          <cell r="F378" t="str">
            <v>GRÚA PLANCHON PEÑALISA</v>
          </cell>
          <cell r="G378">
            <v>9</v>
          </cell>
          <cell r="H378">
            <v>44795</v>
          </cell>
          <cell r="I378" t="str">
            <v>17:53</v>
          </cell>
          <cell r="J378">
            <v>44795</v>
          </cell>
          <cell r="K378" t="str">
            <v>18:02</v>
          </cell>
          <cell r="L378">
            <v>41657</v>
          </cell>
          <cell r="M378">
            <v>44795</v>
          </cell>
          <cell r="N378" t="str">
            <v>18:09</v>
          </cell>
          <cell r="O378">
            <v>44795</v>
          </cell>
          <cell r="P378" t="str">
            <v>18:34</v>
          </cell>
          <cell r="Q378">
            <v>44795</v>
          </cell>
          <cell r="R378" t="str">
            <v>18:41</v>
          </cell>
          <cell r="S378" t="str">
            <v>WCP824</v>
          </cell>
        </row>
        <row r="379">
          <cell r="A379" t="str">
            <v>41658Ambulancia</v>
          </cell>
          <cell r="B379" t="str">
            <v>.</v>
          </cell>
          <cell r="D379">
            <v>375</v>
          </cell>
          <cell r="E379">
            <v>58118</v>
          </cell>
          <cell r="F379" t="str">
            <v>AMBULANCIA PEÑALISA</v>
          </cell>
          <cell r="G379">
            <v>7</v>
          </cell>
          <cell r="H379">
            <v>44795</v>
          </cell>
          <cell r="I379" t="str">
            <v>18:51</v>
          </cell>
          <cell r="J379">
            <v>44795</v>
          </cell>
          <cell r="K379" t="str">
            <v>18:58</v>
          </cell>
          <cell r="L379">
            <v>41658</v>
          </cell>
          <cell r="M379">
            <v>44795</v>
          </cell>
          <cell r="N379" t="str">
            <v>19:16</v>
          </cell>
          <cell r="O379">
            <v>44795</v>
          </cell>
          <cell r="P379" t="str">
            <v>19:27</v>
          </cell>
          <cell r="Q379">
            <v>44795</v>
          </cell>
          <cell r="R379" t="str">
            <v>19:53</v>
          </cell>
          <cell r="S379" t="str">
            <v>HFQ165</v>
          </cell>
        </row>
        <row r="380">
          <cell r="A380" t="str">
            <v>41658Grúa</v>
          </cell>
          <cell r="B380" t="str">
            <v>.</v>
          </cell>
          <cell r="D380">
            <v>376</v>
          </cell>
          <cell r="E380">
            <v>58117</v>
          </cell>
          <cell r="F380" t="str">
            <v>GRÚA PLUMA PEÑALISA</v>
          </cell>
          <cell r="G380">
            <v>0</v>
          </cell>
          <cell r="H380">
            <v>44795</v>
          </cell>
          <cell r="I380" t="str">
            <v>18:51</v>
          </cell>
          <cell r="J380">
            <v>44795</v>
          </cell>
          <cell r="K380" t="str">
            <v>18:51</v>
          </cell>
          <cell r="L380">
            <v>41658</v>
          </cell>
          <cell r="M380" t="str">
            <v/>
          </cell>
          <cell r="N380" t="str">
            <v>null</v>
          </cell>
          <cell r="O380" t="str">
            <v/>
          </cell>
          <cell r="P380" t="str">
            <v>null</v>
          </cell>
          <cell r="Q380">
            <v>44795</v>
          </cell>
          <cell r="R380" t="str">
            <v>19:18</v>
          </cell>
          <cell r="S380" t="str">
            <v>WCP424</v>
          </cell>
        </row>
        <row r="381">
          <cell r="A381" t="str">
            <v>41658Grúa</v>
          </cell>
          <cell r="B381" t="str">
            <v>.</v>
          </cell>
          <cell r="D381">
            <v>377</v>
          </cell>
          <cell r="E381">
            <v>58116</v>
          </cell>
          <cell r="F381" t="str">
            <v>GRÚA PLANCHON PEÑALISA</v>
          </cell>
          <cell r="G381">
            <v>14</v>
          </cell>
          <cell r="H381">
            <v>44795</v>
          </cell>
          <cell r="I381" t="str">
            <v>18:51</v>
          </cell>
          <cell r="J381">
            <v>44795</v>
          </cell>
          <cell r="K381" t="str">
            <v>19:05</v>
          </cell>
          <cell r="L381">
            <v>41658</v>
          </cell>
          <cell r="M381">
            <v>44795</v>
          </cell>
          <cell r="N381" t="str">
            <v>19:12</v>
          </cell>
          <cell r="O381">
            <v>44795</v>
          </cell>
          <cell r="P381" t="str">
            <v>19:41</v>
          </cell>
          <cell r="Q381">
            <v>44795</v>
          </cell>
          <cell r="R381" t="str">
            <v>19:49</v>
          </cell>
          <cell r="S381" t="str">
            <v>WCP824</v>
          </cell>
        </row>
        <row r="382">
          <cell r="A382" t="str">
            <v>41660Carro taller</v>
          </cell>
          <cell r="B382" t="str">
            <v>.</v>
          </cell>
          <cell r="D382">
            <v>378</v>
          </cell>
          <cell r="E382">
            <v>58121</v>
          </cell>
          <cell r="F382" t="str">
            <v>CARRO TALLER PRIMAVERA</v>
          </cell>
          <cell r="G382">
            <v>0</v>
          </cell>
          <cell r="H382">
            <v>44796</v>
          </cell>
          <cell r="I382" t="str">
            <v>00:24</v>
          </cell>
          <cell r="J382">
            <v>44796</v>
          </cell>
          <cell r="K382" t="str">
            <v>00:24</v>
          </cell>
          <cell r="L382">
            <v>41660</v>
          </cell>
          <cell r="M382" t="str">
            <v/>
          </cell>
          <cell r="N382" t="str">
            <v>null</v>
          </cell>
          <cell r="O382" t="str">
            <v/>
          </cell>
          <cell r="P382" t="str">
            <v>null</v>
          </cell>
          <cell r="Q382">
            <v>44796</v>
          </cell>
          <cell r="R382" t="str">
            <v>00:51</v>
          </cell>
          <cell r="S382" t="str">
            <v>JPW483</v>
          </cell>
        </row>
        <row r="383">
          <cell r="A383" t="str">
            <v>41661Grúa</v>
          </cell>
          <cell r="B383" t="str">
            <v>.</v>
          </cell>
          <cell r="D383">
            <v>379</v>
          </cell>
          <cell r="E383">
            <v>58122</v>
          </cell>
          <cell r="F383" t="str">
            <v>GRÚA PLUMA PEÑALISA</v>
          </cell>
          <cell r="G383">
            <v>0</v>
          </cell>
          <cell r="H383">
            <v>44796</v>
          </cell>
          <cell r="I383" t="str">
            <v>00:30</v>
          </cell>
          <cell r="J383">
            <v>44796</v>
          </cell>
          <cell r="K383" t="str">
            <v>00:30</v>
          </cell>
          <cell r="L383">
            <v>41661</v>
          </cell>
          <cell r="M383">
            <v>44796</v>
          </cell>
          <cell r="N383" t="str">
            <v>00:59</v>
          </cell>
          <cell r="O383">
            <v>44796</v>
          </cell>
          <cell r="P383" t="str">
            <v>02:13</v>
          </cell>
          <cell r="Q383">
            <v>44796</v>
          </cell>
          <cell r="R383" t="str">
            <v>02:44</v>
          </cell>
          <cell r="S383" t="str">
            <v>WCP424</v>
          </cell>
        </row>
        <row r="384">
          <cell r="A384" t="str">
            <v>41662Carro taller</v>
          </cell>
          <cell r="B384" t="str">
            <v>.</v>
          </cell>
          <cell r="D384">
            <v>380</v>
          </cell>
          <cell r="E384">
            <v>58123</v>
          </cell>
          <cell r="F384" t="str">
            <v>CARRO TALLER PRIMAVERA</v>
          </cell>
          <cell r="G384">
            <v>0</v>
          </cell>
          <cell r="H384">
            <v>44796</v>
          </cell>
          <cell r="I384" t="str">
            <v>00:53</v>
          </cell>
          <cell r="J384">
            <v>44796</v>
          </cell>
          <cell r="K384" t="str">
            <v>00:53</v>
          </cell>
          <cell r="L384">
            <v>41662</v>
          </cell>
          <cell r="M384" t="str">
            <v/>
          </cell>
          <cell r="N384" t="str">
            <v>null</v>
          </cell>
          <cell r="O384" t="str">
            <v/>
          </cell>
          <cell r="P384" t="str">
            <v>null</v>
          </cell>
          <cell r="Q384">
            <v>44796</v>
          </cell>
          <cell r="R384" t="str">
            <v>01:57</v>
          </cell>
          <cell r="S384" t="str">
            <v>JPW483</v>
          </cell>
        </row>
        <row r="385">
          <cell r="A385" t="str">
            <v>41664Carro taller</v>
          </cell>
          <cell r="B385" t="str">
            <v>.</v>
          </cell>
          <cell r="D385">
            <v>381</v>
          </cell>
          <cell r="E385">
            <v>58124</v>
          </cell>
          <cell r="F385" t="str">
            <v>CARRO TALLER PRIMAVERA</v>
          </cell>
          <cell r="G385">
            <v>0</v>
          </cell>
          <cell r="H385">
            <v>44796</v>
          </cell>
          <cell r="I385" t="str">
            <v>07:15</v>
          </cell>
          <cell r="J385">
            <v>44796</v>
          </cell>
          <cell r="K385" t="str">
            <v>07:15</v>
          </cell>
          <cell r="L385">
            <v>41664</v>
          </cell>
          <cell r="M385" t="str">
            <v/>
          </cell>
          <cell r="N385" t="str">
            <v>null</v>
          </cell>
          <cell r="O385" t="str">
            <v/>
          </cell>
          <cell r="P385" t="str">
            <v>null</v>
          </cell>
          <cell r="Q385">
            <v>44796</v>
          </cell>
          <cell r="R385" t="str">
            <v>07:41</v>
          </cell>
          <cell r="S385" t="str">
            <v>JPW483</v>
          </cell>
        </row>
        <row r="386">
          <cell r="A386" t="str">
            <v>41665Carro taller</v>
          </cell>
          <cell r="B386" t="str">
            <v>.</v>
          </cell>
          <cell r="D386">
            <v>382</v>
          </cell>
          <cell r="E386">
            <v>58125</v>
          </cell>
          <cell r="F386" t="str">
            <v>CARRO TALLER PEÑALISA</v>
          </cell>
          <cell r="G386">
            <v>23</v>
          </cell>
          <cell r="H386">
            <v>44796</v>
          </cell>
          <cell r="I386" t="str">
            <v>09:28</v>
          </cell>
          <cell r="J386">
            <v>44796</v>
          </cell>
          <cell r="K386" t="str">
            <v>09:51</v>
          </cell>
          <cell r="L386">
            <v>41665</v>
          </cell>
          <cell r="M386" t="str">
            <v/>
          </cell>
          <cell r="N386" t="str">
            <v>null</v>
          </cell>
          <cell r="O386" t="str">
            <v/>
          </cell>
          <cell r="P386" t="str">
            <v>null</v>
          </cell>
          <cell r="Q386">
            <v>44796</v>
          </cell>
          <cell r="R386" t="str">
            <v>10:28</v>
          </cell>
          <cell r="S386" t="str">
            <v>JPW484</v>
          </cell>
        </row>
        <row r="387">
          <cell r="A387" t="str">
            <v>41665Grúa</v>
          </cell>
          <cell r="B387" t="str">
            <v>.</v>
          </cell>
          <cell r="D387">
            <v>383</v>
          </cell>
          <cell r="E387">
            <v>58127</v>
          </cell>
          <cell r="F387" t="str">
            <v>GRÚA PLANCHON PEÑALISA</v>
          </cell>
          <cell r="G387">
            <v>21</v>
          </cell>
          <cell r="H387">
            <v>44796</v>
          </cell>
          <cell r="I387" t="str">
            <v>10:01</v>
          </cell>
          <cell r="J387">
            <v>44796</v>
          </cell>
          <cell r="K387" t="str">
            <v>10:22</v>
          </cell>
          <cell r="L387">
            <v>41665</v>
          </cell>
          <cell r="M387">
            <v>44796</v>
          </cell>
          <cell r="N387" t="str">
            <v>10:28</v>
          </cell>
          <cell r="O387">
            <v>44796</v>
          </cell>
          <cell r="P387" t="str">
            <v>11:10</v>
          </cell>
          <cell r="Q387">
            <v>44796</v>
          </cell>
          <cell r="R387" t="str">
            <v>11:15</v>
          </cell>
          <cell r="S387" t="str">
            <v>WCP824</v>
          </cell>
        </row>
        <row r="388">
          <cell r="A388" t="str">
            <v>41666Ambulancia</v>
          </cell>
          <cell r="B388" t="str">
            <v>.</v>
          </cell>
          <cell r="D388">
            <v>384</v>
          </cell>
          <cell r="E388">
            <v>58126</v>
          </cell>
          <cell r="F388" t="str">
            <v>AMBULANCIA TÚNEL</v>
          </cell>
          <cell r="G388">
            <v>0</v>
          </cell>
          <cell r="H388">
            <v>44796</v>
          </cell>
          <cell r="I388" t="str">
            <v>09:54</v>
          </cell>
          <cell r="J388">
            <v>44796</v>
          </cell>
          <cell r="K388" t="str">
            <v>09:54</v>
          </cell>
          <cell r="L388">
            <v>41666</v>
          </cell>
          <cell r="M388" t="str">
            <v/>
          </cell>
          <cell r="N388" t="str">
            <v>null</v>
          </cell>
          <cell r="O388" t="str">
            <v/>
          </cell>
          <cell r="P388" t="str">
            <v>null</v>
          </cell>
          <cell r="Q388">
            <v>44796</v>
          </cell>
          <cell r="R388" t="str">
            <v>10:18</v>
          </cell>
          <cell r="S388" t="str">
            <v>KPL977</v>
          </cell>
        </row>
        <row r="389">
          <cell r="A389" t="str">
            <v>41670Grúa</v>
          </cell>
          <cell r="B389" t="str">
            <v>.</v>
          </cell>
          <cell r="D389">
            <v>385</v>
          </cell>
          <cell r="E389">
            <v>58130</v>
          </cell>
          <cell r="F389" t="str">
            <v>GRÚA PLANCHON PEÑALISA</v>
          </cell>
          <cell r="G389">
            <v>36</v>
          </cell>
          <cell r="H389">
            <v>44796</v>
          </cell>
          <cell r="I389" t="str">
            <v>15:50</v>
          </cell>
          <cell r="J389">
            <v>44796</v>
          </cell>
          <cell r="K389" t="str">
            <v>16:26</v>
          </cell>
          <cell r="L389">
            <v>41670</v>
          </cell>
          <cell r="M389">
            <v>44796</v>
          </cell>
          <cell r="N389" t="str">
            <v>16:42</v>
          </cell>
          <cell r="O389">
            <v>44796</v>
          </cell>
          <cell r="P389" t="str">
            <v>17:13</v>
          </cell>
          <cell r="Q389">
            <v>44796</v>
          </cell>
          <cell r="R389" t="str">
            <v>17:34</v>
          </cell>
          <cell r="S389" t="str">
            <v>WCP824</v>
          </cell>
        </row>
        <row r="390">
          <cell r="A390" t="str">
            <v>41671Carro taller</v>
          </cell>
          <cell r="B390" t="str">
            <v>.</v>
          </cell>
          <cell r="D390">
            <v>386</v>
          </cell>
          <cell r="E390">
            <v>58131</v>
          </cell>
          <cell r="F390" t="str">
            <v>CARRO TALLER PEÑALISA</v>
          </cell>
          <cell r="G390">
            <v>20</v>
          </cell>
          <cell r="H390">
            <v>44796</v>
          </cell>
          <cell r="I390" t="str">
            <v>17:07</v>
          </cell>
          <cell r="J390">
            <v>44796</v>
          </cell>
          <cell r="K390" t="str">
            <v>17:27</v>
          </cell>
          <cell r="L390">
            <v>41671</v>
          </cell>
          <cell r="M390" t="str">
            <v/>
          </cell>
          <cell r="N390" t="str">
            <v>null</v>
          </cell>
          <cell r="O390" t="str">
            <v/>
          </cell>
          <cell r="P390" t="str">
            <v>null</v>
          </cell>
          <cell r="Q390">
            <v>44796</v>
          </cell>
          <cell r="R390" t="str">
            <v>18:26</v>
          </cell>
          <cell r="S390" t="str">
            <v>JPW484</v>
          </cell>
        </row>
        <row r="391">
          <cell r="A391" t="str">
            <v>41671Grúa</v>
          </cell>
          <cell r="B391" t="str">
            <v>.</v>
          </cell>
          <cell r="D391">
            <v>387</v>
          </cell>
          <cell r="E391">
            <v>58133</v>
          </cell>
          <cell r="F391" t="str">
            <v>GRÚA PLUMA PEÑALISA</v>
          </cell>
          <cell r="G391">
            <v>25</v>
          </cell>
          <cell r="H391">
            <v>44796</v>
          </cell>
          <cell r="I391" t="str">
            <v>17:35</v>
          </cell>
          <cell r="J391">
            <v>44796</v>
          </cell>
          <cell r="K391" t="str">
            <v>18:00</v>
          </cell>
          <cell r="L391">
            <v>41671</v>
          </cell>
          <cell r="M391">
            <v>44796</v>
          </cell>
          <cell r="N391" t="str">
            <v>18:26</v>
          </cell>
          <cell r="O391">
            <v>44796</v>
          </cell>
          <cell r="P391" t="str">
            <v>19:20</v>
          </cell>
          <cell r="Q391">
            <v>44796</v>
          </cell>
          <cell r="R391" t="str">
            <v>20:25</v>
          </cell>
          <cell r="S391" t="str">
            <v>WCP424</v>
          </cell>
        </row>
        <row r="392">
          <cell r="A392" t="str">
            <v>41673Carro taller</v>
          </cell>
          <cell r="B392" t="str">
            <v>.</v>
          </cell>
          <cell r="D392">
            <v>388</v>
          </cell>
          <cell r="E392">
            <v>58134</v>
          </cell>
          <cell r="F392" t="str">
            <v>CARRO TALLER PEÑALISA</v>
          </cell>
          <cell r="G392">
            <v>11</v>
          </cell>
          <cell r="H392">
            <v>44796</v>
          </cell>
          <cell r="I392" t="str">
            <v>19:59</v>
          </cell>
          <cell r="J392">
            <v>44796</v>
          </cell>
          <cell r="K392" t="str">
            <v>20:10</v>
          </cell>
          <cell r="L392">
            <v>41673</v>
          </cell>
          <cell r="M392" t="str">
            <v/>
          </cell>
          <cell r="N392" t="str">
            <v>null</v>
          </cell>
          <cell r="O392" t="str">
            <v/>
          </cell>
          <cell r="P392" t="str">
            <v>null</v>
          </cell>
          <cell r="Q392">
            <v>44796</v>
          </cell>
          <cell r="R392" t="str">
            <v>21:04</v>
          </cell>
          <cell r="S392" t="str">
            <v>JPW484</v>
          </cell>
        </row>
        <row r="393">
          <cell r="A393" t="str">
            <v>41674Grúa</v>
          </cell>
          <cell r="B393" t="str">
            <v>.</v>
          </cell>
          <cell r="D393">
            <v>389</v>
          </cell>
          <cell r="E393">
            <v>58135</v>
          </cell>
          <cell r="F393" t="str">
            <v>GRÚA PLANCHON PEÑALISA</v>
          </cell>
          <cell r="G393">
            <v>15</v>
          </cell>
          <cell r="H393">
            <v>44796</v>
          </cell>
          <cell r="I393" t="str">
            <v>20:37</v>
          </cell>
          <cell r="J393">
            <v>44796</v>
          </cell>
          <cell r="K393" t="str">
            <v>20:52</v>
          </cell>
          <cell r="L393">
            <v>41674</v>
          </cell>
          <cell r="M393">
            <v>44796</v>
          </cell>
          <cell r="N393" t="str">
            <v>21:06</v>
          </cell>
          <cell r="O393">
            <v>44796</v>
          </cell>
          <cell r="P393" t="str">
            <v>21:26</v>
          </cell>
          <cell r="Q393">
            <v>44796</v>
          </cell>
          <cell r="R393" t="str">
            <v>21:36</v>
          </cell>
          <cell r="S393" t="str">
            <v>WCP824</v>
          </cell>
        </row>
        <row r="394">
          <cell r="A394" t="str">
            <v>41675Grúa</v>
          </cell>
          <cell r="B394" t="str">
            <v>.</v>
          </cell>
          <cell r="D394">
            <v>390</v>
          </cell>
          <cell r="E394">
            <v>58136</v>
          </cell>
          <cell r="F394" t="str">
            <v>GRÚA PLUMA PEÑALISA</v>
          </cell>
          <cell r="G394">
            <v>33</v>
          </cell>
          <cell r="H394">
            <v>44797</v>
          </cell>
          <cell r="I394" t="str">
            <v>00:32</v>
          </cell>
          <cell r="J394">
            <v>44797</v>
          </cell>
          <cell r="K394" t="str">
            <v>01:05</v>
          </cell>
          <cell r="L394">
            <v>41675</v>
          </cell>
          <cell r="M394" t="str">
            <v/>
          </cell>
          <cell r="N394" t="str">
            <v>null</v>
          </cell>
          <cell r="O394" t="str">
            <v/>
          </cell>
          <cell r="P394" t="str">
            <v>null</v>
          </cell>
          <cell r="Q394">
            <v>44797</v>
          </cell>
          <cell r="R394" t="str">
            <v>01:22</v>
          </cell>
          <cell r="S394" t="str">
            <v>WCP424</v>
          </cell>
        </row>
        <row r="395">
          <cell r="A395" t="str">
            <v>41675Carro taller</v>
          </cell>
          <cell r="B395" t="str">
            <v>.</v>
          </cell>
          <cell r="D395">
            <v>391</v>
          </cell>
          <cell r="E395">
            <v>58137</v>
          </cell>
          <cell r="F395" t="str">
            <v>CARRO TALLER PEÑALISA</v>
          </cell>
          <cell r="G395">
            <v>0</v>
          </cell>
          <cell r="H395">
            <v>44797</v>
          </cell>
          <cell r="I395" t="str">
            <v>00:32</v>
          </cell>
          <cell r="J395">
            <v>44797</v>
          </cell>
          <cell r="K395" t="str">
            <v>00:32</v>
          </cell>
          <cell r="L395">
            <v>41675</v>
          </cell>
          <cell r="M395" t="str">
            <v/>
          </cell>
          <cell r="N395" t="str">
            <v>null</v>
          </cell>
          <cell r="O395" t="str">
            <v/>
          </cell>
          <cell r="P395" t="str">
            <v>null</v>
          </cell>
          <cell r="Q395">
            <v>44797</v>
          </cell>
          <cell r="R395" t="str">
            <v>01:22</v>
          </cell>
          <cell r="S395" t="str">
            <v>JPW484</v>
          </cell>
        </row>
        <row r="396">
          <cell r="A396" t="str">
            <v>41678Carro taller</v>
          </cell>
          <cell r="B396" t="str">
            <v>.</v>
          </cell>
          <cell r="D396">
            <v>392</v>
          </cell>
          <cell r="E396">
            <v>58140</v>
          </cell>
          <cell r="F396" t="str">
            <v>CARRO TALLER PRIMAVERA</v>
          </cell>
          <cell r="G396">
            <v>1</v>
          </cell>
          <cell r="H396">
            <v>44797</v>
          </cell>
          <cell r="I396" t="str">
            <v>08:40</v>
          </cell>
          <cell r="J396">
            <v>44797</v>
          </cell>
          <cell r="K396" t="str">
            <v>08:41</v>
          </cell>
          <cell r="L396">
            <v>41678</v>
          </cell>
          <cell r="M396" t="str">
            <v/>
          </cell>
          <cell r="N396" t="str">
            <v>null</v>
          </cell>
          <cell r="O396" t="str">
            <v/>
          </cell>
          <cell r="P396" t="str">
            <v>null</v>
          </cell>
          <cell r="Q396">
            <v>44797</v>
          </cell>
          <cell r="R396" t="str">
            <v>09:24</v>
          </cell>
          <cell r="S396" t="str">
            <v>JPW483</v>
          </cell>
        </row>
        <row r="397">
          <cell r="A397" t="str">
            <v>41679Grúa</v>
          </cell>
          <cell r="B397" t="str">
            <v>.</v>
          </cell>
          <cell r="D397">
            <v>393</v>
          </cell>
          <cell r="E397">
            <v>58141</v>
          </cell>
          <cell r="F397" t="str">
            <v>GRÚA PLANCHON PEÑALISA</v>
          </cell>
          <cell r="G397">
            <v>29</v>
          </cell>
          <cell r="H397">
            <v>44797</v>
          </cell>
          <cell r="I397" t="str">
            <v>14:05</v>
          </cell>
          <cell r="J397">
            <v>44797</v>
          </cell>
          <cell r="K397" t="str">
            <v>14:34</v>
          </cell>
          <cell r="L397">
            <v>41679</v>
          </cell>
          <cell r="M397">
            <v>44797</v>
          </cell>
          <cell r="N397" t="str">
            <v>14:49</v>
          </cell>
          <cell r="O397">
            <v>44797</v>
          </cell>
          <cell r="P397" t="str">
            <v>15:10</v>
          </cell>
          <cell r="Q397">
            <v>44797</v>
          </cell>
          <cell r="R397" t="str">
            <v>15:22</v>
          </cell>
          <cell r="S397" t="str">
            <v>WCP824</v>
          </cell>
        </row>
        <row r="398">
          <cell r="A398" t="str">
            <v>41680Grúa</v>
          </cell>
          <cell r="B398" t="str">
            <v>.</v>
          </cell>
          <cell r="D398">
            <v>394</v>
          </cell>
          <cell r="E398">
            <v>58143</v>
          </cell>
          <cell r="F398" t="str">
            <v>GRÚA PLANCHON PEÑALISA</v>
          </cell>
          <cell r="G398">
            <v>60</v>
          </cell>
          <cell r="H398">
            <v>44797</v>
          </cell>
          <cell r="I398" t="str">
            <v>16:07</v>
          </cell>
          <cell r="J398">
            <v>44797</v>
          </cell>
          <cell r="K398" t="str">
            <v>17:07</v>
          </cell>
          <cell r="L398">
            <v>41680</v>
          </cell>
          <cell r="M398">
            <v>44797</v>
          </cell>
          <cell r="N398" t="str">
            <v>17:32</v>
          </cell>
          <cell r="O398">
            <v>44797</v>
          </cell>
          <cell r="P398" t="str">
            <v>18:06</v>
          </cell>
          <cell r="Q398">
            <v>44797</v>
          </cell>
          <cell r="R398" t="str">
            <v>18:25</v>
          </cell>
          <cell r="S398" t="str">
            <v>WCP824</v>
          </cell>
        </row>
        <row r="399">
          <cell r="A399" t="str">
            <v>41680Carro taller</v>
          </cell>
          <cell r="B399" t="str">
            <v>.</v>
          </cell>
          <cell r="D399">
            <v>395</v>
          </cell>
          <cell r="E399">
            <v>58142</v>
          </cell>
          <cell r="F399" t="str">
            <v>CARRO TALLER PEÑALISA</v>
          </cell>
          <cell r="G399">
            <v>0</v>
          </cell>
          <cell r="H399">
            <v>44797</v>
          </cell>
          <cell r="I399" t="str">
            <v>15:30</v>
          </cell>
          <cell r="J399">
            <v>44797</v>
          </cell>
          <cell r="K399" t="str">
            <v>15:30</v>
          </cell>
          <cell r="L399">
            <v>41680</v>
          </cell>
          <cell r="M399" t="str">
            <v/>
          </cell>
          <cell r="N399" t="str">
            <v>null</v>
          </cell>
          <cell r="O399" t="str">
            <v/>
          </cell>
          <cell r="P399" t="str">
            <v>null</v>
          </cell>
          <cell r="Q399">
            <v>44797</v>
          </cell>
          <cell r="R399" t="str">
            <v>17:32</v>
          </cell>
          <cell r="S399" t="str">
            <v>JPW484</v>
          </cell>
        </row>
        <row r="400">
          <cell r="A400" t="str">
            <v>41681Carro taller</v>
          </cell>
          <cell r="B400" t="str">
            <v>.</v>
          </cell>
          <cell r="D400">
            <v>396</v>
          </cell>
          <cell r="E400">
            <v>58144</v>
          </cell>
          <cell r="F400" t="str">
            <v>CARRO TALLER PEÑALISA</v>
          </cell>
          <cell r="G400">
            <v>0</v>
          </cell>
          <cell r="H400">
            <v>44798</v>
          </cell>
          <cell r="I400" t="str">
            <v>06:50</v>
          </cell>
          <cell r="J400">
            <v>44798</v>
          </cell>
          <cell r="K400" t="str">
            <v>06:50</v>
          </cell>
          <cell r="L400">
            <v>41681</v>
          </cell>
          <cell r="M400" t="str">
            <v/>
          </cell>
          <cell r="N400" t="str">
            <v>null</v>
          </cell>
          <cell r="O400" t="str">
            <v/>
          </cell>
          <cell r="P400" t="str">
            <v>null</v>
          </cell>
          <cell r="Q400">
            <v>44798</v>
          </cell>
          <cell r="R400" t="str">
            <v>10:38</v>
          </cell>
          <cell r="S400" t="str">
            <v>JPW484</v>
          </cell>
        </row>
        <row r="401">
          <cell r="A401" t="str">
            <v>41682Carro taller</v>
          </cell>
          <cell r="B401" t="str">
            <v>.</v>
          </cell>
          <cell r="D401">
            <v>397</v>
          </cell>
          <cell r="E401">
            <v>58146</v>
          </cell>
          <cell r="F401" t="str">
            <v>CARRO TALLER PEÑALISA</v>
          </cell>
          <cell r="G401">
            <v>0</v>
          </cell>
          <cell r="H401">
            <v>44798</v>
          </cell>
          <cell r="I401" t="str">
            <v>10:47</v>
          </cell>
          <cell r="J401">
            <v>44798</v>
          </cell>
          <cell r="K401" t="str">
            <v>10:47</v>
          </cell>
          <cell r="L401">
            <v>41682</v>
          </cell>
          <cell r="M401" t="str">
            <v/>
          </cell>
          <cell r="N401" t="str">
            <v>null</v>
          </cell>
          <cell r="O401" t="str">
            <v/>
          </cell>
          <cell r="P401" t="str">
            <v>null</v>
          </cell>
          <cell r="Q401">
            <v>44798</v>
          </cell>
          <cell r="R401" t="str">
            <v>11:38</v>
          </cell>
          <cell r="S401" t="str">
            <v>JPW484</v>
          </cell>
        </row>
        <row r="402">
          <cell r="A402" t="str">
            <v>41682Grúa</v>
          </cell>
          <cell r="B402" t="str">
            <v>.</v>
          </cell>
          <cell r="D402">
            <v>398</v>
          </cell>
          <cell r="E402">
            <v>58145</v>
          </cell>
          <cell r="F402" t="str">
            <v>GRÚA PLUMA PRIMAVERA</v>
          </cell>
          <cell r="G402">
            <v>6</v>
          </cell>
          <cell r="H402">
            <v>44798</v>
          </cell>
          <cell r="I402" t="str">
            <v>10:47</v>
          </cell>
          <cell r="J402">
            <v>44798</v>
          </cell>
          <cell r="K402" t="str">
            <v>10:53</v>
          </cell>
          <cell r="L402">
            <v>41682</v>
          </cell>
          <cell r="M402">
            <v>44798</v>
          </cell>
          <cell r="N402" t="str">
            <v>11:05</v>
          </cell>
          <cell r="O402">
            <v>44798</v>
          </cell>
          <cell r="P402" t="str">
            <v>11:38</v>
          </cell>
          <cell r="Q402">
            <v>44798</v>
          </cell>
          <cell r="R402" t="str">
            <v>11:47</v>
          </cell>
          <cell r="S402" t="str">
            <v>WCP395</v>
          </cell>
        </row>
        <row r="403">
          <cell r="A403" t="str">
            <v>41683Ambulancia</v>
          </cell>
          <cell r="B403" t="str">
            <v>.</v>
          </cell>
          <cell r="D403">
            <v>399</v>
          </cell>
          <cell r="E403">
            <v>58147</v>
          </cell>
          <cell r="F403" t="str">
            <v>AMBULANCIA PEÑALISA</v>
          </cell>
          <cell r="G403">
            <v>22</v>
          </cell>
          <cell r="H403">
            <v>44798</v>
          </cell>
          <cell r="I403" t="str">
            <v>11:29</v>
          </cell>
          <cell r="J403">
            <v>44798</v>
          </cell>
          <cell r="K403" t="str">
            <v>11:51</v>
          </cell>
          <cell r="L403">
            <v>41683</v>
          </cell>
          <cell r="M403" t="str">
            <v/>
          </cell>
          <cell r="N403" t="str">
            <v>null</v>
          </cell>
          <cell r="O403" t="str">
            <v/>
          </cell>
          <cell r="P403" t="str">
            <v>null</v>
          </cell>
          <cell r="Q403">
            <v>44798</v>
          </cell>
          <cell r="R403" t="str">
            <v>12:18</v>
          </cell>
          <cell r="S403" t="str">
            <v>HFQ165</v>
          </cell>
        </row>
        <row r="404">
          <cell r="A404" t="str">
            <v>41683Carro taller</v>
          </cell>
          <cell r="B404" t="str">
            <v>.</v>
          </cell>
          <cell r="D404">
            <v>400</v>
          </cell>
          <cell r="E404">
            <v>58148</v>
          </cell>
          <cell r="F404" t="str">
            <v>CARRO TALLER PRIMAVERA</v>
          </cell>
          <cell r="G404">
            <v>10</v>
          </cell>
          <cell r="H404">
            <v>44798</v>
          </cell>
          <cell r="I404" t="str">
            <v>11:29</v>
          </cell>
          <cell r="J404">
            <v>44798</v>
          </cell>
          <cell r="K404" t="str">
            <v>11:39</v>
          </cell>
          <cell r="L404">
            <v>41683</v>
          </cell>
          <cell r="M404" t="str">
            <v/>
          </cell>
          <cell r="N404" t="str">
            <v>null</v>
          </cell>
          <cell r="O404" t="str">
            <v/>
          </cell>
          <cell r="P404" t="str">
            <v>null</v>
          </cell>
          <cell r="Q404">
            <v>44798</v>
          </cell>
          <cell r="R404" t="str">
            <v>12:18</v>
          </cell>
          <cell r="S404" t="str">
            <v>JPW483</v>
          </cell>
        </row>
        <row r="405">
          <cell r="A405" t="str">
            <v>41684Carro taller</v>
          </cell>
          <cell r="B405" t="str">
            <v>.</v>
          </cell>
          <cell r="D405">
            <v>401</v>
          </cell>
          <cell r="E405">
            <v>58149</v>
          </cell>
          <cell r="F405" t="str">
            <v>CARRO TALLER PEÑALISA</v>
          </cell>
          <cell r="G405">
            <v>0</v>
          </cell>
          <cell r="H405">
            <v>44798</v>
          </cell>
          <cell r="I405" t="str">
            <v>12:51</v>
          </cell>
          <cell r="J405">
            <v>44798</v>
          </cell>
          <cell r="K405" t="str">
            <v>12:51</v>
          </cell>
          <cell r="L405">
            <v>41684</v>
          </cell>
          <cell r="M405" t="str">
            <v/>
          </cell>
          <cell r="N405" t="str">
            <v>null</v>
          </cell>
          <cell r="O405" t="str">
            <v/>
          </cell>
          <cell r="P405" t="str">
            <v>null</v>
          </cell>
          <cell r="Q405">
            <v>44798</v>
          </cell>
          <cell r="R405" t="str">
            <v>13:37</v>
          </cell>
          <cell r="S405" t="str">
            <v>JPW484</v>
          </cell>
        </row>
        <row r="406">
          <cell r="A406" t="str">
            <v>41685Unidad de Apoyo</v>
          </cell>
          <cell r="B406" t="str">
            <v>.</v>
          </cell>
          <cell r="D406">
            <v>402</v>
          </cell>
          <cell r="E406">
            <v>58151</v>
          </cell>
          <cell r="F406" t="str">
            <v>DITRA / POLCA</v>
          </cell>
          <cell r="G406">
            <v>22</v>
          </cell>
          <cell r="H406">
            <v>44798</v>
          </cell>
          <cell r="I406" t="str">
            <v>13:02</v>
          </cell>
          <cell r="J406">
            <v>44798</v>
          </cell>
          <cell r="K406" t="str">
            <v>13:24</v>
          </cell>
          <cell r="L406">
            <v>41685</v>
          </cell>
          <cell r="M406" t="str">
            <v/>
          </cell>
          <cell r="N406" t="str">
            <v>null</v>
          </cell>
          <cell r="O406" t="str">
            <v/>
          </cell>
          <cell r="P406" t="str">
            <v>null</v>
          </cell>
          <cell r="Q406">
            <v>44798</v>
          </cell>
          <cell r="R406" t="str">
            <v>14:02</v>
          </cell>
          <cell r="S406" t="str">
            <v>N/A</v>
          </cell>
        </row>
        <row r="407">
          <cell r="A407" t="str">
            <v>41685Inspector</v>
          </cell>
          <cell r="B407" t="str">
            <v>.</v>
          </cell>
          <cell r="D407">
            <v>403</v>
          </cell>
          <cell r="E407">
            <v>58150</v>
          </cell>
          <cell r="F407" t="str">
            <v>INSPECTOR PRIMAVERA</v>
          </cell>
          <cell r="G407">
            <v>1</v>
          </cell>
          <cell r="H407">
            <v>44798</v>
          </cell>
          <cell r="I407" t="str">
            <v>13:02</v>
          </cell>
          <cell r="J407">
            <v>44798</v>
          </cell>
          <cell r="K407" t="str">
            <v>13:03</v>
          </cell>
          <cell r="L407">
            <v>41685</v>
          </cell>
          <cell r="M407" t="str">
            <v/>
          </cell>
          <cell r="N407" t="str">
            <v>null</v>
          </cell>
          <cell r="O407" t="str">
            <v/>
          </cell>
          <cell r="P407" t="str">
            <v>null</v>
          </cell>
          <cell r="Q407">
            <v>44798</v>
          </cell>
          <cell r="R407" t="str">
            <v>13:59</v>
          </cell>
          <cell r="S407" t="str">
            <v>JPU372</v>
          </cell>
        </row>
        <row r="408">
          <cell r="A408" t="str">
            <v>41686Inspector</v>
          </cell>
          <cell r="B408" t="str">
            <v>.</v>
          </cell>
          <cell r="D408">
            <v>404</v>
          </cell>
          <cell r="E408">
            <v>58153</v>
          </cell>
          <cell r="F408" t="str">
            <v>INSPECTOR PRIMAVERA</v>
          </cell>
          <cell r="G408">
            <v>4</v>
          </cell>
          <cell r="H408">
            <v>44798</v>
          </cell>
          <cell r="I408" t="str">
            <v>15:54</v>
          </cell>
          <cell r="J408">
            <v>44798</v>
          </cell>
          <cell r="K408" t="str">
            <v>15:58</v>
          </cell>
          <cell r="L408">
            <v>41686</v>
          </cell>
          <cell r="M408" t="str">
            <v/>
          </cell>
          <cell r="N408" t="str">
            <v>null</v>
          </cell>
          <cell r="O408" t="str">
            <v/>
          </cell>
          <cell r="P408" t="str">
            <v>null</v>
          </cell>
          <cell r="Q408">
            <v>44798</v>
          </cell>
          <cell r="R408" t="str">
            <v>18:13</v>
          </cell>
          <cell r="S408" t="str">
            <v>JPU372</v>
          </cell>
        </row>
        <row r="409">
          <cell r="A409" t="str">
            <v>41686Unidad de Apoyo</v>
          </cell>
          <cell r="B409" t="str">
            <v>.</v>
          </cell>
          <cell r="D409">
            <v>405</v>
          </cell>
          <cell r="E409">
            <v>58154</v>
          </cell>
          <cell r="F409" t="str">
            <v>DITRA / POLCA</v>
          </cell>
          <cell r="G409">
            <v>33</v>
          </cell>
          <cell r="H409">
            <v>44798</v>
          </cell>
          <cell r="I409" t="str">
            <v>15:58</v>
          </cell>
          <cell r="J409">
            <v>44798</v>
          </cell>
          <cell r="K409" t="str">
            <v>16:31</v>
          </cell>
          <cell r="L409">
            <v>41686</v>
          </cell>
          <cell r="M409" t="str">
            <v/>
          </cell>
          <cell r="N409" t="str">
            <v>null</v>
          </cell>
          <cell r="O409" t="str">
            <v/>
          </cell>
          <cell r="P409" t="str">
            <v>null</v>
          </cell>
          <cell r="Q409">
            <v>44798</v>
          </cell>
          <cell r="R409" t="str">
            <v>17:50</v>
          </cell>
          <cell r="S409" t="str">
            <v>N/A</v>
          </cell>
        </row>
        <row r="410">
          <cell r="A410" t="str">
            <v>41686Ambulancia</v>
          </cell>
          <cell r="B410" t="str">
            <v>.</v>
          </cell>
          <cell r="D410">
            <v>406</v>
          </cell>
          <cell r="E410">
            <v>58152</v>
          </cell>
          <cell r="F410" t="str">
            <v>AMBULANCIA PRIMAVERA</v>
          </cell>
          <cell r="G410">
            <v>8</v>
          </cell>
          <cell r="H410">
            <v>44798</v>
          </cell>
          <cell r="I410" t="str">
            <v>15:54</v>
          </cell>
          <cell r="J410">
            <v>44798</v>
          </cell>
          <cell r="K410" t="str">
            <v>16:02</v>
          </cell>
          <cell r="L410">
            <v>41686</v>
          </cell>
          <cell r="M410">
            <v>44798</v>
          </cell>
          <cell r="N410" t="str">
            <v>16:23</v>
          </cell>
          <cell r="O410">
            <v>44798</v>
          </cell>
          <cell r="P410" t="str">
            <v>16:32</v>
          </cell>
          <cell r="Q410">
            <v>44798</v>
          </cell>
          <cell r="R410" t="str">
            <v>17:38</v>
          </cell>
          <cell r="S410" t="str">
            <v>HFP405</v>
          </cell>
        </row>
        <row r="411">
          <cell r="A411" t="str">
            <v>41688Grúa</v>
          </cell>
          <cell r="B411" t="str">
            <v>.</v>
          </cell>
          <cell r="D411">
            <v>407</v>
          </cell>
          <cell r="E411">
            <v>58157</v>
          </cell>
          <cell r="F411" t="str">
            <v>GRÚA PLANCHÓN PRIMAVERA</v>
          </cell>
          <cell r="G411">
            <v>17</v>
          </cell>
          <cell r="H411">
            <v>44798</v>
          </cell>
          <cell r="I411" t="str">
            <v>20:03</v>
          </cell>
          <cell r="J411">
            <v>44798</v>
          </cell>
          <cell r="K411" t="str">
            <v>20:20</v>
          </cell>
          <cell r="L411">
            <v>41688</v>
          </cell>
          <cell r="M411">
            <v>44798</v>
          </cell>
          <cell r="N411" t="str">
            <v>20:28</v>
          </cell>
          <cell r="O411">
            <v>44798</v>
          </cell>
          <cell r="P411" t="str">
            <v>20:52</v>
          </cell>
          <cell r="Q411">
            <v>44798</v>
          </cell>
          <cell r="R411" t="str">
            <v>21:03</v>
          </cell>
          <cell r="S411" t="str">
            <v>WCP825</v>
          </cell>
        </row>
        <row r="412">
          <cell r="A412" t="str">
            <v>41689Grúa</v>
          </cell>
          <cell r="B412" t="str">
            <v>.</v>
          </cell>
          <cell r="D412">
            <v>408</v>
          </cell>
          <cell r="E412">
            <v>58158</v>
          </cell>
          <cell r="F412" t="str">
            <v>GRÚA PLANCHÓN PRIMAVERA</v>
          </cell>
          <cell r="G412">
            <v>56</v>
          </cell>
          <cell r="H412">
            <v>44798</v>
          </cell>
          <cell r="I412" t="str">
            <v>20:46</v>
          </cell>
          <cell r="J412">
            <v>44798</v>
          </cell>
          <cell r="K412" t="str">
            <v>21:42</v>
          </cell>
          <cell r="L412">
            <v>41689</v>
          </cell>
          <cell r="M412">
            <v>44798</v>
          </cell>
          <cell r="N412" t="str">
            <v>22:06</v>
          </cell>
          <cell r="O412">
            <v>44798</v>
          </cell>
          <cell r="P412" t="str">
            <v>22:08</v>
          </cell>
          <cell r="Q412">
            <v>44798</v>
          </cell>
          <cell r="R412" t="str">
            <v>22:19</v>
          </cell>
          <cell r="S412" t="str">
            <v>WCP825</v>
          </cell>
        </row>
        <row r="413">
          <cell r="A413" t="str">
            <v>41690Carro taller</v>
          </cell>
          <cell r="B413" t="str">
            <v>.</v>
          </cell>
          <cell r="D413">
            <v>409</v>
          </cell>
          <cell r="E413">
            <v>58159</v>
          </cell>
          <cell r="F413" t="str">
            <v>CARRO TALLER PEÑALISA</v>
          </cell>
          <cell r="G413">
            <v>6</v>
          </cell>
          <cell r="H413">
            <v>44798</v>
          </cell>
          <cell r="I413" t="str">
            <v>22:05</v>
          </cell>
          <cell r="J413">
            <v>44798</v>
          </cell>
          <cell r="K413" t="str">
            <v>22:11</v>
          </cell>
          <cell r="L413">
            <v>41690</v>
          </cell>
          <cell r="M413" t="str">
            <v/>
          </cell>
          <cell r="N413" t="str">
            <v>null</v>
          </cell>
          <cell r="O413" t="str">
            <v/>
          </cell>
          <cell r="P413" t="str">
            <v>null</v>
          </cell>
          <cell r="Q413">
            <v>44798</v>
          </cell>
          <cell r="R413" t="str">
            <v>23:11</v>
          </cell>
          <cell r="S413" t="str">
            <v>JPW484</v>
          </cell>
        </row>
        <row r="414">
          <cell r="A414" t="str">
            <v>41691Carro taller</v>
          </cell>
          <cell r="B414" t="str">
            <v>.</v>
          </cell>
          <cell r="D414">
            <v>410</v>
          </cell>
          <cell r="E414">
            <v>58160</v>
          </cell>
          <cell r="F414" t="str">
            <v>CARRO TALLER PRIMAVERA</v>
          </cell>
          <cell r="G414">
            <v>24</v>
          </cell>
          <cell r="H414">
            <v>44798</v>
          </cell>
          <cell r="I414" t="str">
            <v>22:11</v>
          </cell>
          <cell r="J414">
            <v>44798</v>
          </cell>
          <cell r="K414" t="str">
            <v>22:35</v>
          </cell>
          <cell r="L414">
            <v>41691</v>
          </cell>
          <cell r="M414" t="str">
            <v/>
          </cell>
          <cell r="N414" t="str">
            <v>null</v>
          </cell>
          <cell r="O414" t="str">
            <v/>
          </cell>
          <cell r="P414" t="str">
            <v>null</v>
          </cell>
          <cell r="Q414">
            <v>44798</v>
          </cell>
          <cell r="R414" t="str">
            <v>23:17</v>
          </cell>
          <cell r="S414" t="str">
            <v>JPW483</v>
          </cell>
        </row>
        <row r="415">
          <cell r="A415" t="e">
            <v>#N/A</v>
          </cell>
          <cell r="B415" t="str">
            <v>.</v>
          </cell>
          <cell r="D415" t="str">
            <v/>
          </cell>
        </row>
        <row r="416">
          <cell r="A416" t="e">
            <v>#N/A</v>
          </cell>
          <cell r="B416" t="str">
            <v>.</v>
          </cell>
          <cell r="D416" t="str">
            <v/>
          </cell>
        </row>
        <row r="417">
          <cell r="A417" t="e">
            <v>#N/A</v>
          </cell>
          <cell r="B417" t="str">
            <v>.</v>
          </cell>
          <cell r="D417" t="str">
            <v/>
          </cell>
        </row>
        <row r="418">
          <cell r="A418" t="e">
            <v>#N/A</v>
          </cell>
          <cell r="B418" t="str">
            <v>.</v>
          </cell>
          <cell r="D418" t="str">
            <v/>
          </cell>
        </row>
        <row r="419">
          <cell r="A419" t="e">
            <v>#N/A</v>
          </cell>
          <cell r="B419" t="str">
            <v>.</v>
          </cell>
          <cell r="D419" t="str">
            <v/>
          </cell>
        </row>
        <row r="420">
          <cell r="A420" t="e">
            <v>#N/A</v>
          </cell>
          <cell r="B420" t="str">
            <v>.</v>
          </cell>
          <cell r="D420" t="str">
            <v/>
          </cell>
        </row>
        <row r="421">
          <cell r="A421" t="e">
            <v>#N/A</v>
          </cell>
          <cell r="B421" t="str">
            <v>.</v>
          </cell>
          <cell r="D421" t="str">
            <v/>
          </cell>
        </row>
        <row r="422">
          <cell r="A422" t="e">
            <v>#N/A</v>
          </cell>
          <cell r="B422" t="str">
            <v>.</v>
          </cell>
          <cell r="D422" t="str">
            <v/>
          </cell>
        </row>
        <row r="423">
          <cell r="A423" t="e">
            <v>#N/A</v>
          </cell>
          <cell r="B423" t="str">
            <v>.</v>
          </cell>
          <cell r="D423" t="str">
            <v/>
          </cell>
        </row>
        <row r="424">
          <cell r="A424" t="e">
            <v>#N/A</v>
          </cell>
          <cell r="B424" t="str">
            <v>.</v>
          </cell>
          <cell r="D424" t="str">
            <v/>
          </cell>
        </row>
        <row r="425">
          <cell r="A425" t="e">
            <v>#N/A</v>
          </cell>
          <cell r="B425" t="str">
            <v>.</v>
          </cell>
          <cell r="D425" t="str">
            <v/>
          </cell>
        </row>
        <row r="426">
          <cell r="A426" t="e">
            <v>#N/A</v>
          </cell>
          <cell r="B426" t="str">
            <v>.</v>
          </cell>
          <cell r="D426" t="str">
            <v/>
          </cell>
        </row>
        <row r="427">
          <cell r="A427" t="e">
            <v>#N/A</v>
          </cell>
          <cell r="B427" t="str">
            <v>.</v>
          </cell>
          <cell r="D427" t="str">
            <v/>
          </cell>
        </row>
        <row r="428">
          <cell r="A428" t="e">
            <v>#N/A</v>
          </cell>
          <cell r="B428" t="str">
            <v>.</v>
          </cell>
          <cell r="D428" t="str">
            <v/>
          </cell>
        </row>
        <row r="429">
          <cell r="A429" t="e">
            <v>#N/A</v>
          </cell>
          <cell r="B429" t="str">
            <v>.</v>
          </cell>
          <cell r="D429" t="str">
            <v/>
          </cell>
        </row>
        <row r="430">
          <cell r="A430" t="e">
            <v>#N/A</v>
          </cell>
          <cell r="B430" t="str">
            <v>.</v>
          </cell>
          <cell r="D430" t="str">
            <v/>
          </cell>
        </row>
        <row r="431">
          <cell r="A431" t="e">
            <v>#N/A</v>
          </cell>
          <cell r="B431" t="str">
            <v>.</v>
          </cell>
          <cell r="D431" t="str">
            <v/>
          </cell>
        </row>
        <row r="432">
          <cell r="A432" t="e">
            <v>#N/A</v>
          </cell>
          <cell r="B432" t="str">
            <v>.</v>
          </cell>
          <cell r="D432" t="str">
            <v/>
          </cell>
        </row>
        <row r="433">
          <cell r="A433" t="e">
            <v>#N/A</v>
          </cell>
          <cell r="B433" t="str">
            <v>.</v>
          </cell>
          <cell r="D433" t="str">
            <v/>
          </cell>
        </row>
        <row r="434">
          <cell r="A434" t="e">
            <v>#N/A</v>
          </cell>
          <cell r="B434" t="str">
            <v>.</v>
          </cell>
          <cell r="D434" t="str">
            <v/>
          </cell>
        </row>
        <row r="435">
          <cell r="A435" t="e">
            <v>#N/A</v>
          </cell>
          <cell r="B435" t="str">
            <v>.</v>
          </cell>
          <cell r="D435" t="str">
            <v/>
          </cell>
        </row>
        <row r="436">
          <cell r="A436" t="e">
            <v>#N/A</v>
          </cell>
          <cell r="B436" t="str">
            <v>.</v>
          </cell>
          <cell r="D436" t="str">
            <v/>
          </cell>
        </row>
        <row r="437">
          <cell r="A437" t="e">
            <v>#N/A</v>
          </cell>
          <cell r="B437" t="str">
            <v>.</v>
          </cell>
          <cell r="D437" t="str">
            <v/>
          </cell>
        </row>
        <row r="438">
          <cell r="A438" t="e">
            <v>#N/A</v>
          </cell>
          <cell r="B438" t="str">
            <v>.</v>
          </cell>
          <cell r="D438" t="str">
            <v/>
          </cell>
        </row>
        <row r="439">
          <cell r="A439" t="e">
            <v>#N/A</v>
          </cell>
          <cell r="B439" t="str">
            <v>.</v>
          </cell>
          <cell r="D439" t="str">
            <v/>
          </cell>
        </row>
        <row r="440">
          <cell r="A440" t="e">
            <v>#N/A</v>
          </cell>
          <cell r="B440" t="str">
            <v>.</v>
          </cell>
          <cell r="D440" t="str">
            <v/>
          </cell>
        </row>
        <row r="441">
          <cell r="A441" t="e">
            <v>#N/A</v>
          </cell>
          <cell r="B441" t="str">
            <v>.</v>
          </cell>
          <cell r="D441" t="str">
            <v/>
          </cell>
        </row>
        <row r="442">
          <cell r="A442" t="e">
            <v>#N/A</v>
          </cell>
          <cell r="B442" t="str">
            <v>.</v>
          </cell>
          <cell r="D442" t="str">
            <v/>
          </cell>
        </row>
        <row r="443">
          <cell r="A443" t="e">
            <v>#N/A</v>
          </cell>
          <cell r="B443" t="str">
            <v>.</v>
          </cell>
          <cell r="D443" t="str">
            <v/>
          </cell>
        </row>
        <row r="444">
          <cell r="A444" t="e">
            <v>#N/A</v>
          </cell>
          <cell r="B444" t="str">
            <v>.</v>
          </cell>
          <cell r="D444" t="str">
            <v/>
          </cell>
        </row>
        <row r="445">
          <cell r="A445" t="e">
            <v>#N/A</v>
          </cell>
          <cell r="B445" t="str">
            <v>.</v>
          </cell>
          <cell r="D445" t="str">
            <v/>
          </cell>
        </row>
        <row r="446">
          <cell r="A446" t="e">
            <v>#N/A</v>
          </cell>
          <cell r="B446" t="str">
            <v>.</v>
          </cell>
          <cell r="D446" t="str">
            <v/>
          </cell>
        </row>
        <row r="447">
          <cell r="A447" t="e">
            <v>#N/A</v>
          </cell>
          <cell r="B447" t="str">
            <v>.</v>
          </cell>
          <cell r="D447" t="str">
            <v/>
          </cell>
        </row>
        <row r="448">
          <cell r="A448" t="e">
            <v>#N/A</v>
          </cell>
          <cell r="B448" t="str">
            <v>.</v>
          </cell>
          <cell r="D448" t="str">
            <v/>
          </cell>
        </row>
        <row r="449">
          <cell r="A449" t="e">
            <v>#N/A</v>
          </cell>
          <cell r="B449" t="str">
            <v>.</v>
          </cell>
          <cell r="D449" t="str">
            <v/>
          </cell>
        </row>
        <row r="450">
          <cell r="A450" t="e">
            <v>#N/A</v>
          </cell>
          <cell r="B450" t="str">
            <v>.</v>
          </cell>
          <cell r="D450" t="str">
            <v/>
          </cell>
        </row>
        <row r="451">
          <cell r="A451" t="e">
            <v>#N/A</v>
          </cell>
          <cell r="B451" t="str">
            <v>.</v>
          </cell>
          <cell r="D451" t="str">
            <v/>
          </cell>
        </row>
        <row r="452">
          <cell r="A452" t="e">
            <v>#N/A</v>
          </cell>
          <cell r="B452" t="str">
            <v>.</v>
          </cell>
          <cell r="D452" t="str">
            <v/>
          </cell>
        </row>
        <row r="453">
          <cell r="A453" t="e">
            <v>#N/A</v>
          </cell>
          <cell r="B453" t="str">
            <v>.</v>
          </cell>
          <cell r="D453" t="str">
            <v/>
          </cell>
        </row>
        <row r="454">
          <cell r="A454" t="e">
            <v>#N/A</v>
          </cell>
          <cell r="B454" t="str">
            <v>.</v>
          </cell>
          <cell r="D454" t="str">
            <v/>
          </cell>
        </row>
        <row r="455">
          <cell r="A455" t="e">
            <v>#N/A</v>
          </cell>
          <cell r="B455" t="str">
            <v>.</v>
          </cell>
          <cell r="D455" t="str">
            <v/>
          </cell>
        </row>
        <row r="456">
          <cell r="A456" t="e">
            <v>#N/A</v>
          </cell>
          <cell r="B456" t="str">
            <v>.</v>
          </cell>
          <cell r="D456" t="str">
            <v/>
          </cell>
        </row>
        <row r="457">
          <cell r="A457" t="e">
            <v>#N/A</v>
          </cell>
          <cell r="B457" t="str">
            <v>.</v>
          </cell>
          <cell r="D457" t="str">
            <v/>
          </cell>
        </row>
        <row r="458">
          <cell r="A458" t="e">
            <v>#N/A</v>
          </cell>
          <cell r="B458" t="str">
            <v>.</v>
          </cell>
          <cell r="D458" t="str">
            <v/>
          </cell>
        </row>
        <row r="459">
          <cell r="A459" t="e">
            <v>#N/A</v>
          </cell>
          <cell r="B459" t="str">
            <v>.</v>
          </cell>
          <cell r="D459" t="str">
            <v/>
          </cell>
        </row>
        <row r="460">
          <cell r="A460" t="e">
            <v>#N/A</v>
          </cell>
          <cell r="B460" t="str">
            <v>.</v>
          </cell>
          <cell r="D460" t="str">
            <v/>
          </cell>
        </row>
        <row r="461">
          <cell r="A461" t="e">
            <v>#N/A</v>
          </cell>
          <cell r="B461" t="str">
            <v>.</v>
          </cell>
          <cell r="D461" t="str">
            <v/>
          </cell>
        </row>
        <row r="462">
          <cell r="A462" t="e">
            <v>#N/A</v>
          </cell>
          <cell r="B462" t="str">
            <v>.</v>
          </cell>
          <cell r="D462" t="str">
            <v/>
          </cell>
        </row>
        <row r="463">
          <cell r="A463" t="e">
            <v>#N/A</v>
          </cell>
          <cell r="B463" t="str">
            <v>.</v>
          </cell>
          <cell r="D463" t="str">
            <v/>
          </cell>
        </row>
        <row r="464">
          <cell r="A464" t="e">
            <v>#N/A</v>
          </cell>
          <cell r="B464" t="str">
            <v>.</v>
          </cell>
          <cell r="D464" t="str">
            <v/>
          </cell>
        </row>
        <row r="465">
          <cell r="A465" t="e">
            <v>#N/A</v>
          </cell>
          <cell r="B465" t="str">
            <v>.</v>
          </cell>
          <cell r="D465" t="str">
            <v/>
          </cell>
        </row>
        <row r="466">
          <cell r="A466" t="e">
            <v>#N/A</v>
          </cell>
          <cell r="B466" t="str">
            <v>.</v>
          </cell>
          <cell r="D466" t="str">
            <v/>
          </cell>
        </row>
        <row r="467">
          <cell r="A467" t="e">
            <v>#N/A</v>
          </cell>
          <cell r="B467" t="str">
            <v>.</v>
          </cell>
          <cell r="D467" t="str">
            <v/>
          </cell>
        </row>
        <row r="468">
          <cell r="A468" t="e">
            <v>#N/A</v>
          </cell>
          <cell r="B468" t="str">
            <v>.</v>
          </cell>
          <cell r="D468" t="str">
            <v/>
          </cell>
        </row>
        <row r="469">
          <cell r="A469" t="e">
            <v>#N/A</v>
          </cell>
          <cell r="B469" t="str">
            <v>.</v>
          </cell>
          <cell r="D469" t="str">
            <v/>
          </cell>
        </row>
        <row r="470">
          <cell r="A470" t="e">
            <v>#N/A</v>
          </cell>
          <cell r="B470" t="str">
            <v>.</v>
          </cell>
          <cell r="D470" t="str">
            <v/>
          </cell>
        </row>
        <row r="471">
          <cell r="A471" t="e">
            <v>#N/A</v>
          </cell>
          <cell r="B471" t="str">
            <v>.</v>
          </cell>
          <cell r="D471" t="str">
            <v/>
          </cell>
        </row>
        <row r="472">
          <cell r="A472" t="e">
            <v>#N/A</v>
          </cell>
          <cell r="B472" t="str">
            <v>.</v>
          </cell>
          <cell r="D472" t="str">
            <v/>
          </cell>
        </row>
        <row r="473">
          <cell r="A473" t="e">
            <v>#N/A</v>
          </cell>
          <cell r="B473" t="str">
            <v>.</v>
          </cell>
          <cell r="D473" t="str">
            <v/>
          </cell>
        </row>
        <row r="474">
          <cell r="A474" t="e">
            <v>#N/A</v>
          </cell>
          <cell r="B474" t="str">
            <v>.</v>
          </cell>
          <cell r="D474" t="str">
            <v/>
          </cell>
        </row>
        <row r="475">
          <cell r="A475" t="e">
            <v>#N/A</v>
          </cell>
          <cell r="B475" t="str">
            <v>.</v>
          </cell>
          <cell r="D475" t="str">
            <v/>
          </cell>
        </row>
        <row r="476">
          <cell r="A476" t="e">
            <v>#N/A</v>
          </cell>
          <cell r="B476" t="str">
            <v>.</v>
          </cell>
          <cell r="D476" t="str">
            <v/>
          </cell>
        </row>
        <row r="477">
          <cell r="A477" t="e">
            <v>#N/A</v>
          </cell>
          <cell r="B477" t="str">
            <v>.</v>
          </cell>
          <cell r="D477" t="str">
            <v/>
          </cell>
        </row>
        <row r="478">
          <cell r="A478" t="e">
            <v>#N/A</v>
          </cell>
          <cell r="B478" t="str">
            <v>.</v>
          </cell>
          <cell r="D478" t="str">
            <v/>
          </cell>
        </row>
        <row r="479">
          <cell r="A479" t="e">
            <v>#N/A</v>
          </cell>
          <cell r="B479" t="str">
            <v>.</v>
          </cell>
          <cell r="D479" t="str">
            <v/>
          </cell>
        </row>
        <row r="480">
          <cell r="A480" t="e">
            <v>#N/A</v>
          </cell>
          <cell r="B480" t="str">
            <v>.</v>
          </cell>
          <cell r="D480" t="str">
            <v/>
          </cell>
        </row>
        <row r="481">
          <cell r="A481" t="e">
            <v>#N/A</v>
          </cell>
          <cell r="B481" t="str">
            <v>.</v>
          </cell>
          <cell r="D481" t="str">
            <v/>
          </cell>
        </row>
        <row r="482">
          <cell r="A482" t="e">
            <v>#N/A</v>
          </cell>
          <cell r="B482" t="str">
            <v>.</v>
          </cell>
          <cell r="D482" t="str">
            <v/>
          </cell>
        </row>
        <row r="483">
          <cell r="A483" t="e">
            <v>#N/A</v>
          </cell>
          <cell r="B483" t="str">
            <v>.</v>
          </cell>
          <cell r="D483" t="str">
            <v/>
          </cell>
        </row>
        <row r="484">
          <cell r="A484" t="e">
            <v>#N/A</v>
          </cell>
          <cell r="B484" t="str">
            <v>.</v>
          </cell>
          <cell r="D484" t="str">
            <v/>
          </cell>
        </row>
        <row r="485">
          <cell r="A485" t="e">
            <v>#N/A</v>
          </cell>
          <cell r="B485" t="str">
            <v>.</v>
          </cell>
          <cell r="D485" t="str">
            <v/>
          </cell>
        </row>
        <row r="486">
          <cell r="A486" t="e">
            <v>#N/A</v>
          </cell>
          <cell r="B486" t="str">
            <v>.</v>
          </cell>
          <cell r="D486" t="str">
            <v/>
          </cell>
        </row>
        <row r="487">
          <cell r="A487" t="e">
            <v>#N/A</v>
          </cell>
          <cell r="B487" t="str">
            <v>.</v>
          </cell>
          <cell r="D487" t="str">
            <v/>
          </cell>
        </row>
        <row r="488">
          <cell r="A488" t="e">
            <v>#N/A</v>
          </cell>
          <cell r="B488" t="str">
            <v>.</v>
          </cell>
          <cell r="D488" t="str">
            <v/>
          </cell>
        </row>
        <row r="489">
          <cell r="A489" t="e">
            <v>#N/A</v>
          </cell>
          <cell r="B489" t="str">
            <v>.</v>
          </cell>
          <cell r="D489" t="str">
            <v/>
          </cell>
        </row>
        <row r="490">
          <cell r="A490" t="e">
            <v>#N/A</v>
          </cell>
          <cell r="B490" t="str">
            <v>.</v>
          </cell>
          <cell r="D490" t="str">
            <v/>
          </cell>
        </row>
        <row r="491">
          <cell r="A491" t="e">
            <v>#N/A</v>
          </cell>
          <cell r="B491" t="str">
            <v>.</v>
          </cell>
          <cell r="D491" t="str">
            <v/>
          </cell>
        </row>
        <row r="492">
          <cell r="A492" t="e">
            <v>#N/A</v>
          </cell>
          <cell r="B492" t="str">
            <v>.</v>
          </cell>
          <cell r="D492" t="str">
            <v/>
          </cell>
        </row>
        <row r="493">
          <cell r="A493" t="e">
            <v>#N/A</v>
          </cell>
          <cell r="B493" t="str">
            <v>.</v>
          </cell>
          <cell r="D493" t="str">
            <v/>
          </cell>
        </row>
        <row r="494">
          <cell r="A494" t="e">
            <v>#N/A</v>
          </cell>
          <cell r="B494" t="str">
            <v>.</v>
          </cell>
          <cell r="D494" t="str">
            <v/>
          </cell>
        </row>
        <row r="495">
          <cell r="A495" t="e">
            <v>#N/A</v>
          </cell>
          <cell r="B495" t="str">
            <v>.</v>
          </cell>
          <cell r="D495" t="str">
            <v/>
          </cell>
        </row>
        <row r="496">
          <cell r="A496" t="e">
            <v>#N/A</v>
          </cell>
          <cell r="B496" t="str">
            <v>.</v>
          </cell>
          <cell r="D496" t="str">
            <v/>
          </cell>
        </row>
        <row r="497">
          <cell r="A497" t="e">
            <v>#N/A</v>
          </cell>
          <cell r="B497" t="str">
            <v>.</v>
          </cell>
          <cell r="D497" t="str">
            <v/>
          </cell>
        </row>
        <row r="498">
          <cell r="A498" t="e">
            <v>#N/A</v>
          </cell>
          <cell r="B498" t="str">
            <v>.</v>
          </cell>
          <cell r="D498" t="str">
            <v/>
          </cell>
        </row>
        <row r="499">
          <cell r="A499" t="e">
            <v>#N/A</v>
          </cell>
          <cell r="B499" t="str">
            <v>.</v>
          </cell>
          <cell r="D499" t="str">
            <v/>
          </cell>
        </row>
        <row r="500">
          <cell r="A500" t="e">
            <v>#N/A</v>
          </cell>
          <cell r="B500" t="str">
            <v>.</v>
          </cell>
          <cell r="D500" t="str">
            <v/>
          </cell>
        </row>
        <row r="501">
          <cell r="A501" t="e">
            <v>#N/A</v>
          </cell>
          <cell r="B501" t="str">
            <v>.</v>
          </cell>
          <cell r="D501" t="str">
            <v/>
          </cell>
        </row>
        <row r="502">
          <cell r="A502" t="e">
            <v>#N/A</v>
          </cell>
          <cell r="B502" t="str">
            <v>.</v>
          </cell>
          <cell r="D502" t="str">
            <v/>
          </cell>
        </row>
        <row r="503">
          <cell r="A503" t="e">
            <v>#N/A</v>
          </cell>
          <cell r="B503" t="str">
            <v>.</v>
          </cell>
          <cell r="D503" t="str">
            <v/>
          </cell>
        </row>
        <row r="504">
          <cell r="A504" t="e">
            <v>#N/A</v>
          </cell>
          <cell r="B504" t="str">
            <v>.</v>
          </cell>
          <cell r="D504" t="str">
            <v/>
          </cell>
        </row>
        <row r="505">
          <cell r="A505" t="e">
            <v>#N/A</v>
          </cell>
          <cell r="B505" t="str">
            <v>.</v>
          </cell>
          <cell r="D505" t="str">
            <v/>
          </cell>
        </row>
        <row r="506">
          <cell r="A506" t="e">
            <v>#N/A</v>
          </cell>
          <cell r="B506" t="str">
            <v>.</v>
          </cell>
          <cell r="D506" t="str">
            <v/>
          </cell>
        </row>
        <row r="507">
          <cell r="A507" t="e">
            <v>#N/A</v>
          </cell>
          <cell r="B507" t="str">
            <v>.</v>
          </cell>
          <cell r="D507" t="str">
            <v/>
          </cell>
        </row>
        <row r="508">
          <cell r="A508" t="e">
            <v>#N/A</v>
          </cell>
          <cell r="B508" t="str">
            <v>.</v>
          </cell>
          <cell r="D508" t="str">
            <v/>
          </cell>
        </row>
        <row r="509">
          <cell r="A509" t="e">
            <v>#N/A</v>
          </cell>
          <cell r="B509" t="str">
            <v>.</v>
          </cell>
          <cell r="D509" t="str">
            <v/>
          </cell>
        </row>
        <row r="510">
          <cell r="A510" t="e">
            <v>#N/A</v>
          </cell>
          <cell r="B510" t="str">
            <v>.</v>
          </cell>
          <cell r="D510" t="str">
            <v/>
          </cell>
        </row>
        <row r="511">
          <cell r="A511" t="e">
            <v>#N/A</v>
          </cell>
          <cell r="B511" t="str">
            <v>.</v>
          </cell>
          <cell r="D511" t="str">
            <v/>
          </cell>
        </row>
        <row r="512">
          <cell r="A512" t="e">
            <v>#N/A</v>
          </cell>
          <cell r="B512" t="str">
            <v>.</v>
          </cell>
          <cell r="D512" t="str">
            <v/>
          </cell>
        </row>
        <row r="513">
          <cell r="A513" t="e">
            <v>#N/A</v>
          </cell>
          <cell r="B513" t="str">
            <v>.</v>
          </cell>
          <cell r="D513" t="str">
            <v/>
          </cell>
        </row>
        <row r="514">
          <cell r="A514" t="e">
            <v>#N/A</v>
          </cell>
          <cell r="B514" t="str">
            <v>.</v>
          </cell>
          <cell r="D514" t="str">
            <v/>
          </cell>
        </row>
        <row r="515">
          <cell r="A515" t="e">
            <v>#N/A</v>
          </cell>
          <cell r="B515" t="str">
            <v>.</v>
          </cell>
          <cell r="D515" t="str">
            <v/>
          </cell>
        </row>
        <row r="516">
          <cell r="A516" t="e">
            <v>#N/A</v>
          </cell>
          <cell r="B516" t="str">
            <v>.</v>
          </cell>
          <cell r="D516" t="str">
            <v/>
          </cell>
        </row>
        <row r="517">
          <cell r="A517" t="e">
            <v>#N/A</v>
          </cell>
          <cell r="B517" t="str">
            <v>.</v>
          </cell>
          <cell r="D517" t="str">
            <v/>
          </cell>
        </row>
        <row r="518">
          <cell r="A518" t="e">
            <v>#N/A</v>
          </cell>
          <cell r="B518" t="str">
            <v>.</v>
          </cell>
          <cell r="D518" t="str">
            <v/>
          </cell>
        </row>
        <row r="519">
          <cell r="A519" t="e">
            <v>#N/A</v>
          </cell>
          <cell r="B519" t="str">
            <v>.</v>
          </cell>
          <cell r="D519" t="str">
            <v/>
          </cell>
        </row>
        <row r="520">
          <cell r="A520" t="e">
            <v>#N/A</v>
          </cell>
          <cell r="B520" t="str">
            <v>.</v>
          </cell>
          <cell r="D520" t="str">
            <v/>
          </cell>
        </row>
        <row r="521">
          <cell r="A521" t="e">
            <v>#N/A</v>
          </cell>
          <cell r="B521" t="str">
            <v>.</v>
          </cell>
          <cell r="D521" t="str">
            <v/>
          </cell>
        </row>
        <row r="522">
          <cell r="A522" t="e">
            <v>#N/A</v>
          </cell>
          <cell r="B522" t="str">
            <v>.</v>
          </cell>
          <cell r="D522" t="str">
            <v/>
          </cell>
        </row>
        <row r="523">
          <cell r="A523" t="e">
            <v>#N/A</v>
          </cell>
          <cell r="B523" t="str">
            <v>.</v>
          </cell>
          <cell r="D523" t="str">
            <v/>
          </cell>
        </row>
        <row r="524">
          <cell r="A524" t="e">
            <v>#N/A</v>
          </cell>
          <cell r="B524" t="str">
            <v>.</v>
          </cell>
          <cell r="D524" t="str">
            <v/>
          </cell>
        </row>
        <row r="525">
          <cell r="A525" t="e">
            <v>#N/A</v>
          </cell>
          <cell r="B525" t="str">
            <v>.</v>
          </cell>
          <cell r="D525" t="str">
            <v/>
          </cell>
        </row>
        <row r="526">
          <cell r="A526" t="e">
            <v>#N/A</v>
          </cell>
          <cell r="B526" t="str">
            <v>.</v>
          </cell>
          <cell r="D526" t="str">
            <v/>
          </cell>
        </row>
        <row r="527">
          <cell r="A527" t="e">
            <v>#N/A</v>
          </cell>
          <cell r="B527" t="str">
            <v>.</v>
          </cell>
          <cell r="D527" t="str">
            <v/>
          </cell>
        </row>
        <row r="528">
          <cell r="A528" t="e">
            <v>#N/A</v>
          </cell>
          <cell r="B528" t="str">
            <v>.</v>
          </cell>
          <cell r="D528" t="str">
            <v/>
          </cell>
        </row>
        <row r="529">
          <cell r="A529" t="e">
            <v>#N/A</v>
          </cell>
          <cell r="B529" t="str">
            <v>.</v>
          </cell>
          <cell r="D529" t="str">
            <v/>
          </cell>
        </row>
        <row r="530">
          <cell r="A530" t="e">
            <v>#N/A</v>
          </cell>
          <cell r="B530" t="str">
            <v>.</v>
          </cell>
          <cell r="D530" t="str">
            <v/>
          </cell>
        </row>
        <row r="531">
          <cell r="A531" t="e">
            <v>#N/A</v>
          </cell>
          <cell r="B531" t="str">
            <v>.</v>
          </cell>
          <cell r="D531" t="str">
            <v/>
          </cell>
        </row>
        <row r="532">
          <cell r="A532" t="e">
            <v>#N/A</v>
          </cell>
          <cell r="B532" t="str">
            <v>.</v>
          </cell>
          <cell r="D532" t="str">
            <v/>
          </cell>
        </row>
        <row r="533">
          <cell r="A533" t="e">
            <v>#N/A</v>
          </cell>
          <cell r="B533" t="str">
            <v>.</v>
          </cell>
          <cell r="D533" t="str">
            <v/>
          </cell>
        </row>
        <row r="534">
          <cell r="A534" t="e">
            <v>#N/A</v>
          </cell>
          <cell r="B534" t="str">
            <v>.</v>
          </cell>
          <cell r="D534" t="str">
            <v/>
          </cell>
        </row>
        <row r="535">
          <cell r="A535" t="e">
            <v>#N/A</v>
          </cell>
          <cell r="B535" t="str">
            <v>.</v>
          </cell>
          <cell r="D535" t="str">
            <v/>
          </cell>
        </row>
        <row r="536">
          <cell r="A536" t="e">
            <v>#N/A</v>
          </cell>
          <cell r="B536" t="str">
            <v>.</v>
          </cell>
          <cell r="D536" t="str">
            <v/>
          </cell>
        </row>
        <row r="537">
          <cell r="A537" t="e">
            <v>#N/A</v>
          </cell>
          <cell r="B537" t="str">
            <v>.</v>
          </cell>
          <cell r="D537" t="str">
            <v/>
          </cell>
        </row>
        <row r="538">
          <cell r="A538" t="e">
            <v>#N/A</v>
          </cell>
          <cell r="B538" t="str">
            <v>.</v>
          </cell>
          <cell r="D538" t="str">
            <v/>
          </cell>
        </row>
        <row r="539">
          <cell r="A539" t="e">
            <v>#N/A</v>
          </cell>
          <cell r="B539" t="str">
            <v>.</v>
          </cell>
          <cell r="D539" t="str">
            <v/>
          </cell>
        </row>
        <row r="540">
          <cell r="A540" t="e">
            <v>#N/A</v>
          </cell>
          <cell r="B540" t="str">
            <v>.</v>
          </cell>
          <cell r="D540" t="str">
            <v/>
          </cell>
        </row>
        <row r="541">
          <cell r="A541" t="e">
            <v>#N/A</v>
          </cell>
          <cell r="B541" t="str">
            <v>.</v>
          </cell>
          <cell r="D541" t="str">
            <v/>
          </cell>
        </row>
        <row r="542">
          <cell r="A542" t="e">
            <v>#N/A</v>
          </cell>
          <cell r="B542" t="str">
            <v>.</v>
          </cell>
          <cell r="D542" t="str">
            <v/>
          </cell>
        </row>
        <row r="543">
          <cell r="A543" t="e">
            <v>#N/A</v>
          </cell>
          <cell r="B543" t="str">
            <v>.</v>
          </cell>
          <cell r="D543" t="str">
            <v/>
          </cell>
        </row>
        <row r="544">
          <cell r="A544" t="e">
            <v>#N/A</v>
          </cell>
          <cell r="B544" t="str">
            <v>.</v>
          </cell>
          <cell r="D544" t="str">
            <v/>
          </cell>
        </row>
        <row r="545">
          <cell r="A545" t="e">
            <v>#N/A</v>
          </cell>
          <cell r="B545" t="str">
            <v>.</v>
          </cell>
          <cell r="D545" t="str">
            <v/>
          </cell>
        </row>
        <row r="546">
          <cell r="A546" t="e">
            <v>#N/A</v>
          </cell>
          <cell r="B546" t="str">
            <v>.</v>
          </cell>
          <cell r="D546" t="str">
            <v/>
          </cell>
        </row>
        <row r="547">
          <cell r="A547" t="e">
            <v>#N/A</v>
          </cell>
          <cell r="B547" t="str">
            <v>.</v>
          </cell>
          <cell r="D547" t="str">
            <v/>
          </cell>
        </row>
        <row r="548">
          <cell r="A548" t="e">
            <v>#N/A</v>
          </cell>
          <cell r="B548" t="str">
            <v>.</v>
          </cell>
          <cell r="D548" t="str">
            <v/>
          </cell>
        </row>
        <row r="549">
          <cell r="A549" t="e">
            <v>#N/A</v>
          </cell>
          <cell r="B549" t="str">
            <v>.</v>
          </cell>
          <cell r="D549" t="str">
            <v/>
          </cell>
        </row>
        <row r="550">
          <cell r="A550" t="e">
            <v>#N/A</v>
          </cell>
          <cell r="B550" t="str">
            <v>.</v>
          </cell>
          <cell r="D550" t="str">
            <v/>
          </cell>
        </row>
        <row r="551">
          <cell r="A551" t="e">
            <v>#N/A</v>
          </cell>
          <cell r="B551" t="str">
            <v>.</v>
          </cell>
          <cell r="D551" t="str">
            <v/>
          </cell>
        </row>
        <row r="552">
          <cell r="A552" t="e">
            <v>#N/A</v>
          </cell>
          <cell r="B552" t="str">
            <v>.</v>
          </cell>
          <cell r="D552" t="str">
            <v/>
          </cell>
        </row>
        <row r="553">
          <cell r="A553" t="e">
            <v>#N/A</v>
          </cell>
          <cell r="B553" t="str">
            <v>.</v>
          </cell>
          <cell r="D553" t="str">
            <v/>
          </cell>
        </row>
        <row r="554">
          <cell r="A554" t="e">
            <v>#N/A</v>
          </cell>
          <cell r="B554" t="str">
            <v>.</v>
          </cell>
          <cell r="D554" t="str">
            <v/>
          </cell>
        </row>
        <row r="555">
          <cell r="A555" t="e">
            <v>#N/A</v>
          </cell>
          <cell r="B555" t="str">
            <v>.</v>
          </cell>
          <cell r="D555" t="str">
            <v/>
          </cell>
        </row>
        <row r="556">
          <cell r="A556" t="e">
            <v>#N/A</v>
          </cell>
          <cell r="B556" t="str">
            <v>.</v>
          </cell>
          <cell r="D556" t="str">
            <v/>
          </cell>
        </row>
        <row r="557">
          <cell r="A557" t="e">
            <v>#N/A</v>
          </cell>
          <cell r="B557" t="str">
            <v>.</v>
          </cell>
          <cell r="D557" t="str">
            <v/>
          </cell>
        </row>
        <row r="558">
          <cell r="A558" t="e">
            <v>#N/A</v>
          </cell>
          <cell r="B558" t="str">
            <v>.</v>
          </cell>
          <cell r="D558" t="str">
            <v/>
          </cell>
        </row>
        <row r="559">
          <cell r="A559" t="e">
            <v>#N/A</v>
          </cell>
          <cell r="B559" t="str">
            <v>.</v>
          </cell>
          <cell r="D559" t="str">
            <v/>
          </cell>
        </row>
        <row r="560">
          <cell r="A560" t="e">
            <v>#N/A</v>
          </cell>
          <cell r="B560" t="str">
            <v>.</v>
          </cell>
          <cell r="D560" t="str">
            <v/>
          </cell>
        </row>
        <row r="561">
          <cell r="A561" t="e">
            <v>#N/A</v>
          </cell>
          <cell r="B561" t="str">
            <v>.</v>
          </cell>
          <cell r="D561" t="str">
            <v/>
          </cell>
        </row>
        <row r="562">
          <cell r="A562" t="e">
            <v>#N/A</v>
          </cell>
          <cell r="B562" t="str">
            <v>.</v>
          </cell>
          <cell r="D562" t="str">
            <v/>
          </cell>
        </row>
        <row r="563">
          <cell r="A563" t="e">
            <v>#N/A</v>
          </cell>
          <cell r="B563" t="str">
            <v>.</v>
          </cell>
          <cell r="D563" t="str">
            <v/>
          </cell>
        </row>
        <row r="564">
          <cell r="A564" t="e">
            <v>#N/A</v>
          </cell>
          <cell r="B564" t="str">
            <v>.</v>
          </cell>
          <cell r="D564" t="str">
            <v/>
          </cell>
        </row>
        <row r="565">
          <cell r="A565" t="e">
            <v>#N/A</v>
          </cell>
          <cell r="B565" t="str">
            <v>.</v>
          </cell>
          <cell r="D565" t="str">
            <v/>
          </cell>
        </row>
        <row r="566">
          <cell r="A566" t="e">
            <v>#N/A</v>
          </cell>
          <cell r="B566" t="str">
            <v>.</v>
          </cell>
          <cell r="D566" t="str">
            <v/>
          </cell>
        </row>
        <row r="567">
          <cell r="A567" t="e">
            <v>#N/A</v>
          </cell>
          <cell r="B567" t="str">
            <v>.</v>
          </cell>
          <cell r="D567" t="str">
            <v/>
          </cell>
        </row>
        <row r="568">
          <cell r="A568" t="e">
            <v>#N/A</v>
          </cell>
          <cell r="B568" t="str">
            <v>.</v>
          </cell>
          <cell r="D568" t="str">
            <v/>
          </cell>
        </row>
        <row r="569">
          <cell r="A569" t="e">
            <v>#N/A</v>
          </cell>
          <cell r="B569" t="str">
            <v>.</v>
          </cell>
          <cell r="D569" t="str">
            <v/>
          </cell>
        </row>
        <row r="570">
          <cell r="A570" t="e">
            <v>#N/A</v>
          </cell>
          <cell r="B570" t="str">
            <v>.</v>
          </cell>
          <cell r="D570" t="str">
            <v/>
          </cell>
        </row>
        <row r="571">
          <cell r="A571" t="e">
            <v>#N/A</v>
          </cell>
          <cell r="B571" t="str">
            <v>.</v>
          </cell>
          <cell r="D571" t="str">
            <v/>
          </cell>
        </row>
        <row r="572">
          <cell r="A572" t="e">
            <v>#N/A</v>
          </cell>
          <cell r="B572" t="str">
            <v>.</v>
          </cell>
          <cell r="D572" t="str">
            <v/>
          </cell>
        </row>
        <row r="573">
          <cell r="A573" t="e">
            <v>#N/A</v>
          </cell>
          <cell r="B573" t="str">
            <v>.</v>
          </cell>
          <cell r="D573" t="str">
            <v/>
          </cell>
        </row>
        <row r="574">
          <cell r="A574" t="e">
            <v>#N/A</v>
          </cell>
          <cell r="B574" t="str">
            <v>.</v>
          </cell>
          <cell r="D574" t="str">
            <v/>
          </cell>
        </row>
        <row r="575">
          <cell r="A575" t="e">
            <v>#N/A</v>
          </cell>
          <cell r="B575" t="str">
            <v>.</v>
          </cell>
          <cell r="D575" t="str">
            <v/>
          </cell>
        </row>
        <row r="576">
          <cell r="A576" t="e">
            <v>#N/A</v>
          </cell>
          <cell r="B576" t="str">
            <v>.</v>
          </cell>
          <cell r="D576" t="str">
            <v/>
          </cell>
        </row>
        <row r="577">
          <cell r="A577" t="e">
            <v>#N/A</v>
          </cell>
          <cell r="B577" t="str">
            <v>.</v>
          </cell>
          <cell r="D577" t="str">
            <v/>
          </cell>
        </row>
        <row r="578">
          <cell r="A578" t="e">
            <v>#N/A</v>
          </cell>
          <cell r="B578" t="str">
            <v>.</v>
          </cell>
          <cell r="D578" t="str">
            <v/>
          </cell>
        </row>
        <row r="579">
          <cell r="A579" t="e">
            <v>#N/A</v>
          </cell>
          <cell r="B579" t="str">
            <v>.</v>
          </cell>
          <cell r="D579" t="str">
            <v/>
          </cell>
        </row>
        <row r="580">
          <cell r="A580" t="e">
            <v>#N/A</v>
          </cell>
          <cell r="B580" t="str">
            <v>.</v>
          </cell>
          <cell r="D580" t="str">
            <v/>
          </cell>
        </row>
        <row r="581">
          <cell r="A581" t="e">
            <v>#N/A</v>
          </cell>
          <cell r="B581" t="str">
            <v>.</v>
          </cell>
          <cell r="D581" t="str">
            <v/>
          </cell>
        </row>
        <row r="582">
          <cell r="A582" t="e">
            <v>#N/A</v>
          </cell>
          <cell r="B582" t="str">
            <v>.</v>
          </cell>
          <cell r="D582" t="str">
            <v/>
          </cell>
        </row>
        <row r="583">
          <cell r="A583" t="e">
            <v>#N/A</v>
          </cell>
          <cell r="B583" t="str">
            <v>.</v>
          </cell>
          <cell r="D583" t="str">
            <v/>
          </cell>
        </row>
        <row r="584">
          <cell r="A584" t="e">
            <v>#N/A</v>
          </cell>
          <cell r="B584" t="str">
            <v>.</v>
          </cell>
          <cell r="D584" t="str">
            <v/>
          </cell>
        </row>
        <row r="585">
          <cell r="A585" t="e">
            <v>#N/A</v>
          </cell>
          <cell r="B585" t="str">
            <v>.</v>
          </cell>
          <cell r="D585" t="str">
            <v/>
          </cell>
        </row>
        <row r="586">
          <cell r="A586" t="e">
            <v>#N/A</v>
          </cell>
          <cell r="B586" t="str">
            <v>.</v>
          </cell>
          <cell r="D586" t="str">
            <v/>
          </cell>
        </row>
        <row r="587">
          <cell r="A587" t="e">
            <v>#N/A</v>
          </cell>
          <cell r="B587" t="str">
            <v>.</v>
          </cell>
          <cell r="D587" t="str">
            <v/>
          </cell>
        </row>
        <row r="588">
          <cell r="A588" t="e">
            <v>#N/A</v>
          </cell>
          <cell r="B588" t="str">
            <v>.</v>
          </cell>
          <cell r="D588" t="str">
            <v/>
          </cell>
        </row>
        <row r="589">
          <cell r="A589" t="e">
            <v>#N/A</v>
          </cell>
          <cell r="B589" t="str">
            <v>.</v>
          </cell>
          <cell r="D589" t="str">
            <v/>
          </cell>
        </row>
        <row r="590">
          <cell r="A590" t="e">
            <v>#N/A</v>
          </cell>
          <cell r="B590" t="str">
            <v>.</v>
          </cell>
          <cell r="D590" t="str">
            <v/>
          </cell>
        </row>
        <row r="591">
          <cell r="A591" t="e">
            <v>#N/A</v>
          </cell>
          <cell r="B591" t="str">
            <v>.</v>
          </cell>
          <cell r="D591" t="str">
            <v/>
          </cell>
        </row>
        <row r="592">
          <cell r="A592" t="e">
            <v>#N/A</v>
          </cell>
          <cell r="B592" t="str">
            <v>.</v>
          </cell>
          <cell r="D592" t="str">
            <v/>
          </cell>
        </row>
        <row r="593">
          <cell r="A593" t="e">
            <v>#N/A</v>
          </cell>
          <cell r="B593" t="str">
            <v>.</v>
          </cell>
          <cell r="D593" t="str">
            <v/>
          </cell>
        </row>
        <row r="594">
          <cell r="A594" t="e">
            <v>#N/A</v>
          </cell>
          <cell r="B594" t="str">
            <v>.</v>
          </cell>
          <cell r="D594" t="str">
            <v/>
          </cell>
        </row>
        <row r="595">
          <cell r="A595" t="e">
            <v>#N/A</v>
          </cell>
          <cell r="B595" t="str">
            <v>.</v>
          </cell>
          <cell r="D595" t="str">
            <v/>
          </cell>
        </row>
        <row r="596">
          <cell r="A596" t="e">
            <v>#N/A</v>
          </cell>
          <cell r="B596" t="str">
            <v>.</v>
          </cell>
          <cell r="D596" t="str">
            <v/>
          </cell>
        </row>
        <row r="597">
          <cell r="A597" t="e">
            <v>#N/A</v>
          </cell>
          <cell r="B597" t="str">
            <v>.</v>
          </cell>
          <cell r="D597" t="str">
            <v/>
          </cell>
        </row>
        <row r="598">
          <cell r="A598" t="e">
            <v>#N/A</v>
          </cell>
          <cell r="B598" t="str">
            <v>.</v>
          </cell>
          <cell r="D598" t="str">
            <v/>
          </cell>
        </row>
        <row r="599">
          <cell r="A599" t="e">
            <v>#N/A</v>
          </cell>
          <cell r="B599" t="str">
            <v>.</v>
          </cell>
          <cell r="D599" t="str">
            <v/>
          </cell>
        </row>
        <row r="600">
          <cell r="A600" t="e">
            <v>#N/A</v>
          </cell>
          <cell r="B600" t="str">
            <v>.</v>
          </cell>
          <cell r="D600" t="str">
            <v/>
          </cell>
        </row>
        <row r="601">
          <cell r="A601" t="e">
            <v>#N/A</v>
          </cell>
          <cell r="B601" t="str">
            <v>.</v>
          </cell>
          <cell r="D601" t="str">
            <v/>
          </cell>
        </row>
        <row r="602">
          <cell r="A602" t="e">
            <v>#N/A</v>
          </cell>
          <cell r="B602" t="str">
            <v>.</v>
          </cell>
          <cell r="D602" t="str">
            <v/>
          </cell>
        </row>
        <row r="603">
          <cell r="A603" t="e">
            <v>#N/A</v>
          </cell>
          <cell r="B603" t="str">
            <v>.</v>
          </cell>
          <cell r="D603" t="str">
            <v/>
          </cell>
        </row>
        <row r="604">
          <cell r="A604" t="e">
            <v>#N/A</v>
          </cell>
          <cell r="B604" t="str">
            <v>.</v>
          </cell>
          <cell r="D604" t="str">
            <v/>
          </cell>
        </row>
        <row r="605">
          <cell r="A605" t="e">
            <v>#N/A</v>
          </cell>
          <cell r="B605" t="str">
            <v>.</v>
          </cell>
          <cell r="D605" t="str">
            <v/>
          </cell>
        </row>
        <row r="606">
          <cell r="A606" t="e">
            <v>#N/A</v>
          </cell>
          <cell r="B606" t="str">
            <v>.</v>
          </cell>
          <cell r="D606" t="str">
            <v/>
          </cell>
        </row>
        <row r="607">
          <cell r="A607" t="e">
            <v>#N/A</v>
          </cell>
          <cell r="B607" t="str">
            <v>.</v>
          </cell>
          <cell r="D607" t="str">
            <v/>
          </cell>
        </row>
        <row r="608">
          <cell r="A608" t="e">
            <v>#N/A</v>
          </cell>
          <cell r="B608" t="str">
            <v>.</v>
          </cell>
          <cell r="D608" t="str">
            <v/>
          </cell>
        </row>
        <row r="609">
          <cell r="A609" t="e">
            <v>#N/A</v>
          </cell>
          <cell r="B609" t="str">
            <v>.</v>
          </cell>
          <cell r="D609" t="str">
            <v/>
          </cell>
        </row>
        <row r="610">
          <cell r="A610" t="e">
            <v>#N/A</v>
          </cell>
          <cell r="B610" t="str">
            <v>.</v>
          </cell>
          <cell r="D610" t="str">
            <v/>
          </cell>
        </row>
        <row r="611">
          <cell r="A611" t="e">
            <v>#N/A</v>
          </cell>
          <cell r="B611" t="str">
            <v>.</v>
          </cell>
          <cell r="D611" t="str">
            <v/>
          </cell>
        </row>
        <row r="612">
          <cell r="A612" t="e">
            <v>#N/A</v>
          </cell>
          <cell r="B612" t="str">
            <v>.</v>
          </cell>
          <cell r="D612" t="str">
            <v/>
          </cell>
        </row>
        <row r="613">
          <cell r="A613" t="e">
            <v>#N/A</v>
          </cell>
          <cell r="B613" t="str">
            <v>.</v>
          </cell>
          <cell r="D613" t="str">
            <v/>
          </cell>
        </row>
        <row r="614">
          <cell r="A614" t="e">
            <v>#N/A</v>
          </cell>
          <cell r="B614" t="str">
            <v>.</v>
          </cell>
          <cell r="D614" t="str">
            <v/>
          </cell>
        </row>
        <row r="615">
          <cell r="A615" t="e">
            <v>#N/A</v>
          </cell>
          <cell r="B615" t="str">
            <v>.</v>
          </cell>
          <cell r="D615" t="str">
            <v/>
          </cell>
        </row>
        <row r="616">
          <cell r="A616" t="e">
            <v>#N/A</v>
          </cell>
          <cell r="B616" t="str">
            <v>.</v>
          </cell>
          <cell r="D616" t="str">
            <v/>
          </cell>
        </row>
        <row r="617">
          <cell r="A617" t="e">
            <v>#N/A</v>
          </cell>
          <cell r="B617" t="str">
            <v>.</v>
          </cell>
          <cell r="D617" t="str">
            <v/>
          </cell>
        </row>
        <row r="618">
          <cell r="A618" t="e">
            <v>#N/A</v>
          </cell>
          <cell r="B618" t="str">
            <v>.</v>
          </cell>
          <cell r="D618" t="str">
            <v/>
          </cell>
        </row>
        <row r="619">
          <cell r="A619" t="e">
            <v>#N/A</v>
          </cell>
          <cell r="B619" t="str">
            <v>.</v>
          </cell>
          <cell r="D619" t="str">
            <v/>
          </cell>
        </row>
        <row r="620">
          <cell r="A620" t="e">
            <v>#N/A</v>
          </cell>
          <cell r="B620" t="str">
            <v>.</v>
          </cell>
          <cell r="D620" t="str">
            <v/>
          </cell>
        </row>
        <row r="621">
          <cell r="A621" t="e">
            <v>#N/A</v>
          </cell>
          <cell r="B621" t="str">
            <v>.</v>
          </cell>
          <cell r="D621" t="str">
            <v/>
          </cell>
        </row>
        <row r="622">
          <cell r="A622" t="e">
            <v>#N/A</v>
          </cell>
          <cell r="B622" t="str">
            <v>.</v>
          </cell>
          <cell r="D622" t="str">
            <v/>
          </cell>
        </row>
        <row r="623">
          <cell r="A623" t="e">
            <v>#N/A</v>
          </cell>
          <cell r="B623" t="str">
            <v>.</v>
          </cell>
          <cell r="D623" t="str">
            <v/>
          </cell>
        </row>
        <row r="624">
          <cell r="A624" t="e">
            <v>#N/A</v>
          </cell>
          <cell r="B624" t="str">
            <v>.</v>
          </cell>
          <cell r="D624" t="str">
            <v/>
          </cell>
        </row>
        <row r="625">
          <cell r="A625" t="e">
            <v>#N/A</v>
          </cell>
          <cell r="B625" t="str">
            <v>.</v>
          </cell>
          <cell r="D625" t="str">
            <v/>
          </cell>
        </row>
        <row r="626">
          <cell r="A626" t="e">
            <v>#N/A</v>
          </cell>
          <cell r="B626" t="str">
            <v>.</v>
          </cell>
          <cell r="D626" t="str">
            <v/>
          </cell>
        </row>
        <row r="627">
          <cell r="A627" t="e">
            <v>#N/A</v>
          </cell>
          <cell r="B627" t="str">
            <v>.</v>
          </cell>
          <cell r="D627" t="str">
            <v/>
          </cell>
        </row>
        <row r="628">
          <cell r="A628" t="e">
            <v>#N/A</v>
          </cell>
          <cell r="B628" t="str">
            <v>.</v>
          </cell>
          <cell r="D628" t="str">
            <v/>
          </cell>
        </row>
        <row r="629">
          <cell r="A629" t="e">
            <v>#N/A</v>
          </cell>
          <cell r="B629" t="str">
            <v>.</v>
          </cell>
          <cell r="D629" t="str">
            <v/>
          </cell>
        </row>
        <row r="630">
          <cell r="A630" t="e">
            <v>#N/A</v>
          </cell>
          <cell r="B630" t="str">
            <v>.</v>
          </cell>
          <cell r="D630" t="str">
            <v/>
          </cell>
        </row>
        <row r="631">
          <cell r="A631" t="e">
            <v>#N/A</v>
          </cell>
          <cell r="B631" t="str">
            <v>.</v>
          </cell>
          <cell r="D631" t="str">
            <v/>
          </cell>
        </row>
        <row r="632">
          <cell r="A632" t="e">
            <v>#N/A</v>
          </cell>
          <cell r="B632" t="str">
            <v>.</v>
          </cell>
          <cell r="D632" t="str">
            <v/>
          </cell>
        </row>
        <row r="633">
          <cell r="A633" t="e">
            <v>#N/A</v>
          </cell>
          <cell r="B633" t="str">
            <v>.</v>
          </cell>
          <cell r="D633" t="str">
            <v/>
          </cell>
        </row>
        <row r="634">
          <cell r="A634" t="e">
            <v>#N/A</v>
          </cell>
          <cell r="B634" t="str">
            <v>.</v>
          </cell>
          <cell r="D634" t="str">
            <v/>
          </cell>
        </row>
        <row r="635">
          <cell r="A635" t="e">
            <v>#N/A</v>
          </cell>
          <cell r="B635" t="str">
            <v>.</v>
          </cell>
          <cell r="D635" t="str">
            <v/>
          </cell>
        </row>
        <row r="636">
          <cell r="A636" t="e">
            <v>#N/A</v>
          </cell>
          <cell r="B636" t="str">
            <v>.</v>
          </cell>
          <cell r="D636" t="str">
            <v/>
          </cell>
        </row>
        <row r="637">
          <cell r="A637" t="e">
            <v>#N/A</v>
          </cell>
          <cell r="B637" t="str">
            <v>.</v>
          </cell>
          <cell r="D637" t="str">
            <v/>
          </cell>
        </row>
        <row r="638">
          <cell r="A638" t="e">
            <v>#N/A</v>
          </cell>
          <cell r="B638" t="str">
            <v>.</v>
          </cell>
          <cell r="D638" t="str">
            <v/>
          </cell>
        </row>
        <row r="639">
          <cell r="A639" t="e">
            <v>#N/A</v>
          </cell>
          <cell r="B639" t="str">
            <v>.</v>
          </cell>
          <cell r="D639" t="str">
            <v/>
          </cell>
        </row>
        <row r="640">
          <cell r="A640" t="e">
            <v>#N/A</v>
          </cell>
          <cell r="B640" t="str">
            <v>.</v>
          </cell>
          <cell r="D640" t="str">
            <v/>
          </cell>
        </row>
        <row r="641">
          <cell r="A641" t="e">
            <v>#N/A</v>
          </cell>
          <cell r="B641" t="str">
            <v>.</v>
          </cell>
          <cell r="D641" t="str">
            <v/>
          </cell>
        </row>
        <row r="642">
          <cell r="A642" t="e">
            <v>#N/A</v>
          </cell>
          <cell r="B642" t="str">
            <v>.</v>
          </cell>
          <cell r="D642" t="str">
            <v/>
          </cell>
        </row>
        <row r="643">
          <cell r="A643" t="e">
            <v>#N/A</v>
          </cell>
          <cell r="B643" t="str">
            <v>.</v>
          </cell>
          <cell r="D643" t="str">
            <v/>
          </cell>
        </row>
        <row r="644">
          <cell r="A644" t="e">
            <v>#N/A</v>
          </cell>
          <cell r="B644" t="str">
            <v>.</v>
          </cell>
          <cell r="D644" t="str">
            <v/>
          </cell>
        </row>
        <row r="645">
          <cell r="A645" t="e">
            <v>#N/A</v>
          </cell>
          <cell r="B645" t="str">
            <v>.</v>
          </cell>
          <cell r="D645" t="str">
            <v/>
          </cell>
        </row>
        <row r="646">
          <cell r="A646" t="e">
            <v>#N/A</v>
          </cell>
          <cell r="B646" t="str">
            <v>.</v>
          </cell>
          <cell r="D646" t="str">
            <v/>
          </cell>
        </row>
        <row r="647">
          <cell r="A647" t="e">
            <v>#N/A</v>
          </cell>
          <cell r="B647" t="str">
            <v>.</v>
          </cell>
          <cell r="D647" t="str">
            <v/>
          </cell>
        </row>
        <row r="648">
          <cell r="A648" t="e">
            <v>#N/A</v>
          </cell>
          <cell r="B648" t="str">
            <v>.</v>
          </cell>
          <cell r="D648" t="str">
            <v/>
          </cell>
        </row>
        <row r="649">
          <cell r="A649" t="e">
            <v>#N/A</v>
          </cell>
          <cell r="B649" t="str">
            <v>.</v>
          </cell>
          <cell r="D649" t="str">
            <v/>
          </cell>
        </row>
        <row r="650">
          <cell r="A650" t="e">
            <v>#N/A</v>
          </cell>
          <cell r="B650" t="str">
            <v>.</v>
          </cell>
          <cell r="D650" t="str">
            <v/>
          </cell>
        </row>
        <row r="651">
          <cell r="A651" t="e">
            <v>#N/A</v>
          </cell>
          <cell r="B651" t="str">
            <v>.</v>
          </cell>
          <cell r="D651" t="str">
            <v/>
          </cell>
        </row>
        <row r="652">
          <cell r="A652" t="e">
            <v>#N/A</v>
          </cell>
          <cell r="B652" t="str">
            <v>.</v>
          </cell>
          <cell r="D652" t="str">
            <v/>
          </cell>
        </row>
        <row r="653">
          <cell r="A653" t="e">
            <v>#N/A</v>
          </cell>
          <cell r="B653" t="str">
            <v>.</v>
          </cell>
          <cell r="D653" t="str">
            <v/>
          </cell>
        </row>
        <row r="654">
          <cell r="A654" t="e">
            <v>#N/A</v>
          </cell>
          <cell r="B654" t="str">
            <v>.</v>
          </cell>
          <cell r="D654" t="str">
            <v/>
          </cell>
        </row>
        <row r="655">
          <cell r="A655" t="e">
            <v>#N/A</v>
          </cell>
          <cell r="B655" t="str">
            <v>.</v>
          </cell>
          <cell r="D655" t="str">
            <v/>
          </cell>
        </row>
        <row r="656">
          <cell r="A656" t="e">
            <v>#N/A</v>
          </cell>
          <cell r="B656" t="str">
            <v>.</v>
          </cell>
          <cell r="D656" t="str">
            <v/>
          </cell>
        </row>
        <row r="657">
          <cell r="A657" t="e">
            <v>#N/A</v>
          </cell>
          <cell r="B657" t="str">
            <v>.</v>
          </cell>
          <cell r="D657" t="str">
            <v/>
          </cell>
        </row>
        <row r="658">
          <cell r="A658" t="e">
            <v>#N/A</v>
          </cell>
          <cell r="B658" t="str">
            <v>.</v>
          </cell>
          <cell r="D658" t="str">
            <v/>
          </cell>
        </row>
        <row r="659">
          <cell r="A659" t="e">
            <v>#N/A</v>
          </cell>
          <cell r="B659" t="str">
            <v>.</v>
          </cell>
          <cell r="D659" t="str">
            <v/>
          </cell>
        </row>
        <row r="660">
          <cell r="A660" t="e">
            <v>#N/A</v>
          </cell>
          <cell r="B660" t="str">
            <v>.</v>
          </cell>
          <cell r="D660" t="str">
            <v/>
          </cell>
        </row>
        <row r="661">
          <cell r="A661" t="e">
            <v>#N/A</v>
          </cell>
          <cell r="B661" t="str">
            <v>.</v>
          </cell>
          <cell r="D661" t="str">
            <v/>
          </cell>
        </row>
        <row r="662">
          <cell r="A662" t="e">
            <v>#N/A</v>
          </cell>
          <cell r="B662" t="str">
            <v>.</v>
          </cell>
          <cell r="D662" t="str">
            <v/>
          </cell>
        </row>
        <row r="663">
          <cell r="A663" t="e">
            <v>#N/A</v>
          </cell>
          <cell r="B663" t="str">
            <v>.</v>
          </cell>
          <cell r="D663" t="str">
            <v/>
          </cell>
        </row>
        <row r="664">
          <cell r="A664" t="e">
            <v>#N/A</v>
          </cell>
          <cell r="B664" t="str">
            <v>.</v>
          </cell>
          <cell r="D664" t="str">
            <v/>
          </cell>
        </row>
        <row r="665">
          <cell r="A665" t="e">
            <v>#N/A</v>
          </cell>
          <cell r="B665" t="str">
            <v>.</v>
          </cell>
          <cell r="D665" t="str">
            <v/>
          </cell>
        </row>
        <row r="666">
          <cell r="A666" t="e">
            <v>#N/A</v>
          </cell>
          <cell r="B666" t="str">
            <v>.</v>
          </cell>
          <cell r="D666" t="str">
            <v/>
          </cell>
        </row>
        <row r="667">
          <cell r="A667" t="e">
            <v>#N/A</v>
          </cell>
          <cell r="B667" t="str">
            <v>.</v>
          </cell>
          <cell r="D667" t="str">
            <v/>
          </cell>
        </row>
        <row r="668">
          <cell r="A668" t="e">
            <v>#N/A</v>
          </cell>
          <cell r="B668" t="str">
            <v>.</v>
          </cell>
          <cell r="D668" t="str">
            <v/>
          </cell>
        </row>
        <row r="669">
          <cell r="A669" t="e">
            <v>#N/A</v>
          </cell>
          <cell r="B669" t="str">
            <v>.</v>
          </cell>
          <cell r="D669" t="str">
            <v/>
          </cell>
        </row>
        <row r="670">
          <cell r="A670" t="e">
            <v>#N/A</v>
          </cell>
          <cell r="B670" t="str">
            <v>.</v>
          </cell>
          <cell r="D670" t="str">
            <v/>
          </cell>
        </row>
        <row r="671">
          <cell r="A671" t="e">
            <v>#N/A</v>
          </cell>
          <cell r="B671" t="str">
            <v>.</v>
          </cell>
          <cell r="D671" t="str">
            <v/>
          </cell>
        </row>
        <row r="672">
          <cell r="A672" t="e">
            <v>#N/A</v>
          </cell>
          <cell r="B672" t="str">
            <v>.</v>
          </cell>
          <cell r="D672" t="str">
            <v/>
          </cell>
        </row>
        <row r="673">
          <cell r="A673" t="e">
            <v>#N/A</v>
          </cell>
          <cell r="B673" t="str">
            <v>.</v>
          </cell>
          <cell r="D673" t="str">
            <v/>
          </cell>
        </row>
        <row r="674">
          <cell r="A674" t="e">
            <v>#N/A</v>
          </cell>
          <cell r="B674" t="str">
            <v>.</v>
          </cell>
          <cell r="D674" t="str">
            <v/>
          </cell>
        </row>
        <row r="675">
          <cell r="A675" t="e">
            <v>#N/A</v>
          </cell>
          <cell r="B675" t="str">
            <v>.</v>
          </cell>
          <cell r="D675" t="str">
            <v/>
          </cell>
        </row>
        <row r="676">
          <cell r="A676" t="e">
            <v>#N/A</v>
          </cell>
          <cell r="B676" t="str">
            <v>.</v>
          </cell>
          <cell r="D676" t="str">
            <v/>
          </cell>
        </row>
        <row r="677">
          <cell r="A677" t="e">
            <v>#N/A</v>
          </cell>
          <cell r="B677" t="str">
            <v>.</v>
          </cell>
          <cell r="D677" t="str">
            <v/>
          </cell>
        </row>
        <row r="678">
          <cell r="A678" t="e">
            <v>#N/A</v>
          </cell>
          <cell r="B678" t="str">
            <v>.</v>
          </cell>
          <cell r="D678" t="str">
            <v/>
          </cell>
        </row>
        <row r="679">
          <cell r="A679" t="e">
            <v>#N/A</v>
          </cell>
          <cell r="B679" t="str">
            <v>.</v>
          </cell>
          <cell r="D679" t="str">
            <v/>
          </cell>
        </row>
        <row r="680">
          <cell r="A680" t="e">
            <v>#N/A</v>
          </cell>
          <cell r="B680" t="str">
            <v>.</v>
          </cell>
          <cell r="D680" t="str">
            <v/>
          </cell>
        </row>
        <row r="681">
          <cell r="A681" t="e">
            <v>#N/A</v>
          </cell>
          <cell r="B681" t="str">
            <v>.</v>
          </cell>
          <cell r="D681" t="str">
            <v/>
          </cell>
        </row>
        <row r="682">
          <cell r="A682" t="e">
            <v>#N/A</v>
          </cell>
          <cell r="B682" t="str">
            <v>.</v>
          </cell>
          <cell r="D682" t="str">
            <v/>
          </cell>
        </row>
        <row r="683">
          <cell r="A683" t="e">
            <v>#N/A</v>
          </cell>
          <cell r="B683" t="str">
            <v>.</v>
          </cell>
          <cell r="D683" t="str">
            <v/>
          </cell>
        </row>
        <row r="684">
          <cell r="A684" t="e">
            <v>#N/A</v>
          </cell>
          <cell r="B684" t="str">
            <v>.</v>
          </cell>
          <cell r="D684" t="str">
            <v/>
          </cell>
        </row>
        <row r="685">
          <cell r="A685" t="e">
            <v>#N/A</v>
          </cell>
          <cell r="B685" t="str">
            <v>.</v>
          </cell>
          <cell r="D685" t="str">
            <v/>
          </cell>
        </row>
        <row r="686">
          <cell r="A686" t="e">
            <v>#N/A</v>
          </cell>
          <cell r="B686" t="str">
            <v>.</v>
          </cell>
          <cell r="D686" t="str">
            <v/>
          </cell>
        </row>
        <row r="687">
          <cell r="A687" t="e">
            <v>#N/A</v>
          </cell>
          <cell r="B687" t="str">
            <v>.</v>
          </cell>
          <cell r="D687" t="str">
            <v/>
          </cell>
        </row>
        <row r="688">
          <cell r="A688" t="e">
            <v>#N/A</v>
          </cell>
          <cell r="B688" t="str">
            <v>.</v>
          </cell>
          <cell r="D688" t="str">
            <v/>
          </cell>
        </row>
        <row r="689">
          <cell r="A689" t="e">
            <v>#N/A</v>
          </cell>
          <cell r="B689" t="str">
            <v>.</v>
          </cell>
          <cell r="D689" t="str">
            <v/>
          </cell>
        </row>
        <row r="690">
          <cell r="A690" t="e">
            <v>#N/A</v>
          </cell>
          <cell r="B690" t="str">
            <v>.</v>
          </cell>
          <cell r="D690" t="str">
            <v/>
          </cell>
        </row>
        <row r="691">
          <cell r="A691" t="e">
            <v>#N/A</v>
          </cell>
          <cell r="B691" t="str">
            <v>.</v>
          </cell>
          <cell r="D691" t="str">
            <v/>
          </cell>
        </row>
        <row r="692">
          <cell r="A692" t="e">
            <v>#N/A</v>
          </cell>
          <cell r="B692" t="str">
            <v>.</v>
          </cell>
          <cell r="D692" t="str">
            <v/>
          </cell>
        </row>
        <row r="693">
          <cell r="A693" t="e">
            <v>#N/A</v>
          </cell>
          <cell r="B693" t="str">
            <v>.</v>
          </cell>
          <cell r="D693" t="str">
            <v/>
          </cell>
        </row>
        <row r="694">
          <cell r="A694" t="e">
            <v>#N/A</v>
          </cell>
          <cell r="B694" t="str">
            <v>.</v>
          </cell>
          <cell r="D694" t="str">
            <v/>
          </cell>
        </row>
        <row r="695">
          <cell r="A695" t="e">
            <v>#N/A</v>
          </cell>
          <cell r="B695" t="str">
            <v>.</v>
          </cell>
          <cell r="D695" t="str">
            <v/>
          </cell>
        </row>
        <row r="696">
          <cell r="A696" t="e">
            <v>#N/A</v>
          </cell>
          <cell r="B696" t="str">
            <v>.</v>
          </cell>
          <cell r="D696" t="str">
            <v/>
          </cell>
        </row>
        <row r="697">
          <cell r="A697" t="e">
            <v>#N/A</v>
          </cell>
          <cell r="B697" t="str">
            <v>.</v>
          </cell>
          <cell r="D697" t="str">
            <v/>
          </cell>
        </row>
        <row r="698">
          <cell r="A698" t="e">
            <v>#N/A</v>
          </cell>
          <cell r="B698" t="str">
            <v>.</v>
          </cell>
          <cell r="D698" t="str">
            <v/>
          </cell>
        </row>
        <row r="699">
          <cell r="A699" t="e">
            <v>#N/A</v>
          </cell>
          <cell r="B699" t="str">
            <v>.</v>
          </cell>
          <cell r="D699" t="str">
            <v/>
          </cell>
        </row>
        <row r="700">
          <cell r="A700" t="e">
            <v>#N/A</v>
          </cell>
          <cell r="B700" t="str">
            <v>.</v>
          </cell>
          <cell r="D700" t="str">
            <v/>
          </cell>
        </row>
        <row r="701">
          <cell r="A701" t="e">
            <v>#N/A</v>
          </cell>
          <cell r="B701" t="str">
            <v>.</v>
          </cell>
          <cell r="D701" t="str">
            <v/>
          </cell>
        </row>
        <row r="702">
          <cell r="A702" t="e">
            <v>#N/A</v>
          </cell>
          <cell r="B702" t="str">
            <v>.</v>
          </cell>
          <cell r="D702" t="str">
            <v/>
          </cell>
        </row>
        <row r="703">
          <cell r="A703" t="e">
            <v>#N/A</v>
          </cell>
          <cell r="B703" t="str">
            <v>.</v>
          </cell>
          <cell r="D703" t="str">
            <v/>
          </cell>
        </row>
        <row r="704">
          <cell r="A704" t="e">
            <v>#N/A</v>
          </cell>
          <cell r="B704" t="str">
            <v>.</v>
          </cell>
          <cell r="D704" t="str">
            <v/>
          </cell>
        </row>
        <row r="705">
          <cell r="A705" t="e">
            <v>#N/A</v>
          </cell>
          <cell r="B705" t="str">
            <v>.</v>
          </cell>
          <cell r="D705" t="str">
            <v/>
          </cell>
        </row>
        <row r="706">
          <cell r="A706" t="e">
            <v>#N/A</v>
          </cell>
          <cell r="B706" t="str">
            <v>.</v>
          </cell>
          <cell r="D706" t="str">
            <v/>
          </cell>
        </row>
        <row r="707">
          <cell r="A707" t="e">
            <v>#N/A</v>
          </cell>
          <cell r="B707" t="str">
            <v>.</v>
          </cell>
          <cell r="D707" t="str">
            <v/>
          </cell>
        </row>
        <row r="708">
          <cell r="A708" t="e">
            <v>#N/A</v>
          </cell>
          <cell r="B708" t="str">
            <v>.</v>
          </cell>
          <cell r="D708" t="str">
            <v/>
          </cell>
        </row>
        <row r="709">
          <cell r="A709" t="e">
            <v>#N/A</v>
          </cell>
          <cell r="B709" t="str">
            <v>.</v>
          </cell>
          <cell r="D709" t="str">
            <v/>
          </cell>
        </row>
        <row r="710">
          <cell r="A710" t="e">
            <v>#N/A</v>
          </cell>
          <cell r="B710" t="str">
            <v>.</v>
          </cell>
          <cell r="D710" t="str">
            <v/>
          </cell>
        </row>
        <row r="711">
          <cell r="A711" t="e">
            <v>#N/A</v>
          </cell>
          <cell r="B711" t="str">
            <v>.</v>
          </cell>
          <cell r="D711" t="str">
            <v/>
          </cell>
        </row>
        <row r="712">
          <cell r="A712" t="e">
            <v>#N/A</v>
          </cell>
          <cell r="B712" t="str">
            <v>.</v>
          </cell>
          <cell r="D712" t="str">
            <v/>
          </cell>
        </row>
        <row r="713">
          <cell r="A713" t="e">
            <v>#N/A</v>
          </cell>
          <cell r="B713" t="str">
            <v>.</v>
          </cell>
          <cell r="D713" t="str">
            <v/>
          </cell>
        </row>
        <row r="714">
          <cell r="A714" t="e">
            <v>#N/A</v>
          </cell>
          <cell r="B714" t="str">
            <v>.</v>
          </cell>
          <cell r="D714" t="str">
            <v/>
          </cell>
        </row>
        <row r="715">
          <cell r="A715" t="e">
            <v>#N/A</v>
          </cell>
          <cell r="B715" t="str">
            <v>.</v>
          </cell>
          <cell r="D715" t="str">
            <v/>
          </cell>
        </row>
        <row r="716">
          <cell r="A716" t="e">
            <v>#N/A</v>
          </cell>
          <cell r="B716" t="str">
            <v>.</v>
          </cell>
          <cell r="D716" t="str">
            <v/>
          </cell>
        </row>
        <row r="717">
          <cell r="A717" t="e">
            <v>#N/A</v>
          </cell>
          <cell r="B717" t="str">
            <v>.</v>
          </cell>
          <cell r="D717" t="str">
            <v/>
          </cell>
        </row>
        <row r="718">
          <cell r="A718" t="e">
            <v>#N/A</v>
          </cell>
          <cell r="B718" t="str">
            <v>.</v>
          </cell>
          <cell r="D718" t="str">
            <v/>
          </cell>
        </row>
        <row r="719">
          <cell r="A719" t="e">
            <v>#N/A</v>
          </cell>
          <cell r="B719" t="str">
            <v>.</v>
          </cell>
          <cell r="D719" t="str">
            <v/>
          </cell>
        </row>
        <row r="720">
          <cell r="A720" t="e">
            <v>#N/A</v>
          </cell>
          <cell r="B720" t="str">
            <v>.</v>
          </cell>
          <cell r="D720" t="str">
            <v/>
          </cell>
        </row>
        <row r="721">
          <cell r="A721" t="e">
            <v>#N/A</v>
          </cell>
          <cell r="B721" t="str">
            <v>.</v>
          </cell>
          <cell r="D721" t="str">
            <v/>
          </cell>
        </row>
        <row r="722">
          <cell r="A722" t="e">
            <v>#N/A</v>
          </cell>
          <cell r="B722" t="str">
            <v>.</v>
          </cell>
          <cell r="D722" t="str">
            <v/>
          </cell>
        </row>
        <row r="723">
          <cell r="A723" t="e">
            <v>#N/A</v>
          </cell>
          <cell r="B723" t="str">
            <v>.</v>
          </cell>
          <cell r="D723" t="str">
            <v/>
          </cell>
        </row>
        <row r="724">
          <cell r="A724" t="e">
            <v>#N/A</v>
          </cell>
          <cell r="B724" t="str">
            <v>.</v>
          </cell>
          <cell r="D724" t="str">
            <v/>
          </cell>
        </row>
        <row r="725">
          <cell r="A725" t="e">
            <v>#N/A</v>
          </cell>
          <cell r="B725" t="str">
            <v>.</v>
          </cell>
          <cell r="D725" t="str">
            <v/>
          </cell>
        </row>
        <row r="726">
          <cell r="A726" t="e">
            <v>#N/A</v>
          </cell>
          <cell r="B726" t="str">
            <v>.</v>
          </cell>
          <cell r="D726" t="str">
            <v/>
          </cell>
        </row>
        <row r="727">
          <cell r="A727" t="e">
            <v>#N/A</v>
          </cell>
          <cell r="B727" t="str">
            <v>.</v>
          </cell>
          <cell r="D727" t="str">
            <v/>
          </cell>
        </row>
        <row r="728">
          <cell r="A728" t="e">
            <v>#N/A</v>
          </cell>
          <cell r="B728" t="str">
            <v>.</v>
          </cell>
          <cell r="D728" t="str">
            <v/>
          </cell>
        </row>
        <row r="729">
          <cell r="A729" t="e">
            <v>#N/A</v>
          </cell>
          <cell r="B729" t="str">
            <v>.</v>
          </cell>
          <cell r="D729" t="str">
            <v/>
          </cell>
        </row>
        <row r="730">
          <cell r="A730" t="e">
            <v>#N/A</v>
          </cell>
          <cell r="B730" t="str">
            <v>.</v>
          </cell>
          <cell r="D730" t="str">
            <v/>
          </cell>
        </row>
        <row r="731">
          <cell r="A731" t="e">
            <v>#N/A</v>
          </cell>
          <cell r="B731" t="str">
            <v>.</v>
          </cell>
          <cell r="D731" t="str">
            <v/>
          </cell>
        </row>
        <row r="732">
          <cell r="A732" t="e">
            <v>#N/A</v>
          </cell>
          <cell r="B732" t="str">
            <v>.</v>
          </cell>
          <cell r="D732" t="str">
            <v/>
          </cell>
        </row>
        <row r="733">
          <cell r="A733" t="e">
            <v>#N/A</v>
          </cell>
          <cell r="B733" t="str">
            <v>.</v>
          </cell>
          <cell r="D733" t="str">
            <v/>
          </cell>
        </row>
        <row r="734">
          <cell r="A734" t="e">
            <v>#N/A</v>
          </cell>
          <cell r="B734" t="str">
            <v>.</v>
          </cell>
          <cell r="D734" t="str">
            <v/>
          </cell>
        </row>
        <row r="735">
          <cell r="A735" t="e">
            <v>#N/A</v>
          </cell>
          <cell r="B735" t="str">
            <v>.</v>
          </cell>
          <cell r="D735" t="str">
            <v/>
          </cell>
        </row>
        <row r="736">
          <cell r="A736" t="e">
            <v>#N/A</v>
          </cell>
          <cell r="B736" t="str">
            <v>.</v>
          </cell>
          <cell r="D736" t="str">
            <v/>
          </cell>
        </row>
        <row r="737">
          <cell r="A737" t="e">
            <v>#N/A</v>
          </cell>
          <cell r="B737" t="str">
            <v>.</v>
          </cell>
          <cell r="D737" t="str">
            <v/>
          </cell>
        </row>
        <row r="738">
          <cell r="A738" t="e">
            <v>#N/A</v>
          </cell>
          <cell r="B738" t="str">
            <v>.</v>
          </cell>
          <cell r="D738" t="str">
            <v/>
          </cell>
        </row>
        <row r="739">
          <cell r="A739" t="e">
            <v>#N/A</v>
          </cell>
          <cell r="B739" t="str">
            <v>.</v>
          </cell>
          <cell r="D739" t="str">
            <v/>
          </cell>
        </row>
        <row r="740">
          <cell r="A740" t="e">
            <v>#N/A</v>
          </cell>
          <cell r="B740" t="str">
            <v>.</v>
          </cell>
          <cell r="D740" t="str">
            <v/>
          </cell>
        </row>
        <row r="741">
          <cell r="A741" t="e">
            <v>#N/A</v>
          </cell>
          <cell r="B741" t="str">
            <v>.</v>
          </cell>
          <cell r="D741" t="str">
            <v/>
          </cell>
        </row>
        <row r="742">
          <cell r="A742" t="e">
            <v>#N/A</v>
          </cell>
          <cell r="B742" t="str">
            <v>.</v>
          </cell>
          <cell r="D742" t="str">
            <v/>
          </cell>
        </row>
        <row r="743">
          <cell r="A743" t="e">
            <v>#N/A</v>
          </cell>
          <cell r="B743" t="str">
            <v>.</v>
          </cell>
          <cell r="D743" t="str">
            <v/>
          </cell>
        </row>
        <row r="744">
          <cell r="A744" t="e">
            <v>#N/A</v>
          </cell>
          <cell r="B744" t="str">
            <v>.</v>
          </cell>
          <cell r="D744" t="str">
            <v/>
          </cell>
        </row>
        <row r="745">
          <cell r="A745" t="e">
            <v>#N/A</v>
          </cell>
          <cell r="B745" t="str">
            <v>.</v>
          </cell>
          <cell r="D745" t="str">
            <v/>
          </cell>
        </row>
        <row r="746">
          <cell r="A746" t="e">
            <v>#N/A</v>
          </cell>
          <cell r="B746" t="str">
            <v>.</v>
          </cell>
          <cell r="D746" t="str">
            <v/>
          </cell>
        </row>
        <row r="747">
          <cell r="A747" t="e">
            <v>#N/A</v>
          </cell>
          <cell r="B747" t="str">
            <v>.</v>
          </cell>
          <cell r="D747" t="str">
            <v/>
          </cell>
        </row>
        <row r="748">
          <cell r="A748" t="e">
            <v>#N/A</v>
          </cell>
          <cell r="B748" t="str">
            <v>.</v>
          </cell>
          <cell r="D748" t="str">
            <v/>
          </cell>
        </row>
        <row r="749">
          <cell r="A749" t="e">
            <v>#N/A</v>
          </cell>
          <cell r="B749" t="str">
            <v>.</v>
          </cell>
          <cell r="D749" t="str">
            <v/>
          </cell>
        </row>
        <row r="750">
          <cell r="A750" t="e">
            <v>#N/A</v>
          </cell>
          <cell r="B750" t="str">
            <v>.</v>
          </cell>
          <cell r="D750" t="str">
            <v/>
          </cell>
        </row>
        <row r="751">
          <cell r="A751" t="e">
            <v>#N/A</v>
          </cell>
          <cell r="B751" t="str">
            <v>.</v>
          </cell>
          <cell r="D751" t="str">
            <v/>
          </cell>
        </row>
        <row r="752">
          <cell r="A752" t="e">
            <v>#N/A</v>
          </cell>
          <cell r="B752" t="str">
            <v>.</v>
          </cell>
          <cell r="D752" t="str">
            <v/>
          </cell>
        </row>
        <row r="753">
          <cell r="A753" t="e">
            <v>#N/A</v>
          </cell>
          <cell r="B753" t="str">
            <v>.</v>
          </cell>
          <cell r="D753" t="str">
            <v/>
          </cell>
        </row>
        <row r="754">
          <cell r="A754" t="e">
            <v>#N/A</v>
          </cell>
          <cell r="B754" t="str">
            <v>.</v>
          </cell>
          <cell r="D754" t="str">
            <v/>
          </cell>
        </row>
        <row r="755">
          <cell r="A755" t="e">
            <v>#N/A</v>
          </cell>
          <cell r="B755" t="str">
            <v>.</v>
          </cell>
          <cell r="D755" t="str">
            <v/>
          </cell>
        </row>
        <row r="756">
          <cell r="A756" t="e">
            <v>#N/A</v>
          </cell>
          <cell r="B756" t="str">
            <v>.</v>
          </cell>
          <cell r="D756" t="str">
            <v/>
          </cell>
        </row>
        <row r="757">
          <cell r="A757" t="e">
            <v>#N/A</v>
          </cell>
          <cell r="B757" t="str">
            <v>.</v>
          </cell>
          <cell r="D757" t="str">
            <v/>
          </cell>
        </row>
        <row r="758">
          <cell r="A758" t="e">
            <v>#N/A</v>
          </cell>
          <cell r="B758" t="str">
            <v>.</v>
          </cell>
          <cell r="D758" t="str">
            <v/>
          </cell>
        </row>
        <row r="759">
          <cell r="A759" t="e">
            <v>#N/A</v>
          </cell>
          <cell r="B759" t="str">
            <v>.</v>
          </cell>
          <cell r="D759" t="str">
            <v/>
          </cell>
        </row>
        <row r="760">
          <cell r="A760" t="e">
            <v>#N/A</v>
          </cell>
          <cell r="B760" t="str">
            <v>.</v>
          </cell>
          <cell r="D760" t="str">
            <v/>
          </cell>
        </row>
        <row r="761">
          <cell r="A761" t="e">
            <v>#N/A</v>
          </cell>
          <cell r="B761" t="str">
            <v>.</v>
          </cell>
          <cell r="D761" t="str">
            <v/>
          </cell>
        </row>
        <row r="762">
          <cell r="A762" t="e">
            <v>#N/A</v>
          </cell>
          <cell r="B762" t="str">
            <v>.</v>
          </cell>
          <cell r="D762" t="str">
            <v/>
          </cell>
        </row>
        <row r="763">
          <cell r="A763" t="e">
            <v>#N/A</v>
          </cell>
          <cell r="B763" t="str">
            <v>.</v>
          </cell>
          <cell r="D763" t="str">
            <v/>
          </cell>
        </row>
        <row r="764">
          <cell r="A764" t="e">
            <v>#N/A</v>
          </cell>
          <cell r="B764" t="str">
            <v>.</v>
          </cell>
          <cell r="D764" t="str">
            <v/>
          </cell>
        </row>
        <row r="765">
          <cell r="A765" t="e">
            <v>#N/A</v>
          </cell>
          <cell r="B765" t="str">
            <v>.</v>
          </cell>
          <cell r="D765" t="str">
            <v/>
          </cell>
        </row>
        <row r="766">
          <cell r="A766" t="e">
            <v>#N/A</v>
          </cell>
          <cell r="B766" t="str">
            <v>.</v>
          </cell>
          <cell r="D766" t="str">
            <v/>
          </cell>
        </row>
        <row r="767">
          <cell r="A767" t="e">
            <v>#N/A</v>
          </cell>
          <cell r="B767" t="str">
            <v>.</v>
          </cell>
          <cell r="D767" t="str">
            <v/>
          </cell>
        </row>
        <row r="768">
          <cell r="A768" t="e">
            <v>#N/A</v>
          </cell>
          <cell r="B768" t="str">
            <v>.</v>
          </cell>
          <cell r="D768" t="str">
            <v/>
          </cell>
        </row>
        <row r="769">
          <cell r="A769" t="e">
            <v>#N/A</v>
          </cell>
          <cell r="B769" t="str">
            <v>.</v>
          </cell>
          <cell r="D769" t="str">
            <v/>
          </cell>
        </row>
        <row r="770">
          <cell r="A770" t="e">
            <v>#N/A</v>
          </cell>
          <cell r="B770" t="str">
            <v>.</v>
          </cell>
          <cell r="D770" t="str">
            <v/>
          </cell>
        </row>
        <row r="771">
          <cell r="A771" t="e">
            <v>#N/A</v>
          </cell>
          <cell r="B771" t="str">
            <v>.</v>
          </cell>
          <cell r="D771" t="str">
            <v/>
          </cell>
        </row>
        <row r="772">
          <cell r="A772" t="e">
            <v>#N/A</v>
          </cell>
          <cell r="B772" t="str">
            <v>.</v>
          </cell>
          <cell r="D772" t="str">
            <v/>
          </cell>
        </row>
        <row r="773">
          <cell r="A773" t="e">
            <v>#N/A</v>
          </cell>
          <cell r="B773" t="str">
            <v>.</v>
          </cell>
          <cell r="D773" t="str">
            <v/>
          </cell>
        </row>
        <row r="774">
          <cell r="A774" t="e">
            <v>#N/A</v>
          </cell>
          <cell r="B774" t="str">
            <v>.</v>
          </cell>
          <cell r="D774" t="str">
            <v/>
          </cell>
        </row>
        <row r="775">
          <cell r="A775" t="e">
            <v>#N/A</v>
          </cell>
          <cell r="B775" t="str">
            <v>.</v>
          </cell>
          <cell r="D775" t="str">
            <v/>
          </cell>
        </row>
        <row r="776">
          <cell r="A776" t="e">
            <v>#N/A</v>
          </cell>
          <cell r="B776" t="str">
            <v>.</v>
          </cell>
          <cell r="D776" t="str">
            <v/>
          </cell>
        </row>
        <row r="777">
          <cell r="A777" t="e">
            <v>#N/A</v>
          </cell>
          <cell r="B777" t="str">
            <v>.</v>
          </cell>
          <cell r="D777" t="str">
            <v/>
          </cell>
        </row>
        <row r="778">
          <cell r="A778" t="e">
            <v>#N/A</v>
          </cell>
          <cell r="B778" t="str">
            <v>.</v>
          </cell>
          <cell r="D778" t="str">
            <v/>
          </cell>
        </row>
        <row r="779">
          <cell r="A779" t="e">
            <v>#N/A</v>
          </cell>
          <cell r="B779" t="str">
            <v>.</v>
          </cell>
          <cell r="D779" t="str">
            <v/>
          </cell>
        </row>
        <row r="780">
          <cell r="A780" t="e">
            <v>#N/A</v>
          </cell>
          <cell r="B780" t="str">
            <v>.</v>
          </cell>
          <cell r="D780" t="str">
            <v/>
          </cell>
        </row>
        <row r="781">
          <cell r="A781" t="e">
            <v>#N/A</v>
          </cell>
          <cell r="B781" t="str">
            <v>.</v>
          </cell>
          <cell r="D781" t="str">
            <v/>
          </cell>
        </row>
        <row r="782">
          <cell r="A782" t="e">
            <v>#N/A</v>
          </cell>
          <cell r="B782" t="str">
            <v>.</v>
          </cell>
          <cell r="D782" t="str">
            <v/>
          </cell>
        </row>
        <row r="783">
          <cell r="A783" t="e">
            <v>#N/A</v>
          </cell>
          <cell r="B783" t="str">
            <v>.</v>
          </cell>
          <cell r="D783" t="str">
            <v/>
          </cell>
        </row>
        <row r="784">
          <cell r="A784" t="e">
            <v>#N/A</v>
          </cell>
          <cell r="B784" t="str">
            <v>.</v>
          </cell>
          <cell r="D784" t="str">
            <v/>
          </cell>
        </row>
        <row r="785">
          <cell r="A785" t="e">
            <v>#N/A</v>
          </cell>
          <cell r="B785" t="str">
            <v>.</v>
          </cell>
          <cell r="D785" t="str">
            <v/>
          </cell>
        </row>
        <row r="786">
          <cell r="A786" t="e">
            <v>#N/A</v>
          </cell>
          <cell r="B786" t="str">
            <v>.</v>
          </cell>
          <cell r="D786" t="str">
            <v/>
          </cell>
        </row>
        <row r="787">
          <cell r="A787" t="e">
            <v>#N/A</v>
          </cell>
          <cell r="B787" t="str">
            <v>.</v>
          </cell>
          <cell r="D787" t="str">
            <v/>
          </cell>
        </row>
        <row r="788">
          <cell r="A788" t="e">
            <v>#N/A</v>
          </cell>
          <cell r="B788" t="str">
            <v>.</v>
          </cell>
          <cell r="D788" t="str">
            <v/>
          </cell>
        </row>
        <row r="789">
          <cell r="A789" t="e">
            <v>#N/A</v>
          </cell>
          <cell r="B789" t="str">
            <v>.</v>
          </cell>
          <cell r="D789" t="str">
            <v/>
          </cell>
        </row>
        <row r="790">
          <cell r="A790" t="e">
            <v>#N/A</v>
          </cell>
          <cell r="B790" t="str">
            <v>.</v>
          </cell>
          <cell r="D790" t="str">
            <v/>
          </cell>
        </row>
        <row r="791">
          <cell r="A791" t="e">
            <v>#N/A</v>
          </cell>
          <cell r="B791" t="str">
            <v>.</v>
          </cell>
          <cell r="D791" t="str">
            <v/>
          </cell>
        </row>
        <row r="792">
          <cell r="A792" t="e">
            <v>#N/A</v>
          </cell>
          <cell r="B792" t="str">
            <v>.</v>
          </cell>
          <cell r="D792" t="str">
            <v/>
          </cell>
        </row>
        <row r="793">
          <cell r="A793" t="e">
            <v>#N/A</v>
          </cell>
          <cell r="B793" t="str">
            <v>.</v>
          </cell>
          <cell r="D793" t="str">
            <v/>
          </cell>
        </row>
        <row r="794">
          <cell r="A794" t="e">
            <v>#N/A</v>
          </cell>
          <cell r="B794" t="str">
            <v>.</v>
          </cell>
          <cell r="D794" t="str">
            <v/>
          </cell>
        </row>
        <row r="795">
          <cell r="A795" t="e">
            <v>#N/A</v>
          </cell>
          <cell r="B795" t="str">
            <v>.</v>
          </cell>
          <cell r="D795" t="str">
            <v/>
          </cell>
        </row>
        <row r="796">
          <cell r="A796" t="e">
            <v>#N/A</v>
          </cell>
          <cell r="B796" t="str">
            <v>.</v>
          </cell>
          <cell r="D796" t="str">
            <v/>
          </cell>
        </row>
        <row r="797">
          <cell r="A797" t="e">
            <v>#N/A</v>
          </cell>
          <cell r="B797" t="str">
            <v>.</v>
          </cell>
          <cell r="D797" t="str">
            <v/>
          </cell>
        </row>
        <row r="798">
          <cell r="A798" t="e">
            <v>#N/A</v>
          </cell>
          <cell r="B798" t="str">
            <v>.</v>
          </cell>
          <cell r="D798" t="str">
            <v/>
          </cell>
        </row>
        <row r="799">
          <cell r="A799" t="e">
            <v>#N/A</v>
          </cell>
          <cell r="B799" t="str">
            <v>.</v>
          </cell>
          <cell r="D799" t="str">
            <v/>
          </cell>
        </row>
        <row r="800">
          <cell r="A800" t="e">
            <v>#N/A</v>
          </cell>
          <cell r="B800" t="str">
            <v>.</v>
          </cell>
          <cell r="D800" t="str">
            <v/>
          </cell>
        </row>
        <row r="801">
          <cell r="A801" t="e">
            <v>#N/A</v>
          </cell>
          <cell r="B801" t="str">
            <v>.</v>
          </cell>
          <cell r="D801" t="str">
            <v/>
          </cell>
        </row>
        <row r="802">
          <cell r="A802" t="e">
            <v>#N/A</v>
          </cell>
          <cell r="B802" t="str">
            <v>.</v>
          </cell>
          <cell r="D802" t="str">
            <v/>
          </cell>
        </row>
        <row r="803">
          <cell r="A803" t="e">
            <v>#N/A</v>
          </cell>
          <cell r="B803" t="str">
            <v>.</v>
          </cell>
          <cell r="D803" t="str">
            <v/>
          </cell>
        </row>
        <row r="804">
          <cell r="A804" t="e">
            <v>#N/A</v>
          </cell>
          <cell r="B804" t="str">
            <v>.</v>
          </cell>
          <cell r="D804" t="str">
            <v/>
          </cell>
        </row>
        <row r="805">
          <cell r="A805" t="e">
            <v>#N/A</v>
          </cell>
          <cell r="B805" t="str">
            <v>.</v>
          </cell>
          <cell r="D805" t="str">
            <v/>
          </cell>
        </row>
        <row r="806">
          <cell r="A806" t="e">
            <v>#N/A</v>
          </cell>
          <cell r="B806" t="str">
            <v>.</v>
          </cell>
          <cell r="D806" t="str">
            <v/>
          </cell>
        </row>
        <row r="807">
          <cell r="A807" t="e">
            <v>#N/A</v>
          </cell>
          <cell r="B807" t="str">
            <v>.</v>
          </cell>
          <cell r="D807" t="str">
            <v/>
          </cell>
        </row>
        <row r="808">
          <cell r="A808" t="e">
            <v>#N/A</v>
          </cell>
          <cell r="B808" t="str">
            <v>.</v>
          </cell>
          <cell r="D808" t="str">
            <v/>
          </cell>
        </row>
        <row r="809">
          <cell r="A809" t="e">
            <v>#N/A</v>
          </cell>
          <cell r="B809" t="str">
            <v>.</v>
          </cell>
          <cell r="D809" t="str">
            <v/>
          </cell>
        </row>
        <row r="810">
          <cell r="A810" t="e">
            <v>#N/A</v>
          </cell>
          <cell r="B810" t="str">
            <v>.</v>
          </cell>
          <cell r="D810" t="str">
            <v/>
          </cell>
        </row>
        <row r="811">
          <cell r="A811" t="e">
            <v>#N/A</v>
          </cell>
          <cell r="B811" t="str">
            <v>.</v>
          </cell>
          <cell r="D811" t="str">
            <v/>
          </cell>
        </row>
        <row r="812">
          <cell r="A812" t="e">
            <v>#N/A</v>
          </cell>
          <cell r="B812" t="str">
            <v>.</v>
          </cell>
          <cell r="D812" t="str">
            <v/>
          </cell>
        </row>
        <row r="813">
          <cell r="A813" t="e">
            <v>#N/A</v>
          </cell>
          <cell r="B813" t="str">
            <v>.</v>
          </cell>
          <cell r="D813" t="str">
            <v/>
          </cell>
        </row>
        <row r="814">
          <cell r="A814" t="e">
            <v>#N/A</v>
          </cell>
          <cell r="B814" t="str">
            <v>.</v>
          </cell>
          <cell r="D814" t="str">
            <v/>
          </cell>
        </row>
        <row r="815">
          <cell r="A815" t="e">
            <v>#N/A</v>
          </cell>
          <cell r="B815" t="str">
            <v>.</v>
          </cell>
          <cell r="D815" t="str">
            <v/>
          </cell>
        </row>
        <row r="816">
          <cell r="A816" t="e">
            <v>#N/A</v>
          </cell>
          <cell r="B816" t="str">
            <v>.</v>
          </cell>
          <cell r="D816" t="str">
            <v/>
          </cell>
        </row>
        <row r="817">
          <cell r="A817" t="e">
            <v>#N/A</v>
          </cell>
          <cell r="B817" t="str">
            <v>.</v>
          </cell>
          <cell r="D817" t="str">
            <v/>
          </cell>
        </row>
        <row r="818">
          <cell r="A818" t="e">
            <v>#N/A</v>
          </cell>
          <cell r="B818" t="str">
            <v>.</v>
          </cell>
          <cell r="D818" t="str">
            <v/>
          </cell>
        </row>
        <row r="819">
          <cell r="A819" t="e">
            <v>#N/A</v>
          </cell>
          <cell r="B819" t="str">
            <v>.</v>
          </cell>
          <cell r="D819" t="str">
            <v/>
          </cell>
        </row>
        <row r="820">
          <cell r="A820" t="e">
            <v>#N/A</v>
          </cell>
          <cell r="B820" t="str">
            <v>.</v>
          </cell>
          <cell r="D820" t="str">
            <v/>
          </cell>
        </row>
        <row r="821">
          <cell r="A821" t="e">
            <v>#N/A</v>
          </cell>
          <cell r="B821" t="str">
            <v>.</v>
          </cell>
          <cell r="D821" t="str">
            <v/>
          </cell>
        </row>
        <row r="822">
          <cell r="A822" t="e">
            <v>#N/A</v>
          </cell>
          <cell r="B822" t="str">
            <v>.</v>
          </cell>
          <cell r="D822" t="str">
            <v/>
          </cell>
        </row>
        <row r="823">
          <cell r="A823" t="e">
            <v>#N/A</v>
          </cell>
          <cell r="B823" t="str">
            <v>.</v>
          </cell>
          <cell r="D823" t="str">
            <v/>
          </cell>
        </row>
        <row r="824">
          <cell r="A824" t="e">
            <v>#N/A</v>
          </cell>
          <cell r="B824" t="str">
            <v>.</v>
          </cell>
          <cell r="D824" t="str">
            <v/>
          </cell>
        </row>
        <row r="825">
          <cell r="A825" t="e">
            <v>#N/A</v>
          </cell>
          <cell r="B825" t="str">
            <v>.</v>
          </cell>
          <cell r="D825" t="str">
            <v/>
          </cell>
        </row>
        <row r="826">
          <cell r="A826" t="e">
            <v>#N/A</v>
          </cell>
          <cell r="B826" t="str">
            <v>.</v>
          </cell>
          <cell r="D826" t="str">
            <v/>
          </cell>
        </row>
        <row r="827">
          <cell r="A827" t="e">
            <v>#N/A</v>
          </cell>
          <cell r="B827" t="str">
            <v>.</v>
          </cell>
          <cell r="D827" t="str">
            <v/>
          </cell>
        </row>
        <row r="828">
          <cell r="A828" t="e">
            <v>#N/A</v>
          </cell>
          <cell r="B828" t="str">
            <v>.</v>
          </cell>
          <cell r="D828" t="str">
            <v/>
          </cell>
        </row>
        <row r="829">
          <cell r="A829" t="e">
            <v>#N/A</v>
          </cell>
          <cell r="B829" t="str">
            <v>.</v>
          </cell>
          <cell r="D829" t="str">
            <v/>
          </cell>
        </row>
        <row r="830">
          <cell r="A830" t="e">
            <v>#N/A</v>
          </cell>
          <cell r="B830" t="str">
            <v>.</v>
          </cell>
          <cell r="D830" t="str">
            <v/>
          </cell>
        </row>
        <row r="831">
          <cell r="A831" t="e">
            <v>#N/A</v>
          </cell>
          <cell r="B831" t="str">
            <v>.</v>
          </cell>
          <cell r="D831" t="str">
            <v/>
          </cell>
        </row>
        <row r="832">
          <cell r="A832" t="e">
            <v>#N/A</v>
          </cell>
          <cell r="B832" t="str">
            <v>.</v>
          </cell>
          <cell r="D832" t="str">
            <v/>
          </cell>
        </row>
        <row r="833">
          <cell r="A833" t="e">
            <v>#N/A</v>
          </cell>
          <cell r="B833" t="str">
            <v>.</v>
          </cell>
          <cell r="D833" t="str">
            <v/>
          </cell>
        </row>
        <row r="834">
          <cell r="A834" t="e">
            <v>#N/A</v>
          </cell>
          <cell r="B834" t="str">
            <v>.</v>
          </cell>
          <cell r="D834" t="str">
            <v/>
          </cell>
        </row>
        <row r="835">
          <cell r="A835" t="e">
            <v>#N/A</v>
          </cell>
          <cell r="B835" t="str">
            <v>.</v>
          </cell>
          <cell r="D835" t="str">
            <v/>
          </cell>
        </row>
        <row r="836">
          <cell r="A836" t="e">
            <v>#N/A</v>
          </cell>
          <cell r="B836" t="str">
            <v>.</v>
          </cell>
          <cell r="D836" t="str">
            <v/>
          </cell>
        </row>
        <row r="837">
          <cell r="A837" t="e">
            <v>#N/A</v>
          </cell>
          <cell r="B837" t="str">
            <v>.</v>
          </cell>
          <cell r="D837" t="str">
            <v/>
          </cell>
        </row>
        <row r="838">
          <cell r="A838" t="e">
            <v>#N/A</v>
          </cell>
          <cell r="B838" t="str">
            <v>.</v>
          </cell>
          <cell r="D838" t="str">
            <v/>
          </cell>
        </row>
        <row r="839">
          <cell r="A839" t="e">
            <v>#N/A</v>
          </cell>
          <cell r="B839" t="str">
            <v>.</v>
          </cell>
          <cell r="D839" t="str">
            <v/>
          </cell>
        </row>
        <row r="840">
          <cell r="A840" t="e">
            <v>#N/A</v>
          </cell>
          <cell r="B840" t="str">
            <v>.</v>
          </cell>
          <cell r="D840" t="str">
            <v/>
          </cell>
        </row>
        <row r="841">
          <cell r="A841" t="e">
            <v>#N/A</v>
          </cell>
          <cell r="B841" t="str">
            <v>.</v>
          </cell>
          <cell r="D841" t="str">
            <v/>
          </cell>
        </row>
        <row r="842">
          <cell r="A842" t="e">
            <v>#N/A</v>
          </cell>
          <cell r="B842" t="str">
            <v>.</v>
          </cell>
          <cell r="D842" t="str">
            <v/>
          </cell>
        </row>
        <row r="843">
          <cell r="A843" t="e">
            <v>#N/A</v>
          </cell>
          <cell r="B843" t="str">
            <v>.</v>
          </cell>
          <cell r="D843" t="str">
            <v/>
          </cell>
        </row>
        <row r="844">
          <cell r="A844" t="e">
            <v>#N/A</v>
          </cell>
          <cell r="B844" t="str">
            <v>.</v>
          </cell>
          <cell r="D844" t="str">
            <v/>
          </cell>
        </row>
        <row r="845">
          <cell r="A845" t="e">
            <v>#N/A</v>
          </cell>
          <cell r="B845" t="str">
            <v>.</v>
          </cell>
          <cell r="D845" t="str">
            <v/>
          </cell>
        </row>
        <row r="846">
          <cell r="A846" t="e">
            <v>#N/A</v>
          </cell>
          <cell r="B846" t="str">
            <v>.</v>
          </cell>
          <cell r="D846" t="str">
            <v/>
          </cell>
        </row>
        <row r="847">
          <cell r="A847" t="e">
            <v>#N/A</v>
          </cell>
          <cell r="B847" t="str">
            <v>.</v>
          </cell>
          <cell r="D847" t="str">
            <v/>
          </cell>
        </row>
        <row r="848">
          <cell r="A848" t="e">
            <v>#N/A</v>
          </cell>
          <cell r="B848" t="str">
            <v>.</v>
          </cell>
          <cell r="D848" t="str">
            <v/>
          </cell>
        </row>
        <row r="849">
          <cell r="A849" t="e">
            <v>#N/A</v>
          </cell>
          <cell r="B849" t="str">
            <v>.</v>
          </cell>
          <cell r="D849" t="str">
            <v/>
          </cell>
        </row>
        <row r="850">
          <cell r="A850" t="e">
            <v>#N/A</v>
          </cell>
          <cell r="B850" t="str">
            <v>.</v>
          </cell>
          <cell r="D850" t="str">
            <v/>
          </cell>
        </row>
        <row r="851">
          <cell r="A851" t="e">
            <v>#N/A</v>
          </cell>
          <cell r="B851" t="str">
            <v>.</v>
          </cell>
          <cell r="D851" t="str">
            <v/>
          </cell>
        </row>
        <row r="852">
          <cell r="A852" t="e">
            <v>#N/A</v>
          </cell>
          <cell r="B852" t="str">
            <v>.</v>
          </cell>
          <cell r="D852" t="str">
            <v/>
          </cell>
        </row>
        <row r="853">
          <cell r="A853" t="e">
            <v>#N/A</v>
          </cell>
          <cell r="B853" t="str">
            <v>.</v>
          </cell>
          <cell r="D853" t="str">
            <v/>
          </cell>
        </row>
        <row r="854">
          <cell r="A854" t="e">
            <v>#N/A</v>
          </cell>
          <cell r="B854" t="str">
            <v>.</v>
          </cell>
          <cell r="D854" t="str">
            <v/>
          </cell>
        </row>
        <row r="855">
          <cell r="A855" t="e">
            <v>#N/A</v>
          </cell>
          <cell r="B855" t="str">
            <v>.</v>
          </cell>
          <cell r="D855" t="str">
            <v/>
          </cell>
        </row>
        <row r="856">
          <cell r="A856" t="e">
            <v>#N/A</v>
          </cell>
          <cell r="B856" t="str">
            <v>.</v>
          </cell>
          <cell r="D856" t="str">
            <v/>
          </cell>
        </row>
        <row r="857">
          <cell r="A857" t="e">
            <v>#N/A</v>
          </cell>
          <cell r="B857" t="str">
            <v>.</v>
          </cell>
          <cell r="D857" t="str">
            <v/>
          </cell>
        </row>
        <row r="858">
          <cell r="A858" t="e">
            <v>#N/A</v>
          </cell>
          <cell r="B858" t="str">
            <v>.</v>
          </cell>
          <cell r="D858" t="str">
            <v/>
          </cell>
        </row>
        <row r="859">
          <cell r="A859" t="e">
            <v>#N/A</v>
          </cell>
          <cell r="B859" t="str">
            <v>.</v>
          </cell>
          <cell r="D859" t="str">
            <v/>
          </cell>
        </row>
        <row r="860">
          <cell r="A860" t="e">
            <v>#N/A</v>
          </cell>
          <cell r="B860" t="str">
            <v>.</v>
          </cell>
          <cell r="D860" t="str">
            <v/>
          </cell>
        </row>
        <row r="861">
          <cell r="A861" t="e">
            <v>#N/A</v>
          </cell>
          <cell r="B861" t="str">
            <v>.</v>
          </cell>
          <cell r="D861" t="str">
            <v/>
          </cell>
        </row>
        <row r="862">
          <cell r="A862" t="e">
            <v>#N/A</v>
          </cell>
          <cell r="B862" t="str">
            <v>.</v>
          </cell>
          <cell r="D862" t="str">
            <v/>
          </cell>
        </row>
        <row r="863">
          <cell r="A863" t="e">
            <v>#N/A</v>
          </cell>
          <cell r="B863" t="str">
            <v>.</v>
          </cell>
          <cell r="D863" t="str">
            <v/>
          </cell>
        </row>
        <row r="864">
          <cell r="A864" t="e">
            <v>#N/A</v>
          </cell>
          <cell r="B864" t="str">
            <v>.</v>
          </cell>
          <cell r="D864" t="str">
            <v/>
          </cell>
        </row>
        <row r="865">
          <cell r="A865" t="e">
            <v>#N/A</v>
          </cell>
          <cell r="B865" t="str">
            <v>.</v>
          </cell>
          <cell r="D865" t="str">
            <v/>
          </cell>
        </row>
        <row r="866">
          <cell r="A866" t="e">
            <v>#N/A</v>
          </cell>
          <cell r="B866" t="str">
            <v>.</v>
          </cell>
          <cell r="D866" t="str">
            <v/>
          </cell>
        </row>
        <row r="867">
          <cell r="A867" t="e">
            <v>#N/A</v>
          </cell>
          <cell r="B867" t="str">
            <v>.</v>
          </cell>
          <cell r="D867" t="str">
            <v/>
          </cell>
        </row>
        <row r="868">
          <cell r="A868" t="e">
            <v>#N/A</v>
          </cell>
          <cell r="B868" t="str">
            <v>.</v>
          </cell>
          <cell r="D868" t="str">
            <v/>
          </cell>
        </row>
        <row r="869">
          <cell r="A869" t="e">
            <v>#N/A</v>
          </cell>
          <cell r="B869" t="str">
            <v>.</v>
          </cell>
          <cell r="D869" t="str">
            <v/>
          </cell>
        </row>
        <row r="870">
          <cell r="A870" t="e">
            <v>#N/A</v>
          </cell>
          <cell r="B870" t="str">
            <v>.</v>
          </cell>
          <cell r="D870" t="str">
            <v/>
          </cell>
        </row>
        <row r="871">
          <cell r="A871" t="e">
            <v>#N/A</v>
          </cell>
          <cell r="B871" t="str">
            <v>.</v>
          </cell>
          <cell r="D871" t="str">
            <v/>
          </cell>
        </row>
        <row r="872">
          <cell r="A872" t="e">
            <v>#N/A</v>
          </cell>
          <cell r="B872" t="str">
            <v>.</v>
          </cell>
          <cell r="D872" t="str">
            <v/>
          </cell>
        </row>
        <row r="873">
          <cell r="A873" t="e">
            <v>#N/A</v>
          </cell>
          <cell r="B873" t="str">
            <v>.</v>
          </cell>
          <cell r="D873" t="str">
            <v/>
          </cell>
        </row>
        <row r="874">
          <cell r="A874" t="e">
            <v>#N/A</v>
          </cell>
          <cell r="B874" t="str">
            <v>.</v>
          </cell>
          <cell r="D874" t="str">
            <v/>
          </cell>
        </row>
        <row r="875">
          <cell r="A875" t="e">
            <v>#N/A</v>
          </cell>
          <cell r="B875" t="str">
            <v>.</v>
          </cell>
          <cell r="D875" t="str">
            <v/>
          </cell>
        </row>
        <row r="876">
          <cell r="A876" t="e">
            <v>#N/A</v>
          </cell>
          <cell r="B876" t="str">
            <v>.</v>
          </cell>
          <cell r="D876" t="str">
            <v/>
          </cell>
        </row>
        <row r="877">
          <cell r="A877" t="e">
            <v>#N/A</v>
          </cell>
          <cell r="B877" t="str">
            <v>.</v>
          </cell>
          <cell r="D877" t="str">
            <v/>
          </cell>
        </row>
        <row r="878">
          <cell r="A878" t="e">
            <v>#N/A</v>
          </cell>
          <cell r="B878" t="str">
            <v>.</v>
          </cell>
          <cell r="D878" t="str">
            <v/>
          </cell>
        </row>
        <row r="879">
          <cell r="A879" t="e">
            <v>#N/A</v>
          </cell>
          <cell r="B879" t="str">
            <v>.</v>
          </cell>
          <cell r="D879" t="str">
            <v/>
          </cell>
        </row>
        <row r="880">
          <cell r="A880" t="e">
            <v>#N/A</v>
          </cell>
          <cell r="B880" t="str">
            <v>.</v>
          </cell>
          <cell r="D880" t="str">
            <v/>
          </cell>
        </row>
        <row r="881">
          <cell r="A881" t="e">
            <v>#N/A</v>
          </cell>
          <cell r="B881" t="str">
            <v>.</v>
          </cell>
          <cell r="D881" t="str">
            <v/>
          </cell>
        </row>
        <row r="882">
          <cell r="A882" t="e">
            <v>#N/A</v>
          </cell>
          <cell r="B882" t="str">
            <v>.</v>
          </cell>
          <cell r="D882" t="str">
            <v/>
          </cell>
        </row>
        <row r="883">
          <cell r="A883" t="e">
            <v>#N/A</v>
          </cell>
          <cell r="B883" t="str">
            <v>.</v>
          </cell>
          <cell r="D883" t="str">
            <v/>
          </cell>
        </row>
        <row r="884">
          <cell r="A884" t="e">
            <v>#N/A</v>
          </cell>
          <cell r="B884" t="str">
            <v>.</v>
          </cell>
          <cell r="D884" t="str">
            <v/>
          </cell>
        </row>
        <row r="885">
          <cell r="A885" t="e">
            <v>#N/A</v>
          </cell>
          <cell r="B885" t="str">
            <v>.</v>
          </cell>
          <cell r="D885" t="str">
            <v/>
          </cell>
        </row>
        <row r="886">
          <cell r="A886" t="e">
            <v>#N/A</v>
          </cell>
          <cell r="B886" t="str">
            <v>.</v>
          </cell>
          <cell r="D886" t="str">
            <v/>
          </cell>
        </row>
        <row r="887">
          <cell r="A887" t="e">
            <v>#N/A</v>
          </cell>
          <cell r="B887" t="str">
            <v>.</v>
          </cell>
          <cell r="D887" t="str">
            <v/>
          </cell>
        </row>
        <row r="888">
          <cell r="A888" t="e">
            <v>#N/A</v>
          </cell>
          <cell r="B888" t="str">
            <v>.</v>
          </cell>
          <cell r="D888" t="str">
            <v/>
          </cell>
        </row>
        <row r="889">
          <cell r="A889" t="e">
            <v>#N/A</v>
          </cell>
          <cell r="B889" t="str">
            <v>.</v>
          </cell>
          <cell r="D889" t="str">
            <v/>
          </cell>
        </row>
        <row r="890">
          <cell r="A890" t="e">
            <v>#N/A</v>
          </cell>
          <cell r="B890" t="str">
            <v>.</v>
          </cell>
          <cell r="D890" t="str">
            <v/>
          </cell>
        </row>
        <row r="891">
          <cell r="A891" t="e">
            <v>#N/A</v>
          </cell>
          <cell r="B891" t="str">
            <v>.</v>
          </cell>
          <cell r="D891" t="str">
            <v/>
          </cell>
        </row>
        <row r="892">
          <cell r="A892" t="e">
            <v>#N/A</v>
          </cell>
          <cell r="B892" t="str">
            <v>.</v>
          </cell>
          <cell r="D892" t="str">
            <v/>
          </cell>
        </row>
        <row r="893">
          <cell r="A893" t="e">
            <v>#N/A</v>
          </cell>
          <cell r="B893" t="str">
            <v>.</v>
          </cell>
          <cell r="D893" t="str">
            <v/>
          </cell>
        </row>
        <row r="894">
          <cell r="A894" t="e">
            <v>#N/A</v>
          </cell>
          <cell r="B894" t="str">
            <v>.</v>
          </cell>
          <cell r="D894" t="str">
            <v/>
          </cell>
        </row>
        <row r="895">
          <cell r="A895" t="e">
            <v>#N/A</v>
          </cell>
          <cell r="B895" t="str">
            <v>.</v>
          </cell>
          <cell r="D895" t="str">
            <v/>
          </cell>
        </row>
        <row r="896">
          <cell r="A896" t="e">
            <v>#N/A</v>
          </cell>
          <cell r="B896" t="str">
            <v>.</v>
          </cell>
          <cell r="D896" t="str">
            <v/>
          </cell>
        </row>
        <row r="897">
          <cell r="A897" t="e">
            <v>#N/A</v>
          </cell>
          <cell r="B897" t="str">
            <v>.</v>
          </cell>
          <cell r="D897" t="str">
            <v/>
          </cell>
        </row>
        <row r="898">
          <cell r="A898" t="e">
            <v>#N/A</v>
          </cell>
          <cell r="B898" t="str">
            <v>.</v>
          </cell>
          <cell r="D898" t="str">
            <v/>
          </cell>
        </row>
        <row r="899">
          <cell r="A899" t="e">
            <v>#N/A</v>
          </cell>
          <cell r="B899" t="str">
            <v>.</v>
          </cell>
          <cell r="D899" t="str">
            <v/>
          </cell>
        </row>
        <row r="900">
          <cell r="A900" t="e">
            <v>#N/A</v>
          </cell>
          <cell r="B900" t="str">
            <v>.</v>
          </cell>
          <cell r="D900" t="str">
            <v/>
          </cell>
        </row>
        <row r="901">
          <cell r="A901" t="e">
            <v>#N/A</v>
          </cell>
          <cell r="B901" t="str">
            <v>.</v>
          </cell>
          <cell r="D901" t="str">
            <v/>
          </cell>
        </row>
        <row r="902">
          <cell r="A902" t="e">
            <v>#N/A</v>
          </cell>
          <cell r="B902" t="str">
            <v>.</v>
          </cell>
          <cell r="D902" t="str">
            <v/>
          </cell>
        </row>
        <row r="903">
          <cell r="A903" t="e">
            <v>#N/A</v>
          </cell>
          <cell r="B903" t="str">
            <v>.</v>
          </cell>
          <cell r="D903" t="str">
            <v/>
          </cell>
        </row>
        <row r="904">
          <cell r="A904" t="e">
            <v>#N/A</v>
          </cell>
          <cell r="B904" t="str">
            <v>.</v>
          </cell>
          <cell r="D904" t="str">
            <v/>
          </cell>
        </row>
        <row r="905">
          <cell r="A905" t="e">
            <v>#N/A</v>
          </cell>
          <cell r="B905" t="str">
            <v>.</v>
          </cell>
          <cell r="D905" t="str">
            <v/>
          </cell>
        </row>
        <row r="906">
          <cell r="A906" t="e">
            <v>#N/A</v>
          </cell>
          <cell r="B906" t="str">
            <v>.</v>
          </cell>
          <cell r="D906" t="str">
            <v/>
          </cell>
        </row>
        <row r="907">
          <cell r="A907" t="e">
            <v>#N/A</v>
          </cell>
          <cell r="B907" t="str">
            <v>.</v>
          </cell>
          <cell r="D907" t="str">
            <v/>
          </cell>
        </row>
        <row r="908">
          <cell r="A908" t="e">
            <v>#N/A</v>
          </cell>
          <cell r="B908" t="str">
            <v>.</v>
          </cell>
          <cell r="D908" t="str">
            <v/>
          </cell>
        </row>
        <row r="909">
          <cell r="A909" t="e">
            <v>#N/A</v>
          </cell>
          <cell r="B909" t="str">
            <v>.</v>
          </cell>
          <cell r="D909" t="str">
            <v/>
          </cell>
        </row>
        <row r="910">
          <cell r="A910" t="e">
            <v>#N/A</v>
          </cell>
          <cell r="B910" t="str">
            <v>.</v>
          </cell>
          <cell r="D910" t="str">
            <v/>
          </cell>
        </row>
        <row r="911">
          <cell r="A911" t="e">
            <v>#N/A</v>
          </cell>
          <cell r="B911" t="str">
            <v>.</v>
          </cell>
          <cell r="D911" t="str">
            <v/>
          </cell>
        </row>
        <row r="912">
          <cell r="A912" t="e">
            <v>#N/A</v>
          </cell>
          <cell r="B912" t="str">
            <v>.</v>
          </cell>
          <cell r="D912" t="str">
            <v/>
          </cell>
        </row>
        <row r="913">
          <cell r="A913" t="e">
            <v>#N/A</v>
          </cell>
          <cell r="B913" t="str">
            <v>.</v>
          </cell>
          <cell r="D913" t="str">
            <v/>
          </cell>
        </row>
        <row r="914">
          <cell r="A914" t="e">
            <v>#N/A</v>
          </cell>
          <cell r="B914" t="str">
            <v>.</v>
          </cell>
          <cell r="D914" t="str">
            <v/>
          </cell>
        </row>
        <row r="915">
          <cell r="A915" t="e">
            <v>#N/A</v>
          </cell>
          <cell r="B915" t="str">
            <v>.</v>
          </cell>
          <cell r="D915" t="str">
            <v/>
          </cell>
        </row>
        <row r="916">
          <cell r="A916" t="e">
            <v>#N/A</v>
          </cell>
          <cell r="B916" t="str">
            <v>.</v>
          </cell>
          <cell r="D916" t="str">
            <v/>
          </cell>
        </row>
        <row r="917">
          <cell r="A917" t="e">
            <v>#N/A</v>
          </cell>
          <cell r="B917" t="str">
            <v>.</v>
          </cell>
          <cell r="D917" t="str">
            <v/>
          </cell>
        </row>
        <row r="918">
          <cell r="A918" t="e">
            <v>#N/A</v>
          </cell>
          <cell r="B918" t="str">
            <v>.</v>
          </cell>
          <cell r="D918" t="str">
            <v/>
          </cell>
        </row>
        <row r="919">
          <cell r="A919" t="e">
            <v>#N/A</v>
          </cell>
          <cell r="B919" t="str">
            <v>.</v>
          </cell>
          <cell r="D919" t="str">
            <v/>
          </cell>
        </row>
        <row r="920">
          <cell r="A920" t="e">
            <v>#N/A</v>
          </cell>
          <cell r="B920" t="str">
            <v>.</v>
          </cell>
          <cell r="D920" t="str">
            <v/>
          </cell>
        </row>
        <row r="921">
          <cell r="A921" t="e">
            <v>#N/A</v>
          </cell>
          <cell r="B921" t="str">
            <v>.</v>
          </cell>
          <cell r="D921" t="str">
            <v/>
          </cell>
        </row>
        <row r="922">
          <cell r="A922" t="e">
            <v>#N/A</v>
          </cell>
          <cell r="B922" t="str">
            <v>.</v>
          </cell>
          <cell r="D922" t="str">
            <v/>
          </cell>
        </row>
        <row r="923">
          <cell r="A923" t="e">
            <v>#N/A</v>
          </cell>
          <cell r="B923" t="str">
            <v>.</v>
          </cell>
          <cell r="D923" t="str">
            <v/>
          </cell>
        </row>
        <row r="924">
          <cell r="A924" t="e">
            <v>#N/A</v>
          </cell>
          <cell r="B924" t="str">
            <v>.</v>
          </cell>
          <cell r="D924" t="str">
            <v/>
          </cell>
        </row>
        <row r="925">
          <cell r="A925" t="e">
            <v>#N/A</v>
          </cell>
          <cell r="B925" t="str">
            <v>.</v>
          </cell>
          <cell r="D925" t="str">
            <v/>
          </cell>
        </row>
        <row r="926">
          <cell r="A926" t="e">
            <v>#N/A</v>
          </cell>
          <cell r="B926" t="str">
            <v>.</v>
          </cell>
          <cell r="D926" t="str">
            <v/>
          </cell>
        </row>
        <row r="927">
          <cell r="A927" t="e">
            <v>#N/A</v>
          </cell>
          <cell r="B927" t="str">
            <v>.</v>
          </cell>
          <cell r="D927" t="str">
            <v/>
          </cell>
        </row>
        <row r="928">
          <cell r="A928" t="e">
            <v>#N/A</v>
          </cell>
          <cell r="B928" t="str">
            <v>.</v>
          </cell>
          <cell r="D928" t="str">
            <v/>
          </cell>
        </row>
        <row r="929">
          <cell r="A929" t="e">
            <v>#N/A</v>
          </cell>
          <cell r="B929" t="str">
            <v>.</v>
          </cell>
          <cell r="D929" t="str">
            <v/>
          </cell>
        </row>
        <row r="930">
          <cell r="A930" t="e">
            <v>#N/A</v>
          </cell>
          <cell r="B930" t="str">
            <v>.</v>
          </cell>
          <cell r="D930" t="str">
            <v/>
          </cell>
        </row>
        <row r="931">
          <cell r="A931" t="e">
            <v>#N/A</v>
          </cell>
          <cell r="B931" t="str">
            <v>.</v>
          </cell>
          <cell r="D931" t="str">
            <v/>
          </cell>
        </row>
        <row r="932">
          <cell r="A932" t="e">
            <v>#N/A</v>
          </cell>
          <cell r="B932" t="str">
            <v>.</v>
          </cell>
          <cell r="D932" t="str">
            <v/>
          </cell>
        </row>
        <row r="933">
          <cell r="A933" t="e">
            <v>#N/A</v>
          </cell>
          <cell r="B933" t="str">
            <v>.</v>
          </cell>
          <cell r="D933" t="str">
            <v/>
          </cell>
        </row>
        <row r="934">
          <cell r="A934" t="e">
            <v>#N/A</v>
          </cell>
          <cell r="B934" t="str">
            <v>.</v>
          </cell>
          <cell r="D934" t="str">
            <v/>
          </cell>
        </row>
        <row r="935">
          <cell r="A935" t="e">
            <v>#N/A</v>
          </cell>
          <cell r="B935" t="str">
            <v>.</v>
          </cell>
          <cell r="D935" t="str">
            <v/>
          </cell>
        </row>
        <row r="936">
          <cell r="A936" t="e">
            <v>#N/A</v>
          </cell>
          <cell r="B936" t="str">
            <v>.</v>
          </cell>
          <cell r="D936" t="str">
            <v/>
          </cell>
        </row>
        <row r="937">
          <cell r="A937" t="e">
            <v>#N/A</v>
          </cell>
          <cell r="B937" t="str">
            <v>.</v>
          </cell>
          <cell r="D937" t="str">
            <v/>
          </cell>
        </row>
        <row r="938">
          <cell r="A938" t="e">
            <v>#N/A</v>
          </cell>
          <cell r="B938" t="str">
            <v>.</v>
          </cell>
          <cell r="D938" t="str">
            <v/>
          </cell>
        </row>
        <row r="939">
          <cell r="A939" t="e">
            <v>#N/A</v>
          </cell>
          <cell r="B939" t="str">
            <v>.</v>
          </cell>
          <cell r="D939" t="str">
            <v/>
          </cell>
        </row>
        <row r="940">
          <cell r="A940" t="e">
            <v>#N/A</v>
          </cell>
          <cell r="B940" t="str">
            <v>.</v>
          </cell>
          <cell r="D940" t="str">
            <v/>
          </cell>
        </row>
        <row r="941">
          <cell r="A941" t="e">
            <v>#N/A</v>
          </cell>
          <cell r="B941" t="str">
            <v>.</v>
          </cell>
          <cell r="D941" t="str">
            <v/>
          </cell>
        </row>
        <row r="942">
          <cell r="A942" t="e">
            <v>#N/A</v>
          </cell>
          <cell r="B942" t="str">
            <v>.</v>
          </cell>
          <cell r="D942" t="str">
            <v/>
          </cell>
        </row>
        <row r="943">
          <cell r="A943" t="e">
            <v>#N/A</v>
          </cell>
          <cell r="B943" t="str">
            <v>.</v>
          </cell>
          <cell r="D943" t="str">
            <v/>
          </cell>
        </row>
        <row r="944">
          <cell r="A944" t="e">
            <v>#N/A</v>
          </cell>
          <cell r="B944" t="str">
            <v>.</v>
          </cell>
          <cell r="D944" t="str">
            <v/>
          </cell>
        </row>
        <row r="945">
          <cell r="A945" t="e">
            <v>#N/A</v>
          </cell>
          <cell r="B945" t="str">
            <v>.</v>
          </cell>
          <cell r="D945" t="str">
            <v/>
          </cell>
        </row>
        <row r="946">
          <cell r="A946" t="e">
            <v>#N/A</v>
          </cell>
          <cell r="B946" t="str">
            <v>.</v>
          </cell>
          <cell r="D946" t="str">
            <v/>
          </cell>
        </row>
        <row r="947">
          <cell r="A947" t="e">
            <v>#N/A</v>
          </cell>
          <cell r="B947" t="str">
            <v>.</v>
          </cell>
          <cell r="D947" t="str">
            <v/>
          </cell>
        </row>
        <row r="948">
          <cell r="A948" t="e">
            <v>#N/A</v>
          </cell>
          <cell r="B948" t="str">
            <v>.</v>
          </cell>
          <cell r="D948" t="str">
            <v/>
          </cell>
        </row>
        <row r="949">
          <cell r="A949" t="e">
            <v>#N/A</v>
          </cell>
          <cell r="B949" t="str">
            <v>.</v>
          </cell>
          <cell r="D949" t="str">
            <v/>
          </cell>
        </row>
        <row r="950">
          <cell r="A950" t="e">
            <v>#N/A</v>
          </cell>
          <cell r="B950" t="str">
            <v>.</v>
          </cell>
          <cell r="D950" t="str">
            <v/>
          </cell>
        </row>
        <row r="951">
          <cell r="A951" t="e">
            <v>#N/A</v>
          </cell>
          <cell r="B951" t="str">
            <v>.</v>
          </cell>
          <cell r="D951" t="str">
            <v/>
          </cell>
        </row>
        <row r="952">
          <cell r="A952" t="e">
            <v>#N/A</v>
          </cell>
          <cell r="B952" t="str">
            <v>.</v>
          </cell>
          <cell r="D952" t="str">
            <v/>
          </cell>
        </row>
        <row r="953">
          <cell r="A953" t="e">
            <v>#N/A</v>
          </cell>
          <cell r="B953" t="str">
            <v>.</v>
          </cell>
          <cell r="D953" t="str">
            <v/>
          </cell>
        </row>
        <row r="954">
          <cell r="A954" t="e">
            <v>#N/A</v>
          </cell>
          <cell r="B954" t="str">
            <v>.</v>
          </cell>
          <cell r="D954" t="str">
            <v/>
          </cell>
        </row>
        <row r="955">
          <cell r="A955" t="e">
            <v>#N/A</v>
          </cell>
          <cell r="B955" t="str">
            <v>.</v>
          </cell>
          <cell r="D955" t="str">
            <v/>
          </cell>
        </row>
        <row r="956">
          <cell r="A956" t="e">
            <v>#N/A</v>
          </cell>
          <cell r="B956" t="str">
            <v>.</v>
          </cell>
          <cell r="D956" t="str">
            <v/>
          </cell>
        </row>
        <row r="957">
          <cell r="A957" t="e">
            <v>#N/A</v>
          </cell>
          <cell r="B957" t="str">
            <v>.</v>
          </cell>
          <cell r="D957" t="str">
            <v/>
          </cell>
        </row>
        <row r="958">
          <cell r="A958" t="e">
            <v>#N/A</v>
          </cell>
          <cell r="B958" t="str">
            <v>.</v>
          </cell>
          <cell r="D958" t="str">
            <v/>
          </cell>
        </row>
        <row r="959">
          <cell r="A959" t="e">
            <v>#N/A</v>
          </cell>
          <cell r="B959" t="str">
            <v>.</v>
          </cell>
          <cell r="D959" t="str">
            <v/>
          </cell>
        </row>
        <row r="960">
          <cell r="A960" t="e">
            <v>#N/A</v>
          </cell>
          <cell r="B960" t="str">
            <v>.</v>
          </cell>
          <cell r="D960" t="str">
            <v/>
          </cell>
        </row>
        <row r="961">
          <cell r="A961" t="e">
            <v>#N/A</v>
          </cell>
          <cell r="B961" t="str">
            <v>.</v>
          </cell>
          <cell r="D961" t="str">
            <v/>
          </cell>
        </row>
        <row r="962">
          <cell r="A962" t="e">
            <v>#N/A</v>
          </cell>
          <cell r="B962" t="str">
            <v>.</v>
          </cell>
          <cell r="D962" t="str">
            <v/>
          </cell>
        </row>
        <row r="963">
          <cell r="A963" t="e">
            <v>#N/A</v>
          </cell>
          <cell r="B963" t="str">
            <v>.</v>
          </cell>
          <cell r="D963" t="str">
            <v/>
          </cell>
        </row>
        <row r="964">
          <cell r="A964" t="e">
            <v>#N/A</v>
          </cell>
          <cell r="B964" t="str">
            <v>.</v>
          </cell>
          <cell r="D964" t="str">
            <v/>
          </cell>
        </row>
        <row r="965">
          <cell r="A965" t="e">
            <v>#N/A</v>
          </cell>
          <cell r="B965" t="str">
            <v>.</v>
          </cell>
          <cell r="D965" t="str">
            <v/>
          </cell>
        </row>
        <row r="966">
          <cell r="A966" t="e">
            <v>#N/A</v>
          </cell>
          <cell r="B966" t="str">
            <v>.</v>
          </cell>
          <cell r="D966" t="str">
            <v/>
          </cell>
        </row>
        <row r="967">
          <cell r="A967" t="e">
            <v>#N/A</v>
          </cell>
          <cell r="B967" t="str">
            <v>.</v>
          </cell>
          <cell r="D967" t="str">
            <v/>
          </cell>
        </row>
        <row r="968">
          <cell r="A968" t="e">
            <v>#N/A</v>
          </cell>
          <cell r="B968" t="str">
            <v>.</v>
          </cell>
          <cell r="D968" t="str">
            <v/>
          </cell>
        </row>
        <row r="969">
          <cell r="A969" t="e">
            <v>#N/A</v>
          </cell>
          <cell r="B969" t="str">
            <v>.</v>
          </cell>
          <cell r="D969" t="str">
            <v/>
          </cell>
        </row>
        <row r="970">
          <cell r="A970" t="e">
            <v>#N/A</v>
          </cell>
          <cell r="B970" t="str">
            <v>.</v>
          </cell>
          <cell r="D970" t="str">
            <v/>
          </cell>
        </row>
        <row r="971">
          <cell r="A971" t="e">
            <v>#N/A</v>
          </cell>
          <cell r="B971" t="str">
            <v>.</v>
          </cell>
          <cell r="D971" t="str">
            <v/>
          </cell>
        </row>
        <row r="972">
          <cell r="A972" t="e">
            <v>#N/A</v>
          </cell>
          <cell r="B972" t="str">
            <v>.</v>
          </cell>
          <cell r="D972" t="str">
            <v/>
          </cell>
        </row>
        <row r="973">
          <cell r="A973" t="e">
            <v>#N/A</v>
          </cell>
          <cell r="B973" t="str">
            <v>.</v>
          </cell>
          <cell r="D973" t="str">
            <v/>
          </cell>
        </row>
        <row r="974">
          <cell r="A974" t="e">
            <v>#N/A</v>
          </cell>
          <cell r="B974" t="str">
            <v>.</v>
          </cell>
          <cell r="D974" t="str">
            <v/>
          </cell>
        </row>
        <row r="975">
          <cell r="A975" t="e">
            <v>#N/A</v>
          </cell>
          <cell r="B975" t="str">
            <v>.</v>
          </cell>
          <cell r="D975" t="str">
            <v/>
          </cell>
        </row>
        <row r="976">
          <cell r="A976" t="e">
            <v>#N/A</v>
          </cell>
          <cell r="B976" t="str">
            <v>.</v>
          </cell>
          <cell r="D976" t="str">
            <v/>
          </cell>
        </row>
        <row r="977">
          <cell r="A977" t="e">
            <v>#N/A</v>
          </cell>
          <cell r="B977" t="str">
            <v>.</v>
          </cell>
          <cell r="D977" t="str">
            <v/>
          </cell>
        </row>
        <row r="978">
          <cell r="A978" t="e">
            <v>#N/A</v>
          </cell>
          <cell r="B978" t="str">
            <v>.</v>
          </cell>
          <cell r="D978" t="str">
            <v/>
          </cell>
        </row>
        <row r="979">
          <cell r="A979" t="e">
            <v>#N/A</v>
          </cell>
          <cell r="B979" t="str">
            <v>.</v>
          </cell>
          <cell r="D979" t="str">
            <v/>
          </cell>
        </row>
        <row r="980">
          <cell r="A980" t="e">
            <v>#N/A</v>
          </cell>
          <cell r="B980" t="str">
            <v>.</v>
          </cell>
          <cell r="D980" t="str">
            <v/>
          </cell>
        </row>
        <row r="981">
          <cell r="A981" t="e">
            <v>#N/A</v>
          </cell>
          <cell r="B981" t="str">
            <v>.</v>
          </cell>
          <cell r="D981" t="str">
            <v/>
          </cell>
        </row>
        <row r="982">
          <cell r="A982" t="e">
            <v>#N/A</v>
          </cell>
          <cell r="B982" t="str">
            <v>.</v>
          </cell>
          <cell r="D982" t="str">
            <v/>
          </cell>
        </row>
        <row r="983">
          <cell r="A983" t="e">
            <v>#N/A</v>
          </cell>
          <cell r="B983" t="str">
            <v>.</v>
          </cell>
          <cell r="D983" t="str">
            <v/>
          </cell>
        </row>
        <row r="984">
          <cell r="A984" t="e">
            <v>#N/A</v>
          </cell>
          <cell r="B984" t="str">
            <v>.</v>
          </cell>
          <cell r="D984" t="str">
            <v/>
          </cell>
        </row>
        <row r="985">
          <cell r="A985" t="e">
            <v>#N/A</v>
          </cell>
          <cell r="B985" t="str">
            <v>.</v>
          </cell>
          <cell r="D985" t="str">
            <v/>
          </cell>
        </row>
        <row r="986">
          <cell r="A986" t="e">
            <v>#N/A</v>
          </cell>
          <cell r="B986" t="str">
            <v>.</v>
          </cell>
          <cell r="D986" t="str">
            <v/>
          </cell>
        </row>
        <row r="987">
          <cell r="A987" t="e">
            <v>#N/A</v>
          </cell>
          <cell r="B987" t="str">
            <v>.</v>
          </cell>
          <cell r="D987" t="str">
            <v/>
          </cell>
        </row>
        <row r="988">
          <cell r="A988" t="e">
            <v>#N/A</v>
          </cell>
          <cell r="B988" t="str">
            <v>.</v>
          </cell>
          <cell r="D988" t="str">
            <v/>
          </cell>
        </row>
        <row r="989">
          <cell r="A989" t="e">
            <v>#N/A</v>
          </cell>
          <cell r="B989" t="str">
            <v>.</v>
          </cell>
          <cell r="D989" t="str">
            <v/>
          </cell>
        </row>
        <row r="990">
          <cell r="A990" t="e">
            <v>#N/A</v>
          </cell>
          <cell r="B990" t="str">
            <v>.</v>
          </cell>
          <cell r="D990" t="str">
            <v/>
          </cell>
        </row>
        <row r="991">
          <cell r="A991" t="e">
            <v>#N/A</v>
          </cell>
          <cell r="B991" t="str">
            <v>.</v>
          </cell>
          <cell r="D991" t="str">
            <v/>
          </cell>
        </row>
        <row r="992">
          <cell r="A992" t="e">
            <v>#N/A</v>
          </cell>
          <cell r="B992" t="str">
            <v>.</v>
          </cell>
          <cell r="D992" t="str">
            <v/>
          </cell>
        </row>
        <row r="993">
          <cell r="A993" t="e">
            <v>#N/A</v>
          </cell>
          <cell r="B993" t="str">
            <v>.</v>
          </cell>
          <cell r="D993" t="str">
            <v/>
          </cell>
        </row>
        <row r="994">
          <cell r="A994" t="e">
            <v>#N/A</v>
          </cell>
          <cell r="B994" t="str">
            <v>.</v>
          </cell>
          <cell r="D994" t="str">
            <v/>
          </cell>
        </row>
        <row r="995">
          <cell r="A995" t="e">
            <v>#N/A</v>
          </cell>
          <cell r="B995" t="str">
            <v>.</v>
          </cell>
          <cell r="D995" t="str">
            <v/>
          </cell>
        </row>
        <row r="996">
          <cell r="A996" t="e">
            <v>#N/A</v>
          </cell>
          <cell r="B996" t="str">
            <v>.</v>
          </cell>
          <cell r="D996" t="str">
            <v/>
          </cell>
        </row>
        <row r="997">
          <cell r="A997" t="e">
            <v>#N/A</v>
          </cell>
          <cell r="B997" t="str">
            <v>.</v>
          </cell>
          <cell r="D997" t="str">
            <v/>
          </cell>
        </row>
        <row r="998">
          <cell r="A998" t="e">
            <v>#N/A</v>
          </cell>
          <cell r="B998" t="str">
            <v>.</v>
          </cell>
          <cell r="D998" t="str">
            <v/>
          </cell>
        </row>
        <row r="999">
          <cell r="A999" t="e">
            <v>#N/A</v>
          </cell>
          <cell r="B999" t="str">
            <v>.</v>
          </cell>
          <cell r="D999" t="str">
            <v/>
          </cell>
        </row>
        <row r="1000">
          <cell r="D1000" t="str">
            <v/>
          </cell>
        </row>
      </sheetData>
      <sheetData sheetId="5"/>
      <sheetData sheetId="6">
        <row r="5">
          <cell r="E5">
            <v>41317</v>
          </cell>
          <cell r="F5" t="str">
            <v>AUTOMOVIL</v>
          </cell>
        </row>
        <row r="6">
          <cell r="E6">
            <v>41318</v>
          </cell>
          <cell r="F6" t="str">
            <v>CAMIONETA</v>
          </cell>
        </row>
        <row r="7">
          <cell r="E7">
            <v>41319</v>
          </cell>
          <cell r="F7" t="str">
            <v>AUTOMOVIL</v>
          </cell>
        </row>
        <row r="8">
          <cell r="E8">
            <v>41320</v>
          </cell>
          <cell r="F8" t="str">
            <v>CAMION</v>
          </cell>
        </row>
        <row r="9">
          <cell r="E9">
            <v>41323</v>
          </cell>
          <cell r="F9" t="str">
            <v>TRACTOCAMION</v>
          </cell>
        </row>
        <row r="10">
          <cell r="E10">
            <v>41324</v>
          </cell>
          <cell r="F10" t="str">
            <v>MOTO</v>
          </cell>
        </row>
        <row r="11">
          <cell r="E11">
            <v>41321</v>
          </cell>
          <cell r="F11" t="str">
            <v>MOTO</v>
          </cell>
        </row>
        <row r="12">
          <cell r="E12">
            <v>41322</v>
          </cell>
          <cell r="F12" t="str">
            <v>CAMPERO</v>
          </cell>
        </row>
        <row r="13">
          <cell r="E13">
            <v>41328</v>
          </cell>
          <cell r="F13" t="str">
            <v>AUTOMOVIL</v>
          </cell>
        </row>
        <row r="14">
          <cell r="E14">
            <v>41325</v>
          </cell>
          <cell r="F14" t="str">
            <v>MOTO</v>
          </cell>
        </row>
        <row r="15">
          <cell r="E15">
            <v>41332</v>
          </cell>
          <cell r="F15" t="str">
            <v>CAMIONETA</v>
          </cell>
        </row>
        <row r="16">
          <cell r="E16">
            <v>41335</v>
          </cell>
          <cell r="F16" t="str">
            <v>CAMION</v>
          </cell>
        </row>
        <row r="17">
          <cell r="E17">
            <v>41334</v>
          </cell>
          <cell r="F17" t="str">
            <v>TRACTOCAMION</v>
          </cell>
        </row>
        <row r="18">
          <cell r="E18">
            <v>41336</v>
          </cell>
          <cell r="F18" t="str">
            <v>CAMPERO</v>
          </cell>
        </row>
        <row r="19">
          <cell r="E19">
            <v>41339</v>
          </cell>
          <cell r="F19" t="str">
            <v>CAMPERO</v>
          </cell>
        </row>
        <row r="20">
          <cell r="E20">
            <v>41338</v>
          </cell>
          <cell r="F20" t="str">
            <v>MOTO</v>
          </cell>
        </row>
        <row r="21">
          <cell r="E21">
            <v>41341</v>
          </cell>
          <cell r="F21" t="str">
            <v>TRACTOCAMION</v>
          </cell>
        </row>
        <row r="22">
          <cell r="E22">
            <v>41344</v>
          </cell>
          <cell r="F22" t="str">
            <v>CAMION</v>
          </cell>
        </row>
        <row r="23">
          <cell r="E23">
            <v>41345</v>
          </cell>
          <cell r="F23" t="str">
            <v>CAMIONETA</v>
          </cell>
        </row>
        <row r="24">
          <cell r="E24">
            <v>41343</v>
          </cell>
          <cell r="F24" t="str">
            <v>CAMION</v>
          </cell>
        </row>
        <row r="25">
          <cell r="E25">
            <v>41350</v>
          </cell>
          <cell r="F25" t="str">
            <v>AUTOMOVIL</v>
          </cell>
        </row>
        <row r="26">
          <cell r="E26">
            <v>41351</v>
          </cell>
          <cell r="F26" t="str">
            <v>MOTO</v>
          </cell>
        </row>
        <row r="27">
          <cell r="E27">
            <v>41348</v>
          </cell>
          <cell r="F27" t="str">
            <v>CAMION</v>
          </cell>
        </row>
        <row r="28">
          <cell r="E28">
            <v>41343</v>
          </cell>
          <cell r="F28" t="str">
            <v>TRACTOCAMION</v>
          </cell>
        </row>
        <row r="29">
          <cell r="E29">
            <v>41340</v>
          </cell>
          <cell r="F29" t="str">
            <v>TRACTOCAMION</v>
          </cell>
        </row>
        <row r="30">
          <cell r="E30">
            <v>41346</v>
          </cell>
          <cell r="F30" t="str">
            <v>MOTOCARRO</v>
          </cell>
        </row>
        <row r="31">
          <cell r="E31">
            <v>41355</v>
          </cell>
          <cell r="F31" t="str">
            <v>CAMION</v>
          </cell>
        </row>
        <row r="32">
          <cell r="E32">
            <v>41356</v>
          </cell>
          <cell r="F32" t="str">
            <v>CAMION</v>
          </cell>
        </row>
        <row r="33">
          <cell r="E33">
            <v>41357</v>
          </cell>
          <cell r="F33" t="str">
            <v>MOTO</v>
          </cell>
        </row>
        <row r="34">
          <cell r="E34">
            <v>41360</v>
          </cell>
          <cell r="F34" t="str">
            <v>MOTO</v>
          </cell>
        </row>
        <row r="35">
          <cell r="E35">
            <v>41361</v>
          </cell>
          <cell r="F35" t="str">
            <v>CAMIONETA</v>
          </cell>
        </row>
        <row r="36">
          <cell r="E36">
            <v>41364</v>
          </cell>
          <cell r="F36" t="str">
            <v>MOTO</v>
          </cell>
        </row>
        <row r="37">
          <cell r="E37">
            <v>41367</v>
          </cell>
          <cell r="F37" t="str">
            <v>VOLQUETA</v>
          </cell>
        </row>
        <row r="38">
          <cell r="E38">
            <v>41369</v>
          </cell>
          <cell r="F38" t="str">
            <v>AUTOMOVIL</v>
          </cell>
        </row>
        <row r="39">
          <cell r="E39">
            <v>41370</v>
          </cell>
          <cell r="F39" t="str">
            <v>CAMION</v>
          </cell>
        </row>
        <row r="40">
          <cell r="E40">
            <v>41371</v>
          </cell>
          <cell r="F40" t="str">
            <v>TRACTOCAMION</v>
          </cell>
        </row>
        <row r="41">
          <cell r="E41">
            <v>41372</v>
          </cell>
          <cell r="F41" t="str">
            <v>MOTO</v>
          </cell>
        </row>
        <row r="42">
          <cell r="E42">
            <v>41368</v>
          </cell>
          <cell r="F42" t="str">
            <v>CAMION</v>
          </cell>
        </row>
        <row r="43">
          <cell r="E43">
            <v>41373</v>
          </cell>
          <cell r="F43" t="str">
            <v>MOTO</v>
          </cell>
        </row>
        <row r="44">
          <cell r="E44">
            <v>41374</v>
          </cell>
          <cell r="F44" t="str">
            <v>CAMIONETA</v>
          </cell>
        </row>
        <row r="45">
          <cell r="E45">
            <v>41385</v>
          </cell>
          <cell r="F45" t="str">
            <v>MOTO</v>
          </cell>
        </row>
        <row r="46">
          <cell r="E46">
            <v>41378</v>
          </cell>
          <cell r="F46" t="str">
            <v>MOTO</v>
          </cell>
        </row>
        <row r="47">
          <cell r="E47">
            <v>41382</v>
          </cell>
          <cell r="F47" t="str">
            <v>CAMIONETA</v>
          </cell>
        </row>
        <row r="48">
          <cell r="E48">
            <v>41383</v>
          </cell>
          <cell r="F48" t="str">
            <v>TRACTOCAMION</v>
          </cell>
        </row>
        <row r="49">
          <cell r="E49">
            <v>41386</v>
          </cell>
          <cell r="F49" t="str">
            <v>TRACTOCAMION</v>
          </cell>
        </row>
        <row r="50">
          <cell r="E50">
            <v>41390</v>
          </cell>
          <cell r="F50" t="str">
            <v>CAMION</v>
          </cell>
        </row>
        <row r="51">
          <cell r="E51">
            <v>41353</v>
          </cell>
          <cell r="F51" t="str">
            <v>TRACTOCAMION</v>
          </cell>
        </row>
        <row r="52">
          <cell r="E52">
            <v>41354</v>
          </cell>
          <cell r="F52" t="str">
            <v>MOTO</v>
          </cell>
        </row>
        <row r="53">
          <cell r="E53">
            <v>41391</v>
          </cell>
          <cell r="F53" t="str">
            <v>CAMION</v>
          </cell>
        </row>
        <row r="54">
          <cell r="E54">
            <v>41392</v>
          </cell>
          <cell r="F54" t="str">
            <v>MOTO</v>
          </cell>
        </row>
        <row r="55">
          <cell r="E55">
            <v>41379</v>
          </cell>
          <cell r="F55" t="str">
            <v>MOTO</v>
          </cell>
        </row>
        <row r="56">
          <cell r="E56">
            <v>41400</v>
          </cell>
          <cell r="F56" t="str">
            <v>MOTO</v>
          </cell>
        </row>
        <row r="57">
          <cell r="E57">
            <v>41399</v>
          </cell>
          <cell r="F57" t="str">
            <v>CAMPERO</v>
          </cell>
        </row>
        <row r="58">
          <cell r="E58">
            <v>41396</v>
          </cell>
          <cell r="F58" t="str">
            <v>MOTO</v>
          </cell>
        </row>
        <row r="59">
          <cell r="E59">
            <v>41393</v>
          </cell>
          <cell r="F59" t="str">
            <v>MOTO</v>
          </cell>
        </row>
        <row r="60">
          <cell r="E60">
            <v>41395</v>
          </cell>
          <cell r="F60" t="str">
            <v>MOTO</v>
          </cell>
        </row>
        <row r="61">
          <cell r="E61">
            <v>41405</v>
          </cell>
          <cell r="F61" t="str">
            <v>MOTO</v>
          </cell>
        </row>
        <row r="62">
          <cell r="E62">
            <v>41405</v>
          </cell>
          <cell r="F62" t="str">
            <v>VOLQUETA</v>
          </cell>
        </row>
        <row r="63">
          <cell r="E63">
            <v>41410</v>
          </cell>
          <cell r="F63" t="str">
            <v>CAMIONETA</v>
          </cell>
        </row>
        <row r="64">
          <cell r="E64">
            <v>41411</v>
          </cell>
          <cell r="F64" t="str">
            <v>MOTO</v>
          </cell>
        </row>
        <row r="65">
          <cell r="E65">
            <v>41413</v>
          </cell>
          <cell r="F65" t="str">
            <v>CAMION</v>
          </cell>
        </row>
        <row r="66">
          <cell r="E66">
            <v>41412</v>
          </cell>
          <cell r="F66" t="str">
            <v>AUTOMOVIL</v>
          </cell>
        </row>
        <row r="67">
          <cell r="E67">
            <v>41421</v>
          </cell>
          <cell r="F67" t="str">
            <v>CAMION</v>
          </cell>
        </row>
        <row r="68">
          <cell r="E68">
            <v>41422</v>
          </cell>
          <cell r="F68" t="str">
            <v>CAMIONETA</v>
          </cell>
        </row>
        <row r="69">
          <cell r="E69">
            <v>41426</v>
          </cell>
          <cell r="F69" t="str">
            <v>CAMION</v>
          </cell>
        </row>
        <row r="70">
          <cell r="E70">
            <v>41430</v>
          </cell>
          <cell r="F70" t="str">
            <v>CAMION</v>
          </cell>
        </row>
        <row r="71">
          <cell r="E71">
            <v>41440</v>
          </cell>
          <cell r="F71" t="str">
            <v>CAMIONETA</v>
          </cell>
        </row>
        <row r="72">
          <cell r="E72">
            <v>41441</v>
          </cell>
          <cell r="F72" t="str">
            <v>TRACTOCAMION</v>
          </cell>
        </row>
        <row r="73">
          <cell r="E73">
            <v>41418</v>
          </cell>
          <cell r="F73" t="str">
            <v>CAMION</v>
          </cell>
        </row>
        <row r="74">
          <cell r="E74">
            <v>41414</v>
          </cell>
          <cell r="F74" t="str">
            <v>TRACTOCAMION</v>
          </cell>
        </row>
        <row r="75">
          <cell r="E75">
            <v>41447</v>
          </cell>
          <cell r="F75" t="str">
            <v>CAMION</v>
          </cell>
        </row>
        <row r="76">
          <cell r="E76">
            <v>41435</v>
          </cell>
          <cell r="F76" t="str">
            <v>CAMIONETA</v>
          </cell>
        </row>
        <row r="77">
          <cell r="E77">
            <v>41436</v>
          </cell>
          <cell r="F77" t="str">
            <v>CAMIONETA</v>
          </cell>
        </row>
        <row r="78">
          <cell r="E78">
            <v>41434</v>
          </cell>
          <cell r="F78" t="str">
            <v>CAMION</v>
          </cell>
        </row>
        <row r="79">
          <cell r="E79">
            <v>41432</v>
          </cell>
          <cell r="F79" t="str">
            <v>CAMION</v>
          </cell>
        </row>
        <row r="80">
          <cell r="E80">
            <v>41431</v>
          </cell>
          <cell r="F80" t="str">
            <v>CAMION</v>
          </cell>
        </row>
        <row r="81">
          <cell r="E81">
            <v>41428</v>
          </cell>
          <cell r="F81" t="str">
            <v>CAMION</v>
          </cell>
        </row>
        <row r="82">
          <cell r="E82">
            <v>41429</v>
          </cell>
          <cell r="F82" t="str">
            <v>VOLQUETA</v>
          </cell>
        </row>
        <row r="83">
          <cell r="E83">
            <v>41455</v>
          </cell>
          <cell r="F83" t="str">
            <v>MICROBUS</v>
          </cell>
        </row>
        <row r="84">
          <cell r="E84">
            <v>41457</v>
          </cell>
          <cell r="F84" t="str">
            <v>MOTO</v>
          </cell>
        </row>
        <row r="85">
          <cell r="E85">
            <v>41459</v>
          </cell>
          <cell r="F85" t="str">
            <v>TRACTOCAMION</v>
          </cell>
        </row>
        <row r="86">
          <cell r="E86">
            <v>41462</v>
          </cell>
          <cell r="F86" t="str">
            <v>TRACTOCAMION</v>
          </cell>
        </row>
        <row r="87">
          <cell r="E87">
            <v>41468</v>
          </cell>
          <cell r="F87" t="str">
            <v>MOTO</v>
          </cell>
        </row>
        <row r="88">
          <cell r="E88">
            <v>41467</v>
          </cell>
          <cell r="F88" t="str">
            <v>CAMIONETA</v>
          </cell>
        </row>
        <row r="89">
          <cell r="E89">
            <v>41456</v>
          </cell>
          <cell r="F89" t="str">
            <v>CAMPERO</v>
          </cell>
        </row>
        <row r="90">
          <cell r="E90">
            <v>41454</v>
          </cell>
          <cell r="F90" t="str">
            <v>MOTO</v>
          </cell>
        </row>
        <row r="91">
          <cell r="E91">
            <v>41469</v>
          </cell>
          <cell r="F91" t="str">
            <v>CAMION</v>
          </cell>
        </row>
        <row r="92">
          <cell r="E92">
            <v>41448</v>
          </cell>
          <cell r="F92" t="str">
            <v>MOTO</v>
          </cell>
        </row>
        <row r="93">
          <cell r="E93">
            <v>41475</v>
          </cell>
          <cell r="F93" t="str">
            <v>MOTO</v>
          </cell>
        </row>
        <row r="94">
          <cell r="E94">
            <v>41474</v>
          </cell>
          <cell r="F94" t="str">
            <v>CAMION</v>
          </cell>
        </row>
        <row r="95">
          <cell r="E95">
            <v>41472</v>
          </cell>
          <cell r="F95" t="str">
            <v>CAMION</v>
          </cell>
        </row>
        <row r="96">
          <cell r="E96">
            <v>41437</v>
          </cell>
          <cell r="F96" t="str">
            <v>MOTO</v>
          </cell>
        </row>
        <row r="97">
          <cell r="E97">
            <v>41406</v>
          </cell>
          <cell r="F97" t="str">
            <v>VOLQUETA</v>
          </cell>
        </row>
        <row r="98">
          <cell r="E98">
            <v>41388</v>
          </cell>
          <cell r="F98" t="str">
            <v>MOTO</v>
          </cell>
        </row>
        <row r="99">
          <cell r="E99">
            <v>41464</v>
          </cell>
          <cell r="F99" t="str">
            <v>MOTO</v>
          </cell>
        </row>
        <row r="100">
          <cell r="E100">
            <v>41424</v>
          </cell>
          <cell r="F100" t="str">
            <v>MOTO</v>
          </cell>
        </row>
        <row r="101">
          <cell r="E101">
            <v>41451</v>
          </cell>
          <cell r="F101" t="str">
            <v>CAMIONETA</v>
          </cell>
        </row>
        <row r="102">
          <cell r="E102">
            <v>41458</v>
          </cell>
          <cell r="F102" t="str">
            <v>CAMION</v>
          </cell>
        </row>
        <row r="103">
          <cell r="E103">
            <v>41477</v>
          </cell>
          <cell r="F103" t="str">
            <v>VOLQUETA</v>
          </cell>
        </row>
        <row r="104">
          <cell r="E104">
            <v>41484</v>
          </cell>
          <cell r="F104" t="str">
            <v>CAMIONETA</v>
          </cell>
        </row>
        <row r="105">
          <cell r="E105">
            <v>41479</v>
          </cell>
          <cell r="F105" t="str">
            <v>BUS</v>
          </cell>
        </row>
        <row r="106">
          <cell r="E106">
            <v>41416</v>
          </cell>
          <cell r="F106" t="str">
            <v>AUTOMOVIL</v>
          </cell>
        </row>
        <row r="107">
          <cell r="E107">
            <v>41419</v>
          </cell>
          <cell r="F107" t="str">
            <v>AUTOMOVIL</v>
          </cell>
        </row>
        <row r="108">
          <cell r="E108">
            <v>41442</v>
          </cell>
          <cell r="F108" t="str">
            <v>TRACTOCAMION</v>
          </cell>
        </row>
        <row r="109">
          <cell r="E109">
            <v>41443</v>
          </cell>
          <cell r="F109" t="str">
            <v>MOTO</v>
          </cell>
        </row>
        <row r="110">
          <cell r="E110">
            <v>41490</v>
          </cell>
          <cell r="F110" t="str">
            <v>MOTO</v>
          </cell>
        </row>
        <row r="111">
          <cell r="E111">
            <v>41492</v>
          </cell>
          <cell r="F111" t="str">
            <v>CAMION</v>
          </cell>
        </row>
        <row r="112">
          <cell r="E112">
            <v>41460</v>
          </cell>
          <cell r="F112" t="str">
            <v>MOTO</v>
          </cell>
        </row>
        <row r="113">
          <cell r="E113">
            <v>41463</v>
          </cell>
          <cell r="F113" t="str">
            <v>MOTO</v>
          </cell>
        </row>
        <row r="114">
          <cell r="E114">
            <v>41427</v>
          </cell>
          <cell r="F114" t="str">
            <v>MOTOCARRO</v>
          </cell>
        </row>
        <row r="115">
          <cell r="E115">
            <v>41495</v>
          </cell>
          <cell r="F115" t="str">
            <v>CAMION</v>
          </cell>
        </row>
        <row r="116">
          <cell r="E116">
            <v>41499</v>
          </cell>
          <cell r="F116" t="str">
            <v>MOTO</v>
          </cell>
        </row>
        <row r="117">
          <cell r="E117">
            <v>41498</v>
          </cell>
          <cell r="F117" t="str">
            <v>MOTO</v>
          </cell>
        </row>
        <row r="118">
          <cell r="E118">
            <v>41494</v>
          </cell>
          <cell r="F118" t="str">
            <v>MOTO</v>
          </cell>
        </row>
        <row r="119">
          <cell r="E119">
            <v>41501</v>
          </cell>
          <cell r="F119" t="str">
            <v>TRACTOCAMION</v>
          </cell>
        </row>
        <row r="120">
          <cell r="E120">
            <v>41491</v>
          </cell>
          <cell r="F120" t="str">
            <v>MOTO</v>
          </cell>
        </row>
        <row r="121">
          <cell r="E121">
            <v>41500</v>
          </cell>
          <cell r="F121" t="str">
            <v>MOTO</v>
          </cell>
        </row>
        <row r="122">
          <cell r="E122">
            <v>41488</v>
          </cell>
          <cell r="F122" t="str">
            <v>TRACTOCAMION</v>
          </cell>
        </row>
        <row r="123">
          <cell r="E123">
            <v>41486</v>
          </cell>
          <cell r="F123" t="str">
            <v>MOTO</v>
          </cell>
        </row>
        <row r="124">
          <cell r="E124">
            <v>41483</v>
          </cell>
          <cell r="F124" t="str">
            <v>CAMIONETA</v>
          </cell>
        </row>
        <row r="125">
          <cell r="E125">
            <v>41407</v>
          </cell>
          <cell r="F125" t="str">
            <v>CAMPERO</v>
          </cell>
        </row>
        <row r="126">
          <cell r="E126">
            <v>41423</v>
          </cell>
          <cell r="F126" t="str">
            <v>MICROBUS</v>
          </cell>
        </row>
        <row r="127">
          <cell r="E127">
            <v>41506</v>
          </cell>
          <cell r="F127" t="str">
            <v>CAMIONETA</v>
          </cell>
        </row>
        <row r="128">
          <cell r="E128">
            <v>41502</v>
          </cell>
          <cell r="F128" t="str">
            <v>CAMION</v>
          </cell>
        </row>
        <row r="129">
          <cell r="E129">
            <v>41508</v>
          </cell>
          <cell r="F129" t="str">
            <v>CAMIONETA</v>
          </cell>
        </row>
        <row r="130">
          <cell r="E130">
            <v>41507</v>
          </cell>
          <cell r="F130" t="str">
            <v>VOLQUETA</v>
          </cell>
        </row>
        <row r="131">
          <cell r="E131">
            <v>41471</v>
          </cell>
          <cell r="F131" t="str">
            <v>MOTO</v>
          </cell>
        </row>
        <row r="132">
          <cell r="E132">
            <v>41510</v>
          </cell>
          <cell r="F132" t="str">
            <v>CAMION</v>
          </cell>
        </row>
        <row r="133">
          <cell r="E133">
            <v>41504</v>
          </cell>
          <cell r="F133" t="str">
            <v>AUTOMOVIL</v>
          </cell>
        </row>
        <row r="134">
          <cell r="E134">
            <v>41512</v>
          </cell>
          <cell r="F134" t="str">
            <v>CAMION</v>
          </cell>
        </row>
        <row r="135">
          <cell r="E135">
            <v>41485</v>
          </cell>
          <cell r="F135" t="str">
            <v>TRACTOCAMION</v>
          </cell>
        </row>
        <row r="136">
          <cell r="E136">
            <v>41485</v>
          </cell>
          <cell r="F136" t="str">
            <v>CAMION</v>
          </cell>
        </row>
        <row r="137">
          <cell r="E137">
            <v>41519</v>
          </cell>
          <cell r="F137" t="str">
            <v>MOTO</v>
          </cell>
        </row>
        <row r="138">
          <cell r="E138">
            <v>41518</v>
          </cell>
          <cell r="F138" t="str">
            <v>MOTO</v>
          </cell>
        </row>
        <row r="139">
          <cell r="E139">
            <v>41520</v>
          </cell>
          <cell r="F139" t="str">
            <v>VOLQUETA</v>
          </cell>
        </row>
        <row r="140">
          <cell r="E140">
            <v>41523</v>
          </cell>
          <cell r="F140" t="str">
            <v>CAMION</v>
          </cell>
        </row>
        <row r="141">
          <cell r="E141">
            <v>41525</v>
          </cell>
          <cell r="F141" t="str">
            <v>AUTOMOVIL</v>
          </cell>
        </row>
        <row r="142">
          <cell r="E142">
            <v>41526</v>
          </cell>
          <cell r="F142" t="str">
            <v>AUTOMOVIL</v>
          </cell>
        </row>
        <row r="143">
          <cell r="E143">
            <v>41524</v>
          </cell>
          <cell r="F143" t="str">
            <v>CAMIONETA</v>
          </cell>
        </row>
        <row r="144">
          <cell r="E144">
            <v>41528</v>
          </cell>
          <cell r="F144" t="str">
            <v>MOTO</v>
          </cell>
        </row>
        <row r="145">
          <cell r="E145">
            <v>41529</v>
          </cell>
          <cell r="F145" t="str">
            <v>AUTOMOVIL</v>
          </cell>
        </row>
        <row r="146">
          <cell r="E146">
            <v>41530</v>
          </cell>
          <cell r="F146" t="str">
            <v>CAMION</v>
          </cell>
        </row>
        <row r="147">
          <cell r="E147">
            <v>41536</v>
          </cell>
          <cell r="F147" t="str">
            <v>MICROBUS</v>
          </cell>
        </row>
        <row r="148">
          <cell r="E148">
            <v>41539</v>
          </cell>
          <cell r="F148" t="str">
            <v>AUTOMOVIL</v>
          </cell>
        </row>
        <row r="149">
          <cell r="E149">
            <v>41541</v>
          </cell>
          <cell r="F149" t="str">
            <v>CAMION</v>
          </cell>
        </row>
        <row r="150">
          <cell r="E150">
            <v>41465</v>
          </cell>
          <cell r="F150" t="str">
            <v>AUTOMOVIL</v>
          </cell>
        </row>
        <row r="151">
          <cell r="E151">
            <v>41542</v>
          </cell>
          <cell r="F151" t="str">
            <v>AUTOMOVIL</v>
          </cell>
        </row>
        <row r="152">
          <cell r="E152">
            <v>41531</v>
          </cell>
          <cell r="F152" t="str">
            <v>CAMION</v>
          </cell>
        </row>
        <row r="153">
          <cell r="E153">
            <v>41535</v>
          </cell>
          <cell r="F153" t="str">
            <v>AUTOMOVIL</v>
          </cell>
        </row>
        <row r="154">
          <cell r="E154">
            <v>41534</v>
          </cell>
          <cell r="F154" t="str">
            <v>MOTO</v>
          </cell>
        </row>
        <row r="155">
          <cell r="E155">
            <v>41532</v>
          </cell>
          <cell r="F155" t="str">
            <v>MOTO</v>
          </cell>
        </row>
        <row r="156">
          <cell r="E156">
            <v>41551</v>
          </cell>
          <cell r="F156" t="str">
            <v>TRACTOCAMION</v>
          </cell>
        </row>
        <row r="157">
          <cell r="E157">
            <v>41552</v>
          </cell>
          <cell r="F157" t="str">
            <v>AUTOMOVIL</v>
          </cell>
        </row>
        <row r="158">
          <cell r="E158">
            <v>41553</v>
          </cell>
          <cell r="F158" t="str">
            <v>MOTO</v>
          </cell>
        </row>
        <row r="159">
          <cell r="E159">
            <v>41533</v>
          </cell>
          <cell r="F159" t="str">
            <v>CAMIONETA</v>
          </cell>
        </row>
        <row r="160">
          <cell r="E160">
            <v>41533</v>
          </cell>
          <cell r="F160" t="str">
            <v>MOTO</v>
          </cell>
        </row>
        <row r="161">
          <cell r="E161">
            <v>41555</v>
          </cell>
          <cell r="F161" t="str">
            <v>CAMIONETA</v>
          </cell>
        </row>
        <row r="162">
          <cell r="E162">
            <v>41466</v>
          </cell>
          <cell r="F162" t="str">
            <v>CAMION</v>
          </cell>
        </row>
        <row r="163">
          <cell r="E163">
            <v>41473</v>
          </cell>
          <cell r="F163" t="str">
            <v>MOTO</v>
          </cell>
        </row>
        <row r="164">
          <cell r="E164">
            <v>41493</v>
          </cell>
          <cell r="F164" t="str">
            <v>VOLQUETA</v>
          </cell>
        </row>
        <row r="165">
          <cell r="E165">
            <v>41537</v>
          </cell>
          <cell r="F165" t="str">
            <v>AUTOMOVIL</v>
          </cell>
        </row>
        <row r="166">
          <cell r="E166">
            <v>41557</v>
          </cell>
          <cell r="F166" t="str">
            <v>MOTO</v>
          </cell>
        </row>
        <row r="167">
          <cell r="E167">
            <v>41558</v>
          </cell>
          <cell r="F167" t="str">
            <v>MOTO</v>
          </cell>
        </row>
        <row r="168">
          <cell r="E168">
            <v>41558</v>
          </cell>
          <cell r="F168" t="str">
            <v>CAMIONETA</v>
          </cell>
        </row>
        <row r="169">
          <cell r="E169">
            <v>41476</v>
          </cell>
          <cell r="F169" t="str">
            <v>BUS</v>
          </cell>
        </row>
        <row r="170">
          <cell r="E170">
            <v>41561</v>
          </cell>
          <cell r="F170" t="str">
            <v>MOTO</v>
          </cell>
        </row>
        <row r="171">
          <cell r="E171">
            <v>41563</v>
          </cell>
          <cell r="F171" t="str">
            <v>BUS</v>
          </cell>
        </row>
        <row r="172">
          <cell r="E172">
            <v>41538</v>
          </cell>
          <cell r="F172" t="str">
            <v>MOTO</v>
          </cell>
        </row>
        <row r="173">
          <cell r="E173">
            <v>41540</v>
          </cell>
          <cell r="F173" t="str">
            <v>MOTO</v>
          </cell>
        </row>
        <row r="174">
          <cell r="E174">
            <v>41564</v>
          </cell>
          <cell r="F174" t="str">
            <v>MOTO</v>
          </cell>
        </row>
        <row r="175">
          <cell r="E175">
            <v>41567</v>
          </cell>
          <cell r="F175" t="str">
            <v>AUTOMOVIL</v>
          </cell>
        </row>
        <row r="176">
          <cell r="E176">
            <v>41516</v>
          </cell>
          <cell r="F176" t="str">
            <v>CAMPERO</v>
          </cell>
        </row>
        <row r="177">
          <cell r="E177">
            <v>41514</v>
          </cell>
          <cell r="F177" t="str">
            <v>BICICLETA</v>
          </cell>
        </row>
        <row r="178">
          <cell r="E178">
            <v>41560</v>
          </cell>
          <cell r="F178" t="str">
            <v>AUTOMOVIL</v>
          </cell>
        </row>
        <row r="179">
          <cell r="E179">
            <v>41570</v>
          </cell>
          <cell r="F179" t="str">
            <v>TRACTOCAMION</v>
          </cell>
        </row>
        <row r="180">
          <cell r="E180">
            <v>41571</v>
          </cell>
          <cell r="F180" t="str">
            <v>TRACTOCAMION</v>
          </cell>
        </row>
        <row r="181">
          <cell r="E181">
            <v>41576</v>
          </cell>
          <cell r="F181" t="str">
            <v>CAMION</v>
          </cell>
        </row>
        <row r="182">
          <cell r="E182">
            <v>41482</v>
          </cell>
          <cell r="F182" t="str">
            <v>MOTO</v>
          </cell>
        </row>
        <row r="183">
          <cell r="E183">
            <v>41482</v>
          </cell>
          <cell r="F183" t="str">
            <v>MOTO</v>
          </cell>
        </row>
        <row r="184">
          <cell r="E184">
            <v>41583</v>
          </cell>
          <cell r="F184" t="str">
            <v>TRACTOCAMION</v>
          </cell>
        </row>
        <row r="185">
          <cell r="E185">
            <v>41589</v>
          </cell>
          <cell r="F185" t="str">
            <v>TRACTOCAMION</v>
          </cell>
        </row>
        <row r="186">
          <cell r="E186">
            <v>41593</v>
          </cell>
          <cell r="F186" t="str">
            <v>CAMION</v>
          </cell>
        </row>
        <row r="187">
          <cell r="E187">
            <v>41544</v>
          </cell>
          <cell r="F187" t="str">
            <v>AUTOMOVIL</v>
          </cell>
        </row>
        <row r="188">
          <cell r="E188">
            <v>41547</v>
          </cell>
          <cell r="F188" t="str">
            <v>CAMIONETA</v>
          </cell>
        </row>
        <row r="189">
          <cell r="E189">
            <v>41548</v>
          </cell>
          <cell r="F189" t="str">
            <v>MOTO</v>
          </cell>
        </row>
        <row r="190">
          <cell r="E190">
            <v>41597</v>
          </cell>
          <cell r="F190" t="str">
            <v>CAMIONETA</v>
          </cell>
        </row>
        <row r="191">
          <cell r="E191">
            <v>41596</v>
          </cell>
          <cell r="F191" t="str">
            <v>TRACTOCAMION</v>
          </cell>
        </row>
        <row r="192">
          <cell r="E192">
            <v>41599</v>
          </cell>
          <cell r="F192" t="str">
            <v>VOLQUETA</v>
          </cell>
        </row>
        <row r="193">
          <cell r="E193">
            <v>41599</v>
          </cell>
          <cell r="F193" t="str">
            <v>MOTO</v>
          </cell>
        </row>
        <row r="194">
          <cell r="E194">
            <v>41601</v>
          </cell>
          <cell r="F194" t="str">
            <v>CAMIONETA</v>
          </cell>
        </row>
        <row r="195">
          <cell r="E195">
            <v>41594</v>
          </cell>
          <cell r="F195" t="str">
            <v>AUTOMOVIL</v>
          </cell>
        </row>
        <row r="196">
          <cell r="E196">
            <v>41592</v>
          </cell>
          <cell r="F196" t="str">
            <v>MOTO</v>
          </cell>
        </row>
        <row r="197">
          <cell r="E197">
            <v>41606</v>
          </cell>
          <cell r="F197" t="str">
            <v>VOLQUETA</v>
          </cell>
        </row>
        <row r="198">
          <cell r="E198">
            <v>41613</v>
          </cell>
          <cell r="F198" t="str">
            <v>AUTOMOVIL</v>
          </cell>
        </row>
        <row r="199">
          <cell r="E199">
            <v>41584</v>
          </cell>
          <cell r="F199" t="str">
            <v>MOTO</v>
          </cell>
        </row>
        <row r="200">
          <cell r="E200">
            <v>41616</v>
          </cell>
          <cell r="F200" t="str">
            <v>CAMPERO</v>
          </cell>
        </row>
        <row r="201">
          <cell r="E201">
            <v>41617</v>
          </cell>
          <cell r="F201" t="str">
            <v>AUTOMOVIL</v>
          </cell>
        </row>
        <row r="202">
          <cell r="E202">
            <v>41615</v>
          </cell>
          <cell r="F202" t="str">
            <v>MOTO</v>
          </cell>
        </row>
        <row r="203">
          <cell r="E203">
            <v>41625</v>
          </cell>
          <cell r="F203" t="str">
            <v>AUTOMOVIL</v>
          </cell>
        </row>
        <row r="204">
          <cell r="E204">
            <v>41618</v>
          </cell>
          <cell r="F204" t="str">
            <v>TRACTOCAMION</v>
          </cell>
        </row>
        <row r="205">
          <cell r="E205">
            <v>41608</v>
          </cell>
          <cell r="F205" t="str">
            <v>CAMION</v>
          </cell>
        </row>
        <row r="206">
          <cell r="E206">
            <v>41611</v>
          </cell>
          <cell r="F206" t="str">
            <v>AUTOMOVIL</v>
          </cell>
        </row>
        <row r="207">
          <cell r="E207">
            <v>41623</v>
          </cell>
          <cell r="F207" t="str">
            <v>CAMPERO</v>
          </cell>
        </row>
        <row r="208">
          <cell r="E208">
            <v>41619</v>
          </cell>
          <cell r="F208" t="str">
            <v>VOLQUETA</v>
          </cell>
        </row>
        <row r="209">
          <cell r="E209">
            <v>41629</v>
          </cell>
          <cell r="F209" t="str">
            <v>BUS</v>
          </cell>
        </row>
        <row r="210">
          <cell r="E210">
            <v>41628</v>
          </cell>
          <cell r="F210" t="str">
            <v>CAMION</v>
          </cell>
        </row>
        <row r="211">
          <cell r="E211">
            <v>41630</v>
          </cell>
          <cell r="F211" t="str">
            <v>VOLQUETA</v>
          </cell>
        </row>
        <row r="212">
          <cell r="E212">
            <v>41632</v>
          </cell>
          <cell r="F212" t="str">
            <v>AUTOMOVIL</v>
          </cell>
        </row>
        <row r="213">
          <cell r="E213">
            <v>41627</v>
          </cell>
          <cell r="F213" t="str">
            <v>CAMION</v>
          </cell>
        </row>
        <row r="214">
          <cell r="E214">
            <v>41634</v>
          </cell>
          <cell r="F214" t="str">
            <v>MOTO</v>
          </cell>
        </row>
        <row r="215">
          <cell r="E215">
            <v>41565</v>
          </cell>
          <cell r="F215" t="str">
            <v>MOTO</v>
          </cell>
        </row>
        <row r="216">
          <cell r="E216">
            <v>41566</v>
          </cell>
          <cell r="F216" t="str">
            <v>MOTO</v>
          </cell>
        </row>
        <row r="217">
          <cell r="E217">
            <v>41575</v>
          </cell>
          <cell r="F217" t="str">
            <v>MOTO</v>
          </cell>
        </row>
        <row r="218">
          <cell r="E218">
            <v>41640</v>
          </cell>
          <cell r="F218" t="str">
            <v>CAMPERO</v>
          </cell>
        </row>
        <row r="219">
          <cell r="E219">
            <v>41579</v>
          </cell>
          <cell r="F219" t="str">
            <v>CAMION</v>
          </cell>
        </row>
        <row r="220">
          <cell r="E220">
            <v>41581</v>
          </cell>
          <cell r="F220" t="str">
            <v>MOTO</v>
          </cell>
        </row>
        <row r="221">
          <cell r="E221">
            <v>41585</v>
          </cell>
          <cell r="F221" t="str">
            <v>AUTOMOVIL</v>
          </cell>
        </row>
        <row r="222">
          <cell r="E222">
            <v>41586</v>
          </cell>
          <cell r="F222" t="str">
            <v>MOTOCARRO</v>
          </cell>
        </row>
        <row r="223">
          <cell r="E223">
            <v>41578</v>
          </cell>
          <cell r="F223" t="str">
            <v>CAMIONETA</v>
          </cell>
        </row>
        <row r="224">
          <cell r="E224">
            <v>41648</v>
          </cell>
          <cell r="F224" t="str">
            <v>CAMIONETA</v>
          </cell>
        </row>
        <row r="225">
          <cell r="E225">
            <v>41651</v>
          </cell>
          <cell r="F225" t="str">
            <v>CAMION</v>
          </cell>
        </row>
        <row r="226">
          <cell r="E226">
            <v>41649</v>
          </cell>
          <cell r="F226" t="str">
            <v>MOTO</v>
          </cell>
        </row>
        <row r="227">
          <cell r="E227">
            <v>41650</v>
          </cell>
          <cell r="F227" t="str">
            <v>AUTOMOVIL</v>
          </cell>
        </row>
        <row r="228">
          <cell r="E228">
            <v>41636</v>
          </cell>
          <cell r="F228" t="str">
            <v>TRACTOCAMION</v>
          </cell>
        </row>
        <row r="229">
          <cell r="E229">
            <v>41637</v>
          </cell>
          <cell r="F229" t="str">
            <v>MOTO</v>
          </cell>
        </row>
        <row r="230">
          <cell r="E230">
            <v>41638</v>
          </cell>
          <cell r="F230" t="str">
            <v>CAMIONETA</v>
          </cell>
        </row>
        <row r="231">
          <cell r="E231">
            <v>41653</v>
          </cell>
          <cell r="F231" t="str">
            <v>CAMION</v>
          </cell>
        </row>
        <row r="232">
          <cell r="E232">
            <v>41655</v>
          </cell>
          <cell r="F232" t="str">
            <v>CAMION</v>
          </cell>
        </row>
        <row r="233">
          <cell r="E233">
            <v>41657</v>
          </cell>
          <cell r="F233" t="str">
            <v>MOTO</v>
          </cell>
        </row>
        <row r="234">
          <cell r="E234">
            <v>41642</v>
          </cell>
          <cell r="F234" t="str">
            <v>MOTO</v>
          </cell>
        </row>
        <row r="235">
          <cell r="E235">
            <v>41598</v>
          </cell>
          <cell r="F235" t="str">
            <v>CAMION</v>
          </cell>
        </row>
        <row r="236">
          <cell r="E236">
            <v>41660</v>
          </cell>
          <cell r="F236" t="str">
            <v>MOTO</v>
          </cell>
        </row>
        <row r="237">
          <cell r="E237">
            <v>41662</v>
          </cell>
          <cell r="F237" t="str">
            <v>TRACTOCAMION</v>
          </cell>
        </row>
        <row r="238">
          <cell r="E238">
            <v>41661</v>
          </cell>
          <cell r="F238" t="str">
            <v>TRACTOCAMION</v>
          </cell>
        </row>
        <row r="239">
          <cell r="E239">
            <v>41654</v>
          </cell>
          <cell r="F239" t="str">
            <v>MOTO</v>
          </cell>
        </row>
        <row r="240">
          <cell r="E240">
            <v>41664</v>
          </cell>
          <cell r="F240" t="str">
            <v>TRACTOCAMION</v>
          </cell>
        </row>
        <row r="241">
          <cell r="E241">
            <v>41665</v>
          </cell>
          <cell r="F241" t="str">
            <v>CAMPERO</v>
          </cell>
        </row>
        <row r="242">
          <cell r="E242">
            <v>41658</v>
          </cell>
          <cell r="F242" t="str">
            <v>MOTO</v>
          </cell>
        </row>
        <row r="243">
          <cell r="E243">
            <v>41670</v>
          </cell>
          <cell r="F243" t="str">
            <v>MOTO</v>
          </cell>
        </row>
        <row r="244">
          <cell r="E244">
            <v>41671</v>
          </cell>
          <cell r="F244" t="str">
            <v>TRACTOCAMION</v>
          </cell>
        </row>
        <row r="245">
          <cell r="E245">
            <v>41620</v>
          </cell>
          <cell r="F245" t="str">
            <v>MOTO</v>
          </cell>
        </row>
        <row r="246">
          <cell r="E246">
            <v>41621</v>
          </cell>
          <cell r="F246" t="str">
            <v>MOTO</v>
          </cell>
        </row>
        <row r="247">
          <cell r="E247">
            <v>41675</v>
          </cell>
          <cell r="F247" t="str">
            <v>CAMION</v>
          </cell>
        </row>
        <row r="248">
          <cell r="E248">
            <v>41673</v>
          </cell>
          <cell r="F248" t="str">
            <v>VOLQUETA</v>
          </cell>
        </row>
        <row r="249">
          <cell r="E249">
            <v>41674</v>
          </cell>
          <cell r="F249" t="str">
            <v>MOTO</v>
          </cell>
        </row>
        <row r="250">
          <cell r="E250">
            <v>41679</v>
          </cell>
          <cell r="F250" t="str">
            <v>AUTOMOVIL</v>
          </cell>
        </row>
        <row r="251">
          <cell r="E251">
            <v>41680</v>
          </cell>
          <cell r="F251" t="str">
            <v>AUTOMOVIL</v>
          </cell>
        </row>
        <row r="252">
          <cell r="E252">
            <v>41681</v>
          </cell>
          <cell r="F252" t="str">
            <v>CAMIONETA</v>
          </cell>
        </row>
        <row r="253">
          <cell r="E253">
            <v>41682</v>
          </cell>
          <cell r="F253" t="str">
            <v>TRACTOCAMION</v>
          </cell>
        </row>
        <row r="254">
          <cell r="E254">
            <v>41683</v>
          </cell>
          <cell r="F254" t="str">
            <v>MOTO</v>
          </cell>
        </row>
        <row r="255">
          <cell r="E255">
            <v>41684</v>
          </cell>
          <cell r="F255" t="str">
            <v>AUTOMOVIL</v>
          </cell>
        </row>
        <row r="256">
          <cell r="E256">
            <v>41686</v>
          </cell>
          <cell r="F256" t="str">
            <v>MOTO</v>
          </cell>
        </row>
        <row r="257">
          <cell r="E257">
            <v>41688</v>
          </cell>
          <cell r="F257" t="str">
            <v>MOTO</v>
          </cell>
        </row>
        <row r="258">
          <cell r="E258">
            <v>41652</v>
          </cell>
          <cell r="F258" t="str">
            <v>MOTOCARRO</v>
          </cell>
        </row>
        <row r="259">
          <cell r="E259">
            <v>41645</v>
          </cell>
          <cell r="F259" t="str">
            <v>BUSETA</v>
          </cell>
        </row>
        <row r="260">
          <cell r="E260">
            <v>41690</v>
          </cell>
          <cell r="F260" t="str">
            <v>CAMIONETA</v>
          </cell>
        </row>
        <row r="261">
          <cell r="E261">
            <v>41612</v>
          </cell>
          <cell r="F261" t="str">
            <v>AUTOMOVIL</v>
          </cell>
        </row>
        <row r="262">
          <cell r="E262">
            <v>41691</v>
          </cell>
          <cell r="F262" t="str">
            <v>CAMION</v>
          </cell>
        </row>
        <row r="263">
          <cell r="E263">
            <v>41603</v>
          </cell>
          <cell r="F263" t="str">
            <v>MOTO</v>
          </cell>
        </row>
        <row r="264">
          <cell r="E264">
            <v>41678</v>
          </cell>
          <cell r="F264" t="str">
            <v>CAMIONETA</v>
          </cell>
        </row>
        <row r="265">
          <cell r="E265">
            <v>41689</v>
          </cell>
          <cell r="F265" t="str">
            <v>CAMIONETA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B4C9-6A1C-494C-976D-47F04C1FD30C}">
  <sheetPr>
    <tabColor theme="4" tint="-0.249977111117893"/>
    <pageSetUpPr fitToPage="1"/>
  </sheetPr>
  <dimension ref="A1:WWJ228"/>
  <sheetViews>
    <sheetView tabSelected="1" view="pageBreakPreview" topLeftCell="G1" zoomScaleNormal="85" zoomScaleSheetLayoutView="100" workbookViewId="0">
      <selection activeCell="G229" sqref="A229:XFD1000"/>
    </sheetView>
  </sheetViews>
  <sheetFormatPr baseColWidth="10" defaultColWidth="0" defaultRowHeight="12.75" x14ac:dyDescent="0.2"/>
  <cols>
    <col min="1" max="5" width="9.42578125" style="1" hidden="1" customWidth="1"/>
    <col min="6" max="6" width="5.5703125" style="1" hidden="1" customWidth="1"/>
    <col min="7" max="7" width="5.42578125" style="2" customWidth="1"/>
    <col min="8" max="8" width="11.7109375" style="3" customWidth="1"/>
    <col min="9" max="9" width="9.42578125" style="2" customWidth="1"/>
    <col min="10" max="10" width="13" style="2" customWidth="1"/>
    <col min="11" max="11" width="15.140625" style="2" customWidth="1"/>
    <col min="12" max="12" width="15.28515625" style="2" customWidth="1"/>
    <col min="13" max="13" width="10.28515625" style="2" customWidth="1"/>
    <col min="14" max="14" width="23.7109375" style="2" customWidth="1"/>
    <col min="15" max="15" width="6.5703125" style="2" customWidth="1"/>
    <col min="16" max="16" width="13.85546875" style="2" customWidth="1"/>
    <col min="17" max="17" width="10" style="1" customWidth="1"/>
    <col min="18" max="18" width="28.28515625" style="1" bestFit="1" customWidth="1"/>
    <col min="19" max="19" width="16.7109375" style="2" bestFit="1" customWidth="1"/>
    <col min="20" max="20" width="25.28515625" style="1" bestFit="1" customWidth="1"/>
    <col min="21" max="21" width="12.28515625" style="1" bestFit="1" customWidth="1"/>
    <col min="22" max="22" width="11.7109375" style="2" bestFit="1" customWidth="1"/>
    <col min="23" max="23" width="8.7109375" style="2" bestFit="1" customWidth="1"/>
    <col min="24" max="24" width="18.140625" style="2" customWidth="1"/>
    <col min="25" max="25" width="1.7109375" style="1" customWidth="1"/>
    <col min="26" max="262" width="9.42578125" style="1" hidden="1"/>
    <col min="263" max="263" width="5.42578125" style="1" customWidth="1"/>
    <col min="264" max="264" width="11.7109375" style="1" customWidth="1"/>
    <col min="265" max="265" width="9.42578125" style="1" customWidth="1"/>
    <col min="266" max="266" width="13" style="1" customWidth="1"/>
    <col min="267" max="267" width="15.140625" style="1" customWidth="1"/>
    <col min="268" max="268" width="15.28515625" style="1" customWidth="1"/>
    <col min="269" max="269" width="13" style="1" customWidth="1"/>
    <col min="270" max="270" width="26.85546875" style="1" bestFit="1" customWidth="1"/>
    <col min="271" max="271" width="13.85546875" style="1" customWidth="1"/>
    <col min="272" max="272" width="10" style="1" customWidth="1"/>
    <col min="273" max="273" width="22.28515625" style="1" customWidth="1"/>
    <col min="274" max="274" width="21.42578125" style="1" customWidth="1"/>
    <col min="275" max="275" width="26.5703125" style="1" customWidth="1"/>
    <col min="276" max="276" width="14" style="1" customWidth="1"/>
    <col min="277" max="277" width="22.7109375" style="1" bestFit="1" customWidth="1"/>
    <col min="278" max="278" width="13.7109375" style="1" bestFit="1" customWidth="1"/>
    <col min="279" max="279" width="13.7109375" style="1" customWidth="1"/>
    <col min="280" max="280" width="18.140625" style="1" customWidth="1"/>
    <col min="281" max="281" width="1.7109375" style="1" customWidth="1"/>
    <col min="282" max="518" width="9.42578125" style="1" hidden="1"/>
    <col min="519" max="519" width="5.42578125" style="1" customWidth="1"/>
    <col min="520" max="520" width="11.7109375" style="1" customWidth="1"/>
    <col min="521" max="521" width="9.42578125" style="1" customWidth="1"/>
    <col min="522" max="522" width="13" style="1" customWidth="1"/>
    <col min="523" max="523" width="15.140625" style="1" customWidth="1"/>
    <col min="524" max="524" width="15.28515625" style="1" customWidth="1"/>
    <col min="525" max="525" width="13" style="1" customWidth="1"/>
    <col min="526" max="526" width="26.85546875" style="1" bestFit="1" customWidth="1"/>
    <col min="527" max="527" width="13.85546875" style="1" customWidth="1"/>
    <col min="528" max="528" width="10" style="1" customWidth="1"/>
    <col min="529" max="529" width="22.28515625" style="1" customWidth="1"/>
    <col min="530" max="530" width="21.42578125" style="1" customWidth="1"/>
    <col min="531" max="531" width="26.5703125" style="1" customWidth="1"/>
    <col min="532" max="532" width="14" style="1" customWidth="1"/>
    <col min="533" max="533" width="22.7109375" style="1" bestFit="1" customWidth="1"/>
    <col min="534" max="534" width="13.7109375" style="1" bestFit="1" customWidth="1"/>
    <col min="535" max="535" width="13.7109375" style="1" customWidth="1"/>
    <col min="536" max="536" width="18.140625" style="1" customWidth="1"/>
    <col min="537" max="537" width="1.7109375" style="1" customWidth="1"/>
    <col min="538" max="774" width="9.42578125" style="1" hidden="1"/>
    <col min="775" max="775" width="5.42578125" style="1" customWidth="1"/>
    <col min="776" max="776" width="11.7109375" style="1" customWidth="1"/>
    <col min="777" max="777" width="9.42578125" style="1" customWidth="1"/>
    <col min="778" max="778" width="13" style="1" customWidth="1"/>
    <col min="779" max="779" width="15.140625" style="1" customWidth="1"/>
    <col min="780" max="780" width="15.28515625" style="1" customWidth="1"/>
    <col min="781" max="781" width="13" style="1" customWidth="1"/>
    <col min="782" max="782" width="26.85546875" style="1" bestFit="1" customWidth="1"/>
    <col min="783" max="783" width="13.85546875" style="1" customWidth="1"/>
    <col min="784" max="784" width="10" style="1" customWidth="1"/>
    <col min="785" max="785" width="22.28515625" style="1" customWidth="1"/>
    <col min="786" max="786" width="21.42578125" style="1" customWidth="1"/>
    <col min="787" max="787" width="26.5703125" style="1" customWidth="1"/>
    <col min="788" max="788" width="14" style="1" customWidth="1"/>
    <col min="789" max="789" width="22.7109375" style="1" bestFit="1" customWidth="1"/>
    <col min="790" max="790" width="13.7109375" style="1" bestFit="1" customWidth="1"/>
    <col min="791" max="791" width="13.7109375" style="1" customWidth="1"/>
    <col min="792" max="792" width="18.140625" style="1" customWidth="1"/>
    <col min="793" max="793" width="1.7109375" style="1" customWidth="1"/>
    <col min="794" max="1030" width="9.42578125" style="1" hidden="1"/>
    <col min="1031" max="1031" width="5.42578125" style="1" customWidth="1"/>
    <col min="1032" max="1032" width="11.7109375" style="1" customWidth="1"/>
    <col min="1033" max="1033" width="9.42578125" style="1" customWidth="1"/>
    <col min="1034" max="1034" width="13" style="1" customWidth="1"/>
    <col min="1035" max="1035" width="15.140625" style="1" customWidth="1"/>
    <col min="1036" max="1036" width="15.28515625" style="1" customWidth="1"/>
    <col min="1037" max="1037" width="13" style="1" customWidth="1"/>
    <col min="1038" max="1038" width="26.85546875" style="1" bestFit="1" customWidth="1"/>
    <col min="1039" max="1039" width="13.85546875" style="1" customWidth="1"/>
    <col min="1040" max="1040" width="10" style="1" customWidth="1"/>
    <col min="1041" max="1041" width="22.28515625" style="1" customWidth="1"/>
    <col min="1042" max="1042" width="21.42578125" style="1" customWidth="1"/>
    <col min="1043" max="1043" width="26.5703125" style="1" customWidth="1"/>
    <col min="1044" max="1044" width="14" style="1" customWidth="1"/>
    <col min="1045" max="1045" width="22.7109375" style="1" bestFit="1" customWidth="1"/>
    <col min="1046" max="1046" width="13.7109375" style="1" bestFit="1" customWidth="1"/>
    <col min="1047" max="1047" width="13.7109375" style="1" customWidth="1"/>
    <col min="1048" max="1048" width="18.140625" style="1" customWidth="1"/>
    <col min="1049" max="1049" width="1.7109375" style="1" customWidth="1"/>
    <col min="1050" max="1286" width="9.42578125" style="1" hidden="1"/>
    <col min="1287" max="1287" width="5.42578125" style="1" customWidth="1"/>
    <col min="1288" max="1288" width="11.7109375" style="1" customWidth="1"/>
    <col min="1289" max="1289" width="9.42578125" style="1" customWidth="1"/>
    <col min="1290" max="1290" width="13" style="1" customWidth="1"/>
    <col min="1291" max="1291" width="15.140625" style="1" customWidth="1"/>
    <col min="1292" max="1292" width="15.28515625" style="1" customWidth="1"/>
    <col min="1293" max="1293" width="13" style="1" customWidth="1"/>
    <col min="1294" max="1294" width="26.85546875" style="1" bestFit="1" customWidth="1"/>
    <col min="1295" max="1295" width="13.85546875" style="1" customWidth="1"/>
    <col min="1296" max="1296" width="10" style="1" customWidth="1"/>
    <col min="1297" max="1297" width="22.28515625" style="1" customWidth="1"/>
    <col min="1298" max="1298" width="21.42578125" style="1" customWidth="1"/>
    <col min="1299" max="1299" width="26.5703125" style="1" customWidth="1"/>
    <col min="1300" max="1300" width="14" style="1" customWidth="1"/>
    <col min="1301" max="1301" width="22.7109375" style="1" bestFit="1" customWidth="1"/>
    <col min="1302" max="1302" width="13.7109375" style="1" bestFit="1" customWidth="1"/>
    <col min="1303" max="1303" width="13.7109375" style="1" customWidth="1"/>
    <col min="1304" max="1304" width="18.140625" style="1" customWidth="1"/>
    <col min="1305" max="1305" width="1.7109375" style="1" customWidth="1"/>
    <col min="1306" max="1542" width="9.42578125" style="1" hidden="1"/>
    <col min="1543" max="1543" width="5.42578125" style="1" customWidth="1"/>
    <col min="1544" max="1544" width="11.7109375" style="1" customWidth="1"/>
    <col min="1545" max="1545" width="9.42578125" style="1" customWidth="1"/>
    <col min="1546" max="1546" width="13" style="1" customWidth="1"/>
    <col min="1547" max="1547" width="15.140625" style="1" customWidth="1"/>
    <col min="1548" max="1548" width="15.28515625" style="1" customWidth="1"/>
    <col min="1549" max="1549" width="13" style="1" customWidth="1"/>
    <col min="1550" max="1550" width="26.85546875" style="1" bestFit="1" customWidth="1"/>
    <col min="1551" max="1551" width="13.85546875" style="1" customWidth="1"/>
    <col min="1552" max="1552" width="10" style="1" customWidth="1"/>
    <col min="1553" max="1553" width="22.28515625" style="1" customWidth="1"/>
    <col min="1554" max="1554" width="21.42578125" style="1" customWidth="1"/>
    <col min="1555" max="1555" width="26.5703125" style="1" customWidth="1"/>
    <col min="1556" max="1556" width="14" style="1" customWidth="1"/>
    <col min="1557" max="1557" width="22.7109375" style="1" bestFit="1" customWidth="1"/>
    <col min="1558" max="1558" width="13.7109375" style="1" bestFit="1" customWidth="1"/>
    <col min="1559" max="1559" width="13.7109375" style="1" customWidth="1"/>
    <col min="1560" max="1560" width="18.140625" style="1" customWidth="1"/>
    <col min="1561" max="1561" width="1.7109375" style="1" customWidth="1"/>
    <col min="1562" max="1798" width="9.42578125" style="1" hidden="1"/>
    <col min="1799" max="1799" width="5.42578125" style="1" customWidth="1"/>
    <col min="1800" max="1800" width="11.7109375" style="1" customWidth="1"/>
    <col min="1801" max="1801" width="9.42578125" style="1" customWidth="1"/>
    <col min="1802" max="1802" width="13" style="1" customWidth="1"/>
    <col min="1803" max="1803" width="15.140625" style="1" customWidth="1"/>
    <col min="1804" max="1804" width="15.28515625" style="1" customWidth="1"/>
    <col min="1805" max="1805" width="13" style="1" customWidth="1"/>
    <col min="1806" max="1806" width="26.85546875" style="1" bestFit="1" customWidth="1"/>
    <col min="1807" max="1807" width="13.85546875" style="1" customWidth="1"/>
    <col min="1808" max="1808" width="10" style="1" customWidth="1"/>
    <col min="1809" max="1809" width="22.28515625" style="1" customWidth="1"/>
    <col min="1810" max="1810" width="21.42578125" style="1" customWidth="1"/>
    <col min="1811" max="1811" width="26.5703125" style="1" customWidth="1"/>
    <col min="1812" max="1812" width="14" style="1" customWidth="1"/>
    <col min="1813" max="1813" width="22.7109375" style="1" bestFit="1" customWidth="1"/>
    <col min="1814" max="1814" width="13.7109375" style="1" bestFit="1" customWidth="1"/>
    <col min="1815" max="1815" width="13.7109375" style="1" customWidth="1"/>
    <col min="1816" max="1816" width="18.140625" style="1" customWidth="1"/>
    <col min="1817" max="1817" width="1.7109375" style="1" customWidth="1"/>
    <col min="1818" max="2054" width="9.42578125" style="1" hidden="1"/>
    <col min="2055" max="2055" width="5.42578125" style="1" customWidth="1"/>
    <col min="2056" max="2056" width="11.7109375" style="1" customWidth="1"/>
    <col min="2057" max="2057" width="9.42578125" style="1" customWidth="1"/>
    <col min="2058" max="2058" width="13" style="1" customWidth="1"/>
    <col min="2059" max="2059" width="15.140625" style="1" customWidth="1"/>
    <col min="2060" max="2060" width="15.28515625" style="1" customWidth="1"/>
    <col min="2061" max="2061" width="13" style="1" customWidth="1"/>
    <col min="2062" max="2062" width="26.85546875" style="1" bestFit="1" customWidth="1"/>
    <col min="2063" max="2063" width="13.85546875" style="1" customWidth="1"/>
    <col min="2064" max="2064" width="10" style="1" customWidth="1"/>
    <col min="2065" max="2065" width="22.28515625" style="1" customWidth="1"/>
    <col min="2066" max="2066" width="21.42578125" style="1" customWidth="1"/>
    <col min="2067" max="2067" width="26.5703125" style="1" customWidth="1"/>
    <col min="2068" max="2068" width="14" style="1" customWidth="1"/>
    <col min="2069" max="2069" width="22.7109375" style="1" bestFit="1" customWidth="1"/>
    <col min="2070" max="2070" width="13.7109375" style="1" bestFit="1" customWidth="1"/>
    <col min="2071" max="2071" width="13.7109375" style="1" customWidth="1"/>
    <col min="2072" max="2072" width="18.140625" style="1" customWidth="1"/>
    <col min="2073" max="2073" width="1.7109375" style="1" customWidth="1"/>
    <col min="2074" max="2310" width="9.42578125" style="1" hidden="1"/>
    <col min="2311" max="2311" width="5.42578125" style="1" customWidth="1"/>
    <col min="2312" max="2312" width="11.7109375" style="1" customWidth="1"/>
    <col min="2313" max="2313" width="9.42578125" style="1" customWidth="1"/>
    <col min="2314" max="2314" width="13" style="1" customWidth="1"/>
    <col min="2315" max="2315" width="15.140625" style="1" customWidth="1"/>
    <col min="2316" max="2316" width="15.28515625" style="1" customWidth="1"/>
    <col min="2317" max="2317" width="13" style="1" customWidth="1"/>
    <col min="2318" max="2318" width="26.85546875" style="1" bestFit="1" customWidth="1"/>
    <col min="2319" max="2319" width="13.85546875" style="1" customWidth="1"/>
    <col min="2320" max="2320" width="10" style="1" customWidth="1"/>
    <col min="2321" max="2321" width="22.28515625" style="1" customWidth="1"/>
    <col min="2322" max="2322" width="21.42578125" style="1" customWidth="1"/>
    <col min="2323" max="2323" width="26.5703125" style="1" customWidth="1"/>
    <col min="2324" max="2324" width="14" style="1" customWidth="1"/>
    <col min="2325" max="2325" width="22.7109375" style="1" bestFit="1" customWidth="1"/>
    <col min="2326" max="2326" width="13.7109375" style="1" bestFit="1" customWidth="1"/>
    <col min="2327" max="2327" width="13.7109375" style="1" customWidth="1"/>
    <col min="2328" max="2328" width="18.140625" style="1" customWidth="1"/>
    <col min="2329" max="2329" width="1.7109375" style="1" customWidth="1"/>
    <col min="2330" max="2566" width="9.42578125" style="1" hidden="1"/>
    <col min="2567" max="2567" width="5.42578125" style="1" customWidth="1"/>
    <col min="2568" max="2568" width="11.7109375" style="1" customWidth="1"/>
    <col min="2569" max="2569" width="9.42578125" style="1" customWidth="1"/>
    <col min="2570" max="2570" width="13" style="1" customWidth="1"/>
    <col min="2571" max="2571" width="15.140625" style="1" customWidth="1"/>
    <col min="2572" max="2572" width="15.28515625" style="1" customWidth="1"/>
    <col min="2573" max="2573" width="13" style="1" customWidth="1"/>
    <col min="2574" max="2574" width="26.85546875" style="1" bestFit="1" customWidth="1"/>
    <col min="2575" max="2575" width="13.85546875" style="1" customWidth="1"/>
    <col min="2576" max="2576" width="10" style="1" customWidth="1"/>
    <col min="2577" max="2577" width="22.28515625" style="1" customWidth="1"/>
    <col min="2578" max="2578" width="21.42578125" style="1" customWidth="1"/>
    <col min="2579" max="2579" width="26.5703125" style="1" customWidth="1"/>
    <col min="2580" max="2580" width="14" style="1" customWidth="1"/>
    <col min="2581" max="2581" width="22.7109375" style="1" bestFit="1" customWidth="1"/>
    <col min="2582" max="2582" width="13.7109375" style="1" bestFit="1" customWidth="1"/>
    <col min="2583" max="2583" width="13.7109375" style="1" customWidth="1"/>
    <col min="2584" max="2584" width="18.140625" style="1" customWidth="1"/>
    <col min="2585" max="2585" width="1.7109375" style="1" customWidth="1"/>
    <col min="2586" max="2822" width="9.42578125" style="1" hidden="1"/>
    <col min="2823" max="2823" width="5.42578125" style="1" customWidth="1"/>
    <col min="2824" max="2824" width="11.7109375" style="1" customWidth="1"/>
    <col min="2825" max="2825" width="9.42578125" style="1" customWidth="1"/>
    <col min="2826" max="2826" width="13" style="1" customWidth="1"/>
    <col min="2827" max="2827" width="15.140625" style="1" customWidth="1"/>
    <col min="2828" max="2828" width="15.28515625" style="1" customWidth="1"/>
    <col min="2829" max="2829" width="13" style="1" customWidth="1"/>
    <col min="2830" max="2830" width="26.85546875" style="1" bestFit="1" customWidth="1"/>
    <col min="2831" max="2831" width="13.85546875" style="1" customWidth="1"/>
    <col min="2832" max="2832" width="10" style="1" customWidth="1"/>
    <col min="2833" max="2833" width="22.28515625" style="1" customWidth="1"/>
    <col min="2834" max="2834" width="21.42578125" style="1" customWidth="1"/>
    <col min="2835" max="2835" width="26.5703125" style="1" customWidth="1"/>
    <col min="2836" max="2836" width="14" style="1" customWidth="1"/>
    <col min="2837" max="2837" width="22.7109375" style="1" bestFit="1" customWidth="1"/>
    <col min="2838" max="2838" width="13.7109375" style="1" bestFit="1" customWidth="1"/>
    <col min="2839" max="2839" width="13.7109375" style="1" customWidth="1"/>
    <col min="2840" max="2840" width="18.140625" style="1" customWidth="1"/>
    <col min="2841" max="2841" width="1.7109375" style="1" customWidth="1"/>
    <col min="2842" max="3078" width="9.42578125" style="1" hidden="1"/>
    <col min="3079" max="3079" width="5.42578125" style="1" customWidth="1"/>
    <col min="3080" max="3080" width="11.7109375" style="1" customWidth="1"/>
    <col min="3081" max="3081" width="9.42578125" style="1" customWidth="1"/>
    <col min="3082" max="3082" width="13" style="1" customWidth="1"/>
    <col min="3083" max="3083" width="15.140625" style="1" customWidth="1"/>
    <col min="3084" max="3084" width="15.28515625" style="1" customWidth="1"/>
    <col min="3085" max="3085" width="13" style="1" customWidth="1"/>
    <col min="3086" max="3086" width="26.85546875" style="1" bestFit="1" customWidth="1"/>
    <col min="3087" max="3087" width="13.85546875" style="1" customWidth="1"/>
    <col min="3088" max="3088" width="10" style="1" customWidth="1"/>
    <col min="3089" max="3089" width="22.28515625" style="1" customWidth="1"/>
    <col min="3090" max="3090" width="21.42578125" style="1" customWidth="1"/>
    <col min="3091" max="3091" width="26.5703125" style="1" customWidth="1"/>
    <col min="3092" max="3092" width="14" style="1" customWidth="1"/>
    <col min="3093" max="3093" width="22.7109375" style="1" bestFit="1" customWidth="1"/>
    <col min="3094" max="3094" width="13.7109375" style="1" bestFit="1" customWidth="1"/>
    <col min="3095" max="3095" width="13.7109375" style="1" customWidth="1"/>
    <col min="3096" max="3096" width="18.140625" style="1" customWidth="1"/>
    <col min="3097" max="3097" width="1.7109375" style="1" customWidth="1"/>
    <col min="3098" max="3334" width="9.42578125" style="1" hidden="1"/>
    <col min="3335" max="3335" width="5.42578125" style="1" customWidth="1"/>
    <col min="3336" max="3336" width="11.7109375" style="1" customWidth="1"/>
    <col min="3337" max="3337" width="9.42578125" style="1" customWidth="1"/>
    <col min="3338" max="3338" width="13" style="1" customWidth="1"/>
    <col min="3339" max="3339" width="15.140625" style="1" customWidth="1"/>
    <col min="3340" max="3340" width="15.28515625" style="1" customWidth="1"/>
    <col min="3341" max="3341" width="13" style="1" customWidth="1"/>
    <col min="3342" max="3342" width="26.85546875" style="1" bestFit="1" customWidth="1"/>
    <col min="3343" max="3343" width="13.85546875" style="1" customWidth="1"/>
    <col min="3344" max="3344" width="10" style="1" customWidth="1"/>
    <col min="3345" max="3345" width="22.28515625" style="1" customWidth="1"/>
    <col min="3346" max="3346" width="21.42578125" style="1" customWidth="1"/>
    <col min="3347" max="3347" width="26.5703125" style="1" customWidth="1"/>
    <col min="3348" max="3348" width="14" style="1" customWidth="1"/>
    <col min="3349" max="3349" width="22.7109375" style="1" bestFit="1" customWidth="1"/>
    <col min="3350" max="3350" width="13.7109375" style="1" bestFit="1" customWidth="1"/>
    <col min="3351" max="3351" width="13.7109375" style="1" customWidth="1"/>
    <col min="3352" max="3352" width="18.140625" style="1" customWidth="1"/>
    <col min="3353" max="3353" width="1.7109375" style="1" customWidth="1"/>
    <col min="3354" max="3590" width="9.42578125" style="1" hidden="1"/>
    <col min="3591" max="3591" width="5.42578125" style="1" customWidth="1"/>
    <col min="3592" max="3592" width="11.7109375" style="1" customWidth="1"/>
    <col min="3593" max="3593" width="9.42578125" style="1" customWidth="1"/>
    <col min="3594" max="3594" width="13" style="1" customWidth="1"/>
    <col min="3595" max="3595" width="15.140625" style="1" customWidth="1"/>
    <col min="3596" max="3596" width="15.28515625" style="1" customWidth="1"/>
    <col min="3597" max="3597" width="13" style="1" customWidth="1"/>
    <col min="3598" max="3598" width="26.85546875" style="1" bestFit="1" customWidth="1"/>
    <col min="3599" max="3599" width="13.85546875" style="1" customWidth="1"/>
    <col min="3600" max="3600" width="10" style="1" customWidth="1"/>
    <col min="3601" max="3601" width="22.28515625" style="1" customWidth="1"/>
    <col min="3602" max="3602" width="21.42578125" style="1" customWidth="1"/>
    <col min="3603" max="3603" width="26.5703125" style="1" customWidth="1"/>
    <col min="3604" max="3604" width="14" style="1" customWidth="1"/>
    <col min="3605" max="3605" width="22.7109375" style="1" bestFit="1" customWidth="1"/>
    <col min="3606" max="3606" width="13.7109375" style="1" bestFit="1" customWidth="1"/>
    <col min="3607" max="3607" width="13.7109375" style="1" customWidth="1"/>
    <col min="3608" max="3608" width="18.140625" style="1" customWidth="1"/>
    <col min="3609" max="3609" width="1.7109375" style="1" customWidth="1"/>
    <col min="3610" max="3846" width="9.42578125" style="1" hidden="1"/>
    <col min="3847" max="3847" width="5.42578125" style="1" customWidth="1"/>
    <col min="3848" max="3848" width="11.7109375" style="1" customWidth="1"/>
    <col min="3849" max="3849" width="9.42578125" style="1" customWidth="1"/>
    <col min="3850" max="3850" width="13" style="1" customWidth="1"/>
    <col min="3851" max="3851" width="15.140625" style="1" customWidth="1"/>
    <col min="3852" max="3852" width="15.28515625" style="1" customWidth="1"/>
    <col min="3853" max="3853" width="13" style="1" customWidth="1"/>
    <col min="3854" max="3854" width="26.85546875" style="1" bestFit="1" customWidth="1"/>
    <col min="3855" max="3855" width="13.85546875" style="1" customWidth="1"/>
    <col min="3856" max="3856" width="10" style="1" customWidth="1"/>
    <col min="3857" max="3857" width="22.28515625" style="1" customWidth="1"/>
    <col min="3858" max="3858" width="21.42578125" style="1" customWidth="1"/>
    <col min="3859" max="3859" width="26.5703125" style="1" customWidth="1"/>
    <col min="3860" max="3860" width="14" style="1" customWidth="1"/>
    <col min="3861" max="3861" width="22.7109375" style="1" bestFit="1" customWidth="1"/>
    <col min="3862" max="3862" width="13.7109375" style="1" bestFit="1" customWidth="1"/>
    <col min="3863" max="3863" width="13.7109375" style="1" customWidth="1"/>
    <col min="3864" max="3864" width="18.140625" style="1" customWidth="1"/>
    <col min="3865" max="3865" width="1.7109375" style="1" customWidth="1"/>
    <col min="3866" max="4102" width="9.42578125" style="1" hidden="1"/>
    <col min="4103" max="4103" width="5.42578125" style="1" customWidth="1"/>
    <col min="4104" max="4104" width="11.7109375" style="1" customWidth="1"/>
    <col min="4105" max="4105" width="9.42578125" style="1" customWidth="1"/>
    <col min="4106" max="4106" width="13" style="1" customWidth="1"/>
    <col min="4107" max="4107" width="15.140625" style="1" customWidth="1"/>
    <col min="4108" max="4108" width="15.28515625" style="1" customWidth="1"/>
    <col min="4109" max="4109" width="13" style="1" customWidth="1"/>
    <col min="4110" max="4110" width="26.85546875" style="1" bestFit="1" customWidth="1"/>
    <col min="4111" max="4111" width="13.85546875" style="1" customWidth="1"/>
    <col min="4112" max="4112" width="10" style="1" customWidth="1"/>
    <col min="4113" max="4113" width="22.28515625" style="1" customWidth="1"/>
    <col min="4114" max="4114" width="21.42578125" style="1" customWidth="1"/>
    <col min="4115" max="4115" width="26.5703125" style="1" customWidth="1"/>
    <col min="4116" max="4116" width="14" style="1" customWidth="1"/>
    <col min="4117" max="4117" width="22.7109375" style="1" bestFit="1" customWidth="1"/>
    <col min="4118" max="4118" width="13.7109375" style="1" bestFit="1" customWidth="1"/>
    <col min="4119" max="4119" width="13.7109375" style="1" customWidth="1"/>
    <col min="4120" max="4120" width="18.140625" style="1" customWidth="1"/>
    <col min="4121" max="4121" width="1.7109375" style="1" customWidth="1"/>
    <col min="4122" max="4358" width="9.42578125" style="1" hidden="1"/>
    <col min="4359" max="4359" width="5.42578125" style="1" customWidth="1"/>
    <col min="4360" max="4360" width="11.7109375" style="1" customWidth="1"/>
    <col min="4361" max="4361" width="9.42578125" style="1" customWidth="1"/>
    <col min="4362" max="4362" width="13" style="1" customWidth="1"/>
    <col min="4363" max="4363" width="15.140625" style="1" customWidth="1"/>
    <col min="4364" max="4364" width="15.28515625" style="1" customWidth="1"/>
    <col min="4365" max="4365" width="13" style="1" customWidth="1"/>
    <col min="4366" max="4366" width="26.85546875" style="1" bestFit="1" customWidth="1"/>
    <col min="4367" max="4367" width="13.85546875" style="1" customWidth="1"/>
    <col min="4368" max="4368" width="10" style="1" customWidth="1"/>
    <col min="4369" max="4369" width="22.28515625" style="1" customWidth="1"/>
    <col min="4370" max="4370" width="21.42578125" style="1" customWidth="1"/>
    <col min="4371" max="4371" width="26.5703125" style="1" customWidth="1"/>
    <col min="4372" max="4372" width="14" style="1" customWidth="1"/>
    <col min="4373" max="4373" width="22.7109375" style="1" bestFit="1" customWidth="1"/>
    <col min="4374" max="4374" width="13.7109375" style="1" bestFit="1" customWidth="1"/>
    <col min="4375" max="4375" width="13.7109375" style="1" customWidth="1"/>
    <col min="4376" max="4376" width="18.140625" style="1" customWidth="1"/>
    <col min="4377" max="4377" width="1.7109375" style="1" customWidth="1"/>
    <col min="4378" max="4614" width="9.42578125" style="1" hidden="1"/>
    <col min="4615" max="4615" width="5.42578125" style="1" customWidth="1"/>
    <col min="4616" max="4616" width="11.7109375" style="1" customWidth="1"/>
    <col min="4617" max="4617" width="9.42578125" style="1" customWidth="1"/>
    <col min="4618" max="4618" width="13" style="1" customWidth="1"/>
    <col min="4619" max="4619" width="15.140625" style="1" customWidth="1"/>
    <col min="4620" max="4620" width="15.28515625" style="1" customWidth="1"/>
    <col min="4621" max="4621" width="13" style="1" customWidth="1"/>
    <col min="4622" max="4622" width="26.85546875" style="1" bestFit="1" customWidth="1"/>
    <col min="4623" max="4623" width="13.85546875" style="1" customWidth="1"/>
    <col min="4624" max="4624" width="10" style="1" customWidth="1"/>
    <col min="4625" max="4625" width="22.28515625" style="1" customWidth="1"/>
    <col min="4626" max="4626" width="21.42578125" style="1" customWidth="1"/>
    <col min="4627" max="4627" width="26.5703125" style="1" customWidth="1"/>
    <col min="4628" max="4628" width="14" style="1" customWidth="1"/>
    <col min="4629" max="4629" width="22.7109375" style="1" bestFit="1" customWidth="1"/>
    <col min="4630" max="4630" width="13.7109375" style="1" bestFit="1" customWidth="1"/>
    <col min="4631" max="4631" width="13.7109375" style="1" customWidth="1"/>
    <col min="4632" max="4632" width="18.140625" style="1" customWidth="1"/>
    <col min="4633" max="4633" width="1.7109375" style="1" customWidth="1"/>
    <col min="4634" max="4870" width="9.42578125" style="1" hidden="1"/>
    <col min="4871" max="4871" width="5.42578125" style="1" customWidth="1"/>
    <col min="4872" max="4872" width="11.7109375" style="1" customWidth="1"/>
    <col min="4873" max="4873" width="9.42578125" style="1" customWidth="1"/>
    <col min="4874" max="4874" width="13" style="1" customWidth="1"/>
    <col min="4875" max="4875" width="15.140625" style="1" customWidth="1"/>
    <col min="4876" max="4876" width="15.28515625" style="1" customWidth="1"/>
    <col min="4877" max="4877" width="13" style="1" customWidth="1"/>
    <col min="4878" max="4878" width="26.85546875" style="1" bestFit="1" customWidth="1"/>
    <col min="4879" max="4879" width="13.85546875" style="1" customWidth="1"/>
    <col min="4880" max="4880" width="10" style="1" customWidth="1"/>
    <col min="4881" max="4881" width="22.28515625" style="1" customWidth="1"/>
    <col min="4882" max="4882" width="21.42578125" style="1" customWidth="1"/>
    <col min="4883" max="4883" width="26.5703125" style="1" customWidth="1"/>
    <col min="4884" max="4884" width="14" style="1" customWidth="1"/>
    <col min="4885" max="4885" width="22.7109375" style="1" bestFit="1" customWidth="1"/>
    <col min="4886" max="4886" width="13.7109375" style="1" bestFit="1" customWidth="1"/>
    <col min="4887" max="4887" width="13.7109375" style="1" customWidth="1"/>
    <col min="4888" max="4888" width="18.140625" style="1" customWidth="1"/>
    <col min="4889" max="4889" width="1.7109375" style="1" customWidth="1"/>
    <col min="4890" max="5126" width="9.42578125" style="1" hidden="1"/>
    <col min="5127" max="5127" width="5.42578125" style="1" customWidth="1"/>
    <col min="5128" max="5128" width="11.7109375" style="1" customWidth="1"/>
    <col min="5129" max="5129" width="9.42578125" style="1" customWidth="1"/>
    <col min="5130" max="5130" width="13" style="1" customWidth="1"/>
    <col min="5131" max="5131" width="15.140625" style="1" customWidth="1"/>
    <col min="5132" max="5132" width="15.28515625" style="1" customWidth="1"/>
    <col min="5133" max="5133" width="13" style="1" customWidth="1"/>
    <col min="5134" max="5134" width="26.85546875" style="1" bestFit="1" customWidth="1"/>
    <col min="5135" max="5135" width="13.85546875" style="1" customWidth="1"/>
    <col min="5136" max="5136" width="10" style="1" customWidth="1"/>
    <col min="5137" max="5137" width="22.28515625" style="1" customWidth="1"/>
    <col min="5138" max="5138" width="21.42578125" style="1" customWidth="1"/>
    <col min="5139" max="5139" width="26.5703125" style="1" customWidth="1"/>
    <col min="5140" max="5140" width="14" style="1" customWidth="1"/>
    <col min="5141" max="5141" width="22.7109375" style="1" bestFit="1" customWidth="1"/>
    <col min="5142" max="5142" width="13.7109375" style="1" bestFit="1" customWidth="1"/>
    <col min="5143" max="5143" width="13.7109375" style="1" customWidth="1"/>
    <col min="5144" max="5144" width="18.140625" style="1" customWidth="1"/>
    <col min="5145" max="5145" width="1.7109375" style="1" customWidth="1"/>
    <col min="5146" max="5382" width="9.42578125" style="1" hidden="1"/>
    <col min="5383" max="5383" width="5.42578125" style="1" customWidth="1"/>
    <col min="5384" max="5384" width="11.7109375" style="1" customWidth="1"/>
    <col min="5385" max="5385" width="9.42578125" style="1" customWidth="1"/>
    <col min="5386" max="5386" width="13" style="1" customWidth="1"/>
    <col min="5387" max="5387" width="15.140625" style="1" customWidth="1"/>
    <col min="5388" max="5388" width="15.28515625" style="1" customWidth="1"/>
    <col min="5389" max="5389" width="13" style="1" customWidth="1"/>
    <col min="5390" max="5390" width="26.85546875" style="1" bestFit="1" customWidth="1"/>
    <col min="5391" max="5391" width="13.85546875" style="1" customWidth="1"/>
    <col min="5392" max="5392" width="10" style="1" customWidth="1"/>
    <col min="5393" max="5393" width="22.28515625" style="1" customWidth="1"/>
    <col min="5394" max="5394" width="21.42578125" style="1" customWidth="1"/>
    <col min="5395" max="5395" width="26.5703125" style="1" customWidth="1"/>
    <col min="5396" max="5396" width="14" style="1" customWidth="1"/>
    <col min="5397" max="5397" width="22.7109375" style="1" bestFit="1" customWidth="1"/>
    <col min="5398" max="5398" width="13.7109375" style="1" bestFit="1" customWidth="1"/>
    <col min="5399" max="5399" width="13.7109375" style="1" customWidth="1"/>
    <col min="5400" max="5400" width="18.140625" style="1" customWidth="1"/>
    <col min="5401" max="5401" width="1.7109375" style="1" customWidth="1"/>
    <col min="5402" max="5638" width="9.42578125" style="1" hidden="1"/>
    <col min="5639" max="5639" width="5.42578125" style="1" customWidth="1"/>
    <col min="5640" max="5640" width="11.7109375" style="1" customWidth="1"/>
    <col min="5641" max="5641" width="9.42578125" style="1" customWidth="1"/>
    <col min="5642" max="5642" width="13" style="1" customWidth="1"/>
    <col min="5643" max="5643" width="15.140625" style="1" customWidth="1"/>
    <col min="5644" max="5644" width="15.28515625" style="1" customWidth="1"/>
    <col min="5645" max="5645" width="13" style="1" customWidth="1"/>
    <col min="5646" max="5646" width="26.85546875" style="1" bestFit="1" customWidth="1"/>
    <col min="5647" max="5647" width="13.85546875" style="1" customWidth="1"/>
    <col min="5648" max="5648" width="10" style="1" customWidth="1"/>
    <col min="5649" max="5649" width="22.28515625" style="1" customWidth="1"/>
    <col min="5650" max="5650" width="21.42578125" style="1" customWidth="1"/>
    <col min="5651" max="5651" width="26.5703125" style="1" customWidth="1"/>
    <col min="5652" max="5652" width="14" style="1" customWidth="1"/>
    <col min="5653" max="5653" width="22.7109375" style="1" bestFit="1" customWidth="1"/>
    <col min="5654" max="5654" width="13.7109375" style="1" bestFit="1" customWidth="1"/>
    <col min="5655" max="5655" width="13.7109375" style="1" customWidth="1"/>
    <col min="5656" max="5656" width="18.140625" style="1" customWidth="1"/>
    <col min="5657" max="5657" width="1.7109375" style="1" customWidth="1"/>
    <col min="5658" max="5894" width="9.42578125" style="1" hidden="1"/>
    <col min="5895" max="5895" width="5.42578125" style="1" customWidth="1"/>
    <col min="5896" max="5896" width="11.7109375" style="1" customWidth="1"/>
    <col min="5897" max="5897" width="9.42578125" style="1" customWidth="1"/>
    <col min="5898" max="5898" width="13" style="1" customWidth="1"/>
    <col min="5899" max="5899" width="15.140625" style="1" customWidth="1"/>
    <col min="5900" max="5900" width="15.28515625" style="1" customWidth="1"/>
    <col min="5901" max="5901" width="13" style="1" customWidth="1"/>
    <col min="5902" max="5902" width="26.85546875" style="1" bestFit="1" customWidth="1"/>
    <col min="5903" max="5903" width="13.85546875" style="1" customWidth="1"/>
    <col min="5904" max="5904" width="10" style="1" customWidth="1"/>
    <col min="5905" max="5905" width="22.28515625" style="1" customWidth="1"/>
    <col min="5906" max="5906" width="21.42578125" style="1" customWidth="1"/>
    <col min="5907" max="5907" width="26.5703125" style="1" customWidth="1"/>
    <col min="5908" max="5908" width="14" style="1" customWidth="1"/>
    <col min="5909" max="5909" width="22.7109375" style="1" bestFit="1" customWidth="1"/>
    <col min="5910" max="5910" width="13.7109375" style="1" bestFit="1" customWidth="1"/>
    <col min="5911" max="5911" width="13.7109375" style="1" customWidth="1"/>
    <col min="5912" max="5912" width="18.140625" style="1" customWidth="1"/>
    <col min="5913" max="5913" width="1.7109375" style="1" customWidth="1"/>
    <col min="5914" max="6150" width="9.42578125" style="1" hidden="1"/>
    <col min="6151" max="6151" width="5.42578125" style="1" customWidth="1"/>
    <col min="6152" max="6152" width="11.7109375" style="1" customWidth="1"/>
    <col min="6153" max="6153" width="9.42578125" style="1" customWidth="1"/>
    <col min="6154" max="6154" width="13" style="1" customWidth="1"/>
    <col min="6155" max="6155" width="15.140625" style="1" customWidth="1"/>
    <col min="6156" max="6156" width="15.28515625" style="1" customWidth="1"/>
    <col min="6157" max="6157" width="13" style="1" customWidth="1"/>
    <col min="6158" max="6158" width="26.85546875" style="1" bestFit="1" customWidth="1"/>
    <col min="6159" max="6159" width="13.85546875" style="1" customWidth="1"/>
    <col min="6160" max="6160" width="10" style="1" customWidth="1"/>
    <col min="6161" max="6161" width="22.28515625" style="1" customWidth="1"/>
    <col min="6162" max="6162" width="21.42578125" style="1" customWidth="1"/>
    <col min="6163" max="6163" width="26.5703125" style="1" customWidth="1"/>
    <col min="6164" max="6164" width="14" style="1" customWidth="1"/>
    <col min="6165" max="6165" width="22.7109375" style="1" bestFit="1" customWidth="1"/>
    <col min="6166" max="6166" width="13.7109375" style="1" bestFit="1" customWidth="1"/>
    <col min="6167" max="6167" width="13.7109375" style="1" customWidth="1"/>
    <col min="6168" max="6168" width="18.140625" style="1" customWidth="1"/>
    <col min="6169" max="6169" width="1.7109375" style="1" customWidth="1"/>
    <col min="6170" max="6406" width="9.42578125" style="1" hidden="1"/>
    <col min="6407" max="6407" width="5.42578125" style="1" customWidth="1"/>
    <col min="6408" max="6408" width="11.7109375" style="1" customWidth="1"/>
    <col min="6409" max="6409" width="9.42578125" style="1" customWidth="1"/>
    <col min="6410" max="6410" width="13" style="1" customWidth="1"/>
    <col min="6411" max="6411" width="15.140625" style="1" customWidth="1"/>
    <col min="6412" max="6412" width="15.28515625" style="1" customWidth="1"/>
    <col min="6413" max="6413" width="13" style="1" customWidth="1"/>
    <col min="6414" max="6414" width="26.85546875" style="1" bestFit="1" customWidth="1"/>
    <col min="6415" max="6415" width="13.85546875" style="1" customWidth="1"/>
    <col min="6416" max="6416" width="10" style="1" customWidth="1"/>
    <col min="6417" max="6417" width="22.28515625" style="1" customWidth="1"/>
    <col min="6418" max="6418" width="21.42578125" style="1" customWidth="1"/>
    <col min="6419" max="6419" width="26.5703125" style="1" customWidth="1"/>
    <col min="6420" max="6420" width="14" style="1" customWidth="1"/>
    <col min="6421" max="6421" width="22.7109375" style="1" bestFit="1" customWidth="1"/>
    <col min="6422" max="6422" width="13.7109375" style="1" bestFit="1" customWidth="1"/>
    <col min="6423" max="6423" width="13.7109375" style="1" customWidth="1"/>
    <col min="6424" max="6424" width="18.140625" style="1" customWidth="1"/>
    <col min="6425" max="6425" width="1.7109375" style="1" customWidth="1"/>
    <col min="6426" max="6662" width="9.42578125" style="1" hidden="1"/>
    <col min="6663" max="6663" width="5.42578125" style="1" customWidth="1"/>
    <col min="6664" max="6664" width="11.7109375" style="1" customWidth="1"/>
    <col min="6665" max="6665" width="9.42578125" style="1" customWidth="1"/>
    <col min="6666" max="6666" width="13" style="1" customWidth="1"/>
    <col min="6667" max="6667" width="15.140625" style="1" customWidth="1"/>
    <col min="6668" max="6668" width="15.28515625" style="1" customWidth="1"/>
    <col min="6669" max="6669" width="13" style="1" customWidth="1"/>
    <col min="6670" max="6670" width="26.85546875" style="1" bestFit="1" customWidth="1"/>
    <col min="6671" max="6671" width="13.85546875" style="1" customWidth="1"/>
    <col min="6672" max="6672" width="10" style="1" customWidth="1"/>
    <col min="6673" max="6673" width="22.28515625" style="1" customWidth="1"/>
    <col min="6674" max="6674" width="21.42578125" style="1" customWidth="1"/>
    <col min="6675" max="6675" width="26.5703125" style="1" customWidth="1"/>
    <col min="6676" max="6676" width="14" style="1" customWidth="1"/>
    <col min="6677" max="6677" width="22.7109375" style="1" bestFit="1" customWidth="1"/>
    <col min="6678" max="6678" width="13.7109375" style="1" bestFit="1" customWidth="1"/>
    <col min="6679" max="6679" width="13.7109375" style="1" customWidth="1"/>
    <col min="6680" max="6680" width="18.140625" style="1" customWidth="1"/>
    <col min="6681" max="6681" width="1.7109375" style="1" customWidth="1"/>
    <col min="6682" max="6918" width="9.42578125" style="1" hidden="1"/>
    <col min="6919" max="6919" width="5.42578125" style="1" customWidth="1"/>
    <col min="6920" max="6920" width="11.7109375" style="1" customWidth="1"/>
    <col min="6921" max="6921" width="9.42578125" style="1" customWidth="1"/>
    <col min="6922" max="6922" width="13" style="1" customWidth="1"/>
    <col min="6923" max="6923" width="15.140625" style="1" customWidth="1"/>
    <col min="6924" max="6924" width="15.28515625" style="1" customWidth="1"/>
    <col min="6925" max="6925" width="13" style="1" customWidth="1"/>
    <col min="6926" max="6926" width="26.85546875" style="1" bestFit="1" customWidth="1"/>
    <col min="6927" max="6927" width="13.85546875" style="1" customWidth="1"/>
    <col min="6928" max="6928" width="10" style="1" customWidth="1"/>
    <col min="6929" max="6929" width="22.28515625" style="1" customWidth="1"/>
    <col min="6930" max="6930" width="21.42578125" style="1" customWidth="1"/>
    <col min="6931" max="6931" width="26.5703125" style="1" customWidth="1"/>
    <col min="6932" max="6932" width="14" style="1" customWidth="1"/>
    <col min="6933" max="6933" width="22.7109375" style="1" bestFit="1" customWidth="1"/>
    <col min="6934" max="6934" width="13.7109375" style="1" bestFit="1" customWidth="1"/>
    <col min="6935" max="6935" width="13.7109375" style="1" customWidth="1"/>
    <col min="6936" max="6936" width="18.140625" style="1" customWidth="1"/>
    <col min="6937" max="6937" width="1.7109375" style="1" customWidth="1"/>
    <col min="6938" max="7174" width="9.42578125" style="1" hidden="1"/>
    <col min="7175" max="7175" width="5.42578125" style="1" customWidth="1"/>
    <col min="7176" max="7176" width="11.7109375" style="1" customWidth="1"/>
    <col min="7177" max="7177" width="9.42578125" style="1" customWidth="1"/>
    <col min="7178" max="7178" width="13" style="1" customWidth="1"/>
    <col min="7179" max="7179" width="15.140625" style="1" customWidth="1"/>
    <col min="7180" max="7180" width="15.28515625" style="1" customWidth="1"/>
    <col min="7181" max="7181" width="13" style="1" customWidth="1"/>
    <col min="7182" max="7182" width="26.85546875" style="1" bestFit="1" customWidth="1"/>
    <col min="7183" max="7183" width="13.85546875" style="1" customWidth="1"/>
    <col min="7184" max="7184" width="10" style="1" customWidth="1"/>
    <col min="7185" max="7185" width="22.28515625" style="1" customWidth="1"/>
    <col min="7186" max="7186" width="21.42578125" style="1" customWidth="1"/>
    <col min="7187" max="7187" width="26.5703125" style="1" customWidth="1"/>
    <col min="7188" max="7188" width="14" style="1" customWidth="1"/>
    <col min="7189" max="7189" width="22.7109375" style="1" bestFit="1" customWidth="1"/>
    <col min="7190" max="7190" width="13.7109375" style="1" bestFit="1" customWidth="1"/>
    <col min="7191" max="7191" width="13.7109375" style="1" customWidth="1"/>
    <col min="7192" max="7192" width="18.140625" style="1" customWidth="1"/>
    <col min="7193" max="7193" width="1.7109375" style="1" customWidth="1"/>
    <col min="7194" max="7430" width="9.42578125" style="1" hidden="1"/>
    <col min="7431" max="7431" width="5.42578125" style="1" customWidth="1"/>
    <col min="7432" max="7432" width="11.7109375" style="1" customWidth="1"/>
    <col min="7433" max="7433" width="9.42578125" style="1" customWidth="1"/>
    <col min="7434" max="7434" width="13" style="1" customWidth="1"/>
    <col min="7435" max="7435" width="15.140625" style="1" customWidth="1"/>
    <col min="7436" max="7436" width="15.28515625" style="1" customWidth="1"/>
    <col min="7437" max="7437" width="13" style="1" customWidth="1"/>
    <col min="7438" max="7438" width="26.85546875" style="1" bestFit="1" customWidth="1"/>
    <col min="7439" max="7439" width="13.85546875" style="1" customWidth="1"/>
    <col min="7440" max="7440" width="10" style="1" customWidth="1"/>
    <col min="7441" max="7441" width="22.28515625" style="1" customWidth="1"/>
    <col min="7442" max="7442" width="21.42578125" style="1" customWidth="1"/>
    <col min="7443" max="7443" width="26.5703125" style="1" customWidth="1"/>
    <col min="7444" max="7444" width="14" style="1" customWidth="1"/>
    <col min="7445" max="7445" width="22.7109375" style="1" bestFit="1" customWidth="1"/>
    <col min="7446" max="7446" width="13.7109375" style="1" bestFit="1" customWidth="1"/>
    <col min="7447" max="7447" width="13.7109375" style="1" customWidth="1"/>
    <col min="7448" max="7448" width="18.140625" style="1" customWidth="1"/>
    <col min="7449" max="7449" width="1.7109375" style="1" customWidth="1"/>
    <col min="7450" max="7686" width="9.42578125" style="1" hidden="1"/>
    <col min="7687" max="7687" width="5.42578125" style="1" customWidth="1"/>
    <col min="7688" max="7688" width="11.7109375" style="1" customWidth="1"/>
    <col min="7689" max="7689" width="9.42578125" style="1" customWidth="1"/>
    <col min="7690" max="7690" width="13" style="1" customWidth="1"/>
    <col min="7691" max="7691" width="15.140625" style="1" customWidth="1"/>
    <col min="7692" max="7692" width="15.28515625" style="1" customWidth="1"/>
    <col min="7693" max="7693" width="13" style="1" customWidth="1"/>
    <col min="7694" max="7694" width="26.85546875" style="1" bestFit="1" customWidth="1"/>
    <col min="7695" max="7695" width="13.85546875" style="1" customWidth="1"/>
    <col min="7696" max="7696" width="10" style="1" customWidth="1"/>
    <col min="7697" max="7697" width="22.28515625" style="1" customWidth="1"/>
    <col min="7698" max="7698" width="21.42578125" style="1" customWidth="1"/>
    <col min="7699" max="7699" width="26.5703125" style="1" customWidth="1"/>
    <col min="7700" max="7700" width="14" style="1" customWidth="1"/>
    <col min="7701" max="7701" width="22.7109375" style="1" bestFit="1" customWidth="1"/>
    <col min="7702" max="7702" width="13.7109375" style="1" bestFit="1" customWidth="1"/>
    <col min="7703" max="7703" width="13.7109375" style="1" customWidth="1"/>
    <col min="7704" max="7704" width="18.140625" style="1" customWidth="1"/>
    <col min="7705" max="7705" width="1.7109375" style="1" customWidth="1"/>
    <col min="7706" max="7942" width="9.42578125" style="1" hidden="1"/>
    <col min="7943" max="7943" width="5.42578125" style="1" customWidth="1"/>
    <col min="7944" max="7944" width="11.7109375" style="1" customWidth="1"/>
    <col min="7945" max="7945" width="9.42578125" style="1" customWidth="1"/>
    <col min="7946" max="7946" width="13" style="1" customWidth="1"/>
    <col min="7947" max="7947" width="15.140625" style="1" customWidth="1"/>
    <col min="7948" max="7948" width="15.28515625" style="1" customWidth="1"/>
    <col min="7949" max="7949" width="13" style="1" customWidth="1"/>
    <col min="7950" max="7950" width="26.85546875" style="1" bestFit="1" customWidth="1"/>
    <col min="7951" max="7951" width="13.85546875" style="1" customWidth="1"/>
    <col min="7952" max="7952" width="10" style="1" customWidth="1"/>
    <col min="7953" max="7953" width="22.28515625" style="1" customWidth="1"/>
    <col min="7954" max="7954" width="21.42578125" style="1" customWidth="1"/>
    <col min="7955" max="7955" width="26.5703125" style="1" customWidth="1"/>
    <col min="7956" max="7956" width="14" style="1" customWidth="1"/>
    <col min="7957" max="7957" width="22.7109375" style="1" bestFit="1" customWidth="1"/>
    <col min="7958" max="7958" width="13.7109375" style="1" bestFit="1" customWidth="1"/>
    <col min="7959" max="7959" width="13.7109375" style="1" customWidth="1"/>
    <col min="7960" max="7960" width="18.140625" style="1" customWidth="1"/>
    <col min="7961" max="7961" width="1.7109375" style="1" customWidth="1"/>
    <col min="7962" max="8198" width="9.42578125" style="1" hidden="1"/>
    <col min="8199" max="8199" width="5.42578125" style="1" customWidth="1"/>
    <col min="8200" max="8200" width="11.7109375" style="1" customWidth="1"/>
    <col min="8201" max="8201" width="9.42578125" style="1" customWidth="1"/>
    <col min="8202" max="8202" width="13" style="1" customWidth="1"/>
    <col min="8203" max="8203" width="15.140625" style="1" customWidth="1"/>
    <col min="8204" max="8204" width="15.28515625" style="1" customWidth="1"/>
    <col min="8205" max="8205" width="13" style="1" customWidth="1"/>
    <col min="8206" max="8206" width="26.85546875" style="1" bestFit="1" customWidth="1"/>
    <col min="8207" max="8207" width="13.85546875" style="1" customWidth="1"/>
    <col min="8208" max="8208" width="10" style="1" customWidth="1"/>
    <col min="8209" max="8209" width="22.28515625" style="1" customWidth="1"/>
    <col min="8210" max="8210" width="21.42578125" style="1" customWidth="1"/>
    <col min="8211" max="8211" width="26.5703125" style="1" customWidth="1"/>
    <col min="8212" max="8212" width="14" style="1" customWidth="1"/>
    <col min="8213" max="8213" width="22.7109375" style="1" bestFit="1" customWidth="1"/>
    <col min="8214" max="8214" width="13.7109375" style="1" bestFit="1" customWidth="1"/>
    <col min="8215" max="8215" width="13.7109375" style="1" customWidth="1"/>
    <col min="8216" max="8216" width="18.140625" style="1" customWidth="1"/>
    <col min="8217" max="8217" width="1.7109375" style="1" customWidth="1"/>
    <col min="8218" max="8454" width="9.42578125" style="1" hidden="1"/>
    <col min="8455" max="8455" width="5.42578125" style="1" customWidth="1"/>
    <col min="8456" max="8456" width="11.7109375" style="1" customWidth="1"/>
    <col min="8457" max="8457" width="9.42578125" style="1" customWidth="1"/>
    <col min="8458" max="8458" width="13" style="1" customWidth="1"/>
    <col min="8459" max="8459" width="15.140625" style="1" customWidth="1"/>
    <col min="8460" max="8460" width="15.28515625" style="1" customWidth="1"/>
    <col min="8461" max="8461" width="13" style="1" customWidth="1"/>
    <col min="8462" max="8462" width="26.85546875" style="1" bestFit="1" customWidth="1"/>
    <col min="8463" max="8463" width="13.85546875" style="1" customWidth="1"/>
    <col min="8464" max="8464" width="10" style="1" customWidth="1"/>
    <col min="8465" max="8465" width="22.28515625" style="1" customWidth="1"/>
    <col min="8466" max="8466" width="21.42578125" style="1" customWidth="1"/>
    <col min="8467" max="8467" width="26.5703125" style="1" customWidth="1"/>
    <col min="8468" max="8468" width="14" style="1" customWidth="1"/>
    <col min="8469" max="8469" width="22.7109375" style="1" bestFit="1" customWidth="1"/>
    <col min="8470" max="8470" width="13.7109375" style="1" bestFit="1" customWidth="1"/>
    <col min="8471" max="8471" width="13.7109375" style="1" customWidth="1"/>
    <col min="8472" max="8472" width="18.140625" style="1" customWidth="1"/>
    <col min="8473" max="8473" width="1.7109375" style="1" customWidth="1"/>
    <col min="8474" max="8710" width="9.42578125" style="1" hidden="1"/>
    <col min="8711" max="8711" width="5.42578125" style="1" customWidth="1"/>
    <col min="8712" max="8712" width="11.7109375" style="1" customWidth="1"/>
    <col min="8713" max="8713" width="9.42578125" style="1" customWidth="1"/>
    <col min="8714" max="8714" width="13" style="1" customWidth="1"/>
    <col min="8715" max="8715" width="15.140625" style="1" customWidth="1"/>
    <col min="8716" max="8716" width="15.28515625" style="1" customWidth="1"/>
    <col min="8717" max="8717" width="13" style="1" customWidth="1"/>
    <col min="8718" max="8718" width="26.85546875" style="1" bestFit="1" customWidth="1"/>
    <col min="8719" max="8719" width="13.85546875" style="1" customWidth="1"/>
    <col min="8720" max="8720" width="10" style="1" customWidth="1"/>
    <col min="8721" max="8721" width="22.28515625" style="1" customWidth="1"/>
    <col min="8722" max="8722" width="21.42578125" style="1" customWidth="1"/>
    <col min="8723" max="8723" width="26.5703125" style="1" customWidth="1"/>
    <col min="8724" max="8724" width="14" style="1" customWidth="1"/>
    <col min="8725" max="8725" width="22.7109375" style="1" bestFit="1" customWidth="1"/>
    <col min="8726" max="8726" width="13.7109375" style="1" bestFit="1" customWidth="1"/>
    <col min="8727" max="8727" width="13.7109375" style="1" customWidth="1"/>
    <col min="8728" max="8728" width="18.140625" style="1" customWidth="1"/>
    <col min="8729" max="8729" width="1.7109375" style="1" customWidth="1"/>
    <col min="8730" max="8966" width="9.42578125" style="1" hidden="1"/>
    <col min="8967" max="8967" width="5.42578125" style="1" customWidth="1"/>
    <col min="8968" max="8968" width="11.7109375" style="1" customWidth="1"/>
    <col min="8969" max="8969" width="9.42578125" style="1" customWidth="1"/>
    <col min="8970" max="8970" width="13" style="1" customWidth="1"/>
    <col min="8971" max="8971" width="15.140625" style="1" customWidth="1"/>
    <col min="8972" max="8972" width="15.28515625" style="1" customWidth="1"/>
    <col min="8973" max="8973" width="13" style="1" customWidth="1"/>
    <col min="8974" max="8974" width="26.85546875" style="1" bestFit="1" customWidth="1"/>
    <col min="8975" max="8975" width="13.85546875" style="1" customWidth="1"/>
    <col min="8976" max="8976" width="10" style="1" customWidth="1"/>
    <col min="8977" max="8977" width="22.28515625" style="1" customWidth="1"/>
    <col min="8978" max="8978" width="21.42578125" style="1" customWidth="1"/>
    <col min="8979" max="8979" width="26.5703125" style="1" customWidth="1"/>
    <col min="8980" max="8980" width="14" style="1" customWidth="1"/>
    <col min="8981" max="8981" width="22.7109375" style="1" bestFit="1" customWidth="1"/>
    <col min="8982" max="8982" width="13.7109375" style="1" bestFit="1" customWidth="1"/>
    <col min="8983" max="8983" width="13.7109375" style="1" customWidth="1"/>
    <col min="8984" max="8984" width="18.140625" style="1" customWidth="1"/>
    <col min="8985" max="8985" width="1.7109375" style="1" customWidth="1"/>
    <col min="8986" max="9222" width="9.42578125" style="1" hidden="1"/>
    <col min="9223" max="9223" width="5.42578125" style="1" customWidth="1"/>
    <col min="9224" max="9224" width="11.7109375" style="1" customWidth="1"/>
    <col min="9225" max="9225" width="9.42578125" style="1" customWidth="1"/>
    <col min="9226" max="9226" width="13" style="1" customWidth="1"/>
    <col min="9227" max="9227" width="15.140625" style="1" customWidth="1"/>
    <col min="9228" max="9228" width="15.28515625" style="1" customWidth="1"/>
    <col min="9229" max="9229" width="13" style="1" customWidth="1"/>
    <col min="9230" max="9230" width="26.85546875" style="1" bestFit="1" customWidth="1"/>
    <col min="9231" max="9231" width="13.85546875" style="1" customWidth="1"/>
    <col min="9232" max="9232" width="10" style="1" customWidth="1"/>
    <col min="9233" max="9233" width="22.28515625" style="1" customWidth="1"/>
    <col min="9234" max="9234" width="21.42578125" style="1" customWidth="1"/>
    <col min="9235" max="9235" width="26.5703125" style="1" customWidth="1"/>
    <col min="9236" max="9236" width="14" style="1" customWidth="1"/>
    <col min="9237" max="9237" width="22.7109375" style="1" bestFit="1" customWidth="1"/>
    <col min="9238" max="9238" width="13.7109375" style="1" bestFit="1" customWidth="1"/>
    <col min="9239" max="9239" width="13.7109375" style="1" customWidth="1"/>
    <col min="9240" max="9240" width="18.140625" style="1" customWidth="1"/>
    <col min="9241" max="9241" width="1.7109375" style="1" customWidth="1"/>
    <col min="9242" max="9478" width="9.42578125" style="1" hidden="1"/>
    <col min="9479" max="9479" width="5.42578125" style="1" customWidth="1"/>
    <col min="9480" max="9480" width="11.7109375" style="1" customWidth="1"/>
    <col min="9481" max="9481" width="9.42578125" style="1" customWidth="1"/>
    <col min="9482" max="9482" width="13" style="1" customWidth="1"/>
    <col min="9483" max="9483" width="15.140625" style="1" customWidth="1"/>
    <col min="9484" max="9484" width="15.28515625" style="1" customWidth="1"/>
    <col min="9485" max="9485" width="13" style="1" customWidth="1"/>
    <col min="9486" max="9486" width="26.85546875" style="1" bestFit="1" customWidth="1"/>
    <col min="9487" max="9487" width="13.85546875" style="1" customWidth="1"/>
    <col min="9488" max="9488" width="10" style="1" customWidth="1"/>
    <col min="9489" max="9489" width="22.28515625" style="1" customWidth="1"/>
    <col min="9490" max="9490" width="21.42578125" style="1" customWidth="1"/>
    <col min="9491" max="9491" width="26.5703125" style="1" customWidth="1"/>
    <col min="9492" max="9492" width="14" style="1" customWidth="1"/>
    <col min="9493" max="9493" width="22.7109375" style="1" bestFit="1" customWidth="1"/>
    <col min="9494" max="9494" width="13.7109375" style="1" bestFit="1" customWidth="1"/>
    <col min="9495" max="9495" width="13.7109375" style="1" customWidth="1"/>
    <col min="9496" max="9496" width="18.140625" style="1" customWidth="1"/>
    <col min="9497" max="9497" width="1.7109375" style="1" customWidth="1"/>
    <col min="9498" max="9734" width="9.42578125" style="1" hidden="1"/>
    <col min="9735" max="9735" width="5.42578125" style="1" customWidth="1"/>
    <col min="9736" max="9736" width="11.7109375" style="1" customWidth="1"/>
    <col min="9737" max="9737" width="9.42578125" style="1" customWidth="1"/>
    <col min="9738" max="9738" width="13" style="1" customWidth="1"/>
    <col min="9739" max="9739" width="15.140625" style="1" customWidth="1"/>
    <col min="9740" max="9740" width="15.28515625" style="1" customWidth="1"/>
    <col min="9741" max="9741" width="13" style="1" customWidth="1"/>
    <col min="9742" max="9742" width="26.85546875" style="1" bestFit="1" customWidth="1"/>
    <col min="9743" max="9743" width="13.85546875" style="1" customWidth="1"/>
    <col min="9744" max="9744" width="10" style="1" customWidth="1"/>
    <col min="9745" max="9745" width="22.28515625" style="1" customWidth="1"/>
    <col min="9746" max="9746" width="21.42578125" style="1" customWidth="1"/>
    <col min="9747" max="9747" width="26.5703125" style="1" customWidth="1"/>
    <col min="9748" max="9748" width="14" style="1" customWidth="1"/>
    <col min="9749" max="9749" width="22.7109375" style="1" bestFit="1" customWidth="1"/>
    <col min="9750" max="9750" width="13.7109375" style="1" bestFit="1" customWidth="1"/>
    <col min="9751" max="9751" width="13.7109375" style="1" customWidth="1"/>
    <col min="9752" max="9752" width="18.140625" style="1" customWidth="1"/>
    <col min="9753" max="9753" width="1.7109375" style="1" customWidth="1"/>
    <col min="9754" max="9990" width="9.42578125" style="1" hidden="1"/>
    <col min="9991" max="9991" width="5.42578125" style="1" customWidth="1"/>
    <col min="9992" max="9992" width="11.7109375" style="1" customWidth="1"/>
    <col min="9993" max="9993" width="9.42578125" style="1" customWidth="1"/>
    <col min="9994" max="9994" width="13" style="1" customWidth="1"/>
    <col min="9995" max="9995" width="15.140625" style="1" customWidth="1"/>
    <col min="9996" max="9996" width="15.28515625" style="1" customWidth="1"/>
    <col min="9997" max="9997" width="13" style="1" customWidth="1"/>
    <col min="9998" max="9998" width="26.85546875" style="1" bestFit="1" customWidth="1"/>
    <col min="9999" max="9999" width="13.85546875" style="1" customWidth="1"/>
    <col min="10000" max="10000" width="10" style="1" customWidth="1"/>
    <col min="10001" max="10001" width="22.28515625" style="1" customWidth="1"/>
    <col min="10002" max="10002" width="21.42578125" style="1" customWidth="1"/>
    <col min="10003" max="10003" width="26.5703125" style="1" customWidth="1"/>
    <col min="10004" max="10004" width="14" style="1" customWidth="1"/>
    <col min="10005" max="10005" width="22.7109375" style="1" bestFit="1" customWidth="1"/>
    <col min="10006" max="10006" width="13.7109375" style="1" bestFit="1" customWidth="1"/>
    <col min="10007" max="10007" width="13.7109375" style="1" customWidth="1"/>
    <col min="10008" max="10008" width="18.140625" style="1" customWidth="1"/>
    <col min="10009" max="10009" width="1.7109375" style="1" customWidth="1"/>
    <col min="10010" max="10246" width="9.42578125" style="1" hidden="1"/>
    <col min="10247" max="10247" width="5.42578125" style="1" customWidth="1"/>
    <col min="10248" max="10248" width="11.7109375" style="1" customWidth="1"/>
    <col min="10249" max="10249" width="9.42578125" style="1" customWidth="1"/>
    <col min="10250" max="10250" width="13" style="1" customWidth="1"/>
    <col min="10251" max="10251" width="15.140625" style="1" customWidth="1"/>
    <col min="10252" max="10252" width="15.28515625" style="1" customWidth="1"/>
    <col min="10253" max="10253" width="13" style="1" customWidth="1"/>
    <col min="10254" max="10254" width="26.85546875" style="1" bestFit="1" customWidth="1"/>
    <col min="10255" max="10255" width="13.85546875" style="1" customWidth="1"/>
    <col min="10256" max="10256" width="10" style="1" customWidth="1"/>
    <col min="10257" max="10257" width="22.28515625" style="1" customWidth="1"/>
    <col min="10258" max="10258" width="21.42578125" style="1" customWidth="1"/>
    <col min="10259" max="10259" width="26.5703125" style="1" customWidth="1"/>
    <col min="10260" max="10260" width="14" style="1" customWidth="1"/>
    <col min="10261" max="10261" width="22.7109375" style="1" bestFit="1" customWidth="1"/>
    <col min="10262" max="10262" width="13.7109375" style="1" bestFit="1" customWidth="1"/>
    <col min="10263" max="10263" width="13.7109375" style="1" customWidth="1"/>
    <col min="10264" max="10264" width="18.140625" style="1" customWidth="1"/>
    <col min="10265" max="10265" width="1.7109375" style="1" customWidth="1"/>
    <col min="10266" max="10502" width="9.42578125" style="1" hidden="1"/>
    <col min="10503" max="10503" width="5.42578125" style="1" customWidth="1"/>
    <col min="10504" max="10504" width="11.7109375" style="1" customWidth="1"/>
    <col min="10505" max="10505" width="9.42578125" style="1" customWidth="1"/>
    <col min="10506" max="10506" width="13" style="1" customWidth="1"/>
    <col min="10507" max="10507" width="15.140625" style="1" customWidth="1"/>
    <col min="10508" max="10508" width="15.28515625" style="1" customWidth="1"/>
    <col min="10509" max="10509" width="13" style="1" customWidth="1"/>
    <col min="10510" max="10510" width="26.85546875" style="1" bestFit="1" customWidth="1"/>
    <col min="10511" max="10511" width="13.85546875" style="1" customWidth="1"/>
    <col min="10512" max="10512" width="10" style="1" customWidth="1"/>
    <col min="10513" max="10513" width="22.28515625" style="1" customWidth="1"/>
    <col min="10514" max="10514" width="21.42578125" style="1" customWidth="1"/>
    <col min="10515" max="10515" width="26.5703125" style="1" customWidth="1"/>
    <col min="10516" max="10516" width="14" style="1" customWidth="1"/>
    <col min="10517" max="10517" width="22.7109375" style="1" bestFit="1" customWidth="1"/>
    <col min="10518" max="10518" width="13.7109375" style="1" bestFit="1" customWidth="1"/>
    <col min="10519" max="10519" width="13.7109375" style="1" customWidth="1"/>
    <col min="10520" max="10520" width="18.140625" style="1" customWidth="1"/>
    <col min="10521" max="10521" width="1.7109375" style="1" customWidth="1"/>
    <col min="10522" max="10758" width="9.42578125" style="1" hidden="1"/>
    <col min="10759" max="10759" width="5.42578125" style="1" customWidth="1"/>
    <col min="10760" max="10760" width="11.7109375" style="1" customWidth="1"/>
    <col min="10761" max="10761" width="9.42578125" style="1" customWidth="1"/>
    <col min="10762" max="10762" width="13" style="1" customWidth="1"/>
    <col min="10763" max="10763" width="15.140625" style="1" customWidth="1"/>
    <col min="10764" max="10764" width="15.28515625" style="1" customWidth="1"/>
    <col min="10765" max="10765" width="13" style="1" customWidth="1"/>
    <col min="10766" max="10766" width="26.85546875" style="1" bestFit="1" customWidth="1"/>
    <col min="10767" max="10767" width="13.85546875" style="1" customWidth="1"/>
    <col min="10768" max="10768" width="10" style="1" customWidth="1"/>
    <col min="10769" max="10769" width="22.28515625" style="1" customWidth="1"/>
    <col min="10770" max="10770" width="21.42578125" style="1" customWidth="1"/>
    <col min="10771" max="10771" width="26.5703125" style="1" customWidth="1"/>
    <col min="10772" max="10772" width="14" style="1" customWidth="1"/>
    <col min="10773" max="10773" width="22.7109375" style="1" bestFit="1" customWidth="1"/>
    <col min="10774" max="10774" width="13.7109375" style="1" bestFit="1" customWidth="1"/>
    <col min="10775" max="10775" width="13.7109375" style="1" customWidth="1"/>
    <col min="10776" max="10776" width="18.140625" style="1" customWidth="1"/>
    <col min="10777" max="10777" width="1.7109375" style="1" customWidth="1"/>
    <col min="10778" max="11014" width="9.42578125" style="1" hidden="1"/>
    <col min="11015" max="11015" width="5.42578125" style="1" customWidth="1"/>
    <col min="11016" max="11016" width="11.7109375" style="1" customWidth="1"/>
    <col min="11017" max="11017" width="9.42578125" style="1" customWidth="1"/>
    <col min="11018" max="11018" width="13" style="1" customWidth="1"/>
    <col min="11019" max="11019" width="15.140625" style="1" customWidth="1"/>
    <col min="11020" max="11020" width="15.28515625" style="1" customWidth="1"/>
    <col min="11021" max="11021" width="13" style="1" customWidth="1"/>
    <col min="11022" max="11022" width="26.85546875" style="1" bestFit="1" customWidth="1"/>
    <col min="11023" max="11023" width="13.85546875" style="1" customWidth="1"/>
    <col min="11024" max="11024" width="10" style="1" customWidth="1"/>
    <col min="11025" max="11025" width="22.28515625" style="1" customWidth="1"/>
    <col min="11026" max="11026" width="21.42578125" style="1" customWidth="1"/>
    <col min="11027" max="11027" width="26.5703125" style="1" customWidth="1"/>
    <col min="11028" max="11028" width="14" style="1" customWidth="1"/>
    <col min="11029" max="11029" width="22.7109375" style="1" bestFit="1" customWidth="1"/>
    <col min="11030" max="11030" width="13.7109375" style="1" bestFit="1" customWidth="1"/>
    <col min="11031" max="11031" width="13.7109375" style="1" customWidth="1"/>
    <col min="11032" max="11032" width="18.140625" style="1" customWidth="1"/>
    <col min="11033" max="11033" width="1.7109375" style="1" customWidth="1"/>
    <col min="11034" max="11270" width="9.42578125" style="1" hidden="1"/>
    <col min="11271" max="11271" width="5.42578125" style="1" customWidth="1"/>
    <col min="11272" max="11272" width="11.7109375" style="1" customWidth="1"/>
    <col min="11273" max="11273" width="9.42578125" style="1" customWidth="1"/>
    <col min="11274" max="11274" width="13" style="1" customWidth="1"/>
    <col min="11275" max="11275" width="15.140625" style="1" customWidth="1"/>
    <col min="11276" max="11276" width="15.28515625" style="1" customWidth="1"/>
    <col min="11277" max="11277" width="13" style="1" customWidth="1"/>
    <col min="11278" max="11278" width="26.85546875" style="1" bestFit="1" customWidth="1"/>
    <col min="11279" max="11279" width="13.85546875" style="1" customWidth="1"/>
    <col min="11280" max="11280" width="10" style="1" customWidth="1"/>
    <col min="11281" max="11281" width="22.28515625" style="1" customWidth="1"/>
    <col min="11282" max="11282" width="21.42578125" style="1" customWidth="1"/>
    <col min="11283" max="11283" width="26.5703125" style="1" customWidth="1"/>
    <col min="11284" max="11284" width="14" style="1" customWidth="1"/>
    <col min="11285" max="11285" width="22.7109375" style="1" bestFit="1" customWidth="1"/>
    <col min="11286" max="11286" width="13.7109375" style="1" bestFit="1" customWidth="1"/>
    <col min="11287" max="11287" width="13.7109375" style="1" customWidth="1"/>
    <col min="11288" max="11288" width="18.140625" style="1" customWidth="1"/>
    <col min="11289" max="11289" width="1.7109375" style="1" customWidth="1"/>
    <col min="11290" max="11526" width="9.42578125" style="1" hidden="1"/>
    <col min="11527" max="11527" width="5.42578125" style="1" customWidth="1"/>
    <col min="11528" max="11528" width="11.7109375" style="1" customWidth="1"/>
    <col min="11529" max="11529" width="9.42578125" style="1" customWidth="1"/>
    <col min="11530" max="11530" width="13" style="1" customWidth="1"/>
    <col min="11531" max="11531" width="15.140625" style="1" customWidth="1"/>
    <col min="11532" max="11532" width="15.28515625" style="1" customWidth="1"/>
    <col min="11533" max="11533" width="13" style="1" customWidth="1"/>
    <col min="11534" max="11534" width="26.85546875" style="1" bestFit="1" customWidth="1"/>
    <col min="11535" max="11535" width="13.85546875" style="1" customWidth="1"/>
    <col min="11536" max="11536" width="10" style="1" customWidth="1"/>
    <col min="11537" max="11537" width="22.28515625" style="1" customWidth="1"/>
    <col min="11538" max="11538" width="21.42578125" style="1" customWidth="1"/>
    <col min="11539" max="11539" width="26.5703125" style="1" customWidth="1"/>
    <col min="11540" max="11540" width="14" style="1" customWidth="1"/>
    <col min="11541" max="11541" width="22.7109375" style="1" bestFit="1" customWidth="1"/>
    <col min="11542" max="11542" width="13.7109375" style="1" bestFit="1" customWidth="1"/>
    <col min="11543" max="11543" width="13.7109375" style="1" customWidth="1"/>
    <col min="11544" max="11544" width="18.140625" style="1" customWidth="1"/>
    <col min="11545" max="11545" width="1.7109375" style="1" customWidth="1"/>
    <col min="11546" max="11782" width="9.42578125" style="1" hidden="1"/>
    <col min="11783" max="11783" width="5.42578125" style="1" customWidth="1"/>
    <col min="11784" max="11784" width="11.7109375" style="1" customWidth="1"/>
    <col min="11785" max="11785" width="9.42578125" style="1" customWidth="1"/>
    <col min="11786" max="11786" width="13" style="1" customWidth="1"/>
    <col min="11787" max="11787" width="15.140625" style="1" customWidth="1"/>
    <col min="11788" max="11788" width="15.28515625" style="1" customWidth="1"/>
    <col min="11789" max="11789" width="13" style="1" customWidth="1"/>
    <col min="11790" max="11790" width="26.85546875" style="1" bestFit="1" customWidth="1"/>
    <col min="11791" max="11791" width="13.85546875" style="1" customWidth="1"/>
    <col min="11792" max="11792" width="10" style="1" customWidth="1"/>
    <col min="11793" max="11793" width="22.28515625" style="1" customWidth="1"/>
    <col min="11794" max="11794" width="21.42578125" style="1" customWidth="1"/>
    <col min="11795" max="11795" width="26.5703125" style="1" customWidth="1"/>
    <col min="11796" max="11796" width="14" style="1" customWidth="1"/>
    <col min="11797" max="11797" width="22.7109375" style="1" bestFit="1" customWidth="1"/>
    <col min="11798" max="11798" width="13.7109375" style="1" bestFit="1" customWidth="1"/>
    <col min="11799" max="11799" width="13.7109375" style="1" customWidth="1"/>
    <col min="11800" max="11800" width="18.140625" style="1" customWidth="1"/>
    <col min="11801" max="11801" width="1.7109375" style="1" customWidth="1"/>
    <col min="11802" max="12038" width="9.42578125" style="1" hidden="1"/>
    <col min="12039" max="12039" width="5.42578125" style="1" customWidth="1"/>
    <col min="12040" max="12040" width="11.7109375" style="1" customWidth="1"/>
    <col min="12041" max="12041" width="9.42578125" style="1" customWidth="1"/>
    <col min="12042" max="12042" width="13" style="1" customWidth="1"/>
    <col min="12043" max="12043" width="15.140625" style="1" customWidth="1"/>
    <col min="12044" max="12044" width="15.28515625" style="1" customWidth="1"/>
    <col min="12045" max="12045" width="13" style="1" customWidth="1"/>
    <col min="12046" max="12046" width="26.85546875" style="1" bestFit="1" customWidth="1"/>
    <col min="12047" max="12047" width="13.85546875" style="1" customWidth="1"/>
    <col min="12048" max="12048" width="10" style="1" customWidth="1"/>
    <col min="12049" max="12049" width="22.28515625" style="1" customWidth="1"/>
    <col min="12050" max="12050" width="21.42578125" style="1" customWidth="1"/>
    <col min="12051" max="12051" width="26.5703125" style="1" customWidth="1"/>
    <col min="12052" max="12052" width="14" style="1" customWidth="1"/>
    <col min="12053" max="12053" width="22.7109375" style="1" bestFit="1" customWidth="1"/>
    <col min="12054" max="12054" width="13.7109375" style="1" bestFit="1" customWidth="1"/>
    <col min="12055" max="12055" width="13.7109375" style="1" customWidth="1"/>
    <col min="12056" max="12056" width="18.140625" style="1" customWidth="1"/>
    <col min="12057" max="12057" width="1.7109375" style="1" customWidth="1"/>
    <col min="12058" max="12294" width="9.42578125" style="1" hidden="1"/>
    <col min="12295" max="12295" width="5.42578125" style="1" customWidth="1"/>
    <col min="12296" max="12296" width="11.7109375" style="1" customWidth="1"/>
    <col min="12297" max="12297" width="9.42578125" style="1" customWidth="1"/>
    <col min="12298" max="12298" width="13" style="1" customWidth="1"/>
    <col min="12299" max="12299" width="15.140625" style="1" customWidth="1"/>
    <col min="12300" max="12300" width="15.28515625" style="1" customWidth="1"/>
    <col min="12301" max="12301" width="13" style="1" customWidth="1"/>
    <col min="12302" max="12302" width="26.85546875" style="1" bestFit="1" customWidth="1"/>
    <col min="12303" max="12303" width="13.85546875" style="1" customWidth="1"/>
    <col min="12304" max="12304" width="10" style="1" customWidth="1"/>
    <col min="12305" max="12305" width="22.28515625" style="1" customWidth="1"/>
    <col min="12306" max="12306" width="21.42578125" style="1" customWidth="1"/>
    <col min="12307" max="12307" width="26.5703125" style="1" customWidth="1"/>
    <col min="12308" max="12308" width="14" style="1" customWidth="1"/>
    <col min="12309" max="12309" width="22.7109375" style="1" bestFit="1" customWidth="1"/>
    <col min="12310" max="12310" width="13.7109375" style="1" bestFit="1" customWidth="1"/>
    <col min="12311" max="12311" width="13.7109375" style="1" customWidth="1"/>
    <col min="12312" max="12312" width="18.140625" style="1" customWidth="1"/>
    <col min="12313" max="12313" width="1.7109375" style="1" customWidth="1"/>
    <col min="12314" max="12550" width="9.42578125" style="1" hidden="1"/>
    <col min="12551" max="12551" width="5.42578125" style="1" customWidth="1"/>
    <col min="12552" max="12552" width="11.7109375" style="1" customWidth="1"/>
    <col min="12553" max="12553" width="9.42578125" style="1" customWidth="1"/>
    <col min="12554" max="12554" width="13" style="1" customWidth="1"/>
    <col min="12555" max="12555" width="15.140625" style="1" customWidth="1"/>
    <col min="12556" max="12556" width="15.28515625" style="1" customWidth="1"/>
    <col min="12557" max="12557" width="13" style="1" customWidth="1"/>
    <col min="12558" max="12558" width="26.85546875" style="1" bestFit="1" customWidth="1"/>
    <col min="12559" max="12559" width="13.85546875" style="1" customWidth="1"/>
    <col min="12560" max="12560" width="10" style="1" customWidth="1"/>
    <col min="12561" max="12561" width="22.28515625" style="1" customWidth="1"/>
    <col min="12562" max="12562" width="21.42578125" style="1" customWidth="1"/>
    <col min="12563" max="12563" width="26.5703125" style="1" customWidth="1"/>
    <col min="12564" max="12564" width="14" style="1" customWidth="1"/>
    <col min="12565" max="12565" width="22.7109375" style="1" bestFit="1" customWidth="1"/>
    <col min="12566" max="12566" width="13.7109375" style="1" bestFit="1" customWidth="1"/>
    <col min="12567" max="12567" width="13.7109375" style="1" customWidth="1"/>
    <col min="12568" max="12568" width="18.140625" style="1" customWidth="1"/>
    <col min="12569" max="12569" width="1.7109375" style="1" customWidth="1"/>
    <col min="12570" max="12806" width="9.42578125" style="1" hidden="1"/>
    <col min="12807" max="12807" width="5.42578125" style="1" customWidth="1"/>
    <col min="12808" max="12808" width="11.7109375" style="1" customWidth="1"/>
    <col min="12809" max="12809" width="9.42578125" style="1" customWidth="1"/>
    <col min="12810" max="12810" width="13" style="1" customWidth="1"/>
    <col min="12811" max="12811" width="15.140625" style="1" customWidth="1"/>
    <col min="12812" max="12812" width="15.28515625" style="1" customWidth="1"/>
    <col min="12813" max="12813" width="13" style="1" customWidth="1"/>
    <col min="12814" max="12814" width="26.85546875" style="1" bestFit="1" customWidth="1"/>
    <col min="12815" max="12815" width="13.85546875" style="1" customWidth="1"/>
    <col min="12816" max="12816" width="10" style="1" customWidth="1"/>
    <col min="12817" max="12817" width="22.28515625" style="1" customWidth="1"/>
    <col min="12818" max="12818" width="21.42578125" style="1" customWidth="1"/>
    <col min="12819" max="12819" width="26.5703125" style="1" customWidth="1"/>
    <col min="12820" max="12820" width="14" style="1" customWidth="1"/>
    <col min="12821" max="12821" width="22.7109375" style="1" bestFit="1" customWidth="1"/>
    <col min="12822" max="12822" width="13.7109375" style="1" bestFit="1" customWidth="1"/>
    <col min="12823" max="12823" width="13.7109375" style="1" customWidth="1"/>
    <col min="12824" max="12824" width="18.140625" style="1" customWidth="1"/>
    <col min="12825" max="12825" width="1.7109375" style="1" customWidth="1"/>
    <col min="12826" max="13062" width="9.42578125" style="1" hidden="1"/>
    <col min="13063" max="13063" width="5.42578125" style="1" customWidth="1"/>
    <col min="13064" max="13064" width="11.7109375" style="1" customWidth="1"/>
    <col min="13065" max="13065" width="9.42578125" style="1" customWidth="1"/>
    <col min="13066" max="13066" width="13" style="1" customWidth="1"/>
    <col min="13067" max="13067" width="15.140625" style="1" customWidth="1"/>
    <col min="13068" max="13068" width="15.28515625" style="1" customWidth="1"/>
    <col min="13069" max="13069" width="13" style="1" customWidth="1"/>
    <col min="13070" max="13070" width="26.85546875" style="1" bestFit="1" customWidth="1"/>
    <col min="13071" max="13071" width="13.85546875" style="1" customWidth="1"/>
    <col min="13072" max="13072" width="10" style="1" customWidth="1"/>
    <col min="13073" max="13073" width="22.28515625" style="1" customWidth="1"/>
    <col min="13074" max="13074" width="21.42578125" style="1" customWidth="1"/>
    <col min="13075" max="13075" width="26.5703125" style="1" customWidth="1"/>
    <col min="13076" max="13076" width="14" style="1" customWidth="1"/>
    <col min="13077" max="13077" width="22.7109375" style="1" bestFit="1" customWidth="1"/>
    <col min="13078" max="13078" width="13.7109375" style="1" bestFit="1" customWidth="1"/>
    <col min="13079" max="13079" width="13.7109375" style="1" customWidth="1"/>
    <col min="13080" max="13080" width="18.140625" style="1" customWidth="1"/>
    <col min="13081" max="13081" width="1.7109375" style="1" customWidth="1"/>
    <col min="13082" max="13318" width="9.42578125" style="1" hidden="1"/>
    <col min="13319" max="13319" width="5.42578125" style="1" customWidth="1"/>
    <col min="13320" max="13320" width="11.7109375" style="1" customWidth="1"/>
    <col min="13321" max="13321" width="9.42578125" style="1" customWidth="1"/>
    <col min="13322" max="13322" width="13" style="1" customWidth="1"/>
    <col min="13323" max="13323" width="15.140625" style="1" customWidth="1"/>
    <col min="13324" max="13324" width="15.28515625" style="1" customWidth="1"/>
    <col min="13325" max="13325" width="13" style="1" customWidth="1"/>
    <col min="13326" max="13326" width="26.85546875" style="1" bestFit="1" customWidth="1"/>
    <col min="13327" max="13327" width="13.85546875" style="1" customWidth="1"/>
    <col min="13328" max="13328" width="10" style="1" customWidth="1"/>
    <col min="13329" max="13329" width="22.28515625" style="1" customWidth="1"/>
    <col min="13330" max="13330" width="21.42578125" style="1" customWidth="1"/>
    <col min="13331" max="13331" width="26.5703125" style="1" customWidth="1"/>
    <col min="13332" max="13332" width="14" style="1" customWidth="1"/>
    <col min="13333" max="13333" width="22.7109375" style="1" bestFit="1" customWidth="1"/>
    <col min="13334" max="13334" width="13.7109375" style="1" bestFit="1" customWidth="1"/>
    <col min="13335" max="13335" width="13.7109375" style="1" customWidth="1"/>
    <col min="13336" max="13336" width="18.140625" style="1" customWidth="1"/>
    <col min="13337" max="13337" width="1.7109375" style="1" customWidth="1"/>
    <col min="13338" max="13574" width="9.42578125" style="1" hidden="1"/>
    <col min="13575" max="13575" width="5.42578125" style="1" customWidth="1"/>
    <col min="13576" max="13576" width="11.7109375" style="1" customWidth="1"/>
    <col min="13577" max="13577" width="9.42578125" style="1" customWidth="1"/>
    <col min="13578" max="13578" width="13" style="1" customWidth="1"/>
    <col min="13579" max="13579" width="15.140625" style="1" customWidth="1"/>
    <col min="13580" max="13580" width="15.28515625" style="1" customWidth="1"/>
    <col min="13581" max="13581" width="13" style="1" customWidth="1"/>
    <col min="13582" max="13582" width="26.85546875" style="1" bestFit="1" customWidth="1"/>
    <col min="13583" max="13583" width="13.85546875" style="1" customWidth="1"/>
    <col min="13584" max="13584" width="10" style="1" customWidth="1"/>
    <col min="13585" max="13585" width="22.28515625" style="1" customWidth="1"/>
    <col min="13586" max="13586" width="21.42578125" style="1" customWidth="1"/>
    <col min="13587" max="13587" width="26.5703125" style="1" customWidth="1"/>
    <col min="13588" max="13588" width="14" style="1" customWidth="1"/>
    <col min="13589" max="13589" width="22.7109375" style="1" bestFit="1" customWidth="1"/>
    <col min="13590" max="13590" width="13.7109375" style="1" bestFit="1" customWidth="1"/>
    <col min="13591" max="13591" width="13.7109375" style="1" customWidth="1"/>
    <col min="13592" max="13592" width="18.140625" style="1" customWidth="1"/>
    <col min="13593" max="13593" width="1.7109375" style="1" customWidth="1"/>
    <col min="13594" max="13830" width="9.42578125" style="1" hidden="1"/>
    <col min="13831" max="13831" width="5.42578125" style="1" customWidth="1"/>
    <col min="13832" max="13832" width="11.7109375" style="1" customWidth="1"/>
    <col min="13833" max="13833" width="9.42578125" style="1" customWidth="1"/>
    <col min="13834" max="13834" width="13" style="1" customWidth="1"/>
    <col min="13835" max="13835" width="15.140625" style="1" customWidth="1"/>
    <col min="13836" max="13836" width="15.28515625" style="1" customWidth="1"/>
    <col min="13837" max="13837" width="13" style="1" customWidth="1"/>
    <col min="13838" max="13838" width="26.85546875" style="1" bestFit="1" customWidth="1"/>
    <col min="13839" max="13839" width="13.85546875" style="1" customWidth="1"/>
    <col min="13840" max="13840" width="10" style="1" customWidth="1"/>
    <col min="13841" max="13841" width="22.28515625" style="1" customWidth="1"/>
    <col min="13842" max="13842" width="21.42578125" style="1" customWidth="1"/>
    <col min="13843" max="13843" width="26.5703125" style="1" customWidth="1"/>
    <col min="13844" max="13844" width="14" style="1" customWidth="1"/>
    <col min="13845" max="13845" width="22.7109375" style="1" bestFit="1" customWidth="1"/>
    <col min="13846" max="13846" width="13.7109375" style="1" bestFit="1" customWidth="1"/>
    <col min="13847" max="13847" width="13.7109375" style="1" customWidth="1"/>
    <col min="13848" max="13848" width="18.140625" style="1" customWidth="1"/>
    <col min="13849" max="13849" width="1.7109375" style="1" customWidth="1"/>
    <col min="13850" max="14086" width="9.42578125" style="1" hidden="1"/>
    <col min="14087" max="14087" width="5.42578125" style="1" customWidth="1"/>
    <col min="14088" max="14088" width="11.7109375" style="1" customWidth="1"/>
    <col min="14089" max="14089" width="9.42578125" style="1" customWidth="1"/>
    <col min="14090" max="14090" width="13" style="1" customWidth="1"/>
    <col min="14091" max="14091" width="15.140625" style="1" customWidth="1"/>
    <col min="14092" max="14092" width="15.28515625" style="1" customWidth="1"/>
    <col min="14093" max="14093" width="13" style="1" customWidth="1"/>
    <col min="14094" max="14094" width="26.85546875" style="1" bestFit="1" customWidth="1"/>
    <col min="14095" max="14095" width="13.85546875" style="1" customWidth="1"/>
    <col min="14096" max="14096" width="10" style="1" customWidth="1"/>
    <col min="14097" max="14097" width="22.28515625" style="1" customWidth="1"/>
    <col min="14098" max="14098" width="21.42578125" style="1" customWidth="1"/>
    <col min="14099" max="14099" width="26.5703125" style="1" customWidth="1"/>
    <col min="14100" max="14100" width="14" style="1" customWidth="1"/>
    <col min="14101" max="14101" width="22.7109375" style="1" bestFit="1" customWidth="1"/>
    <col min="14102" max="14102" width="13.7109375" style="1" bestFit="1" customWidth="1"/>
    <col min="14103" max="14103" width="13.7109375" style="1" customWidth="1"/>
    <col min="14104" max="14104" width="18.140625" style="1" customWidth="1"/>
    <col min="14105" max="14105" width="1.7109375" style="1" customWidth="1"/>
    <col min="14106" max="14342" width="9.42578125" style="1" hidden="1"/>
    <col min="14343" max="14343" width="5.42578125" style="1" customWidth="1"/>
    <col min="14344" max="14344" width="11.7109375" style="1" customWidth="1"/>
    <col min="14345" max="14345" width="9.42578125" style="1" customWidth="1"/>
    <col min="14346" max="14346" width="13" style="1" customWidth="1"/>
    <col min="14347" max="14347" width="15.140625" style="1" customWidth="1"/>
    <col min="14348" max="14348" width="15.28515625" style="1" customWidth="1"/>
    <col min="14349" max="14349" width="13" style="1" customWidth="1"/>
    <col min="14350" max="14350" width="26.85546875" style="1" bestFit="1" customWidth="1"/>
    <col min="14351" max="14351" width="13.85546875" style="1" customWidth="1"/>
    <col min="14352" max="14352" width="10" style="1" customWidth="1"/>
    <col min="14353" max="14353" width="22.28515625" style="1" customWidth="1"/>
    <col min="14354" max="14354" width="21.42578125" style="1" customWidth="1"/>
    <col min="14355" max="14355" width="26.5703125" style="1" customWidth="1"/>
    <col min="14356" max="14356" width="14" style="1" customWidth="1"/>
    <col min="14357" max="14357" width="22.7109375" style="1" bestFit="1" customWidth="1"/>
    <col min="14358" max="14358" width="13.7109375" style="1" bestFit="1" customWidth="1"/>
    <col min="14359" max="14359" width="13.7109375" style="1" customWidth="1"/>
    <col min="14360" max="14360" width="18.140625" style="1" customWidth="1"/>
    <col min="14361" max="14361" width="1.7109375" style="1" customWidth="1"/>
    <col min="14362" max="14598" width="9.42578125" style="1" hidden="1"/>
    <col min="14599" max="14599" width="5.42578125" style="1" customWidth="1"/>
    <col min="14600" max="14600" width="11.7109375" style="1" customWidth="1"/>
    <col min="14601" max="14601" width="9.42578125" style="1" customWidth="1"/>
    <col min="14602" max="14602" width="13" style="1" customWidth="1"/>
    <col min="14603" max="14603" width="15.140625" style="1" customWidth="1"/>
    <col min="14604" max="14604" width="15.28515625" style="1" customWidth="1"/>
    <col min="14605" max="14605" width="13" style="1" customWidth="1"/>
    <col min="14606" max="14606" width="26.85546875" style="1" bestFit="1" customWidth="1"/>
    <col min="14607" max="14607" width="13.85546875" style="1" customWidth="1"/>
    <col min="14608" max="14608" width="10" style="1" customWidth="1"/>
    <col min="14609" max="14609" width="22.28515625" style="1" customWidth="1"/>
    <col min="14610" max="14610" width="21.42578125" style="1" customWidth="1"/>
    <col min="14611" max="14611" width="26.5703125" style="1" customWidth="1"/>
    <col min="14612" max="14612" width="14" style="1" customWidth="1"/>
    <col min="14613" max="14613" width="22.7109375" style="1" bestFit="1" customWidth="1"/>
    <col min="14614" max="14614" width="13.7109375" style="1" bestFit="1" customWidth="1"/>
    <col min="14615" max="14615" width="13.7109375" style="1" customWidth="1"/>
    <col min="14616" max="14616" width="18.140625" style="1" customWidth="1"/>
    <col min="14617" max="14617" width="1.7109375" style="1" customWidth="1"/>
    <col min="14618" max="14854" width="9.42578125" style="1" hidden="1"/>
    <col min="14855" max="14855" width="5.42578125" style="1" customWidth="1"/>
    <col min="14856" max="14856" width="11.7109375" style="1" customWidth="1"/>
    <col min="14857" max="14857" width="9.42578125" style="1" customWidth="1"/>
    <col min="14858" max="14858" width="13" style="1" customWidth="1"/>
    <col min="14859" max="14859" width="15.140625" style="1" customWidth="1"/>
    <col min="14860" max="14860" width="15.28515625" style="1" customWidth="1"/>
    <col min="14861" max="14861" width="13" style="1" customWidth="1"/>
    <col min="14862" max="14862" width="26.85546875" style="1" bestFit="1" customWidth="1"/>
    <col min="14863" max="14863" width="13.85546875" style="1" customWidth="1"/>
    <col min="14864" max="14864" width="10" style="1" customWidth="1"/>
    <col min="14865" max="14865" width="22.28515625" style="1" customWidth="1"/>
    <col min="14866" max="14866" width="21.42578125" style="1" customWidth="1"/>
    <col min="14867" max="14867" width="26.5703125" style="1" customWidth="1"/>
    <col min="14868" max="14868" width="14" style="1" customWidth="1"/>
    <col min="14869" max="14869" width="22.7109375" style="1" bestFit="1" customWidth="1"/>
    <col min="14870" max="14870" width="13.7109375" style="1" bestFit="1" customWidth="1"/>
    <col min="14871" max="14871" width="13.7109375" style="1" customWidth="1"/>
    <col min="14872" max="14872" width="18.140625" style="1" customWidth="1"/>
    <col min="14873" max="14873" width="1.7109375" style="1" customWidth="1"/>
    <col min="14874" max="15110" width="9.42578125" style="1" hidden="1"/>
    <col min="15111" max="15111" width="5.42578125" style="1" customWidth="1"/>
    <col min="15112" max="15112" width="11.7109375" style="1" customWidth="1"/>
    <col min="15113" max="15113" width="9.42578125" style="1" customWidth="1"/>
    <col min="15114" max="15114" width="13" style="1" customWidth="1"/>
    <col min="15115" max="15115" width="15.140625" style="1" customWidth="1"/>
    <col min="15116" max="15116" width="15.28515625" style="1" customWidth="1"/>
    <col min="15117" max="15117" width="13" style="1" customWidth="1"/>
    <col min="15118" max="15118" width="26.85546875" style="1" bestFit="1" customWidth="1"/>
    <col min="15119" max="15119" width="13.85546875" style="1" customWidth="1"/>
    <col min="15120" max="15120" width="10" style="1" customWidth="1"/>
    <col min="15121" max="15121" width="22.28515625" style="1" customWidth="1"/>
    <col min="15122" max="15122" width="21.42578125" style="1" customWidth="1"/>
    <col min="15123" max="15123" width="26.5703125" style="1" customWidth="1"/>
    <col min="15124" max="15124" width="14" style="1" customWidth="1"/>
    <col min="15125" max="15125" width="22.7109375" style="1" bestFit="1" customWidth="1"/>
    <col min="15126" max="15126" width="13.7109375" style="1" bestFit="1" customWidth="1"/>
    <col min="15127" max="15127" width="13.7109375" style="1" customWidth="1"/>
    <col min="15128" max="15128" width="18.140625" style="1" customWidth="1"/>
    <col min="15129" max="15129" width="1.7109375" style="1" customWidth="1"/>
    <col min="15130" max="15366" width="9.42578125" style="1" hidden="1"/>
    <col min="15367" max="15367" width="5.42578125" style="1" customWidth="1"/>
    <col min="15368" max="15368" width="11.7109375" style="1" customWidth="1"/>
    <col min="15369" max="15369" width="9.42578125" style="1" customWidth="1"/>
    <col min="15370" max="15370" width="13" style="1" customWidth="1"/>
    <col min="15371" max="15371" width="15.140625" style="1" customWidth="1"/>
    <col min="15372" max="15372" width="15.28515625" style="1" customWidth="1"/>
    <col min="15373" max="15373" width="13" style="1" customWidth="1"/>
    <col min="15374" max="15374" width="26.85546875" style="1" bestFit="1" customWidth="1"/>
    <col min="15375" max="15375" width="13.85546875" style="1" customWidth="1"/>
    <col min="15376" max="15376" width="10" style="1" customWidth="1"/>
    <col min="15377" max="15377" width="22.28515625" style="1" customWidth="1"/>
    <col min="15378" max="15378" width="21.42578125" style="1" customWidth="1"/>
    <col min="15379" max="15379" width="26.5703125" style="1" customWidth="1"/>
    <col min="15380" max="15380" width="14" style="1" customWidth="1"/>
    <col min="15381" max="15381" width="22.7109375" style="1" bestFit="1" customWidth="1"/>
    <col min="15382" max="15382" width="13.7109375" style="1" bestFit="1" customWidth="1"/>
    <col min="15383" max="15383" width="13.7109375" style="1" customWidth="1"/>
    <col min="15384" max="15384" width="18.140625" style="1" customWidth="1"/>
    <col min="15385" max="15385" width="1.7109375" style="1" customWidth="1"/>
    <col min="15386" max="15622" width="9.42578125" style="1" hidden="1"/>
    <col min="15623" max="15623" width="5.42578125" style="1" customWidth="1"/>
    <col min="15624" max="15624" width="11.7109375" style="1" customWidth="1"/>
    <col min="15625" max="15625" width="9.42578125" style="1" customWidth="1"/>
    <col min="15626" max="15626" width="13" style="1" customWidth="1"/>
    <col min="15627" max="15627" width="15.140625" style="1" customWidth="1"/>
    <col min="15628" max="15628" width="15.28515625" style="1" customWidth="1"/>
    <col min="15629" max="15629" width="13" style="1" customWidth="1"/>
    <col min="15630" max="15630" width="26.85546875" style="1" bestFit="1" customWidth="1"/>
    <col min="15631" max="15631" width="13.85546875" style="1" customWidth="1"/>
    <col min="15632" max="15632" width="10" style="1" customWidth="1"/>
    <col min="15633" max="15633" width="22.28515625" style="1" customWidth="1"/>
    <col min="15634" max="15634" width="21.42578125" style="1" customWidth="1"/>
    <col min="15635" max="15635" width="26.5703125" style="1" customWidth="1"/>
    <col min="15636" max="15636" width="14" style="1" customWidth="1"/>
    <col min="15637" max="15637" width="22.7109375" style="1" bestFit="1" customWidth="1"/>
    <col min="15638" max="15638" width="13.7109375" style="1" bestFit="1" customWidth="1"/>
    <col min="15639" max="15639" width="13.7109375" style="1" customWidth="1"/>
    <col min="15640" max="15640" width="18.140625" style="1" customWidth="1"/>
    <col min="15641" max="15641" width="1.7109375" style="1" customWidth="1"/>
    <col min="15642" max="15878" width="9.42578125" style="1" hidden="1"/>
    <col min="15879" max="15879" width="5.42578125" style="1" customWidth="1"/>
    <col min="15880" max="15880" width="11.7109375" style="1" customWidth="1"/>
    <col min="15881" max="15881" width="9.42578125" style="1" customWidth="1"/>
    <col min="15882" max="15882" width="13" style="1" customWidth="1"/>
    <col min="15883" max="15883" width="15.140625" style="1" customWidth="1"/>
    <col min="15884" max="15884" width="15.28515625" style="1" customWidth="1"/>
    <col min="15885" max="15885" width="13" style="1" customWidth="1"/>
    <col min="15886" max="15886" width="26.85546875" style="1" bestFit="1" customWidth="1"/>
    <col min="15887" max="15887" width="13.85546875" style="1" customWidth="1"/>
    <col min="15888" max="15888" width="10" style="1" customWidth="1"/>
    <col min="15889" max="15889" width="22.28515625" style="1" customWidth="1"/>
    <col min="15890" max="15890" width="21.42578125" style="1" customWidth="1"/>
    <col min="15891" max="15891" width="26.5703125" style="1" customWidth="1"/>
    <col min="15892" max="15892" width="14" style="1" customWidth="1"/>
    <col min="15893" max="15893" width="22.7109375" style="1" bestFit="1" customWidth="1"/>
    <col min="15894" max="15894" width="13.7109375" style="1" bestFit="1" customWidth="1"/>
    <col min="15895" max="15895" width="13.7109375" style="1" customWidth="1"/>
    <col min="15896" max="15896" width="18.140625" style="1" customWidth="1"/>
    <col min="15897" max="15897" width="1.7109375" style="1" customWidth="1"/>
    <col min="15898" max="16134" width="9.42578125" style="1" hidden="1"/>
    <col min="16135" max="16135" width="5.42578125" style="1" customWidth="1"/>
    <col min="16136" max="16136" width="11.7109375" style="1" customWidth="1"/>
    <col min="16137" max="16137" width="9.42578125" style="1" customWidth="1"/>
    <col min="16138" max="16138" width="13" style="1" customWidth="1"/>
    <col min="16139" max="16139" width="15.140625" style="1" customWidth="1"/>
    <col min="16140" max="16140" width="15.28515625" style="1" customWidth="1"/>
    <col min="16141" max="16141" width="13" style="1" customWidth="1"/>
    <col min="16142" max="16142" width="26.85546875" style="1" bestFit="1" customWidth="1"/>
    <col min="16143" max="16143" width="13.85546875" style="1" customWidth="1"/>
    <col min="16144" max="16144" width="10" style="1" customWidth="1"/>
    <col min="16145" max="16145" width="22.28515625" style="1" customWidth="1"/>
    <col min="16146" max="16146" width="21.42578125" style="1" customWidth="1"/>
    <col min="16147" max="16147" width="26.5703125" style="1" customWidth="1"/>
    <col min="16148" max="16148" width="14" style="1" customWidth="1"/>
    <col min="16149" max="16149" width="22.7109375" style="1" bestFit="1" customWidth="1"/>
    <col min="16150" max="16150" width="13.7109375" style="1" bestFit="1" customWidth="1"/>
    <col min="16151" max="16151" width="13.7109375" style="1" customWidth="1"/>
    <col min="16152" max="16152" width="18.140625" style="1" customWidth="1"/>
    <col min="16153" max="16153" width="1.7109375" style="1" customWidth="1"/>
    <col min="16154" max="16156" width="0" style="1" hidden="1"/>
    <col min="16157" max="16384" width="9.42578125" style="1" hidden="1"/>
  </cols>
  <sheetData>
    <row r="1" spans="1:24" ht="15" customHeight="1" x14ac:dyDescent="0.2">
      <c r="G1" s="35"/>
      <c r="H1" s="35"/>
      <c r="I1" s="35"/>
      <c r="J1" s="40" t="s">
        <v>30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2" t="s">
        <v>29</v>
      </c>
      <c r="V1" s="31" t="s">
        <v>28</v>
      </c>
      <c r="W1" s="31"/>
      <c r="X1" s="31"/>
    </row>
    <row r="2" spans="1:24" ht="12.75" customHeight="1" x14ac:dyDescent="0.2">
      <c r="G2" s="35"/>
      <c r="H2" s="35"/>
      <c r="I2" s="35"/>
      <c r="J2" s="38"/>
      <c r="K2" s="37"/>
      <c r="L2" s="37"/>
      <c r="M2" s="37"/>
      <c r="N2" s="37"/>
      <c r="O2" s="37"/>
      <c r="P2" s="37"/>
      <c r="Q2" s="37"/>
      <c r="R2" s="37"/>
      <c r="S2" s="37"/>
      <c r="T2" s="37"/>
      <c r="U2" s="32" t="s">
        <v>27</v>
      </c>
      <c r="V2" s="31">
        <v>1</v>
      </c>
      <c r="W2" s="31"/>
      <c r="X2" s="31"/>
    </row>
    <row r="3" spans="1:24" ht="15" customHeight="1" x14ac:dyDescent="0.2">
      <c r="G3" s="35"/>
      <c r="H3" s="35"/>
      <c r="I3" s="35"/>
      <c r="J3" s="38"/>
      <c r="K3" s="37"/>
      <c r="L3" s="37"/>
      <c r="M3" s="37"/>
      <c r="N3" s="37"/>
      <c r="O3" s="37"/>
      <c r="P3" s="37"/>
      <c r="Q3" s="37"/>
      <c r="R3" s="37"/>
      <c r="S3" s="37"/>
      <c r="T3" s="37"/>
      <c r="U3" s="32" t="s">
        <v>26</v>
      </c>
      <c r="V3" s="36">
        <v>42700</v>
      </c>
      <c r="W3" s="36"/>
      <c r="X3" s="36"/>
    </row>
    <row r="4" spans="1:24" ht="15" customHeight="1" x14ac:dyDescent="0.2">
      <c r="G4" s="35"/>
      <c r="H4" s="35"/>
      <c r="I4" s="35"/>
      <c r="J4" s="34"/>
      <c r="K4" s="33"/>
      <c r="L4" s="33"/>
      <c r="M4" s="33"/>
      <c r="N4" s="33"/>
      <c r="O4" s="33"/>
      <c r="P4" s="33"/>
      <c r="Q4" s="33"/>
      <c r="R4" s="33"/>
      <c r="S4" s="33"/>
      <c r="T4" s="33"/>
      <c r="U4" s="32" t="s">
        <v>25</v>
      </c>
      <c r="V4" s="31" t="s">
        <v>24</v>
      </c>
      <c r="W4" s="31"/>
      <c r="X4" s="31"/>
    </row>
    <row r="5" spans="1:24" ht="15" x14ac:dyDescent="0.2">
      <c r="G5" s="30"/>
      <c r="H5" s="29"/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6"/>
      <c r="V5" s="25"/>
      <c r="W5" s="25"/>
      <c r="X5" s="24"/>
    </row>
    <row r="6" spans="1:24" s="15" customFormat="1" ht="15" x14ac:dyDescent="0.25">
      <c r="G6" s="23"/>
      <c r="H6" s="22"/>
      <c r="J6" s="21" t="s">
        <v>23</v>
      </c>
      <c r="K6" s="20" t="s">
        <v>22</v>
      </c>
      <c r="L6" s="20"/>
      <c r="M6" s="20"/>
      <c r="P6" s="18"/>
      <c r="Q6" s="19" t="s">
        <v>21</v>
      </c>
      <c r="R6" s="19"/>
      <c r="S6" s="17">
        <v>44768</v>
      </c>
      <c r="T6" s="18" t="s">
        <v>20</v>
      </c>
      <c r="U6" s="17">
        <v>44798</v>
      </c>
      <c r="X6" s="16"/>
    </row>
    <row r="7" spans="1:24" x14ac:dyDescent="0.2">
      <c r="G7" s="1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2"/>
    </row>
    <row r="8" spans="1:24" s="6" customFormat="1" x14ac:dyDescent="0.25">
      <c r="G8" s="9" t="s">
        <v>19</v>
      </c>
      <c r="H8" s="10" t="s">
        <v>18</v>
      </c>
      <c r="I8" s="9" t="s">
        <v>17</v>
      </c>
      <c r="J8" s="9" t="s">
        <v>16</v>
      </c>
      <c r="K8" s="9"/>
      <c r="L8" s="9"/>
      <c r="M8" s="9" t="s">
        <v>15</v>
      </c>
      <c r="N8" s="9" t="s">
        <v>14</v>
      </c>
      <c r="O8" s="9" t="s">
        <v>13</v>
      </c>
      <c r="P8" s="9" t="s">
        <v>12</v>
      </c>
      <c r="Q8" s="9" t="s">
        <v>11</v>
      </c>
      <c r="R8" s="9" t="s">
        <v>10</v>
      </c>
      <c r="S8" s="9" t="s">
        <v>9</v>
      </c>
      <c r="T8" s="11" t="s">
        <v>8</v>
      </c>
      <c r="U8" s="9" t="s">
        <v>7</v>
      </c>
      <c r="V8" s="9"/>
      <c r="W8" s="9"/>
      <c r="X8" s="9"/>
    </row>
    <row r="9" spans="1:24" s="6" customFormat="1" ht="16.5" customHeight="1" x14ac:dyDescent="0.25">
      <c r="G9" s="9"/>
      <c r="H9" s="10"/>
      <c r="I9" s="9"/>
      <c r="J9" s="7" t="s">
        <v>6</v>
      </c>
      <c r="K9" s="7" t="s">
        <v>5</v>
      </c>
      <c r="L9" s="7" t="s">
        <v>4</v>
      </c>
      <c r="M9" s="9"/>
      <c r="N9" s="9"/>
      <c r="O9" s="9"/>
      <c r="P9" s="9"/>
      <c r="Q9" s="9"/>
      <c r="R9" s="9"/>
      <c r="S9" s="9"/>
      <c r="T9" s="8"/>
      <c r="U9" s="7" t="s">
        <v>3</v>
      </c>
      <c r="V9" s="7" t="s">
        <v>2</v>
      </c>
      <c r="W9" s="7" t="s">
        <v>1</v>
      </c>
      <c r="X9" s="7" t="s">
        <v>0</v>
      </c>
    </row>
    <row r="10" spans="1:24" x14ac:dyDescent="0.2">
      <c r="A10" s="1" t="str">
        <f>CONCATENATE($I10,U$9)</f>
        <v>41321Inspector</v>
      </c>
      <c r="B10" s="1" t="str">
        <f>CONCATENATE($I10,V$9)</f>
        <v>41321Carro taller</v>
      </c>
      <c r="C10" s="1" t="str">
        <f>CONCATENATE($I10,W$9)</f>
        <v>41321Grúa</v>
      </c>
      <c r="D10" s="1" t="str">
        <f>CONCATENATE($I10,X$9)</f>
        <v>41321Unidad de Apoyo</v>
      </c>
      <c r="G10" s="4">
        <f>[1]INCIDENTES!B7</f>
        <v>1</v>
      </c>
      <c r="H10" s="5">
        <f>[1]INCIDENTES!K7</f>
        <v>44768</v>
      </c>
      <c r="I10" s="4">
        <f>[1]INCIDENTES!C7</f>
        <v>41321</v>
      </c>
      <c r="J10" s="4" t="str">
        <f>[1]INCIDENTES!L7</f>
        <v>14:12</v>
      </c>
      <c r="K10" s="4" t="str">
        <f>[1]INCIDENTES!Y7</f>
        <v>14:46</v>
      </c>
      <c r="L10" s="4" t="str">
        <f>[1]INCIDENTES!AA7</f>
        <v>15:12</v>
      </c>
      <c r="M10" s="4">
        <f>[1]INCIDENTES!E7</f>
        <v>34</v>
      </c>
      <c r="N10" s="4" t="str">
        <f>[1]INCIDENTES!N7</f>
        <v>RN25B01_T2_IZDA</v>
      </c>
      <c r="O10" s="4" t="str">
        <f>[1]INCIDENTES!Q7</f>
        <v>UF1</v>
      </c>
      <c r="P10" s="4" t="str">
        <f>[1]INCIDENTES!P7</f>
        <v>IZQUIERDA</v>
      </c>
      <c r="Q10" s="4" t="str">
        <f>[1]INCIDENTES!M7</f>
        <v>5 + 330</v>
      </c>
      <c r="R10" s="4" t="str">
        <f>[1]INCIDENTES!I7</f>
        <v>FALLA MECÁNICA (VARADOS)</v>
      </c>
      <c r="S10" s="4" t="str">
        <f>VLOOKUP(I10,[1]VEHICULOS!$E$5:$F$2000,2,FALSE)</f>
        <v>MOTO</v>
      </c>
      <c r="T10" s="4" t="str">
        <f>[1]INCIDENTES!J7</f>
        <v>MOTOR</v>
      </c>
      <c r="U10" s="4" t="e">
        <f>VLOOKUP(Registro_incidentes!A10,'[1]SERVICIOS UND'!$A$5:$S$2000,19,FALSE)</f>
        <v>#N/A</v>
      </c>
      <c r="V10" s="4" t="e">
        <f>VLOOKUP(Registro_incidentes!B10,'[1]SERVICIOS UND'!$A$5:$S$2000,19,FALSE)</f>
        <v>#N/A</v>
      </c>
      <c r="W10" s="4" t="str">
        <f>VLOOKUP(Registro_incidentes!C10,'[1]SERVICIOS UND'!$A$5:$S$2000,19,FALSE)</f>
        <v>WCP824</v>
      </c>
      <c r="X10" s="4" t="e">
        <f>VLOOKUP(Registro_incidentes!D10,'[1]SERVICIOS UND'!$A$5:$S$2000,19,FALSE)</f>
        <v>#N/A</v>
      </c>
    </row>
    <row r="11" spans="1:24" x14ac:dyDescent="0.2">
      <c r="A11" s="1" t="str">
        <f>CONCATENATE($I11,U$9)</f>
        <v>41323Inspector</v>
      </c>
      <c r="B11" s="1" t="str">
        <f>CONCATENATE($I11,V$9)</f>
        <v>41323Carro taller</v>
      </c>
      <c r="C11" s="1" t="str">
        <f>CONCATENATE($I11,W$9)</f>
        <v>41323Grúa</v>
      </c>
      <c r="D11" s="1" t="str">
        <f>CONCATENATE($I11,X$9)</f>
        <v>41323Unidad de Apoyo</v>
      </c>
      <c r="G11" s="4">
        <f>[1]INCIDENTES!B8</f>
        <v>2</v>
      </c>
      <c r="H11" s="5">
        <f>[1]INCIDENTES!K8</f>
        <v>44768</v>
      </c>
      <c r="I11" s="4">
        <f>[1]INCIDENTES!C8</f>
        <v>41323</v>
      </c>
      <c r="J11" s="4" t="str">
        <f>[1]INCIDENTES!L8</f>
        <v>14:23</v>
      </c>
      <c r="K11" s="4" t="str">
        <f>[1]INCIDENTES!Y8</f>
        <v>14:24</v>
      </c>
      <c r="L11" s="4" t="str">
        <f>[1]INCIDENTES!AA8</f>
        <v>15:54</v>
      </c>
      <c r="M11" s="4">
        <f>[1]INCIDENTES!E8</f>
        <v>1</v>
      </c>
      <c r="N11" s="4" t="str">
        <f>[1]INCIDENTES!N8</f>
        <v>RN25B01_T2_IZDA</v>
      </c>
      <c r="O11" s="4" t="str">
        <f>[1]INCIDENTES!Q8</f>
        <v>UF1</v>
      </c>
      <c r="P11" s="4" t="str">
        <f>[1]INCIDENTES!P8</f>
        <v>IZQUIERDA</v>
      </c>
      <c r="Q11" s="4" t="str">
        <f>[1]INCIDENTES!M8</f>
        <v>11 + 800</v>
      </c>
      <c r="R11" s="4" t="str">
        <f>[1]INCIDENTES!I8</f>
        <v>FALLA MECÁNICA (VARADOS)</v>
      </c>
      <c r="S11" s="4" t="str">
        <f>VLOOKUP(I11,[1]VEHICULOS!$E$5:$F$2000,2,FALSE)</f>
        <v>TRACTOCAMION</v>
      </c>
      <c r="T11" s="4" t="str">
        <f>[1]INCIDENTES!J8</f>
        <v>LLANTA</v>
      </c>
      <c r="U11" s="4" t="e">
        <f>VLOOKUP(Registro_incidentes!A11,'[1]SERVICIOS UND'!$A$5:$S$2000,19,FALSE)</f>
        <v>#N/A</v>
      </c>
      <c r="V11" s="4" t="str">
        <f>VLOOKUP(Registro_incidentes!B11,'[1]SERVICIOS UND'!$A$5:$S$2000,19,FALSE)</f>
        <v>JPW483</v>
      </c>
      <c r="W11" s="4" t="e">
        <f>VLOOKUP(Registro_incidentes!C11,'[1]SERVICIOS UND'!$A$5:$S$2000,19,FALSE)</f>
        <v>#N/A</v>
      </c>
      <c r="X11" s="4" t="e">
        <f>VLOOKUP(Registro_incidentes!D11,'[1]SERVICIOS UND'!$A$5:$S$2000,19,FALSE)</f>
        <v>#N/A</v>
      </c>
    </row>
    <row r="12" spans="1:24" x14ac:dyDescent="0.2">
      <c r="A12" s="1" t="str">
        <f>CONCATENATE($I12,U$9)</f>
        <v>41319Inspector</v>
      </c>
      <c r="B12" s="1" t="str">
        <f>CONCATENATE($I12,V$9)</f>
        <v>41319Carro taller</v>
      </c>
      <c r="C12" s="1" t="str">
        <f>CONCATENATE($I12,W$9)</f>
        <v>41319Grúa</v>
      </c>
      <c r="D12" s="1" t="str">
        <f>CONCATENATE($I12,X$9)</f>
        <v>41319Unidad de Apoyo</v>
      </c>
      <c r="G12" s="4">
        <f>[1]INCIDENTES!B9</f>
        <v>3</v>
      </c>
      <c r="H12" s="5">
        <f>[1]INCIDENTES!K9</f>
        <v>44768</v>
      </c>
      <c r="I12" s="4">
        <f>[1]INCIDENTES!C9</f>
        <v>41319</v>
      </c>
      <c r="J12" s="4" t="str">
        <f>[1]INCIDENTES!L9</f>
        <v>11:50</v>
      </c>
      <c r="K12" s="4" t="str">
        <f>[1]INCIDENTES!Y9</f>
        <v>12:17</v>
      </c>
      <c r="L12" s="4" t="str">
        <f>[1]INCIDENTES!AA9</f>
        <v>12:51</v>
      </c>
      <c r="M12" s="4">
        <f>[1]INCIDENTES!E9</f>
        <v>27</v>
      </c>
      <c r="N12" s="4" t="str">
        <f>[1]INCIDENTES!N9</f>
        <v>RN25B01_T2_IZDA</v>
      </c>
      <c r="O12" s="4" t="str">
        <f>[1]INCIDENTES!Q9</f>
        <v>UF1</v>
      </c>
      <c r="P12" s="4" t="str">
        <f>[1]INCIDENTES!P9</f>
        <v>IZQUIERDA</v>
      </c>
      <c r="Q12" s="4" t="str">
        <f>[1]INCIDENTES!M9</f>
        <v>13 + 118</v>
      </c>
      <c r="R12" s="4" t="str">
        <f>[1]INCIDENTES!I9</f>
        <v>FALLA MECÁNICA (VARADOS)</v>
      </c>
      <c r="S12" s="4" t="str">
        <f>VLOOKUP(I12,[1]VEHICULOS!$E$5:$F$2000,2,FALSE)</f>
        <v>AUTOMOVIL</v>
      </c>
      <c r="T12" s="4" t="str">
        <f>[1]INCIDENTES!J9</f>
        <v>CORREAS</v>
      </c>
      <c r="U12" s="4" t="e">
        <f>VLOOKUP(Registro_incidentes!A12,'[1]SERVICIOS UND'!$A$5:$S$2000,19,FALSE)</f>
        <v>#N/A</v>
      </c>
      <c r="V12" s="4" t="str">
        <f>VLOOKUP(Registro_incidentes!B12,'[1]SERVICIOS UND'!$A$5:$S$2000,19,FALSE)</f>
        <v>JPW484</v>
      </c>
      <c r="W12" s="4" t="str">
        <f>VLOOKUP(Registro_incidentes!C12,'[1]SERVICIOS UND'!$A$5:$S$2000,19,FALSE)</f>
        <v>WCP824</v>
      </c>
      <c r="X12" s="4" t="e">
        <f>VLOOKUP(Registro_incidentes!D12,'[1]SERVICIOS UND'!$A$5:$S$2000,19,FALSE)</f>
        <v>#N/A</v>
      </c>
    </row>
    <row r="13" spans="1:24" x14ac:dyDescent="0.2">
      <c r="A13" s="1" t="str">
        <f>CONCATENATE($I13,U$9)</f>
        <v>41318Inspector</v>
      </c>
      <c r="B13" s="1" t="str">
        <f>CONCATENATE($I13,V$9)</f>
        <v>41318Carro taller</v>
      </c>
      <c r="C13" s="1" t="str">
        <f>CONCATENATE($I13,W$9)</f>
        <v>41318Grúa</v>
      </c>
      <c r="D13" s="1" t="str">
        <f>CONCATENATE($I13,X$9)</f>
        <v>41318Unidad de Apoyo</v>
      </c>
      <c r="G13" s="4">
        <f>[1]INCIDENTES!B10</f>
        <v>4</v>
      </c>
      <c r="H13" s="5">
        <f>[1]INCIDENTES!K10</f>
        <v>44768</v>
      </c>
      <c r="I13" s="4">
        <f>[1]INCIDENTES!C10</f>
        <v>41318</v>
      </c>
      <c r="J13" s="4" t="str">
        <f>[1]INCIDENTES!L10</f>
        <v>11:18</v>
      </c>
      <c r="K13" s="4" t="str">
        <f>[1]INCIDENTES!Y10</f>
        <v>11:47</v>
      </c>
      <c r="L13" s="4" t="str">
        <f>[1]INCIDENTES!AA10</f>
        <v>11:52</v>
      </c>
      <c r="M13" s="4">
        <f>[1]INCIDENTES!E10</f>
        <v>29</v>
      </c>
      <c r="N13" s="4" t="str">
        <f>[1]INCIDENTES!N10</f>
        <v>RN25B01_T2_DCHA</v>
      </c>
      <c r="O13" s="4" t="str">
        <f>[1]INCIDENTES!Q10</f>
        <v>UF2</v>
      </c>
      <c r="P13" s="4" t="str">
        <f>[1]INCIDENTES!P10</f>
        <v>DERECHA</v>
      </c>
      <c r="Q13" s="4" t="str">
        <f>[1]INCIDENTES!M10</f>
        <v>21 + 455</v>
      </c>
      <c r="R13" s="4" t="str">
        <f>[1]INCIDENTES!I10</f>
        <v>FALLA MECÁNICA (VARADOS)</v>
      </c>
      <c r="S13" s="4" t="str">
        <f>VLOOKUP(I13,[1]VEHICULOS!$E$5:$F$2000,2,FALSE)</f>
        <v>CAMIONETA</v>
      </c>
      <c r="T13" s="4" t="str">
        <f>[1]INCIDENTES!J10</f>
        <v>RECALENTAMIENTO</v>
      </c>
      <c r="U13" s="4" t="e">
        <f>VLOOKUP(Registro_incidentes!A13,'[1]SERVICIOS UND'!$A$5:$S$2000,19,FALSE)</f>
        <v>#N/A</v>
      </c>
      <c r="V13" s="4" t="str">
        <f>VLOOKUP(Registro_incidentes!B13,'[1]SERVICIOS UND'!$A$5:$S$2000,19,FALSE)</f>
        <v>JPW484</v>
      </c>
      <c r="W13" s="4" t="e">
        <f>VLOOKUP(Registro_incidentes!C13,'[1]SERVICIOS UND'!$A$5:$S$2000,19,FALSE)</f>
        <v>#N/A</v>
      </c>
      <c r="X13" s="4" t="e">
        <f>VLOOKUP(Registro_incidentes!D13,'[1]SERVICIOS UND'!$A$5:$S$2000,19,FALSE)</f>
        <v>#N/A</v>
      </c>
    </row>
    <row r="14" spans="1:24" x14ac:dyDescent="0.2">
      <c r="A14" s="1" t="str">
        <f>CONCATENATE($I14,U$9)</f>
        <v>41324Inspector</v>
      </c>
      <c r="B14" s="1" t="str">
        <f>CONCATENATE($I14,V$9)</f>
        <v>41324Carro taller</v>
      </c>
      <c r="C14" s="1" t="str">
        <f>CONCATENATE($I14,W$9)</f>
        <v>41324Grúa</v>
      </c>
      <c r="D14" s="1" t="str">
        <f>CONCATENATE($I14,X$9)</f>
        <v>41324Unidad de Apoyo</v>
      </c>
      <c r="G14" s="4">
        <f>[1]INCIDENTES!B11</f>
        <v>5</v>
      </c>
      <c r="H14" s="5">
        <f>[1]INCIDENTES!K11</f>
        <v>44768</v>
      </c>
      <c r="I14" s="4">
        <f>[1]INCIDENTES!C11</f>
        <v>41324</v>
      </c>
      <c r="J14" s="4" t="str">
        <f>[1]INCIDENTES!L11</f>
        <v>16:14</v>
      </c>
      <c r="K14" s="4" t="str">
        <f>[1]INCIDENTES!Y11</f>
        <v>16:15</v>
      </c>
      <c r="L14" s="4" t="str">
        <f>[1]INCIDENTES!AA11</f>
        <v>17:24</v>
      </c>
      <c r="M14" s="4">
        <f>[1]INCIDENTES!E11</f>
        <v>1</v>
      </c>
      <c r="N14" s="4" t="str">
        <f>[1]INCIDENTES!N11</f>
        <v>RN25BAN01_T3_IZDA</v>
      </c>
      <c r="O14" s="4" t="str">
        <f>[1]INCIDENTES!Q11</f>
        <v>UF4</v>
      </c>
      <c r="P14" s="4" t="str">
        <f>[1]INCIDENTES!P11</f>
        <v>IZQUIERDA</v>
      </c>
      <c r="Q14" s="4" t="str">
        <f>[1]INCIDENTES!M11</f>
        <v>3 + 875</v>
      </c>
      <c r="R14" s="4" t="str">
        <f>[1]INCIDENTES!I11</f>
        <v>FALLA MECÁNICA (VARADOS)</v>
      </c>
      <c r="S14" s="4" t="str">
        <f>VLOOKUP(I14,[1]VEHICULOS!$E$5:$F$2000,2,FALSE)</f>
        <v>MOTO</v>
      </c>
      <c r="T14" s="4" t="str">
        <f>[1]INCIDENTES!J11</f>
        <v>ELÉCTRICO</v>
      </c>
      <c r="U14" s="4" t="e">
        <f>VLOOKUP(Registro_incidentes!A14,'[1]SERVICIOS UND'!$A$5:$S$2000,19,FALSE)</f>
        <v>#N/A</v>
      </c>
      <c r="V14" s="4" t="e">
        <f>VLOOKUP(Registro_incidentes!B14,'[1]SERVICIOS UND'!$A$5:$S$2000,19,FALSE)</f>
        <v>#N/A</v>
      </c>
      <c r="W14" s="4" t="str">
        <f>VLOOKUP(Registro_incidentes!C14,'[1]SERVICIOS UND'!$A$5:$S$2000,19,FALSE)</f>
        <v>WCP824</v>
      </c>
      <c r="X14" s="4" t="e">
        <f>VLOOKUP(Registro_incidentes!D14,'[1]SERVICIOS UND'!$A$5:$S$2000,19,FALSE)</f>
        <v>#N/A</v>
      </c>
    </row>
    <row r="15" spans="1:24" x14ac:dyDescent="0.2">
      <c r="A15" s="1" t="str">
        <f>CONCATENATE($I15,U$9)</f>
        <v>41327Inspector</v>
      </c>
      <c r="B15" s="1" t="str">
        <f>CONCATENATE($I15,V$9)</f>
        <v>41327Carro taller</v>
      </c>
      <c r="C15" s="1" t="str">
        <f>CONCATENATE($I15,W$9)</f>
        <v>41327Grúa</v>
      </c>
      <c r="D15" s="1" t="str">
        <f>CONCATENATE($I15,X$9)</f>
        <v>41327Unidad de Apoyo</v>
      </c>
      <c r="G15" s="4">
        <f>[1]INCIDENTES!B12</f>
        <v>6</v>
      </c>
      <c r="H15" s="5">
        <f>[1]INCIDENTES!K12</f>
        <v>44768</v>
      </c>
      <c r="I15" s="4">
        <f>[1]INCIDENTES!C12</f>
        <v>41327</v>
      </c>
      <c r="J15" s="4" t="str">
        <f>[1]INCIDENTES!L12</f>
        <v>21:41</v>
      </c>
      <c r="K15" s="4" t="str">
        <f>[1]INCIDENTES!Y12</f>
        <v>21:43</v>
      </c>
      <c r="L15" s="4" t="str">
        <f>[1]INCIDENTES!AA12</f>
        <v>21:43</v>
      </c>
      <c r="M15" s="4">
        <f>[1]INCIDENTES!E12</f>
        <v>2</v>
      </c>
      <c r="N15" s="4" t="str">
        <f>[1]INCIDENTES!N12</f>
        <v>RN25B01_T2_DCHA</v>
      </c>
      <c r="O15" s="4" t="str">
        <f>[1]INCIDENTES!Q12</f>
        <v>UF1</v>
      </c>
      <c r="P15" s="4" t="str">
        <f>[1]INCIDENTES!P12</f>
        <v>DERECHA</v>
      </c>
      <c r="Q15" s="4" t="str">
        <f>[1]INCIDENTES!M12</f>
        <v>11 + 580</v>
      </c>
      <c r="R15" s="4" t="str">
        <f>[1]INCIDENTES!I12</f>
        <v>OBSTÁCULO EN VÍA</v>
      </c>
      <c r="S15" s="4" t="e">
        <f>VLOOKUP(I15,[1]VEHICULOS!$E$5:$F$2000,2,FALSE)</f>
        <v>#N/A</v>
      </c>
      <c r="T15" s="4" t="str">
        <f>[1]INCIDENTES!J12</f>
        <v>OTROS OBSTÁCULOS</v>
      </c>
      <c r="U15" s="4" t="str">
        <f>VLOOKUP(Registro_incidentes!A15,'[1]SERVICIOS UND'!$A$5:$S$2000,19,FALSE)</f>
        <v>JPU321</v>
      </c>
      <c r="V15" s="4" t="e">
        <f>VLOOKUP(Registro_incidentes!B15,'[1]SERVICIOS UND'!$A$5:$S$2000,19,FALSE)</f>
        <v>#N/A</v>
      </c>
      <c r="W15" s="4" t="e">
        <f>VLOOKUP(Registro_incidentes!C15,'[1]SERVICIOS UND'!$A$5:$S$2000,19,FALSE)</f>
        <v>#N/A</v>
      </c>
      <c r="X15" s="4" t="e">
        <f>VLOOKUP(Registro_incidentes!D15,'[1]SERVICIOS UND'!$A$5:$S$2000,19,FALSE)</f>
        <v>#N/A</v>
      </c>
    </row>
    <row r="16" spans="1:24" x14ac:dyDescent="0.2">
      <c r="A16" s="1" t="str">
        <f>CONCATENATE($I16,U$9)</f>
        <v>41317Inspector</v>
      </c>
      <c r="B16" s="1" t="str">
        <f>CONCATENATE($I16,V$9)</f>
        <v>41317Carro taller</v>
      </c>
      <c r="C16" s="1" t="str">
        <f>CONCATENATE($I16,W$9)</f>
        <v>41317Grúa</v>
      </c>
      <c r="D16" s="1" t="str">
        <f>CONCATENATE($I16,X$9)</f>
        <v>41317Unidad de Apoyo</v>
      </c>
      <c r="G16" s="4">
        <f>[1]INCIDENTES!B13</f>
        <v>7</v>
      </c>
      <c r="H16" s="5">
        <f>[1]INCIDENTES!K13</f>
        <v>44768</v>
      </c>
      <c r="I16" s="4">
        <f>[1]INCIDENTES!C13</f>
        <v>41317</v>
      </c>
      <c r="J16" s="4" t="str">
        <f>[1]INCIDENTES!L13</f>
        <v>09:51</v>
      </c>
      <c r="K16" s="4" t="str">
        <f>[1]INCIDENTES!Y13</f>
        <v>10:02</v>
      </c>
      <c r="L16" s="4" t="str">
        <f>[1]INCIDENTES!AA13</f>
        <v>10:08</v>
      </c>
      <c r="M16" s="4">
        <f>[1]INCIDENTES!E13</f>
        <v>11</v>
      </c>
      <c r="N16" s="4" t="str">
        <f>[1]INCIDENTES!N13</f>
        <v>RN2509-PRIMAVERA</v>
      </c>
      <c r="O16" s="4" t="str">
        <f>[1]INCIDENTES!Q13</f>
        <v>UF5</v>
      </c>
      <c r="P16" s="4" t="str">
        <f>[1]INCIDENTES!P13</f>
        <v>DERECHA</v>
      </c>
      <c r="Q16" s="4" t="str">
        <f>[1]INCIDENTES!M13</f>
        <v>24 + 600</v>
      </c>
      <c r="R16" s="4" t="str">
        <f>[1]INCIDENTES!I13</f>
        <v>FALLA MECÁNICA (VARADOS)</v>
      </c>
      <c r="S16" s="4" t="str">
        <f>VLOOKUP(I16,[1]VEHICULOS!$E$5:$F$2000,2,FALSE)</f>
        <v>AUTOMOVIL</v>
      </c>
      <c r="T16" s="4" t="str">
        <f>[1]INCIDENTES!J13</f>
        <v>MOTOR</v>
      </c>
      <c r="U16" s="4" t="e">
        <f>VLOOKUP(Registro_incidentes!A16,'[1]SERVICIOS UND'!$A$5:$S$2000,19,FALSE)</f>
        <v>#N/A</v>
      </c>
      <c r="V16" s="4" t="e">
        <f>VLOOKUP(Registro_incidentes!B16,'[1]SERVICIOS UND'!$A$5:$S$2000,19,FALSE)</f>
        <v>#N/A</v>
      </c>
      <c r="W16" s="4" t="str">
        <f>VLOOKUP(Registro_incidentes!C16,'[1]SERVICIOS UND'!$A$5:$S$2000,19,FALSE)</f>
        <v>WCP825</v>
      </c>
      <c r="X16" s="4" t="e">
        <f>VLOOKUP(Registro_incidentes!D16,'[1]SERVICIOS UND'!$A$5:$S$2000,19,FALSE)</f>
        <v>#N/A</v>
      </c>
    </row>
    <row r="17" spans="1:24" x14ac:dyDescent="0.2">
      <c r="A17" s="1" t="str">
        <f>CONCATENATE($I17,U$9)</f>
        <v>41322Inspector</v>
      </c>
      <c r="B17" s="1" t="str">
        <f>CONCATENATE($I17,V$9)</f>
        <v>41322Carro taller</v>
      </c>
      <c r="C17" s="1" t="str">
        <f>CONCATENATE($I17,W$9)</f>
        <v>41322Grúa</v>
      </c>
      <c r="D17" s="1" t="str">
        <f>CONCATENATE($I17,X$9)</f>
        <v>41322Unidad de Apoyo</v>
      </c>
      <c r="G17" s="4">
        <f>[1]INCIDENTES!B14</f>
        <v>8</v>
      </c>
      <c r="H17" s="5">
        <f>[1]INCIDENTES!K14</f>
        <v>44768</v>
      </c>
      <c r="I17" s="4">
        <f>[1]INCIDENTES!C14</f>
        <v>41322</v>
      </c>
      <c r="J17" s="4" t="str">
        <f>[1]INCIDENTES!L14</f>
        <v>14:15</v>
      </c>
      <c r="K17" s="4" t="str">
        <f>[1]INCIDENTES!Y14</f>
        <v>14:46</v>
      </c>
      <c r="L17" s="4" t="str">
        <f>[1]INCIDENTES!AA14</f>
        <v>15:12</v>
      </c>
      <c r="M17" s="4">
        <f>[1]INCIDENTES!E14</f>
        <v>31</v>
      </c>
      <c r="N17" s="4" t="str">
        <f>[1]INCIDENTES!N14</f>
        <v>RN25B01_T2_IZDA</v>
      </c>
      <c r="O17" s="4" t="str">
        <f>[1]INCIDENTES!Q14</f>
        <v>UF1</v>
      </c>
      <c r="P17" s="4" t="str">
        <f>[1]INCIDENTES!P14</f>
        <v>IZQUIERDA</v>
      </c>
      <c r="Q17" s="4" t="str">
        <f>[1]INCIDENTES!M14</f>
        <v>5 + 330</v>
      </c>
      <c r="R17" s="4" t="str">
        <f>[1]INCIDENTES!I14</f>
        <v>FALLA MECÁNICA (VARADOS)</v>
      </c>
      <c r="S17" s="4" t="str">
        <f>VLOOKUP(I17,[1]VEHICULOS!$E$5:$F$2000,2,FALSE)</f>
        <v>CAMPERO</v>
      </c>
      <c r="T17" s="4" t="str">
        <f>[1]INCIDENTES!J14</f>
        <v>LLANTA</v>
      </c>
      <c r="U17" s="4" t="e">
        <f>VLOOKUP(Registro_incidentes!A17,'[1]SERVICIOS UND'!$A$5:$S$2000,19,FALSE)</f>
        <v>#N/A</v>
      </c>
      <c r="V17" s="4" t="e">
        <f>VLOOKUP(Registro_incidentes!B17,'[1]SERVICIOS UND'!$A$5:$S$2000,19,FALSE)</f>
        <v>#N/A</v>
      </c>
      <c r="W17" s="4" t="str">
        <f>VLOOKUP(Registro_incidentes!C17,'[1]SERVICIOS UND'!$A$5:$S$2000,19,FALSE)</f>
        <v>WCP825</v>
      </c>
      <c r="X17" s="4" t="e">
        <f>VLOOKUP(Registro_incidentes!D17,'[1]SERVICIOS UND'!$A$5:$S$2000,19,FALSE)</f>
        <v>#N/A</v>
      </c>
    </row>
    <row r="18" spans="1:24" x14ac:dyDescent="0.2">
      <c r="A18" s="1" t="str">
        <f>CONCATENATE($I18,U$9)</f>
        <v>41320Inspector</v>
      </c>
      <c r="B18" s="1" t="str">
        <f>CONCATENATE($I18,V$9)</f>
        <v>41320Carro taller</v>
      </c>
      <c r="C18" s="1" t="str">
        <f>CONCATENATE($I18,W$9)</f>
        <v>41320Grúa</v>
      </c>
      <c r="D18" s="1" t="str">
        <f>CONCATENATE($I18,X$9)</f>
        <v>41320Unidad de Apoyo</v>
      </c>
      <c r="G18" s="4">
        <f>[1]INCIDENTES!B15</f>
        <v>9</v>
      </c>
      <c r="H18" s="5">
        <f>[1]INCIDENTES!K15</f>
        <v>44768</v>
      </c>
      <c r="I18" s="4">
        <f>[1]INCIDENTES!C15</f>
        <v>41320</v>
      </c>
      <c r="J18" s="4" t="str">
        <f>[1]INCIDENTES!L15</f>
        <v>12:51</v>
      </c>
      <c r="K18" s="4" t="str">
        <f>[1]INCIDENTES!Y15</f>
        <v>12:52</v>
      </c>
      <c r="L18" s="4" t="str">
        <f>[1]INCIDENTES!AA15</f>
        <v>15:49</v>
      </c>
      <c r="M18" s="4">
        <f>[1]INCIDENTES!E15</f>
        <v>1</v>
      </c>
      <c r="N18" s="4" t="str">
        <f>[1]INCIDENTES!N15</f>
        <v>RN25B01_T2_IZDA</v>
      </c>
      <c r="O18" s="4" t="str">
        <f>[1]INCIDENTES!Q15</f>
        <v>UF1</v>
      </c>
      <c r="P18" s="4" t="str">
        <f>[1]INCIDENTES!P15</f>
        <v>IZQUIERDA</v>
      </c>
      <c r="Q18" s="4" t="str">
        <f>[1]INCIDENTES!M15</f>
        <v>12 + 428</v>
      </c>
      <c r="R18" s="4" t="str">
        <f>[1]INCIDENTES!I15</f>
        <v>FALLA MECÁNICA (VARADOS)</v>
      </c>
      <c r="S18" s="4" t="str">
        <f>VLOOKUP(I18,[1]VEHICULOS!$E$5:$F$2000,2,FALSE)</f>
        <v>CAMION</v>
      </c>
      <c r="T18" s="4" t="str">
        <f>[1]INCIDENTES!J15</f>
        <v>LLANTA</v>
      </c>
      <c r="U18" s="4" t="e">
        <f>VLOOKUP(Registro_incidentes!A18,'[1]SERVICIOS UND'!$A$5:$S$2000,19,FALSE)</f>
        <v>#N/A</v>
      </c>
      <c r="V18" s="4" t="str">
        <f>VLOOKUP(Registro_incidentes!B18,'[1]SERVICIOS UND'!$A$5:$S$2000,19,FALSE)</f>
        <v>JPW484</v>
      </c>
      <c r="W18" s="4" t="e">
        <f>VLOOKUP(Registro_incidentes!C18,'[1]SERVICIOS UND'!$A$5:$S$2000,19,FALSE)</f>
        <v>#N/A</v>
      </c>
      <c r="X18" s="4" t="e">
        <f>VLOOKUP(Registro_incidentes!D18,'[1]SERVICIOS UND'!$A$5:$S$2000,19,FALSE)</f>
        <v>#N/A</v>
      </c>
    </row>
    <row r="19" spans="1:24" x14ac:dyDescent="0.2">
      <c r="A19" s="1" t="str">
        <f>CONCATENATE($I19,U$9)</f>
        <v>41334Inspector</v>
      </c>
      <c r="B19" s="1" t="str">
        <f>CONCATENATE($I19,V$9)</f>
        <v>41334Carro taller</v>
      </c>
      <c r="C19" s="1" t="str">
        <f>CONCATENATE($I19,W$9)</f>
        <v>41334Grúa</v>
      </c>
      <c r="D19" s="1" t="str">
        <f>CONCATENATE($I19,X$9)</f>
        <v>41334Unidad de Apoyo</v>
      </c>
      <c r="G19" s="4">
        <f>[1]INCIDENTES!B16</f>
        <v>10</v>
      </c>
      <c r="H19" s="5">
        <f>[1]INCIDENTES!K16</f>
        <v>44769</v>
      </c>
      <c r="I19" s="4">
        <f>[1]INCIDENTES!C16</f>
        <v>41334</v>
      </c>
      <c r="J19" s="4" t="str">
        <f>[1]INCIDENTES!L16</f>
        <v>21:12</v>
      </c>
      <c r="K19" s="4" t="str">
        <f>[1]INCIDENTES!Y16</f>
        <v>21:42</v>
      </c>
      <c r="L19" s="4" t="str">
        <f>[1]INCIDENTES!AA16</f>
        <v>22:54</v>
      </c>
      <c r="M19" s="4">
        <f>[1]INCIDENTES!E16</f>
        <v>30</v>
      </c>
      <c r="N19" s="4" t="str">
        <f>[1]INCIDENTES!N16</f>
        <v>RN25BAN01_T3_IZDA</v>
      </c>
      <c r="O19" s="4" t="str">
        <f>[1]INCIDENTES!Q16</f>
        <v>UF4</v>
      </c>
      <c r="P19" s="4" t="str">
        <f>[1]INCIDENTES!P16</f>
        <v>IZQUIERDA</v>
      </c>
      <c r="Q19" s="4" t="str">
        <f>[1]INCIDENTES!M16</f>
        <v>4 + 500</v>
      </c>
      <c r="R19" s="4" t="str">
        <f>[1]INCIDENTES!I16</f>
        <v>FALLA MECÁNICA (VARADOS)</v>
      </c>
      <c r="S19" s="4" t="str">
        <f>VLOOKUP(I19,[1]VEHICULOS!$E$5:$F$2000,2,FALSE)</f>
        <v>TRACTOCAMION</v>
      </c>
      <c r="T19" s="4" t="str">
        <f>[1]INCIDENTES!J16</f>
        <v>MANGUERA</v>
      </c>
      <c r="U19" s="4" t="e">
        <f>VLOOKUP(Registro_incidentes!A19,'[1]SERVICIOS UND'!$A$5:$S$2000,19,FALSE)</f>
        <v>#N/A</v>
      </c>
      <c r="V19" s="4" t="str">
        <f>VLOOKUP(Registro_incidentes!B19,'[1]SERVICIOS UND'!$A$5:$S$2000,19,FALSE)</f>
        <v>JPW484</v>
      </c>
      <c r="W19" s="4" t="str">
        <f>VLOOKUP(Registro_incidentes!C19,'[1]SERVICIOS UND'!$A$5:$S$2000,19,FALSE)</f>
        <v>WCP424</v>
      </c>
      <c r="X19" s="4" t="e">
        <f>VLOOKUP(Registro_incidentes!D19,'[1]SERVICIOS UND'!$A$5:$S$2000,19,FALSE)</f>
        <v>#N/A</v>
      </c>
    </row>
    <row r="20" spans="1:24" x14ac:dyDescent="0.2">
      <c r="A20" s="1" t="str">
        <f>CONCATENATE($I20,U$9)</f>
        <v>41328Inspector</v>
      </c>
      <c r="B20" s="1" t="str">
        <f>CONCATENATE($I20,V$9)</f>
        <v>41328Carro taller</v>
      </c>
      <c r="C20" s="1" t="str">
        <f>CONCATENATE($I20,W$9)</f>
        <v>41328Grúa</v>
      </c>
      <c r="D20" s="1" t="str">
        <f>CONCATENATE($I20,X$9)</f>
        <v>41328Unidad de Apoyo</v>
      </c>
      <c r="G20" s="4">
        <f>[1]INCIDENTES!B17</f>
        <v>11</v>
      </c>
      <c r="H20" s="5">
        <f>[1]INCIDENTES!K17</f>
        <v>44769</v>
      </c>
      <c r="I20" s="4">
        <f>[1]INCIDENTES!C17</f>
        <v>41328</v>
      </c>
      <c r="J20" s="4" t="str">
        <f>[1]INCIDENTES!L17</f>
        <v>09:06</v>
      </c>
      <c r="K20" s="4" t="str">
        <f>[1]INCIDENTES!Y17</f>
        <v>09:15</v>
      </c>
      <c r="L20" s="4" t="str">
        <f>[1]INCIDENTES!AA17</f>
        <v>09:39</v>
      </c>
      <c r="M20" s="4">
        <f>[1]INCIDENTES!E17</f>
        <v>9</v>
      </c>
      <c r="N20" s="4" t="str">
        <f>[1]INCIDENTES!N17</f>
        <v>RN25B01_T2_IZDA</v>
      </c>
      <c r="O20" s="4" t="str">
        <f>[1]INCIDENTES!Q17</f>
        <v>UF1</v>
      </c>
      <c r="P20" s="4" t="str">
        <f>[1]INCIDENTES!P17</f>
        <v>IZQUIERDA</v>
      </c>
      <c r="Q20" s="4" t="str">
        <f>[1]INCIDENTES!M17</f>
        <v>13 + 400</v>
      </c>
      <c r="R20" s="4" t="str">
        <f>[1]INCIDENTES!I17</f>
        <v>FALLA MECÁNICA (VARADOS)</v>
      </c>
      <c r="S20" s="4" t="str">
        <f>VLOOKUP(I20,[1]VEHICULOS!$E$5:$F$2000,2,FALSE)</f>
        <v>AUTOMOVIL</v>
      </c>
      <c r="T20" s="4" t="str">
        <f>[1]INCIDENTES!J17</f>
        <v>MOTOR</v>
      </c>
      <c r="U20" s="4" t="e">
        <f>VLOOKUP(Registro_incidentes!A20,'[1]SERVICIOS UND'!$A$5:$S$2000,19,FALSE)</f>
        <v>#N/A</v>
      </c>
      <c r="V20" s="4" t="e">
        <f>VLOOKUP(Registro_incidentes!B20,'[1]SERVICIOS UND'!$A$5:$S$2000,19,FALSE)</f>
        <v>#N/A</v>
      </c>
      <c r="W20" s="4" t="str">
        <f>VLOOKUP(Registro_incidentes!C20,'[1]SERVICIOS UND'!$A$5:$S$2000,19,FALSE)</f>
        <v>WCP824</v>
      </c>
      <c r="X20" s="4" t="e">
        <f>VLOOKUP(Registro_incidentes!D20,'[1]SERVICIOS UND'!$A$5:$S$2000,19,FALSE)</f>
        <v>#N/A</v>
      </c>
    </row>
    <row r="21" spans="1:24" x14ac:dyDescent="0.2">
      <c r="A21" s="1" t="str">
        <f>CONCATENATE($I21,U$9)</f>
        <v>41332Inspector</v>
      </c>
      <c r="B21" s="1" t="str">
        <f>CONCATENATE($I21,V$9)</f>
        <v>41332Carro taller</v>
      </c>
      <c r="C21" s="1" t="str">
        <f>CONCATENATE($I21,W$9)</f>
        <v>41332Grúa</v>
      </c>
      <c r="D21" s="1" t="str">
        <f>CONCATENATE($I21,X$9)</f>
        <v>41332Unidad de Apoyo</v>
      </c>
      <c r="G21" s="4">
        <f>[1]INCIDENTES!B18</f>
        <v>12</v>
      </c>
      <c r="H21" s="5">
        <f>[1]INCIDENTES!K18</f>
        <v>44769</v>
      </c>
      <c r="I21" s="4">
        <f>[1]INCIDENTES!C18</f>
        <v>41332</v>
      </c>
      <c r="J21" s="4" t="str">
        <f>[1]INCIDENTES!L18</f>
        <v>14:50</v>
      </c>
      <c r="K21" s="4" t="str">
        <f>[1]INCIDENTES!Y18</f>
        <v>14:51</v>
      </c>
      <c r="L21" s="4" t="str">
        <f>[1]INCIDENTES!AA18</f>
        <v>15:45</v>
      </c>
      <c r="M21" s="4">
        <f>[1]INCIDENTES!E18</f>
        <v>1</v>
      </c>
      <c r="N21" s="4" t="str">
        <f>[1]INCIDENTES!N18</f>
        <v>RN25B01_T2_IZDA</v>
      </c>
      <c r="O21" s="4" t="str">
        <f>[1]INCIDENTES!Q18</f>
        <v>UF2</v>
      </c>
      <c r="P21" s="4" t="str">
        <f>[1]INCIDENTES!P18</f>
        <v>IZQUIERDA</v>
      </c>
      <c r="Q21" s="4" t="str">
        <f>[1]INCIDENTES!M18</f>
        <v>21 + 800</v>
      </c>
      <c r="R21" s="4" t="str">
        <f>[1]INCIDENTES!I18</f>
        <v>ENCUNETADO</v>
      </c>
      <c r="S21" s="4" t="str">
        <f>VLOOKUP(I21,[1]VEHICULOS!$E$5:$F$2000,2,FALSE)</f>
        <v>CAMIONETA</v>
      </c>
      <c r="T21" s="4" t="str">
        <f>[1]INCIDENTES!J18</f>
        <v>VEHÍCULO ENCUNETADO</v>
      </c>
      <c r="U21" s="4" t="str">
        <f>VLOOKUP(Registro_incidentes!A21,'[1]SERVICIOS UND'!$A$5:$S$2000,19,FALSE)</f>
        <v>JPU321</v>
      </c>
      <c r="V21" s="4" t="e">
        <f>VLOOKUP(Registro_incidentes!B21,'[1]SERVICIOS UND'!$A$5:$S$2000,19,FALSE)</f>
        <v>#N/A</v>
      </c>
      <c r="W21" s="4" t="str">
        <f>VLOOKUP(Registro_incidentes!C21,'[1]SERVICIOS UND'!$A$5:$S$2000,19,FALSE)</f>
        <v>WCP824</v>
      </c>
      <c r="X21" s="4" t="e">
        <f>VLOOKUP(Registro_incidentes!D21,'[1]SERVICIOS UND'!$A$5:$S$2000,19,FALSE)</f>
        <v>#N/A</v>
      </c>
    </row>
    <row r="22" spans="1:24" x14ac:dyDescent="0.2">
      <c r="A22" s="1" t="str">
        <f>CONCATENATE($I22,U$9)</f>
        <v>41335Inspector</v>
      </c>
      <c r="B22" s="1" t="str">
        <f>CONCATENATE($I22,V$9)</f>
        <v>41335Carro taller</v>
      </c>
      <c r="C22" s="1" t="str">
        <f>CONCATENATE($I22,W$9)</f>
        <v>41335Grúa</v>
      </c>
      <c r="D22" s="1" t="str">
        <f>CONCATENATE($I22,X$9)</f>
        <v>41335Unidad de Apoyo</v>
      </c>
      <c r="G22" s="4">
        <f>[1]INCIDENTES!B19</f>
        <v>13</v>
      </c>
      <c r="H22" s="5">
        <f>[1]INCIDENTES!K19</f>
        <v>44769</v>
      </c>
      <c r="I22" s="4">
        <f>[1]INCIDENTES!C19</f>
        <v>41335</v>
      </c>
      <c r="J22" s="4" t="str">
        <f>[1]INCIDENTES!L19</f>
        <v>21:54</v>
      </c>
      <c r="K22" s="4" t="str">
        <f>[1]INCIDENTES!Y19</f>
        <v>22:20</v>
      </c>
      <c r="L22" s="4" t="str">
        <f>[1]INCIDENTES!AA19</f>
        <v>23:41</v>
      </c>
      <c r="M22" s="4">
        <f>[1]INCIDENTES!E19</f>
        <v>26</v>
      </c>
      <c r="N22" s="4" t="str">
        <f>[1]INCIDENTES!N19</f>
        <v>RN25B01_T2_DCHA</v>
      </c>
      <c r="O22" s="4" t="str">
        <f>[1]INCIDENTES!Q19</f>
        <v>UF2</v>
      </c>
      <c r="P22" s="4" t="str">
        <f>[1]INCIDENTES!P19</f>
        <v>DERECHA</v>
      </c>
      <c r="Q22" s="4" t="str">
        <f>[1]INCIDENTES!M19</f>
        <v>28 + 520</v>
      </c>
      <c r="R22" s="4" t="str">
        <f>[1]INCIDENTES!I19</f>
        <v>FALLA MECÁNICA (VARADOS)</v>
      </c>
      <c r="S22" s="4" t="str">
        <f>VLOOKUP(I22,[1]VEHICULOS!$E$5:$F$2000,2,FALSE)</f>
        <v>CAMION</v>
      </c>
      <c r="T22" s="4" t="str">
        <f>[1]INCIDENTES!J19</f>
        <v>COMBUSTIBLE</v>
      </c>
      <c r="U22" s="4" t="str">
        <f>VLOOKUP(Registro_incidentes!A22,'[1]SERVICIOS UND'!$A$5:$S$2000,19,FALSE)</f>
        <v>JPU321</v>
      </c>
      <c r="V22" s="4" t="e">
        <f>VLOOKUP(Registro_incidentes!B22,'[1]SERVICIOS UND'!$A$5:$S$2000,19,FALSE)</f>
        <v>#N/A</v>
      </c>
      <c r="W22" s="4" t="e">
        <f>VLOOKUP(Registro_incidentes!C22,'[1]SERVICIOS UND'!$A$5:$S$2000,19,FALSE)</f>
        <v>#N/A</v>
      </c>
      <c r="X22" s="4" t="e">
        <f>VLOOKUP(Registro_incidentes!D22,'[1]SERVICIOS UND'!$A$5:$S$2000,19,FALSE)</f>
        <v>#N/A</v>
      </c>
    </row>
    <row r="23" spans="1:24" x14ac:dyDescent="0.2">
      <c r="A23" s="1" t="str">
        <f>CONCATENATE($I23,U$9)</f>
        <v>41339Inspector</v>
      </c>
      <c r="B23" s="1" t="str">
        <f>CONCATENATE($I23,V$9)</f>
        <v>41339Carro taller</v>
      </c>
      <c r="C23" s="1" t="str">
        <f>CONCATENATE($I23,W$9)</f>
        <v>41339Grúa</v>
      </c>
      <c r="D23" s="1" t="str">
        <f>CONCATENATE($I23,X$9)</f>
        <v>41339Unidad de Apoyo</v>
      </c>
      <c r="G23" s="4">
        <f>[1]INCIDENTES!B20</f>
        <v>14</v>
      </c>
      <c r="H23" s="5">
        <f>[1]INCIDENTES!K20</f>
        <v>44770</v>
      </c>
      <c r="I23" s="4">
        <f>[1]INCIDENTES!C20</f>
        <v>41339</v>
      </c>
      <c r="J23" s="4" t="str">
        <f>[1]INCIDENTES!L20</f>
        <v>10:04</v>
      </c>
      <c r="K23" s="4" t="str">
        <f>[1]INCIDENTES!Y20</f>
        <v>10:27</v>
      </c>
      <c r="L23" s="4" t="str">
        <f>[1]INCIDENTES!AA20</f>
        <v>10:43</v>
      </c>
      <c r="M23" s="4">
        <f>[1]INCIDENTES!E20</f>
        <v>23</v>
      </c>
      <c r="N23" s="4" t="str">
        <f>[1]INCIDENTES!N20</f>
        <v>RN25B01_T2_DCHA</v>
      </c>
      <c r="O23" s="4" t="str">
        <f>[1]INCIDENTES!Q20</f>
        <v>UF2</v>
      </c>
      <c r="P23" s="4" t="str">
        <f>[1]INCIDENTES!P20</f>
        <v>DERECHA</v>
      </c>
      <c r="Q23" s="4" t="str">
        <f>[1]INCIDENTES!M20</f>
        <v>20 + 200</v>
      </c>
      <c r="R23" s="4" t="str">
        <f>[1]INCIDENTES!I20</f>
        <v>FALLA MECÁNICA (VARADOS)</v>
      </c>
      <c r="S23" s="4" t="str">
        <f>VLOOKUP(I23,[1]VEHICULOS!$E$5:$F$2000,2,FALSE)</f>
        <v>CAMPERO</v>
      </c>
      <c r="T23" s="4" t="str">
        <f>[1]INCIDENTES!J20</f>
        <v>CARDAN</v>
      </c>
      <c r="U23" s="4" t="e">
        <f>VLOOKUP(Registro_incidentes!A23,'[1]SERVICIOS UND'!$A$5:$S$2000,19,FALSE)</f>
        <v>#N/A</v>
      </c>
      <c r="V23" s="4" t="e">
        <f>VLOOKUP(Registro_incidentes!B23,'[1]SERVICIOS UND'!$A$5:$S$2000,19,FALSE)</f>
        <v>#N/A</v>
      </c>
      <c r="W23" s="4" t="str">
        <f>VLOOKUP(Registro_incidentes!C23,'[1]SERVICIOS UND'!$A$5:$S$2000,19,FALSE)</f>
        <v>WCP824</v>
      </c>
      <c r="X23" s="4" t="e">
        <f>VLOOKUP(Registro_incidentes!D23,'[1]SERVICIOS UND'!$A$5:$S$2000,19,FALSE)</f>
        <v>#N/A</v>
      </c>
    </row>
    <row r="24" spans="1:24" x14ac:dyDescent="0.2">
      <c r="A24" s="1" t="str">
        <f>CONCATENATE($I24,U$9)</f>
        <v>41341Inspector</v>
      </c>
      <c r="B24" s="1" t="str">
        <f>CONCATENATE($I24,V$9)</f>
        <v>41341Carro taller</v>
      </c>
      <c r="C24" s="1" t="str">
        <f>CONCATENATE($I24,W$9)</f>
        <v>41341Grúa</v>
      </c>
      <c r="D24" s="1" t="str">
        <f>CONCATENATE($I24,X$9)</f>
        <v>41341Unidad de Apoyo</v>
      </c>
      <c r="G24" s="4">
        <f>[1]INCIDENTES!B21</f>
        <v>15</v>
      </c>
      <c r="H24" s="5">
        <f>[1]INCIDENTES!K21</f>
        <v>44770</v>
      </c>
      <c r="I24" s="4">
        <f>[1]INCIDENTES!C21</f>
        <v>41341</v>
      </c>
      <c r="J24" s="4" t="str">
        <f>[1]INCIDENTES!L21</f>
        <v>18:03</v>
      </c>
      <c r="K24" s="4" t="str">
        <f>[1]INCIDENTES!Y21</f>
        <v>18:03</v>
      </c>
      <c r="L24" s="4" t="str">
        <f>[1]INCIDENTES!AA21</f>
        <v>18:46</v>
      </c>
      <c r="M24" s="4">
        <f>[1]INCIDENTES!E21</f>
        <v>0</v>
      </c>
      <c r="N24" s="4" t="str">
        <f>[1]INCIDENTES!N21</f>
        <v>RN25B01_T2_DCHA</v>
      </c>
      <c r="O24" s="4" t="str">
        <f>[1]INCIDENTES!Q21</f>
        <v>UF2</v>
      </c>
      <c r="P24" s="4" t="str">
        <f>[1]INCIDENTES!P21</f>
        <v>DERECHA</v>
      </c>
      <c r="Q24" s="4" t="str">
        <f>[1]INCIDENTES!M21</f>
        <v>20 + 270</v>
      </c>
      <c r="R24" s="4" t="str">
        <f>[1]INCIDENTES!I21</f>
        <v>FALLA MECÁNICA (VARADOS)</v>
      </c>
      <c r="S24" s="4" t="str">
        <f>VLOOKUP(I24,[1]VEHICULOS!$E$5:$F$2000,2,FALSE)</f>
        <v>TRACTOCAMION</v>
      </c>
      <c r="T24" s="4" t="str">
        <f>[1]INCIDENTES!J21</f>
        <v>BATERÍA</v>
      </c>
      <c r="U24" s="4" t="e">
        <f>VLOOKUP(Registro_incidentes!A24,'[1]SERVICIOS UND'!$A$5:$S$2000,19,FALSE)</f>
        <v>#N/A</v>
      </c>
      <c r="V24" s="4" t="str">
        <f>VLOOKUP(Registro_incidentes!B24,'[1]SERVICIOS UND'!$A$5:$S$2000,19,FALSE)</f>
        <v>JPW484</v>
      </c>
      <c r="W24" s="4" t="e">
        <f>VLOOKUP(Registro_incidentes!C24,'[1]SERVICIOS UND'!$A$5:$S$2000,19,FALSE)</f>
        <v>#N/A</v>
      </c>
      <c r="X24" s="4" t="e">
        <f>VLOOKUP(Registro_incidentes!D24,'[1]SERVICIOS UND'!$A$5:$S$2000,19,FALSE)</f>
        <v>#N/A</v>
      </c>
    </row>
    <row r="25" spans="1:24" x14ac:dyDescent="0.2">
      <c r="A25" s="1" t="str">
        <f>CONCATENATE($I25,U$9)</f>
        <v>41340Inspector</v>
      </c>
      <c r="B25" s="1" t="str">
        <f>CONCATENATE($I25,V$9)</f>
        <v>41340Carro taller</v>
      </c>
      <c r="C25" s="1" t="str">
        <f>CONCATENATE($I25,W$9)</f>
        <v>41340Grúa</v>
      </c>
      <c r="D25" s="1" t="str">
        <f>CONCATENATE($I25,X$9)</f>
        <v>41340Unidad de Apoyo</v>
      </c>
      <c r="G25" s="4">
        <f>[1]INCIDENTES!B22</f>
        <v>16</v>
      </c>
      <c r="H25" s="5">
        <f>[1]INCIDENTES!K22</f>
        <v>44770</v>
      </c>
      <c r="I25" s="4">
        <f>[1]INCIDENTES!C22</f>
        <v>41340</v>
      </c>
      <c r="J25" s="4" t="str">
        <f>[1]INCIDENTES!L22</f>
        <v>17:03</v>
      </c>
      <c r="K25" s="4" t="str">
        <f>[1]INCIDENTES!Y22</f>
        <v>17:23</v>
      </c>
      <c r="L25" s="4" t="str">
        <f>[1]INCIDENTES!AA22</f>
        <v>19:47</v>
      </c>
      <c r="M25" s="4">
        <f>[1]INCIDENTES!E22</f>
        <v>20</v>
      </c>
      <c r="N25" s="4" t="str">
        <f>[1]INCIDENTES!N22</f>
        <v>RN25BAN01_T3_DCHA</v>
      </c>
      <c r="O25" s="4" t="str">
        <f>[1]INCIDENTES!Q22</f>
        <v>UF4</v>
      </c>
      <c r="P25" s="4" t="str">
        <f>[1]INCIDENTES!P22</f>
        <v>DERECHA</v>
      </c>
      <c r="Q25" s="4" t="str">
        <f>[1]INCIDENTES!M22</f>
        <v>5 + 75</v>
      </c>
      <c r="R25" s="4" t="str">
        <f>[1]INCIDENTES!I22</f>
        <v>FALLA MECÁNICA (VARADOS)</v>
      </c>
      <c r="S25" s="4" t="str">
        <f>VLOOKUP(I25,[1]VEHICULOS!$E$5:$F$2000,2,FALSE)</f>
        <v>TRACTOCAMION</v>
      </c>
      <c r="T25" s="4" t="str">
        <f>[1]INCIDENTES!J22</f>
        <v>LLANTA</v>
      </c>
      <c r="U25" s="4" t="str">
        <f>VLOOKUP(Registro_incidentes!A25,'[1]SERVICIOS UND'!$A$5:$S$2000,19,FALSE)</f>
        <v>JPU321</v>
      </c>
      <c r="V25" s="4" t="e">
        <f>VLOOKUP(Registro_incidentes!B25,'[1]SERVICIOS UND'!$A$5:$S$2000,19,FALSE)</f>
        <v>#N/A</v>
      </c>
      <c r="W25" s="4" t="str">
        <f>VLOOKUP(Registro_incidentes!C25,'[1]SERVICIOS UND'!$A$5:$S$2000,19,FALSE)</f>
        <v>WCP424</v>
      </c>
      <c r="X25" s="4" t="e">
        <f>VLOOKUP(Registro_incidentes!D25,'[1]SERVICIOS UND'!$A$5:$S$2000,19,FALSE)</f>
        <v>#N/A</v>
      </c>
    </row>
    <row r="26" spans="1:24" x14ac:dyDescent="0.2">
      <c r="A26" s="1" t="str">
        <f>CONCATENATE($I26,U$9)</f>
        <v>41344Inspector</v>
      </c>
      <c r="B26" s="1" t="str">
        <f>CONCATENATE($I26,V$9)</f>
        <v>41344Carro taller</v>
      </c>
      <c r="C26" s="1" t="str">
        <f>CONCATENATE($I26,W$9)</f>
        <v>41344Grúa</v>
      </c>
      <c r="D26" s="1" t="str">
        <f>CONCATENATE($I26,X$9)</f>
        <v>41344Unidad de Apoyo</v>
      </c>
      <c r="G26" s="4">
        <f>[1]INCIDENTES!B23</f>
        <v>17</v>
      </c>
      <c r="H26" s="5">
        <f>[1]INCIDENTES!K23</f>
        <v>44770</v>
      </c>
      <c r="I26" s="4">
        <f>[1]INCIDENTES!C23</f>
        <v>41344</v>
      </c>
      <c r="J26" s="4" t="str">
        <f>[1]INCIDENTES!L23</f>
        <v>22:24</v>
      </c>
      <c r="K26" s="4" t="str">
        <f>[1]INCIDENTES!Y23</f>
        <v>22:50</v>
      </c>
      <c r="L26" s="4" t="str">
        <f>[1]INCIDENTES!AA23</f>
        <v>23:23</v>
      </c>
      <c r="M26" s="4">
        <f>[1]INCIDENTES!E23</f>
        <v>26</v>
      </c>
      <c r="N26" s="4" t="str">
        <f>[1]INCIDENTES!N23</f>
        <v>RN25B01_T2_IZDA</v>
      </c>
      <c r="O26" s="4" t="str">
        <f>[1]INCIDENTES!Q23</f>
        <v>UF1</v>
      </c>
      <c r="P26" s="4" t="str">
        <f>[1]INCIDENTES!P23</f>
        <v>IZQUIERDA</v>
      </c>
      <c r="Q26" s="4" t="str">
        <f>[1]INCIDENTES!M23</f>
        <v>11 + 100</v>
      </c>
      <c r="R26" s="4" t="str">
        <f>[1]INCIDENTES!I23</f>
        <v>FALLA MECÁNICA (VARADOS)</v>
      </c>
      <c r="S26" s="4" t="str">
        <f>VLOOKUP(I26,[1]VEHICULOS!$E$5:$F$2000,2,FALSE)</f>
        <v>CAMION</v>
      </c>
      <c r="T26" s="4" t="str">
        <f>[1]INCIDENTES!J23</f>
        <v>COMBUSTIBLE</v>
      </c>
      <c r="U26" s="4" t="e">
        <f>VLOOKUP(Registro_incidentes!A26,'[1]SERVICIOS UND'!$A$5:$S$2000,19,FALSE)</f>
        <v>#N/A</v>
      </c>
      <c r="V26" s="4" t="str">
        <f>VLOOKUP(Registro_incidentes!B26,'[1]SERVICIOS UND'!$A$5:$S$2000,19,FALSE)</f>
        <v>JPW483</v>
      </c>
      <c r="W26" s="4" t="e">
        <f>VLOOKUP(Registro_incidentes!C26,'[1]SERVICIOS UND'!$A$5:$S$2000,19,FALSE)</f>
        <v>#N/A</v>
      </c>
      <c r="X26" s="4" t="e">
        <f>VLOOKUP(Registro_incidentes!D26,'[1]SERVICIOS UND'!$A$5:$S$2000,19,FALSE)</f>
        <v>#N/A</v>
      </c>
    </row>
    <row r="27" spans="1:24" x14ac:dyDescent="0.2">
      <c r="A27" s="1" t="str">
        <f>CONCATENATE($I27,U$9)</f>
        <v>41343Inspector</v>
      </c>
      <c r="B27" s="1" t="str">
        <f>CONCATENATE($I27,V$9)</f>
        <v>41343Carro taller</v>
      </c>
      <c r="C27" s="1" t="str">
        <f>CONCATENATE($I27,W$9)</f>
        <v>41343Grúa</v>
      </c>
      <c r="D27" s="1" t="str">
        <f>CONCATENATE($I27,X$9)</f>
        <v>41343Unidad de Apoyo</v>
      </c>
      <c r="G27" s="4">
        <f>[1]INCIDENTES!B24</f>
        <v>18</v>
      </c>
      <c r="H27" s="5">
        <f>[1]INCIDENTES!K24</f>
        <v>44770</v>
      </c>
      <c r="I27" s="4">
        <f>[1]INCIDENTES!C24</f>
        <v>41343</v>
      </c>
      <c r="J27" s="4" t="str">
        <f>[1]INCIDENTES!L24</f>
        <v>21:34</v>
      </c>
      <c r="K27" s="4" t="str">
        <f>[1]INCIDENTES!Y24</f>
        <v>21:35</v>
      </c>
      <c r="L27" s="4" t="str">
        <f>[1]INCIDENTES!AA24</f>
        <v>15:03</v>
      </c>
      <c r="M27" s="4">
        <f>[1]INCIDENTES!E24</f>
        <v>1</v>
      </c>
      <c r="N27" s="4" t="str">
        <f>[1]INCIDENTES!N24</f>
        <v>RN25B01_T2_IZDA</v>
      </c>
      <c r="O27" s="4" t="str">
        <f>[1]INCIDENTES!Q24</f>
        <v>UF2</v>
      </c>
      <c r="P27" s="4" t="str">
        <f>[1]INCIDENTES!P24</f>
        <v>IZQUIERDA</v>
      </c>
      <c r="Q27" s="4" t="str">
        <f>[1]INCIDENTES!M24</f>
        <v>21 + 900</v>
      </c>
      <c r="R27" s="4" t="str">
        <f>[1]INCIDENTES!I24</f>
        <v>FALLA MECÁNICA (VARADOS)</v>
      </c>
      <c r="S27" s="4" t="str">
        <f>VLOOKUP(I27,[1]VEHICULOS!$E$5:$F$2000,2,FALSE)</f>
        <v>CAMION</v>
      </c>
      <c r="T27" s="4" t="str">
        <f>[1]INCIDENTES!J24</f>
        <v>LLANTA</v>
      </c>
      <c r="U27" s="4" t="str">
        <f>VLOOKUP(Registro_incidentes!A27,'[1]SERVICIOS UND'!$A$5:$S$2000,19,FALSE)</f>
        <v>JPU321</v>
      </c>
      <c r="V27" s="4" t="e">
        <f>VLOOKUP(Registro_incidentes!B27,'[1]SERVICIOS UND'!$A$5:$S$2000,19,FALSE)</f>
        <v>#N/A</v>
      </c>
      <c r="W27" s="4" t="str">
        <f>VLOOKUP(Registro_incidentes!C27,'[1]SERVICIOS UND'!$A$5:$S$2000,19,FALSE)</f>
        <v>WCP424</v>
      </c>
      <c r="X27" s="4" t="e">
        <f>VLOOKUP(Registro_incidentes!D27,'[1]SERVICIOS UND'!$A$5:$S$2000,19,FALSE)</f>
        <v>#N/A</v>
      </c>
    </row>
    <row r="28" spans="1:24" x14ac:dyDescent="0.2">
      <c r="A28" s="1" t="str">
        <f>CONCATENATE($I28,U$9)</f>
        <v>41336Inspector</v>
      </c>
      <c r="B28" s="1" t="str">
        <f>CONCATENATE($I28,V$9)</f>
        <v>41336Carro taller</v>
      </c>
      <c r="C28" s="1" t="str">
        <f>CONCATENATE($I28,W$9)</f>
        <v>41336Grúa</v>
      </c>
      <c r="D28" s="1" t="str">
        <f>CONCATENATE($I28,X$9)</f>
        <v>41336Unidad de Apoyo</v>
      </c>
      <c r="G28" s="4">
        <f>[1]INCIDENTES!B25</f>
        <v>19</v>
      </c>
      <c r="H28" s="5">
        <f>[1]INCIDENTES!K25</f>
        <v>44770</v>
      </c>
      <c r="I28" s="4">
        <f>[1]INCIDENTES!C25</f>
        <v>41336</v>
      </c>
      <c r="J28" s="4" t="str">
        <f>[1]INCIDENTES!L25</f>
        <v>08:26</v>
      </c>
      <c r="K28" s="4" t="str">
        <f>[1]INCIDENTES!Y25</f>
        <v>08:47</v>
      </c>
      <c r="L28" s="4" t="str">
        <f>[1]INCIDENTES!AA25</f>
        <v>09:05</v>
      </c>
      <c r="M28" s="4">
        <f>[1]INCIDENTES!E25</f>
        <v>21</v>
      </c>
      <c r="N28" s="4" t="str">
        <f>[1]INCIDENTES!N25</f>
        <v>RN25B01_T2_IZDA</v>
      </c>
      <c r="O28" s="4" t="str">
        <f>[1]INCIDENTES!Q25</f>
        <v>UF1</v>
      </c>
      <c r="P28" s="4" t="str">
        <f>[1]INCIDENTES!P25</f>
        <v>IZQUIERDA</v>
      </c>
      <c r="Q28" s="4" t="str">
        <f>[1]INCIDENTES!M25</f>
        <v>11 + 85</v>
      </c>
      <c r="R28" s="4" t="str">
        <f>[1]INCIDENTES!I25</f>
        <v>FALLA MECÁNICA (VARADOS)</v>
      </c>
      <c r="S28" s="4" t="str">
        <f>VLOOKUP(I28,[1]VEHICULOS!$E$5:$F$2000,2,FALSE)</f>
        <v>CAMPERO</v>
      </c>
      <c r="T28" s="4" t="str">
        <f>[1]INCIDENTES!J25</f>
        <v>ELÉCTRICO</v>
      </c>
      <c r="U28" s="4" t="e">
        <f>VLOOKUP(Registro_incidentes!A28,'[1]SERVICIOS UND'!$A$5:$S$2000,19,FALSE)</f>
        <v>#N/A</v>
      </c>
      <c r="V28" s="4" t="e">
        <f>VLOOKUP(Registro_incidentes!B28,'[1]SERVICIOS UND'!$A$5:$S$2000,19,FALSE)</f>
        <v>#N/A</v>
      </c>
      <c r="W28" s="4" t="str">
        <f>VLOOKUP(Registro_incidentes!C28,'[1]SERVICIOS UND'!$A$5:$S$2000,19,FALSE)</f>
        <v>WCP824</v>
      </c>
      <c r="X28" s="4" t="e">
        <f>VLOOKUP(Registro_incidentes!D28,'[1]SERVICIOS UND'!$A$5:$S$2000,19,FALSE)</f>
        <v>#N/A</v>
      </c>
    </row>
    <row r="29" spans="1:24" x14ac:dyDescent="0.2">
      <c r="A29" s="1" t="str">
        <f>CONCATENATE($I29,U$9)</f>
        <v>41337Inspector</v>
      </c>
      <c r="B29" s="1" t="str">
        <f>CONCATENATE($I29,V$9)</f>
        <v>41337Carro taller</v>
      </c>
      <c r="C29" s="1" t="str">
        <f>CONCATENATE($I29,W$9)</f>
        <v>41337Grúa</v>
      </c>
      <c r="D29" s="1" t="str">
        <f>CONCATENATE($I29,X$9)</f>
        <v>41337Unidad de Apoyo</v>
      </c>
      <c r="G29" s="4">
        <f>[1]INCIDENTES!B26</f>
        <v>20</v>
      </c>
      <c r="H29" s="5">
        <f>[1]INCIDENTES!K26</f>
        <v>44770</v>
      </c>
      <c r="I29" s="4">
        <f>[1]INCIDENTES!C26</f>
        <v>41337</v>
      </c>
      <c r="J29" s="4" t="str">
        <f>[1]INCIDENTES!L26</f>
        <v>08:55</v>
      </c>
      <c r="K29" s="4" t="str">
        <f>[1]INCIDENTES!Y26</f>
        <v>08:59</v>
      </c>
      <c r="L29" s="4" t="str">
        <f>[1]INCIDENTES!AA26</f>
        <v>09:46</v>
      </c>
      <c r="M29" s="4">
        <f>[1]INCIDENTES!E26</f>
        <v>4</v>
      </c>
      <c r="N29" s="4" t="str">
        <f>[1]INCIDENTES!N26</f>
        <v>RN2509-PRIMAVERA</v>
      </c>
      <c r="O29" s="4" t="str">
        <f>[1]INCIDENTES!Q26</f>
        <v>UF5</v>
      </c>
      <c r="P29" s="4" t="str">
        <f>[1]INCIDENTES!P26</f>
        <v>AMBOS</v>
      </c>
      <c r="Q29" s="4" t="str">
        <f>[1]INCIDENTES!M26</f>
        <v>43 + 40</v>
      </c>
      <c r="R29" s="4" t="str">
        <f>[1]INCIDENTES!I26</f>
        <v>OBSTÁCULO EN VÍA</v>
      </c>
      <c r="S29" s="4" t="e">
        <f>VLOOKUP(I29,[1]VEHICULOS!$E$5:$F$2000,2,FALSE)</f>
        <v>#N/A</v>
      </c>
      <c r="T29" s="4" t="str">
        <f>[1]INCIDENTES!J26</f>
        <v>ÁRBOL</v>
      </c>
      <c r="U29" s="4" t="str">
        <f>VLOOKUP(Registro_incidentes!A29,'[1]SERVICIOS UND'!$A$5:$S$2000,19,FALSE)</f>
        <v>JPU372</v>
      </c>
      <c r="V29" s="4" t="e">
        <f>VLOOKUP(Registro_incidentes!B29,'[1]SERVICIOS UND'!$A$5:$S$2000,19,FALSE)</f>
        <v>#N/A</v>
      </c>
      <c r="W29" s="4" t="e">
        <f>VLOOKUP(Registro_incidentes!C29,'[1]SERVICIOS UND'!$A$5:$S$2000,19,FALSE)</f>
        <v>#N/A</v>
      </c>
      <c r="X29" s="4" t="e">
        <f>VLOOKUP(Registro_incidentes!D29,'[1]SERVICIOS UND'!$A$5:$S$2000,19,FALSE)</f>
        <v>#N/A</v>
      </c>
    </row>
    <row r="30" spans="1:24" x14ac:dyDescent="0.2">
      <c r="A30" s="1" t="str">
        <f>CONCATENATE($I30,U$9)</f>
        <v>41345Inspector</v>
      </c>
      <c r="B30" s="1" t="str">
        <f>CONCATENATE($I30,V$9)</f>
        <v>41345Carro taller</v>
      </c>
      <c r="C30" s="1" t="str">
        <f>CONCATENATE($I30,W$9)</f>
        <v>41345Grúa</v>
      </c>
      <c r="D30" s="1" t="str">
        <f>CONCATENATE($I30,X$9)</f>
        <v>41345Unidad de Apoyo</v>
      </c>
      <c r="G30" s="4">
        <f>[1]INCIDENTES!B27</f>
        <v>21</v>
      </c>
      <c r="H30" s="5">
        <f>[1]INCIDENTES!K27</f>
        <v>44771</v>
      </c>
      <c r="I30" s="4">
        <f>[1]INCIDENTES!C27</f>
        <v>41345</v>
      </c>
      <c r="J30" s="4" t="str">
        <f>[1]INCIDENTES!L27</f>
        <v>02:36</v>
      </c>
      <c r="K30" s="4" t="str">
        <f>[1]INCIDENTES!Y27</f>
        <v>02:47</v>
      </c>
      <c r="L30" s="4" t="str">
        <f>[1]INCIDENTES!AA27</f>
        <v>03:43</v>
      </c>
      <c r="M30" s="4">
        <f>[1]INCIDENTES!E27</f>
        <v>11</v>
      </c>
      <c r="N30" s="4" t="str">
        <f>[1]INCIDENTES!N27</f>
        <v>RN25B01_T2_DCHA</v>
      </c>
      <c r="O30" s="4" t="str">
        <f>[1]INCIDENTES!Q27</f>
        <v>UF2</v>
      </c>
      <c r="P30" s="4" t="str">
        <f>[1]INCIDENTES!P27</f>
        <v>DERECHA</v>
      </c>
      <c r="Q30" s="4" t="str">
        <f>[1]INCIDENTES!M27</f>
        <v>23 + 740</v>
      </c>
      <c r="R30" s="4" t="str">
        <f>[1]INCIDENTES!I27</f>
        <v>FALLA MECÁNICA (VARADOS)</v>
      </c>
      <c r="S30" s="4" t="str">
        <f>VLOOKUP(I30,[1]VEHICULOS!$E$5:$F$2000,2,FALSE)</f>
        <v>CAMIONETA</v>
      </c>
      <c r="T30" s="4" t="str">
        <f>[1]INCIDENTES!J27</f>
        <v>LLANTA</v>
      </c>
      <c r="U30" s="4" t="e">
        <f>VLOOKUP(Registro_incidentes!A30,'[1]SERVICIOS UND'!$A$5:$S$2000,19,FALSE)</f>
        <v>#N/A</v>
      </c>
      <c r="V30" s="4" t="str">
        <f>VLOOKUP(Registro_incidentes!B30,'[1]SERVICIOS UND'!$A$5:$S$2000,19,FALSE)</f>
        <v>JPW484</v>
      </c>
      <c r="W30" s="4" t="e">
        <f>VLOOKUP(Registro_incidentes!C30,'[1]SERVICIOS UND'!$A$5:$S$2000,19,FALSE)</f>
        <v>#N/A</v>
      </c>
      <c r="X30" s="4" t="e">
        <f>VLOOKUP(Registro_incidentes!D30,'[1]SERVICIOS UND'!$A$5:$S$2000,19,FALSE)</f>
        <v>#N/A</v>
      </c>
    </row>
    <row r="31" spans="1:24" x14ac:dyDescent="0.2">
      <c r="A31" s="1" t="str">
        <f>CONCATENATE($I31,U$9)</f>
        <v>41348Inspector</v>
      </c>
      <c r="B31" s="1" t="str">
        <f>CONCATENATE($I31,V$9)</f>
        <v>41348Carro taller</v>
      </c>
      <c r="C31" s="1" t="str">
        <f>CONCATENATE($I31,W$9)</f>
        <v>41348Grúa</v>
      </c>
      <c r="D31" s="1" t="str">
        <f>CONCATENATE($I31,X$9)</f>
        <v>41348Unidad de Apoyo</v>
      </c>
      <c r="G31" s="4">
        <f>[1]INCIDENTES!B28</f>
        <v>22</v>
      </c>
      <c r="H31" s="5">
        <f>[1]INCIDENTES!K28</f>
        <v>44771</v>
      </c>
      <c r="I31" s="4">
        <f>[1]INCIDENTES!C28</f>
        <v>41348</v>
      </c>
      <c r="J31" s="4" t="str">
        <f>[1]INCIDENTES!L28</f>
        <v>03:44</v>
      </c>
      <c r="K31" s="4" t="str">
        <f>[1]INCIDENTES!Y28</f>
        <v>03:48</v>
      </c>
      <c r="L31" s="4" t="str">
        <f>[1]INCIDENTES!AA28</f>
        <v>05:08</v>
      </c>
      <c r="M31" s="4">
        <f>[1]INCIDENTES!E28</f>
        <v>4</v>
      </c>
      <c r="N31" s="4" t="str">
        <f>[1]INCIDENTES!N28</f>
        <v>RN25B01_T2_IZDA</v>
      </c>
      <c r="O31" s="4" t="str">
        <f>[1]INCIDENTES!Q28</f>
        <v>UF2</v>
      </c>
      <c r="P31" s="4" t="str">
        <f>[1]INCIDENTES!P28</f>
        <v>IZQUIERDA</v>
      </c>
      <c r="Q31" s="4" t="str">
        <f>[1]INCIDENTES!M28</f>
        <v>26 + 0</v>
      </c>
      <c r="R31" s="4" t="str">
        <f>[1]INCIDENTES!I28</f>
        <v>FALLA MECÁNICA (VARADOS)</v>
      </c>
      <c r="S31" s="4" t="str">
        <f>VLOOKUP(I31,[1]VEHICULOS!$E$5:$F$2000,2,FALSE)</f>
        <v>CAMION</v>
      </c>
      <c r="T31" s="4" t="str">
        <f>[1]INCIDENTES!J28</f>
        <v>LLANTA</v>
      </c>
      <c r="U31" s="4" t="e">
        <f>VLOOKUP(Registro_incidentes!A31,'[1]SERVICIOS UND'!$A$5:$S$2000,19,FALSE)</f>
        <v>#N/A</v>
      </c>
      <c r="V31" s="4" t="str">
        <f>VLOOKUP(Registro_incidentes!B31,'[1]SERVICIOS UND'!$A$5:$S$2000,19,FALSE)</f>
        <v>JPW484</v>
      </c>
      <c r="W31" s="4" t="e">
        <f>VLOOKUP(Registro_incidentes!C31,'[1]SERVICIOS UND'!$A$5:$S$2000,19,FALSE)</f>
        <v>#N/A</v>
      </c>
      <c r="X31" s="4" t="e">
        <f>VLOOKUP(Registro_incidentes!D31,'[1]SERVICIOS UND'!$A$5:$S$2000,19,FALSE)</f>
        <v>#N/A</v>
      </c>
    </row>
    <row r="32" spans="1:24" x14ac:dyDescent="0.2">
      <c r="A32" s="1" t="str">
        <f>CONCATENATE($I32,U$9)</f>
        <v>41355Inspector</v>
      </c>
      <c r="B32" s="1" t="str">
        <f>CONCATENATE($I32,V$9)</f>
        <v>41355Carro taller</v>
      </c>
      <c r="C32" s="1" t="str">
        <f>CONCATENATE($I32,W$9)</f>
        <v>41355Grúa</v>
      </c>
      <c r="D32" s="1" t="str">
        <f>CONCATENATE($I32,X$9)</f>
        <v>41355Unidad de Apoyo</v>
      </c>
      <c r="G32" s="4">
        <f>[1]INCIDENTES!B29</f>
        <v>23</v>
      </c>
      <c r="H32" s="5">
        <f>[1]INCIDENTES!K29</f>
        <v>44771</v>
      </c>
      <c r="I32" s="4">
        <f>[1]INCIDENTES!C29</f>
        <v>41355</v>
      </c>
      <c r="J32" s="4" t="str">
        <f>[1]INCIDENTES!L29</f>
        <v>23:25</v>
      </c>
      <c r="K32" s="4" t="str">
        <f>[1]INCIDENTES!Y29</f>
        <v>23:42</v>
      </c>
      <c r="L32" s="4" t="str">
        <f>[1]INCIDENTES!AA29</f>
        <v>00:46</v>
      </c>
      <c r="M32" s="4">
        <f>[1]INCIDENTES!E29</f>
        <v>17</v>
      </c>
      <c r="N32" s="4" t="str">
        <f>[1]INCIDENTES!N29</f>
        <v>RN25B01_T2_IZDA</v>
      </c>
      <c r="O32" s="4" t="str">
        <f>[1]INCIDENTES!Q29</f>
        <v>UF1</v>
      </c>
      <c r="P32" s="4" t="str">
        <f>[1]INCIDENTES!P29</f>
        <v>IZQUIERDA</v>
      </c>
      <c r="Q32" s="4" t="str">
        <f>[1]INCIDENTES!M29</f>
        <v>14 + 314</v>
      </c>
      <c r="R32" s="4" t="str">
        <f>[1]INCIDENTES!I29</f>
        <v>FALLA MECÁNICA (VARADOS)</v>
      </c>
      <c r="S32" s="4" t="str">
        <f>VLOOKUP(I32,[1]VEHICULOS!$E$5:$F$2000,2,FALSE)</f>
        <v>CAMION</v>
      </c>
      <c r="T32" s="4" t="str">
        <f>[1]INCIDENTES!J29</f>
        <v>LLANTA</v>
      </c>
      <c r="U32" s="4" t="e">
        <f>VLOOKUP(Registro_incidentes!A32,'[1]SERVICIOS UND'!$A$5:$S$2000,19,FALSE)</f>
        <v>#N/A</v>
      </c>
      <c r="V32" s="4" t="str">
        <f>VLOOKUP(Registro_incidentes!B32,'[1]SERVICIOS UND'!$A$5:$S$2000,19,FALSE)</f>
        <v>JPW484</v>
      </c>
      <c r="W32" s="4" t="e">
        <f>VLOOKUP(Registro_incidentes!C32,'[1]SERVICIOS UND'!$A$5:$S$2000,19,FALSE)</f>
        <v>#N/A</v>
      </c>
      <c r="X32" s="4" t="e">
        <f>VLOOKUP(Registro_incidentes!D32,'[1]SERVICIOS UND'!$A$5:$S$2000,19,FALSE)</f>
        <v>#N/A</v>
      </c>
    </row>
    <row r="33" spans="1:24" x14ac:dyDescent="0.2">
      <c r="A33" s="1" t="str">
        <f>CONCATENATE($I33,U$9)</f>
        <v>41354Inspector</v>
      </c>
      <c r="B33" s="1" t="str">
        <f>CONCATENATE($I33,V$9)</f>
        <v>41354Carro taller</v>
      </c>
      <c r="C33" s="1" t="str">
        <f>CONCATENATE($I33,W$9)</f>
        <v>41354Grúa</v>
      </c>
      <c r="D33" s="1" t="str">
        <f>CONCATENATE($I33,X$9)</f>
        <v>41354Unidad de Apoyo</v>
      </c>
      <c r="G33" s="4">
        <f>[1]INCIDENTES!B30</f>
        <v>24</v>
      </c>
      <c r="H33" s="5">
        <f>[1]INCIDENTES!K30</f>
        <v>44771</v>
      </c>
      <c r="I33" s="4">
        <f>[1]INCIDENTES!C30</f>
        <v>41354</v>
      </c>
      <c r="J33" s="4" t="str">
        <f>[1]INCIDENTES!L30</f>
        <v>13:40</v>
      </c>
      <c r="K33" s="4" t="str">
        <f>[1]INCIDENTES!Y30</f>
        <v>13:53</v>
      </c>
      <c r="L33" s="4" t="str">
        <f>[1]INCIDENTES!AA30</f>
        <v>14:02</v>
      </c>
      <c r="M33" s="4">
        <f>[1]INCIDENTES!E30</f>
        <v>13</v>
      </c>
      <c r="N33" s="4" t="str">
        <f>[1]INCIDENTES!N30</f>
        <v>RN2509-PRIMAVERA</v>
      </c>
      <c r="O33" s="4" t="str">
        <f>[1]INCIDENTES!Q30</f>
        <v>UF5</v>
      </c>
      <c r="P33" s="4" t="str">
        <f>[1]INCIDENTES!P30</f>
        <v>IZQUIERDA</v>
      </c>
      <c r="Q33" s="4" t="str">
        <f>[1]INCIDENTES!M30</f>
        <v>3 + 700</v>
      </c>
      <c r="R33" s="4" t="str">
        <f>[1]INCIDENTES!I30</f>
        <v>FALLA MECÁNICA (VARADOS)</v>
      </c>
      <c r="S33" s="4" t="str">
        <f>VLOOKUP(I33,[1]VEHICULOS!$E$5:$F$2000,2,FALSE)</f>
        <v>MOTO</v>
      </c>
      <c r="T33" s="4" t="str">
        <f>[1]INCIDENTES!J30</f>
        <v>LLANTA</v>
      </c>
      <c r="U33" s="4" t="e">
        <f>VLOOKUP(Registro_incidentes!A33,'[1]SERVICIOS UND'!$A$5:$S$2000,19,FALSE)</f>
        <v>#N/A</v>
      </c>
      <c r="V33" s="4" t="e">
        <f>VLOOKUP(Registro_incidentes!B33,'[1]SERVICIOS UND'!$A$5:$S$2000,19,FALSE)</f>
        <v>#N/A</v>
      </c>
      <c r="W33" s="4" t="str">
        <f>VLOOKUP(Registro_incidentes!C33,'[1]SERVICIOS UND'!$A$5:$S$2000,19,FALSE)</f>
        <v>WCP824</v>
      </c>
      <c r="X33" s="4" t="e">
        <f>VLOOKUP(Registro_incidentes!D33,'[1]SERVICIOS UND'!$A$5:$S$2000,19,FALSE)</f>
        <v>#N/A</v>
      </c>
    </row>
    <row r="34" spans="1:24" x14ac:dyDescent="0.2">
      <c r="A34" s="1" t="str">
        <f>CONCATENATE($I34,U$9)</f>
        <v>41353Inspector</v>
      </c>
      <c r="B34" s="1" t="str">
        <f>CONCATENATE($I34,V$9)</f>
        <v>41353Carro taller</v>
      </c>
      <c r="C34" s="1" t="str">
        <f>CONCATENATE($I34,W$9)</f>
        <v>41353Grúa</v>
      </c>
      <c r="D34" s="1" t="str">
        <f>CONCATENATE($I34,X$9)</f>
        <v>41353Unidad de Apoyo</v>
      </c>
      <c r="G34" s="4">
        <f>[1]INCIDENTES!B31</f>
        <v>25</v>
      </c>
      <c r="H34" s="5">
        <f>[1]INCIDENTES!K31</f>
        <v>44771</v>
      </c>
      <c r="I34" s="4">
        <f>[1]INCIDENTES!C31</f>
        <v>41353</v>
      </c>
      <c r="J34" s="4" t="str">
        <f>[1]INCIDENTES!L31</f>
        <v>13:05</v>
      </c>
      <c r="K34" s="4" t="str">
        <f>[1]INCIDENTES!Y31</f>
        <v>13:24</v>
      </c>
      <c r="L34" s="4" t="str">
        <f>[1]INCIDENTES!AA31</f>
        <v>17:55</v>
      </c>
      <c r="M34" s="4">
        <f>[1]INCIDENTES!E31</f>
        <v>19</v>
      </c>
      <c r="N34" s="4" t="str">
        <f>[1]INCIDENTES!N31</f>
        <v>RN25B01_T2_DCHA</v>
      </c>
      <c r="O34" s="4" t="str">
        <f>[1]INCIDENTES!Q31</f>
        <v>UF2</v>
      </c>
      <c r="P34" s="4" t="str">
        <f>[1]INCIDENTES!P31</f>
        <v>DERECHA</v>
      </c>
      <c r="Q34" s="4" t="str">
        <f>[1]INCIDENTES!M31</f>
        <v>21 + 900</v>
      </c>
      <c r="R34" s="4" t="str">
        <f>[1]INCIDENTES!I31</f>
        <v>FALLA MECÁNICA (VARADOS)</v>
      </c>
      <c r="S34" s="4" t="str">
        <f>VLOOKUP(I34,[1]VEHICULOS!$E$5:$F$2000,2,FALSE)</f>
        <v>TRACTOCAMION</v>
      </c>
      <c r="T34" s="4" t="str">
        <f>[1]INCIDENTES!J31</f>
        <v>MOTOR</v>
      </c>
      <c r="U34" s="4" t="str">
        <f>VLOOKUP(Registro_incidentes!A34,'[1]SERVICIOS UND'!$A$5:$S$2000,19,FALSE)</f>
        <v>JPU321</v>
      </c>
      <c r="V34" s="4" t="e">
        <f>VLOOKUP(Registro_incidentes!B34,'[1]SERVICIOS UND'!$A$5:$S$2000,19,FALSE)</f>
        <v>#N/A</v>
      </c>
      <c r="W34" s="4" t="e">
        <f>VLOOKUP(Registro_incidentes!C34,'[1]SERVICIOS UND'!$A$5:$S$2000,19,FALSE)</f>
        <v>#N/A</v>
      </c>
      <c r="X34" s="4" t="e">
        <f>VLOOKUP(Registro_incidentes!D34,'[1]SERVICIOS UND'!$A$5:$S$2000,19,FALSE)</f>
        <v>#N/A</v>
      </c>
    </row>
    <row r="35" spans="1:24" x14ac:dyDescent="0.2">
      <c r="A35" s="1" t="str">
        <f>CONCATENATE($I35,U$9)</f>
        <v>41350Inspector</v>
      </c>
      <c r="B35" s="1" t="str">
        <f>CONCATENATE($I35,V$9)</f>
        <v>41350Carro taller</v>
      </c>
      <c r="C35" s="1" t="str">
        <f>CONCATENATE($I35,W$9)</f>
        <v>41350Grúa</v>
      </c>
      <c r="D35" s="1" t="str">
        <f>CONCATENATE($I35,X$9)</f>
        <v>41350Unidad de Apoyo</v>
      </c>
      <c r="G35" s="4">
        <f>[1]INCIDENTES!B32</f>
        <v>26</v>
      </c>
      <c r="H35" s="5">
        <f>[1]INCIDENTES!K32</f>
        <v>44771</v>
      </c>
      <c r="I35" s="4">
        <f>[1]INCIDENTES!C32</f>
        <v>41350</v>
      </c>
      <c r="J35" s="4" t="str">
        <f>[1]INCIDENTES!L32</f>
        <v>09:08</v>
      </c>
      <c r="K35" s="4" t="str">
        <f>[1]INCIDENTES!Y32</f>
        <v>09:33</v>
      </c>
      <c r="L35" s="4" t="str">
        <f>[1]INCIDENTES!AA32</f>
        <v>11:07</v>
      </c>
      <c r="M35" s="4">
        <f>[1]INCIDENTES!E32</f>
        <v>25</v>
      </c>
      <c r="N35" s="4" t="str">
        <f>[1]INCIDENTES!N32</f>
        <v>RN25B01_T2_DCHA</v>
      </c>
      <c r="O35" s="4" t="str">
        <f>[1]INCIDENTES!Q32</f>
        <v>UF1</v>
      </c>
      <c r="P35" s="4" t="str">
        <f>[1]INCIDENTES!P32</f>
        <v>DERECHA</v>
      </c>
      <c r="Q35" s="4" t="str">
        <f>[1]INCIDENTES!M32</f>
        <v>13 + 800</v>
      </c>
      <c r="R35" s="4" t="str">
        <f>[1]INCIDENTES!I32</f>
        <v>FALLA MECÁNICA (VARADOS)</v>
      </c>
      <c r="S35" s="4" t="str">
        <f>VLOOKUP(I35,[1]VEHICULOS!$E$5:$F$2000,2,FALSE)</f>
        <v>AUTOMOVIL</v>
      </c>
      <c r="T35" s="4" t="str">
        <f>[1]INCIDENTES!J32</f>
        <v>MOTOR</v>
      </c>
      <c r="U35" s="4" t="e">
        <f>VLOOKUP(Registro_incidentes!A35,'[1]SERVICIOS UND'!$A$5:$S$2000,19,FALSE)</f>
        <v>#N/A</v>
      </c>
      <c r="V35" s="4" t="str">
        <f>VLOOKUP(Registro_incidentes!B35,'[1]SERVICIOS UND'!$A$5:$S$2000,19,FALSE)</f>
        <v>JPW484</v>
      </c>
      <c r="W35" s="4" t="e">
        <f>VLOOKUP(Registro_incidentes!C35,'[1]SERVICIOS UND'!$A$5:$S$2000,19,FALSE)</f>
        <v>#N/A</v>
      </c>
      <c r="X35" s="4" t="e">
        <f>VLOOKUP(Registro_incidentes!D35,'[1]SERVICIOS UND'!$A$5:$S$2000,19,FALSE)</f>
        <v>#N/A</v>
      </c>
    </row>
    <row r="36" spans="1:24" x14ac:dyDescent="0.2">
      <c r="A36" s="1" t="str">
        <f>CONCATENATE($I36,U$9)</f>
        <v>41367Inspector</v>
      </c>
      <c r="B36" s="1" t="str">
        <f>CONCATENATE($I36,V$9)</f>
        <v>41367Carro taller</v>
      </c>
      <c r="C36" s="1" t="str">
        <f>CONCATENATE($I36,W$9)</f>
        <v>41367Grúa</v>
      </c>
      <c r="D36" s="1" t="str">
        <f>CONCATENATE($I36,X$9)</f>
        <v>41367Unidad de Apoyo</v>
      </c>
      <c r="G36" s="4">
        <f>[1]INCIDENTES!B33</f>
        <v>27</v>
      </c>
      <c r="H36" s="5">
        <f>[1]INCIDENTES!K33</f>
        <v>44772</v>
      </c>
      <c r="I36" s="4">
        <f>[1]INCIDENTES!C33</f>
        <v>41367</v>
      </c>
      <c r="J36" s="4" t="str">
        <f>[1]INCIDENTES!L33</f>
        <v>20:37</v>
      </c>
      <c r="K36" s="4" t="str">
        <f>[1]INCIDENTES!Y33</f>
        <v>20:55</v>
      </c>
      <c r="L36" s="4" t="str">
        <f>[1]INCIDENTES!AA33</f>
        <v>21:22</v>
      </c>
      <c r="M36" s="4">
        <f>[1]INCIDENTES!E33</f>
        <v>18</v>
      </c>
      <c r="N36" s="4" t="str">
        <f>[1]INCIDENTES!N33</f>
        <v>RN25B01_T2_DCHA</v>
      </c>
      <c r="O36" s="4" t="str">
        <f>[1]INCIDENTES!Q33</f>
        <v>UF2</v>
      </c>
      <c r="P36" s="4" t="str">
        <f>[1]INCIDENTES!P33</f>
        <v>DERECHA</v>
      </c>
      <c r="Q36" s="4" t="str">
        <f>[1]INCIDENTES!M33</f>
        <v>24 + 463</v>
      </c>
      <c r="R36" s="4" t="str">
        <f>[1]INCIDENTES!I33</f>
        <v>FALLA MECÁNICA (VARADOS)</v>
      </c>
      <c r="S36" s="4" t="str">
        <f>VLOOKUP(I36,[1]VEHICULOS!$E$5:$F$2000,2,FALSE)</f>
        <v>VOLQUETA</v>
      </c>
      <c r="T36" s="4" t="str">
        <f>[1]INCIDENTES!J33</f>
        <v>MANGUERA</v>
      </c>
      <c r="U36" s="4" t="e">
        <f>VLOOKUP(Registro_incidentes!A36,'[1]SERVICIOS UND'!$A$5:$S$2000,19,FALSE)</f>
        <v>#N/A</v>
      </c>
      <c r="V36" s="4" t="str">
        <f>VLOOKUP(Registro_incidentes!B36,'[1]SERVICIOS UND'!$A$5:$S$2000,19,FALSE)</f>
        <v>JPW484</v>
      </c>
      <c r="W36" s="4" t="e">
        <f>VLOOKUP(Registro_incidentes!C36,'[1]SERVICIOS UND'!$A$5:$S$2000,19,FALSE)</f>
        <v>#N/A</v>
      </c>
      <c r="X36" s="4" t="e">
        <f>VLOOKUP(Registro_incidentes!D36,'[1]SERVICIOS UND'!$A$5:$S$2000,19,FALSE)</f>
        <v>#N/A</v>
      </c>
    </row>
    <row r="37" spans="1:24" x14ac:dyDescent="0.2">
      <c r="A37" s="1" t="str">
        <f>CONCATENATE($I37,U$9)</f>
        <v>41357Inspector</v>
      </c>
      <c r="B37" s="1" t="str">
        <f>CONCATENATE($I37,V$9)</f>
        <v>41357Carro taller</v>
      </c>
      <c r="C37" s="1" t="str">
        <f>CONCATENATE($I37,W$9)</f>
        <v>41357Grúa</v>
      </c>
      <c r="D37" s="1" t="str">
        <f>CONCATENATE($I37,X$9)</f>
        <v>41357Unidad de Apoyo</v>
      </c>
      <c r="G37" s="4">
        <f>[1]INCIDENTES!B34</f>
        <v>28</v>
      </c>
      <c r="H37" s="5">
        <f>[1]INCIDENTES!K34</f>
        <v>44772</v>
      </c>
      <c r="I37" s="4">
        <f>[1]INCIDENTES!C34</f>
        <v>41357</v>
      </c>
      <c r="J37" s="4" t="str">
        <f>[1]INCIDENTES!L34</f>
        <v>10:29</v>
      </c>
      <c r="K37" s="4" t="str">
        <f>[1]INCIDENTES!Y34</f>
        <v>10:50</v>
      </c>
      <c r="L37" s="4" t="str">
        <f>[1]INCIDENTES!AA34</f>
        <v>11:04</v>
      </c>
      <c r="M37" s="4">
        <f>[1]INCIDENTES!E34</f>
        <v>21</v>
      </c>
      <c r="N37" s="4" t="str">
        <f>[1]INCIDENTES!N34</f>
        <v>RN25B01_T2_DCHA</v>
      </c>
      <c r="O37" s="4" t="str">
        <f>[1]INCIDENTES!Q34</f>
        <v>UF1</v>
      </c>
      <c r="P37" s="4" t="str">
        <f>[1]INCIDENTES!P34</f>
        <v>DERECHA</v>
      </c>
      <c r="Q37" s="4" t="str">
        <f>[1]INCIDENTES!M34</f>
        <v>11 + 700</v>
      </c>
      <c r="R37" s="4" t="str">
        <f>[1]INCIDENTES!I34</f>
        <v>FALLA MECÁNICA (VARADOS)</v>
      </c>
      <c r="S37" s="4" t="str">
        <f>VLOOKUP(I37,[1]VEHICULOS!$E$5:$F$2000,2,FALSE)</f>
        <v>MOTO</v>
      </c>
      <c r="T37" s="4" t="str">
        <f>[1]INCIDENTES!J34</f>
        <v>LLANTA</v>
      </c>
      <c r="U37" s="4" t="e">
        <f>VLOOKUP(Registro_incidentes!A37,'[1]SERVICIOS UND'!$A$5:$S$2000,19,FALSE)</f>
        <v>#N/A</v>
      </c>
      <c r="V37" s="4" t="e">
        <f>VLOOKUP(Registro_incidentes!B37,'[1]SERVICIOS UND'!$A$5:$S$2000,19,FALSE)</f>
        <v>#N/A</v>
      </c>
      <c r="W37" s="4" t="str">
        <f>VLOOKUP(Registro_incidentes!C37,'[1]SERVICIOS UND'!$A$5:$S$2000,19,FALSE)</f>
        <v>WCP824</v>
      </c>
      <c r="X37" s="4" t="e">
        <f>VLOOKUP(Registro_incidentes!D37,'[1]SERVICIOS UND'!$A$5:$S$2000,19,FALSE)</f>
        <v>#N/A</v>
      </c>
    </row>
    <row r="38" spans="1:24" x14ac:dyDescent="0.2">
      <c r="A38" s="1" t="str">
        <f>CONCATENATE($I38,U$9)</f>
        <v>41360Inspector</v>
      </c>
      <c r="B38" s="1" t="str">
        <f>CONCATENATE($I38,V$9)</f>
        <v>41360Carro taller</v>
      </c>
      <c r="C38" s="1" t="str">
        <f>CONCATENATE($I38,W$9)</f>
        <v>41360Grúa</v>
      </c>
      <c r="D38" s="1" t="str">
        <f>CONCATENATE($I38,X$9)</f>
        <v>41360Unidad de Apoyo</v>
      </c>
      <c r="G38" s="4">
        <f>[1]INCIDENTES!B35</f>
        <v>29</v>
      </c>
      <c r="H38" s="5">
        <f>[1]INCIDENTES!K35</f>
        <v>44772</v>
      </c>
      <c r="I38" s="4">
        <f>[1]INCIDENTES!C35</f>
        <v>41360</v>
      </c>
      <c r="J38" s="4" t="str">
        <f>[1]INCIDENTES!L35</f>
        <v>15:47</v>
      </c>
      <c r="K38" s="4" t="str">
        <f>[1]INCIDENTES!Y35</f>
        <v>16:01</v>
      </c>
      <c r="L38" s="4" t="str">
        <f>[1]INCIDENTES!AA35</f>
        <v>16:11</v>
      </c>
      <c r="M38" s="4">
        <f>[1]INCIDENTES!E35</f>
        <v>14</v>
      </c>
      <c r="N38" s="4" t="str">
        <f>[1]INCIDENTES!N35</f>
        <v>RN25BAN01_T3_DCHA</v>
      </c>
      <c r="O38" s="4" t="str">
        <f>[1]INCIDENTES!Q35</f>
        <v>UF4</v>
      </c>
      <c r="P38" s="4" t="str">
        <f>[1]INCIDENTES!P35</f>
        <v>DERECHA</v>
      </c>
      <c r="Q38" s="4" t="str">
        <f>[1]INCIDENTES!M35</f>
        <v>5 + 550</v>
      </c>
      <c r="R38" s="4" t="str">
        <f>[1]INCIDENTES!I35</f>
        <v>FALLA MECÁNICA (VARADOS)</v>
      </c>
      <c r="S38" s="4" t="str">
        <f>VLOOKUP(I38,[1]VEHICULOS!$E$5:$F$2000,2,FALSE)</f>
        <v>MOTO</v>
      </c>
      <c r="T38" s="4" t="str">
        <f>[1]INCIDENTES!J35</f>
        <v>LLANTA</v>
      </c>
      <c r="U38" s="4" t="e">
        <f>VLOOKUP(Registro_incidentes!A38,'[1]SERVICIOS UND'!$A$5:$S$2000,19,FALSE)</f>
        <v>#N/A</v>
      </c>
      <c r="V38" s="4" t="e">
        <f>VLOOKUP(Registro_incidentes!B38,'[1]SERVICIOS UND'!$A$5:$S$2000,19,FALSE)</f>
        <v>#N/A</v>
      </c>
      <c r="W38" s="4" t="str">
        <f>VLOOKUP(Registro_incidentes!C38,'[1]SERVICIOS UND'!$A$5:$S$2000,19,FALSE)</f>
        <v>WCP824</v>
      </c>
      <c r="X38" s="4" t="e">
        <f>VLOOKUP(Registro_incidentes!D38,'[1]SERVICIOS UND'!$A$5:$S$2000,19,FALSE)</f>
        <v>#N/A</v>
      </c>
    </row>
    <row r="39" spans="1:24" x14ac:dyDescent="0.2">
      <c r="A39" s="1" t="str">
        <f>CONCATENATE($I39,U$9)</f>
        <v>41364Inspector</v>
      </c>
      <c r="B39" s="1" t="str">
        <f>CONCATENATE($I39,V$9)</f>
        <v>41364Carro taller</v>
      </c>
      <c r="C39" s="1" t="str">
        <f>CONCATENATE($I39,W$9)</f>
        <v>41364Grúa</v>
      </c>
      <c r="D39" s="1" t="str">
        <f>CONCATENATE($I39,X$9)</f>
        <v>41364Unidad de Apoyo</v>
      </c>
      <c r="G39" s="4">
        <f>[1]INCIDENTES!B36</f>
        <v>30</v>
      </c>
      <c r="H39" s="5">
        <f>[1]INCIDENTES!K36</f>
        <v>44772</v>
      </c>
      <c r="I39" s="4">
        <f>[1]INCIDENTES!C36</f>
        <v>41364</v>
      </c>
      <c r="J39" s="4" t="str">
        <f>[1]INCIDENTES!L36</f>
        <v>18:40</v>
      </c>
      <c r="K39" s="4" t="str">
        <f>[1]INCIDENTES!Y36</f>
        <v>18:52</v>
      </c>
      <c r="L39" s="4" t="str">
        <f>[1]INCIDENTES!AA36</f>
        <v>19:03</v>
      </c>
      <c r="M39" s="4">
        <f>[1]INCIDENTES!E36</f>
        <v>12</v>
      </c>
      <c r="N39" s="4" t="str">
        <f>[1]INCIDENTES!N36</f>
        <v>RN25B01_T2_DCHA</v>
      </c>
      <c r="O39" s="4" t="str">
        <f>[1]INCIDENTES!Q36</f>
        <v>UF1</v>
      </c>
      <c r="P39" s="4" t="str">
        <f>[1]INCIDENTES!P36</f>
        <v>DERECHA</v>
      </c>
      <c r="Q39" s="4" t="str">
        <f>[1]INCIDENTES!M36</f>
        <v>16 + 0</v>
      </c>
      <c r="R39" s="4" t="str">
        <f>[1]INCIDENTES!I36</f>
        <v>FALLA MECÁNICA (VARADOS)</v>
      </c>
      <c r="S39" s="4" t="str">
        <f>VLOOKUP(I39,[1]VEHICULOS!$E$5:$F$2000,2,FALSE)</f>
        <v>MOTO</v>
      </c>
      <c r="T39" s="4" t="str">
        <f>[1]INCIDENTES!J36</f>
        <v>RODILLO TRASERO</v>
      </c>
      <c r="U39" s="4" t="e">
        <f>VLOOKUP(Registro_incidentes!A39,'[1]SERVICIOS UND'!$A$5:$S$2000,19,FALSE)</f>
        <v>#N/A</v>
      </c>
      <c r="V39" s="4" t="e">
        <f>VLOOKUP(Registro_incidentes!B39,'[1]SERVICIOS UND'!$A$5:$S$2000,19,FALSE)</f>
        <v>#N/A</v>
      </c>
      <c r="W39" s="4" t="str">
        <f>VLOOKUP(Registro_incidentes!C39,'[1]SERVICIOS UND'!$A$5:$S$2000,19,FALSE)</f>
        <v>WCP824</v>
      </c>
      <c r="X39" s="4" t="e">
        <f>VLOOKUP(Registro_incidentes!D39,'[1]SERVICIOS UND'!$A$5:$S$2000,19,FALSE)</f>
        <v>#N/A</v>
      </c>
    </row>
    <row r="40" spans="1:24" x14ac:dyDescent="0.2">
      <c r="A40" s="1" t="str">
        <f>CONCATENATE($I40,U$9)</f>
        <v>41368Inspector</v>
      </c>
      <c r="B40" s="1" t="str">
        <f>CONCATENATE($I40,V$9)</f>
        <v>41368Carro taller</v>
      </c>
      <c r="C40" s="1" t="str">
        <f>CONCATENATE($I40,W$9)</f>
        <v>41368Grúa</v>
      </c>
      <c r="D40" s="1" t="str">
        <f>CONCATENATE($I40,X$9)</f>
        <v>41368Unidad de Apoyo</v>
      </c>
      <c r="G40" s="4">
        <f>[1]INCIDENTES!B37</f>
        <v>31</v>
      </c>
      <c r="H40" s="5">
        <f>[1]INCIDENTES!K37</f>
        <v>44772</v>
      </c>
      <c r="I40" s="4">
        <f>[1]INCIDENTES!C37</f>
        <v>41368</v>
      </c>
      <c r="J40" s="4" t="str">
        <f>[1]INCIDENTES!L37</f>
        <v>21:25</v>
      </c>
      <c r="K40" s="4" t="str">
        <f>[1]INCIDENTES!Y37</f>
        <v>21:33</v>
      </c>
      <c r="L40" s="4" t="str">
        <f>[1]INCIDENTES!AA37</f>
        <v>22:15</v>
      </c>
      <c r="M40" s="4">
        <f>[1]INCIDENTES!E37</f>
        <v>8</v>
      </c>
      <c r="N40" s="4" t="str">
        <f>[1]INCIDENTES!N37</f>
        <v>RN25B01_T2_DCHA</v>
      </c>
      <c r="O40" s="4" t="str">
        <f>[1]INCIDENTES!Q37</f>
        <v>UF1</v>
      </c>
      <c r="P40" s="4" t="str">
        <f>[1]INCIDENTES!P37</f>
        <v>DERECHA</v>
      </c>
      <c r="Q40" s="4" t="str">
        <f>[1]INCIDENTES!M37</f>
        <v>5 + 80</v>
      </c>
      <c r="R40" s="4" t="str">
        <f>[1]INCIDENTES!I37</f>
        <v>FALLA MECÁNICA (VARADOS)</v>
      </c>
      <c r="S40" s="4" t="str">
        <f>VLOOKUP(I40,[1]VEHICULOS!$E$5:$F$2000,2,FALSE)</f>
        <v>CAMION</v>
      </c>
      <c r="T40" s="4" t="str">
        <f>[1]INCIDENTES!J37</f>
        <v>LLANTA</v>
      </c>
      <c r="U40" s="4" t="e">
        <f>VLOOKUP(Registro_incidentes!A40,'[1]SERVICIOS UND'!$A$5:$S$2000,19,FALSE)</f>
        <v>#N/A</v>
      </c>
      <c r="V40" s="4" t="str">
        <f>VLOOKUP(Registro_incidentes!B40,'[1]SERVICIOS UND'!$A$5:$S$2000,19,FALSE)</f>
        <v>JPW483</v>
      </c>
      <c r="W40" s="4" t="e">
        <f>VLOOKUP(Registro_incidentes!C40,'[1]SERVICIOS UND'!$A$5:$S$2000,19,FALSE)</f>
        <v>#N/A</v>
      </c>
      <c r="X40" s="4" t="e">
        <f>VLOOKUP(Registro_incidentes!D40,'[1]SERVICIOS UND'!$A$5:$S$2000,19,FALSE)</f>
        <v>#N/A</v>
      </c>
    </row>
    <row r="41" spans="1:24" x14ac:dyDescent="0.2">
      <c r="A41" s="1" t="str">
        <f>CONCATENATE($I41,U$9)</f>
        <v>41356Inspector</v>
      </c>
      <c r="B41" s="1" t="str">
        <f>CONCATENATE($I41,V$9)</f>
        <v>41356Carro taller</v>
      </c>
      <c r="C41" s="1" t="str">
        <f>CONCATENATE($I41,W$9)</f>
        <v>41356Grúa</v>
      </c>
      <c r="D41" s="1" t="str">
        <f>CONCATENATE($I41,X$9)</f>
        <v>41356Unidad de Apoyo</v>
      </c>
      <c r="G41" s="4">
        <f>[1]INCIDENTES!B38</f>
        <v>32</v>
      </c>
      <c r="H41" s="5">
        <f>[1]INCIDENTES!K38</f>
        <v>44772</v>
      </c>
      <c r="I41" s="4">
        <f>[1]INCIDENTES!C38</f>
        <v>41356</v>
      </c>
      <c r="J41" s="4" t="str">
        <f>[1]INCIDENTES!L38</f>
        <v>07:58</v>
      </c>
      <c r="K41" s="4" t="str">
        <f>[1]INCIDENTES!Y38</f>
        <v>07:58</v>
      </c>
      <c r="L41" s="4" t="str">
        <f>[1]INCIDENTES!AA38</f>
        <v>09:09</v>
      </c>
      <c r="M41" s="4">
        <f>[1]INCIDENTES!E38</f>
        <v>0</v>
      </c>
      <c r="N41" s="4" t="str">
        <f>[1]INCIDENTES!N38</f>
        <v>RN25B01_T2_DCHA</v>
      </c>
      <c r="O41" s="4" t="str">
        <f>[1]INCIDENTES!Q38</f>
        <v>UF2</v>
      </c>
      <c r="P41" s="4" t="str">
        <f>[1]INCIDENTES!P38</f>
        <v>DERECHA</v>
      </c>
      <c r="Q41" s="4" t="str">
        <f>[1]INCIDENTES!M38</f>
        <v>31 + 365</v>
      </c>
      <c r="R41" s="4" t="str">
        <f>[1]INCIDENTES!I38</f>
        <v>FALLA MECÁNICA (VARADOS)</v>
      </c>
      <c r="S41" s="4" t="str">
        <f>VLOOKUP(I41,[1]VEHICULOS!$E$5:$F$2000,2,FALSE)</f>
        <v>CAMION</v>
      </c>
      <c r="T41" s="4" t="str">
        <f>[1]INCIDENTES!J38</f>
        <v>LLANTA</v>
      </c>
      <c r="U41" s="4" t="e">
        <f>VLOOKUP(Registro_incidentes!A41,'[1]SERVICIOS UND'!$A$5:$S$2000,19,FALSE)</f>
        <v>#N/A</v>
      </c>
      <c r="V41" s="4" t="str">
        <f>VLOOKUP(Registro_incidentes!B41,'[1]SERVICIOS UND'!$A$5:$S$2000,19,FALSE)</f>
        <v>JPW484</v>
      </c>
      <c r="W41" s="4" t="e">
        <f>VLOOKUP(Registro_incidentes!C41,'[1]SERVICIOS UND'!$A$5:$S$2000,19,FALSE)</f>
        <v>#N/A</v>
      </c>
      <c r="X41" s="4" t="e">
        <f>VLOOKUP(Registro_incidentes!D41,'[1]SERVICIOS UND'!$A$5:$S$2000,19,FALSE)</f>
        <v>#N/A</v>
      </c>
    </row>
    <row r="42" spans="1:24" x14ac:dyDescent="0.2">
      <c r="A42" s="1" t="str">
        <f>CONCATENATE($I42,U$9)</f>
        <v>41361Inspector</v>
      </c>
      <c r="B42" s="1" t="str">
        <f>CONCATENATE($I42,V$9)</f>
        <v>41361Carro taller</v>
      </c>
      <c r="C42" s="1" t="str">
        <f>CONCATENATE($I42,W$9)</f>
        <v>41361Grúa</v>
      </c>
      <c r="D42" s="1" t="str">
        <f>CONCATENATE($I42,X$9)</f>
        <v>41361Unidad de Apoyo</v>
      </c>
      <c r="G42" s="4">
        <f>[1]INCIDENTES!B39</f>
        <v>33</v>
      </c>
      <c r="H42" s="5">
        <f>[1]INCIDENTES!K39</f>
        <v>44772</v>
      </c>
      <c r="I42" s="4">
        <f>[1]INCIDENTES!C39</f>
        <v>41361</v>
      </c>
      <c r="J42" s="4" t="str">
        <f>[1]INCIDENTES!L39</f>
        <v>16:51</v>
      </c>
      <c r="K42" s="4" t="str">
        <f>[1]INCIDENTES!Y39</f>
        <v>17:18</v>
      </c>
      <c r="L42" s="4" t="str">
        <f>[1]INCIDENTES!AA39</f>
        <v>17:38</v>
      </c>
      <c r="M42" s="4">
        <f>[1]INCIDENTES!E39</f>
        <v>27</v>
      </c>
      <c r="N42" s="4" t="str">
        <f>[1]INCIDENTES!N39</f>
        <v>RN25B01_T2_DCHA</v>
      </c>
      <c r="O42" s="4" t="str">
        <f>[1]INCIDENTES!Q39</f>
        <v>UF1</v>
      </c>
      <c r="P42" s="4" t="str">
        <f>[1]INCIDENTES!P39</f>
        <v>DERECHA</v>
      </c>
      <c r="Q42" s="4" t="str">
        <f>[1]INCIDENTES!M39</f>
        <v>12 + 700</v>
      </c>
      <c r="R42" s="4" t="str">
        <f>[1]INCIDENTES!I39</f>
        <v>FALLA MECÁNICA (VARADOS)</v>
      </c>
      <c r="S42" s="4" t="str">
        <f>VLOOKUP(I42,[1]VEHICULOS!$E$5:$F$2000,2,FALSE)</f>
        <v>CAMIONETA</v>
      </c>
      <c r="T42" s="4" t="str">
        <f>[1]INCIDENTES!J39</f>
        <v>MOTOR</v>
      </c>
      <c r="U42" s="4" t="e">
        <f>VLOOKUP(Registro_incidentes!A42,'[1]SERVICIOS UND'!$A$5:$S$2000,19,FALSE)</f>
        <v>#N/A</v>
      </c>
      <c r="V42" s="4" t="e">
        <f>VLOOKUP(Registro_incidentes!B42,'[1]SERVICIOS UND'!$A$5:$S$2000,19,FALSE)</f>
        <v>#N/A</v>
      </c>
      <c r="W42" s="4" t="str">
        <f>VLOOKUP(Registro_incidentes!C42,'[1]SERVICIOS UND'!$A$5:$S$2000,19,FALSE)</f>
        <v>WCP824</v>
      </c>
      <c r="X42" s="4" t="e">
        <f>VLOOKUP(Registro_incidentes!D42,'[1]SERVICIOS UND'!$A$5:$S$2000,19,FALSE)</f>
        <v>#N/A</v>
      </c>
    </row>
    <row r="43" spans="1:24" x14ac:dyDescent="0.2">
      <c r="A43" s="1" t="str">
        <f>CONCATENATE($I43,U$9)</f>
        <v>41369Inspector</v>
      </c>
      <c r="B43" s="1" t="str">
        <f>CONCATENATE($I43,V$9)</f>
        <v>41369Carro taller</v>
      </c>
      <c r="C43" s="1" t="str">
        <f>CONCATENATE($I43,W$9)</f>
        <v>41369Grúa</v>
      </c>
      <c r="D43" s="1" t="str">
        <f>CONCATENATE($I43,X$9)</f>
        <v>41369Unidad de Apoyo</v>
      </c>
      <c r="G43" s="4">
        <f>[1]INCIDENTES!B40</f>
        <v>34</v>
      </c>
      <c r="H43" s="5">
        <f>[1]INCIDENTES!K40</f>
        <v>44772</v>
      </c>
      <c r="I43" s="4">
        <f>[1]INCIDENTES!C40</f>
        <v>41369</v>
      </c>
      <c r="J43" s="4" t="str">
        <f>[1]INCIDENTES!L40</f>
        <v>23:01</v>
      </c>
      <c r="K43" s="4" t="str">
        <f>[1]INCIDENTES!Y40</f>
        <v>23:17</v>
      </c>
      <c r="L43" s="4" t="str">
        <f>[1]INCIDENTES!AA40</f>
        <v>23:23</v>
      </c>
      <c r="M43" s="4">
        <f>[1]INCIDENTES!E40</f>
        <v>16</v>
      </c>
      <c r="N43" s="4" t="str">
        <f>[1]INCIDENTES!N40</f>
        <v>RN2509-PRIMAVERA</v>
      </c>
      <c r="O43" s="4" t="str">
        <f>[1]INCIDENTES!Q40</f>
        <v>UF5</v>
      </c>
      <c r="P43" s="4" t="str">
        <f>[1]INCIDENTES!P40</f>
        <v>IZQUIERDA</v>
      </c>
      <c r="Q43" s="4" t="str">
        <f>[1]INCIDENTES!M40</f>
        <v>30 + 430</v>
      </c>
      <c r="R43" s="4" t="str">
        <f>[1]INCIDENTES!I40</f>
        <v>FALLA MECÁNICA (VARADOS)</v>
      </c>
      <c r="S43" s="4" t="str">
        <f>VLOOKUP(I43,[1]VEHICULOS!$E$5:$F$2000,2,FALSE)</f>
        <v>AUTOMOVIL</v>
      </c>
      <c r="T43" s="4" t="str">
        <f>[1]INCIDENTES!J40</f>
        <v>MOTOR</v>
      </c>
      <c r="U43" s="4" t="e">
        <f>VLOOKUP(Registro_incidentes!A43,'[1]SERVICIOS UND'!$A$5:$S$2000,19,FALSE)</f>
        <v>#N/A</v>
      </c>
      <c r="V43" s="4" t="e">
        <f>VLOOKUP(Registro_incidentes!B43,'[1]SERVICIOS UND'!$A$5:$S$2000,19,FALSE)</f>
        <v>#N/A</v>
      </c>
      <c r="W43" s="4" t="str">
        <f>VLOOKUP(Registro_incidentes!C43,'[1]SERVICIOS UND'!$A$5:$S$2000,19,FALSE)</f>
        <v>WCP825</v>
      </c>
      <c r="X43" s="4" t="e">
        <f>VLOOKUP(Registro_incidentes!D43,'[1]SERVICIOS UND'!$A$5:$S$2000,19,FALSE)</f>
        <v>#N/A</v>
      </c>
    </row>
    <row r="44" spans="1:24" x14ac:dyDescent="0.2">
      <c r="A44" s="1" t="str">
        <f>CONCATENATE($I44,U$9)</f>
        <v>41370Inspector</v>
      </c>
      <c r="B44" s="1" t="str">
        <f>CONCATENATE($I44,V$9)</f>
        <v>41370Carro taller</v>
      </c>
      <c r="C44" s="1" t="str">
        <f>CONCATENATE($I44,W$9)</f>
        <v>41370Grúa</v>
      </c>
      <c r="D44" s="1" t="str">
        <f>CONCATENATE($I44,X$9)</f>
        <v>41370Unidad de Apoyo</v>
      </c>
      <c r="G44" s="4">
        <f>[1]INCIDENTES!B41</f>
        <v>35</v>
      </c>
      <c r="H44" s="5">
        <f>[1]INCIDENTES!K41</f>
        <v>44773</v>
      </c>
      <c r="I44" s="4">
        <f>[1]INCIDENTES!C41</f>
        <v>41370</v>
      </c>
      <c r="J44" s="4" t="str">
        <f>[1]INCIDENTES!L41</f>
        <v>06:32</v>
      </c>
      <c r="K44" s="4" t="str">
        <f>[1]INCIDENTES!Y41</f>
        <v>06:33</v>
      </c>
      <c r="L44" s="4" t="str">
        <f>[1]INCIDENTES!AA41</f>
        <v>08:23</v>
      </c>
      <c r="M44" s="4">
        <f>[1]INCIDENTES!E41</f>
        <v>1</v>
      </c>
      <c r="N44" s="4" t="str">
        <f>[1]INCIDENTES!N41</f>
        <v>RN25B01_T2_IZDA</v>
      </c>
      <c r="O44" s="4" t="str">
        <f>[1]INCIDENTES!Q41</f>
        <v>UF1</v>
      </c>
      <c r="P44" s="4" t="str">
        <f>[1]INCIDENTES!P41</f>
        <v>IZQUIERDA</v>
      </c>
      <c r="Q44" s="4" t="str">
        <f>[1]INCIDENTES!M41</f>
        <v>12 + 600</v>
      </c>
      <c r="R44" s="4" t="str">
        <f>[1]INCIDENTES!I41</f>
        <v>FALLA MECÁNICA (VARADOS)</v>
      </c>
      <c r="S44" s="4" t="str">
        <f>VLOOKUP(I44,[1]VEHICULOS!$E$5:$F$2000,2,FALSE)</f>
        <v>CAMION</v>
      </c>
      <c r="T44" s="4" t="str">
        <f>[1]INCIDENTES!J41</f>
        <v>BOMBA DE GASOLINA</v>
      </c>
      <c r="U44" s="4" t="e">
        <f>VLOOKUP(Registro_incidentes!A44,'[1]SERVICIOS UND'!$A$5:$S$2000,19,FALSE)</f>
        <v>#N/A</v>
      </c>
      <c r="V44" s="4" t="str">
        <f>VLOOKUP(Registro_incidentes!B44,'[1]SERVICIOS UND'!$A$5:$S$2000,19,FALSE)</f>
        <v>JPW484</v>
      </c>
      <c r="W44" s="4" t="str">
        <f>VLOOKUP(Registro_incidentes!C44,'[1]SERVICIOS UND'!$A$5:$S$2000,19,FALSE)</f>
        <v>WCP395</v>
      </c>
      <c r="X44" s="4" t="e">
        <f>VLOOKUP(Registro_incidentes!D44,'[1]SERVICIOS UND'!$A$5:$S$2000,19,FALSE)</f>
        <v>#N/A</v>
      </c>
    </row>
    <row r="45" spans="1:24" x14ac:dyDescent="0.2">
      <c r="A45" s="1" t="str">
        <f>CONCATENATE($I45,U$9)</f>
        <v>41374Inspector</v>
      </c>
      <c r="B45" s="1" t="str">
        <f>CONCATENATE($I45,V$9)</f>
        <v>41374Carro taller</v>
      </c>
      <c r="C45" s="1" t="str">
        <f>CONCATENATE($I45,W$9)</f>
        <v>41374Grúa</v>
      </c>
      <c r="D45" s="1" t="str">
        <f>CONCATENATE($I45,X$9)</f>
        <v>41374Unidad de Apoyo</v>
      </c>
      <c r="G45" s="4">
        <f>[1]INCIDENTES!B42</f>
        <v>36</v>
      </c>
      <c r="H45" s="5">
        <f>[1]INCIDENTES!K42</f>
        <v>44773</v>
      </c>
      <c r="I45" s="4">
        <f>[1]INCIDENTES!C42</f>
        <v>41374</v>
      </c>
      <c r="J45" s="4" t="str">
        <f>[1]INCIDENTES!L42</f>
        <v>17:37</v>
      </c>
      <c r="K45" s="4" t="str">
        <f>[1]INCIDENTES!Y42</f>
        <v>17:52</v>
      </c>
      <c r="L45" s="4" t="str">
        <f>[1]INCIDENTES!AA42</f>
        <v>18:01</v>
      </c>
      <c r="M45" s="4">
        <f>[1]INCIDENTES!E42</f>
        <v>15</v>
      </c>
      <c r="N45" s="4" t="str">
        <f>[1]INCIDENTES!N42</f>
        <v>RN2509-PRIMAVERA</v>
      </c>
      <c r="O45" s="4" t="str">
        <f>[1]INCIDENTES!Q42</f>
        <v>UF5</v>
      </c>
      <c r="P45" s="4" t="str">
        <f>[1]INCIDENTES!P42</f>
        <v>DERECHA</v>
      </c>
      <c r="Q45" s="4" t="str">
        <f>[1]INCIDENTES!M42</f>
        <v>31 + 0</v>
      </c>
      <c r="R45" s="4" t="str">
        <f>[1]INCIDENTES!I42</f>
        <v>FALLA MECÁNICA (VARADOS)</v>
      </c>
      <c r="S45" s="4" t="str">
        <f>VLOOKUP(I45,[1]VEHICULOS!$E$5:$F$2000,2,FALSE)</f>
        <v>CAMIONETA</v>
      </c>
      <c r="T45" s="4" t="str">
        <f>[1]INCIDENTES!J42</f>
        <v>CLUTCH</v>
      </c>
      <c r="U45" s="4" t="e">
        <f>VLOOKUP(Registro_incidentes!A45,'[1]SERVICIOS UND'!$A$5:$S$2000,19,FALSE)</f>
        <v>#N/A</v>
      </c>
      <c r="V45" s="4" t="e">
        <f>VLOOKUP(Registro_incidentes!B45,'[1]SERVICIOS UND'!$A$5:$S$2000,19,FALSE)</f>
        <v>#N/A</v>
      </c>
      <c r="W45" s="4" t="str">
        <f>VLOOKUP(Registro_incidentes!C45,'[1]SERVICIOS UND'!$A$5:$S$2000,19,FALSE)</f>
        <v>WCP825</v>
      </c>
      <c r="X45" s="4" t="e">
        <f>VLOOKUP(Registro_incidentes!D45,'[1]SERVICIOS UND'!$A$5:$S$2000,19,FALSE)</f>
        <v>#N/A</v>
      </c>
    </row>
    <row r="46" spans="1:24" x14ac:dyDescent="0.2">
      <c r="A46" s="1" t="str">
        <f>CONCATENATE($I46,U$9)</f>
        <v>41378Inspector</v>
      </c>
      <c r="B46" s="1" t="str">
        <f>CONCATENATE($I46,V$9)</f>
        <v>41378Carro taller</v>
      </c>
      <c r="C46" s="1" t="str">
        <f>CONCATENATE($I46,W$9)</f>
        <v>41378Grúa</v>
      </c>
      <c r="D46" s="1" t="str">
        <f>CONCATENATE($I46,X$9)</f>
        <v>41378Unidad de Apoyo</v>
      </c>
      <c r="G46" s="4">
        <f>[1]INCIDENTES!B43</f>
        <v>37</v>
      </c>
      <c r="H46" s="5">
        <f>[1]INCIDENTES!K43</f>
        <v>44773</v>
      </c>
      <c r="I46" s="4">
        <f>[1]INCIDENTES!C43</f>
        <v>41378</v>
      </c>
      <c r="J46" s="4" t="str">
        <f>[1]INCIDENTES!L43</f>
        <v>18:23</v>
      </c>
      <c r="K46" s="4" t="str">
        <f>[1]INCIDENTES!Y43</f>
        <v>18:24</v>
      </c>
      <c r="L46" s="4" t="str">
        <f>[1]INCIDENTES!AA43</f>
        <v>18:30</v>
      </c>
      <c r="M46" s="4">
        <f>[1]INCIDENTES!E43</f>
        <v>1</v>
      </c>
      <c r="N46" s="4" t="str">
        <f>[1]INCIDENTES!N43</f>
        <v>RN25B01_T2_IZDA</v>
      </c>
      <c r="O46" s="4" t="str">
        <f>[1]INCIDENTES!Q43</f>
        <v>UF1</v>
      </c>
      <c r="P46" s="4" t="str">
        <f>[1]INCIDENTES!P43</f>
        <v>IZQUIERDA</v>
      </c>
      <c r="Q46" s="4" t="str">
        <f>[1]INCIDENTES!M43</f>
        <v>5 + 650</v>
      </c>
      <c r="R46" s="4" t="str">
        <f>[1]INCIDENTES!I43</f>
        <v>FALLA MECÁNICA (VARADOS)</v>
      </c>
      <c r="S46" s="4" t="str">
        <f>VLOOKUP(I46,[1]VEHICULOS!$E$5:$F$2000,2,FALSE)</f>
        <v>MOTO</v>
      </c>
      <c r="T46" s="4" t="str">
        <f>[1]INCIDENTES!J43</f>
        <v>ELÉCTRICO</v>
      </c>
      <c r="U46" s="4" t="e">
        <f>VLOOKUP(Registro_incidentes!A46,'[1]SERVICIOS UND'!$A$5:$S$2000,19,FALSE)</f>
        <v>#N/A</v>
      </c>
      <c r="V46" s="4" t="e">
        <f>VLOOKUP(Registro_incidentes!B46,'[1]SERVICIOS UND'!$A$5:$S$2000,19,FALSE)</f>
        <v>#N/A</v>
      </c>
      <c r="W46" s="4" t="str">
        <f>VLOOKUP(Registro_incidentes!C46,'[1]SERVICIOS UND'!$A$5:$S$2000,19,FALSE)</f>
        <v>WCP824</v>
      </c>
      <c r="X46" s="4" t="e">
        <f>VLOOKUP(Registro_incidentes!D46,'[1]SERVICIOS UND'!$A$5:$S$2000,19,FALSE)</f>
        <v>#N/A</v>
      </c>
    </row>
    <row r="47" spans="1:24" x14ac:dyDescent="0.2">
      <c r="A47" s="1" t="str">
        <f>CONCATENATE($I47,U$9)</f>
        <v>41373Inspector</v>
      </c>
      <c r="B47" s="1" t="str">
        <f>CONCATENATE($I47,V$9)</f>
        <v>41373Carro taller</v>
      </c>
      <c r="C47" s="1" t="str">
        <f>CONCATENATE($I47,W$9)</f>
        <v>41373Grúa</v>
      </c>
      <c r="D47" s="1" t="str">
        <f>CONCATENATE($I47,X$9)</f>
        <v>41373Unidad de Apoyo</v>
      </c>
      <c r="G47" s="4">
        <f>[1]INCIDENTES!B44</f>
        <v>38</v>
      </c>
      <c r="H47" s="5">
        <f>[1]INCIDENTES!K44</f>
        <v>44773</v>
      </c>
      <c r="I47" s="4">
        <f>[1]INCIDENTES!C44</f>
        <v>41373</v>
      </c>
      <c r="J47" s="4" t="str">
        <f>[1]INCIDENTES!L44</f>
        <v>15:50</v>
      </c>
      <c r="K47" s="4" t="str">
        <f>[1]INCIDENTES!Y44</f>
        <v>16:17</v>
      </c>
      <c r="L47" s="4" t="str">
        <f>[1]INCIDENTES!AA44</f>
        <v>16:26</v>
      </c>
      <c r="M47" s="4">
        <f>[1]INCIDENTES!E44</f>
        <v>27</v>
      </c>
      <c r="N47" s="4" t="str">
        <f>[1]INCIDENTES!N44</f>
        <v>RN25B01_T2_DCHA</v>
      </c>
      <c r="O47" s="4" t="str">
        <f>[1]INCIDENTES!Q44</f>
        <v>UF2</v>
      </c>
      <c r="P47" s="4" t="str">
        <f>[1]INCIDENTES!P44</f>
        <v>DERECHA</v>
      </c>
      <c r="Q47" s="4" t="str">
        <f>[1]INCIDENTES!M44</f>
        <v>31 + 400</v>
      </c>
      <c r="R47" s="4" t="str">
        <f>[1]INCIDENTES!I44</f>
        <v>FALLA MECÁNICA (VARADOS)</v>
      </c>
      <c r="S47" s="4" t="str">
        <f>VLOOKUP(I47,[1]VEHICULOS!$E$5:$F$2000,2,FALSE)</f>
        <v>MOTO</v>
      </c>
      <c r="T47" s="4" t="str">
        <f>[1]INCIDENTES!J44</f>
        <v>LLANTA</v>
      </c>
      <c r="U47" s="4" t="e">
        <f>VLOOKUP(Registro_incidentes!A47,'[1]SERVICIOS UND'!$A$5:$S$2000,19,FALSE)</f>
        <v>#N/A</v>
      </c>
      <c r="V47" s="4" t="e">
        <f>VLOOKUP(Registro_incidentes!B47,'[1]SERVICIOS UND'!$A$5:$S$2000,19,FALSE)</f>
        <v>#N/A</v>
      </c>
      <c r="W47" s="4" t="str">
        <f>VLOOKUP(Registro_incidentes!C47,'[1]SERVICIOS UND'!$A$5:$S$2000,19,FALSE)</f>
        <v>WCP824</v>
      </c>
      <c r="X47" s="4" t="e">
        <f>VLOOKUP(Registro_incidentes!D47,'[1]SERVICIOS UND'!$A$5:$S$2000,19,FALSE)</f>
        <v>#N/A</v>
      </c>
    </row>
    <row r="48" spans="1:24" x14ac:dyDescent="0.2">
      <c r="A48" s="1" t="str">
        <f>CONCATENATE($I48,U$9)</f>
        <v>41372Inspector</v>
      </c>
      <c r="B48" s="1" t="str">
        <f>CONCATENATE($I48,V$9)</f>
        <v>41372Carro taller</v>
      </c>
      <c r="C48" s="1" t="str">
        <f>CONCATENATE($I48,W$9)</f>
        <v>41372Grúa</v>
      </c>
      <c r="D48" s="1" t="str">
        <f>CONCATENATE($I48,X$9)</f>
        <v>41372Unidad de Apoyo</v>
      </c>
      <c r="G48" s="4">
        <f>[1]INCIDENTES!B45</f>
        <v>39</v>
      </c>
      <c r="H48" s="5">
        <f>[1]INCIDENTES!K45</f>
        <v>44773</v>
      </c>
      <c r="I48" s="4">
        <f>[1]INCIDENTES!C45</f>
        <v>41372</v>
      </c>
      <c r="J48" s="4" t="str">
        <f>[1]INCIDENTES!L45</f>
        <v>14:57</v>
      </c>
      <c r="K48" s="4" t="str">
        <f>[1]INCIDENTES!Y45</f>
        <v>15:06</v>
      </c>
      <c r="L48" s="4" t="str">
        <f>[1]INCIDENTES!AA45</f>
        <v>15:15</v>
      </c>
      <c r="M48" s="4">
        <f>[1]INCIDENTES!E45</f>
        <v>9</v>
      </c>
      <c r="N48" s="4" t="str">
        <f>[1]INCIDENTES!N45</f>
        <v>RN25B01_T2_DCHA</v>
      </c>
      <c r="O48" s="4" t="str">
        <f>[1]INCIDENTES!Q45</f>
        <v>UF1</v>
      </c>
      <c r="P48" s="4" t="str">
        <f>[1]INCIDENTES!P45</f>
        <v>DERECHA</v>
      </c>
      <c r="Q48" s="4" t="str">
        <f>[1]INCIDENTES!M45</f>
        <v>5 + 500</v>
      </c>
      <c r="R48" s="4" t="str">
        <f>[1]INCIDENTES!I45</f>
        <v>FALLA MECÁNICA (VARADOS)</v>
      </c>
      <c r="S48" s="4" t="str">
        <f>VLOOKUP(I48,[1]VEHICULOS!$E$5:$F$2000,2,FALSE)</f>
        <v>MOTO</v>
      </c>
      <c r="T48" s="4" t="str">
        <f>[1]INCIDENTES!J45</f>
        <v>LLANTA</v>
      </c>
      <c r="U48" s="4" t="e">
        <f>VLOOKUP(Registro_incidentes!A48,'[1]SERVICIOS UND'!$A$5:$S$2000,19,FALSE)</f>
        <v>#N/A</v>
      </c>
      <c r="V48" s="4" t="e">
        <f>VLOOKUP(Registro_incidentes!B48,'[1]SERVICIOS UND'!$A$5:$S$2000,19,FALSE)</f>
        <v>#N/A</v>
      </c>
      <c r="W48" s="4" t="str">
        <f>VLOOKUP(Registro_incidentes!C48,'[1]SERVICIOS UND'!$A$5:$S$2000,19,FALSE)</f>
        <v>WCP824</v>
      </c>
      <c r="X48" s="4" t="e">
        <f>VLOOKUP(Registro_incidentes!D48,'[1]SERVICIOS UND'!$A$5:$S$2000,19,FALSE)</f>
        <v>#N/A</v>
      </c>
    </row>
    <row r="49" spans="1:24" x14ac:dyDescent="0.2">
      <c r="A49" s="1" t="str">
        <f>CONCATENATE($I49,U$9)</f>
        <v>41371Inspector</v>
      </c>
      <c r="B49" s="1" t="str">
        <f>CONCATENATE($I49,V$9)</f>
        <v>41371Carro taller</v>
      </c>
      <c r="C49" s="1" t="str">
        <f>CONCATENATE($I49,W$9)</f>
        <v>41371Grúa</v>
      </c>
      <c r="D49" s="1" t="str">
        <f>CONCATENATE($I49,X$9)</f>
        <v>41371Unidad de Apoyo</v>
      </c>
      <c r="G49" s="4">
        <f>[1]INCIDENTES!B46</f>
        <v>40</v>
      </c>
      <c r="H49" s="5">
        <f>[1]INCIDENTES!K46</f>
        <v>44773</v>
      </c>
      <c r="I49" s="4">
        <f>[1]INCIDENTES!C46</f>
        <v>41371</v>
      </c>
      <c r="J49" s="4" t="str">
        <f>[1]INCIDENTES!L46</f>
        <v>13:12</v>
      </c>
      <c r="K49" s="4" t="str">
        <f>[1]INCIDENTES!Y46</f>
        <v>13:28</v>
      </c>
      <c r="L49" s="4" t="str">
        <f>[1]INCIDENTES!AA46</f>
        <v>14:23</v>
      </c>
      <c r="M49" s="4">
        <f>[1]INCIDENTES!E46</f>
        <v>16</v>
      </c>
      <c r="N49" s="4" t="str">
        <f>[1]INCIDENTES!N46</f>
        <v>RN25B01_T2_IZDA</v>
      </c>
      <c r="O49" s="4" t="str">
        <f>[1]INCIDENTES!Q46</f>
        <v>UF2</v>
      </c>
      <c r="P49" s="4" t="str">
        <f>[1]INCIDENTES!P46</f>
        <v>IZQUIERDA</v>
      </c>
      <c r="Q49" s="4" t="str">
        <f>[1]INCIDENTES!M46</f>
        <v>21 + 455</v>
      </c>
      <c r="R49" s="4" t="str">
        <f>[1]INCIDENTES!I46</f>
        <v>FALLA MECÁNICA (VARADOS)</v>
      </c>
      <c r="S49" s="4" t="str">
        <f>VLOOKUP(I49,[1]VEHICULOS!$E$5:$F$2000,2,FALSE)</f>
        <v>TRACTOCAMION</v>
      </c>
      <c r="T49" s="4" t="str">
        <f>[1]INCIDENTES!J46</f>
        <v>LLANTA</v>
      </c>
      <c r="U49" s="4" t="str">
        <f>VLOOKUP(Registro_incidentes!A49,'[1]SERVICIOS UND'!$A$5:$S$2000,19,FALSE)</f>
        <v>JPU321</v>
      </c>
      <c r="V49" s="4" t="e">
        <f>VLOOKUP(Registro_incidentes!B49,'[1]SERVICIOS UND'!$A$5:$S$2000,19,FALSE)</f>
        <v>#N/A</v>
      </c>
      <c r="W49" s="4" t="e">
        <f>VLOOKUP(Registro_incidentes!C49,'[1]SERVICIOS UND'!$A$5:$S$2000,19,FALSE)</f>
        <v>#N/A</v>
      </c>
      <c r="X49" s="4" t="e">
        <f>VLOOKUP(Registro_incidentes!D49,'[1]SERVICIOS UND'!$A$5:$S$2000,19,FALSE)</f>
        <v>#N/A</v>
      </c>
    </row>
    <row r="50" spans="1:24" x14ac:dyDescent="0.2">
      <c r="A50" s="1" t="str">
        <f>CONCATENATE($I50,U$9)</f>
        <v>41391Inspector</v>
      </c>
      <c r="B50" s="1" t="str">
        <f>CONCATENATE($I50,V$9)</f>
        <v>41391Carro taller</v>
      </c>
      <c r="C50" s="1" t="str">
        <f>CONCATENATE($I50,W$9)</f>
        <v>41391Grúa</v>
      </c>
      <c r="D50" s="1" t="str">
        <f>CONCATENATE($I50,X$9)</f>
        <v>41391Unidad de Apoyo</v>
      </c>
      <c r="G50" s="4">
        <f>[1]INCIDENTES!B47</f>
        <v>41</v>
      </c>
      <c r="H50" s="5">
        <f>[1]INCIDENTES!K47</f>
        <v>44774</v>
      </c>
      <c r="I50" s="4">
        <f>[1]INCIDENTES!C47</f>
        <v>41391</v>
      </c>
      <c r="J50" s="4" t="str">
        <f>[1]INCIDENTES!L47</f>
        <v>22:36</v>
      </c>
      <c r="K50" s="4" t="str">
        <f>[1]INCIDENTES!Y47</f>
        <v>23:23</v>
      </c>
      <c r="L50" s="4" t="str">
        <f>[1]INCIDENTES!AA47</f>
        <v>01:14</v>
      </c>
      <c r="M50" s="4">
        <f>[1]INCIDENTES!E47</f>
        <v>47</v>
      </c>
      <c r="N50" s="4" t="str">
        <f>[1]INCIDENTES!N47</f>
        <v>RN25B01_T2_IZDA</v>
      </c>
      <c r="O50" s="4" t="str">
        <f>[1]INCIDENTES!Q47</f>
        <v>UF2</v>
      </c>
      <c r="P50" s="4" t="str">
        <f>[1]INCIDENTES!P47</f>
        <v>IZQUIERDA</v>
      </c>
      <c r="Q50" s="4" t="str">
        <f>[1]INCIDENTES!M47</f>
        <v>30 + 0</v>
      </c>
      <c r="R50" s="4" t="str">
        <f>[1]INCIDENTES!I47</f>
        <v>FALLA MECÁNICA (VARADOS)</v>
      </c>
      <c r="S50" s="4" t="str">
        <f>VLOOKUP(I50,[1]VEHICULOS!$E$5:$F$2000,2,FALSE)</f>
        <v>CAMION</v>
      </c>
      <c r="T50" s="4" t="str">
        <f>[1]INCIDENTES!J47</f>
        <v>LLANTA</v>
      </c>
      <c r="U50" s="4" t="str">
        <f>VLOOKUP(Registro_incidentes!A50,'[1]SERVICIOS UND'!$A$5:$S$2000,19,FALSE)</f>
        <v>JPU321</v>
      </c>
      <c r="V50" s="4" t="e">
        <f>VLOOKUP(Registro_incidentes!B50,'[1]SERVICIOS UND'!$A$5:$S$2000,19,FALSE)</f>
        <v>#N/A</v>
      </c>
      <c r="W50" s="4" t="e">
        <f>VLOOKUP(Registro_incidentes!C50,'[1]SERVICIOS UND'!$A$5:$S$2000,19,FALSE)</f>
        <v>#N/A</v>
      </c>
      <c r="X50" s="4" t="e">
        <f>VLOOKUP(Registro_incidentes!D50,'[1]SERVICIOS UND'!$A$5:$S$2000,19,FALSE)</f>
        <v>#N/A</v>
      </c>
    </row>
    <row r="51" spans="1:24" x14ac:dyDescent="0.2">
      <c r="A51" s="1" t="str">
        <f>CONCATENATE($I51,U$9)</f>
        <v>41390Inspector</v>
      </c>
      <c r="B51" s="1" t="str">
        <f>CONCATENATE($I51,V$9)</f>
        <v>41390Carro taller</v>
      </c>
      <c r="C51" s="1" t="str">
        <f>CONCATENATE($I51,W$9)</f>
        <v>41390Grúa</v>
      </c>
      <c r="D51" s="1" t="str">
        <f>CONCATENATE($I51,X$9)</f>
        <v>41390Unidad de Apoyo</v>
      </c>
      <c r="G51" s="4">
        <f>[1]INCIDENTES!B48</f>
        <v>42</v>
      </c>
      <c r="H51" s="5">
        <f>[1]INCIDENTES!K48</f>
        <v>44774</v>
      </c>
      <c r="I51" s="4">
        <f>[1]INCIDENTES!C48</f>
        <v>41390</v>
      </c>
      <c r="J51" s="4" t="str">
        <f>[1]INCIDENTES!L48</f>
        <v>21:48</v>
      </c>
      <c r="K51" s="4" t="str">
        <f>[1]INCIDENTES!Y48</f>
        <v>21:56</v>
      </c>
      <c r="L51" s="4" t="str">
        <f>[1]INCIDENTES!AA48</f>
        <v>20:12</v>
      </c>
      <c r="M51" s="4">
        <f>[1]INCIDENTES!E48</f>
        <v>8</v>
      </c>
      <c r="N51" s="4" t="str">
        <f>[1]INCIDENTES!N48</f>
        <v>RN25B01_T2_IZDA</v>
      </c>
      <c r="O51" s="4" t="str">
        <f>[1]INCIDENTES!Q48</f>
        <v>UF1</v>
      </c>
      <c r="P51" s="4" t="str">
        <f>[1]INCIDENTES!P48</f>
        <v>IZQUIERDA</v>
      </c>
      <c r="Q51" s="4" t="str">
        <f>[1]INCIDENTES!M48</f>
        <v>14 + 450</v>
      </c>
      <c r="R51" s="4" t="str">
        <f>[1]INCIDENTES!I48</f>
        <v>FALLA MECÁNICA (VARADOS)</v>
      </c>
      <c r="S51" s="4" t="str">
        <f>VLOOKUP(I51,[1]VEHICULOS!$E$5:$F$2000,2,FALSE)</f>
        <v>CAMION</v>
      </c>
      <c r="T51" s="4" t="str">
        <f>[1]INCIDENTES!J48</f>
        <v>EJE</v>
      </c>
      <c r="U51" s="4" t="e">
        <f>VLOOKUP(Registro_incidentes!A51,'[1]SERVICIOS UND'!$A$5:$S$2000,19,FALSE)</f>
        <v>#N/A</v>
      </c>
      <c r="V51" s="4" t="str">
        <f>VLOOKUP(Registro_incidentes!B51,'[1]SERVICIOS UND'!$A$5:$S$2000,19,FALSE)</f>
        <v>JPW484</v>
      </c>
      <c r="W51" s="4" t="e">
        <f>VLOOKUP(Registro_incidentes!C51,'[1]SERVICIOS UND'!$A$5:$S$2000,19,FALSE)</f>
        <v>#N/A</v>
      </c>
      <c r="X51" s="4" t="str">
        <f>VLOOKUP(Registro_incidentes!D51,'[1]SERVICIOS UND'!$A$5:$S$2000,19,FALSE)</f>
        <v>N/A</v>
      </c>
    </row>
    <row r="52" spans="1:24" x14ac:dyDescent="0.2">
      <c r="A52" s="1" t="str">
        <f>CONCATENATE($I52,U$9)</f>
        <v>41386Inspector</v>
      </c>
      <c r="B52" s="1" t="str">
        <f>CONCATENATE($I52,V$9)</f>
        <v>41386Carro taller</v>
      </c>
      <c r="C52" s="1" t="str">
        <f>CONCATENATE($I52,W$9)</f>
        <v>41386Grúa</v>
      </c>
      <c r="D52" s="1" t="str">
        <f>CONCATENATE($I52,X$9)</f>
        <v>41386Unidad de Apoyo</v>
      </c>
      <c r="G52" s="4">
        <f>[1]INCIDENTES!B49</f>
        <v>43</v>
      </c>
      <c r="H52" s="5">
        <f>[1]INCIDENTES!K49</f>
        <v>44774</v>
      </c>
      <c r="I52" s="4">
        <f>[1]INCIDENTES!C49</f>
        <v>41386</v>
      </c>
      <c r="J52" s="4" t="str">
        <f>[1]INCIDENTES!L49</f>
        <v>14:20</v>
      </c>
      <c r="K52" s="4" t="str">
        <f>[1]INCIDENTES!Y49</f>
        <v>14:21</v>
      </c>
      <c r="L52" s="4" t="str">
        <f>[1]INCIDENTES!AA49</f>
        <v>14:43</v>
      </c>
      <c r="M52" s="4">
        <f>[1]INCIDENTES!E49</f>
        <v>1</v>
      </c>
      <c r="N52" s="4" t="str">
        <f>[1]INCIDENTES!N49</f>
        <v>RN25B01_T2_IZDA</v>
      </c>
      <c r="O52" s="4" t="str">
        <f>[1]INCIDENTES!Q49</f>
        <v>UF1</v>
      </c>
      <c r="P52" s="4" t="str">
        <f>[1]INCIDENTES!P49</f>
        <v>IZQUIERDA</v>
      </c>
      <c r="Q52" s="4" t="str">
        <f>[1]INCIDENTES!M49</f>
        <v>9 + 650</v>
      </c>
      <c r="R52" s="4" t="str">
        <f>[1]INCIDENTES!I49</f>
        <v>FALLA MECÁNICA (VARADOS)</v>
      </c>
      <c r="S52" s="4" t="str">
        <f>VLOOKUP(I52,[1]VEHICULOS!$E$5:$F$2000,2,FALSE)</f>
        <v>TRACTOCAMION</v>
      </c>
      <c r="T52" s="4" t="str">
        <f>[1]INCIDENTES!J49</f>
        <v>ELÉCTRICO</v>
      </c>
      <c r="U52" s="4" t="e">
        <f>VLOOKUP(Registro_incidentes!A52,'[1]SERVICIOS UND'!$A$5:$S$2000,19,FALSE)</f>
        <v>#N/A</v>
      </c>
      <c r="V52" s="4" t="e">
        <f>VLOOKUP(Registro_incidentes!B52,'[1]SERVICIOS UND'!$A$5:$S$2000,19,FALSE)</f>
        <v>#N/A</v>
      </c>
      <c r="W52" s="4" t="str">
        <f>VLOOKUP(Registro_incidentes!C52,'[1]SERVICIOS UND'!$A$5:$S$2000,19,FALSE)</f>
        <v>WCP395</v>
      </c>
      <c r="X52" s="4" t="e">
        <f>VLOOKUP(Registro_incidentes!D52,'[1]SERVICIOS UND'!$A$5:$S$2000,19,FALSE)</f>
        <v>#N/A</v>
      </c>
    </row>
    <row r="53" spans="1:24" x14ac:dyDescent="0.2">
      <c r="A53" s="1" t="str">
        <f>CONCATENATE($I53,U$9)</f>
        <v>41392Inspector</v>
      </c>
      <c r="B53" s="1" t="str">
        <f>CONCATENATE($I53,V$9)</f>
        <v>41392Carro taller</v>
      </c>
      <c r="C53" s="1" t="str">
        <f>CONCATENATE($I53,W$9)</f>
        <v>41392Grúa</v>
      </c>
      <c r="D53" s="1" t="str">
        <f>CONCATENATE($I53,X$9)</f>
        <v>41392Unidad de Apoyo</v>
      </c>
      <c r="G53" s="4">
        <f>[1]INCIDENTES!B50</f>
        <v>44</v>
      </c>
      <c r="H53" s="5">
        <f>[1]INCIDENTES!K50</f>
        <v>44774</v>
      </c>
      <c r="I53" s="4">
        <f>[1]INCIDENTES!C50</f>
        <v>41392</v>
      </c>
      <c r="J53" s="4" t="str">
        <f>[1]INCIDENTES!L50</f>
        <v>23:20</v>
      </c>
      <c r="K53" s="4" t="str">
        <f>[1]INCIDENTES!Y50</f>
        <v>23:35</v>
      </c>
      <c r="L53" s="4" t="str">
        <f>[1]INCIDENTES!AA50</f>
        <v>23:49</v>
      </c>
      <c r="M53" s="4">
        <f>[1]INCIDENTES!E50</f>
        <v>15</v>
      </c>
      <c r="N53" s="4" t="str">
        <f>[1]INCIDENTES!N50</f>
        <v>RN25B01_T2_IZDA</v>
      </c>
      <c r="O53" s="4" t="str">
        <f>[1]INCIDENTES!Q50</f>
        <v>UF1</v>
      </c>
      <c r="P53" s="4" t="str">
        <f>[1]INCIDENTES!P50</f>
        <v>IZQUIERDA</v>
      </c>
      <c r="Q53" s="4" t="str">
        <f>[1]INCIDENTES!M50</f>
        <v>8 + 930</v>
      </c>
      <c r="R53" s="4" t="str">
        <f>[1]INCIDENTES!I50</f>
        <v>FALLA MECÁNICA (VARADOS)</v>
      </c>
      <c r="S53" s="4" t="str">
        <f>VLOOKUP(I53,[1]VEHICULOS!$E$5:$F$2000,2,FALSE)</f>
        <v>MOTO</v>
      </c>
      <c r="T53" s="4" t="str">
        <f>[1]INCIDENTES!J50</f>
        <v>LLANTA</v>
      </c>
      <c r="U53" s="4" t="e">
        <f>VLOOKUP(Registro_incidentes!A53,'[1]SERVICIOS UND'!$A$5:$S$2000,19,FALSE)</f>
        <v>#N/A</v>
      </c>
      <c r="V53" s="4" t="e">
        <f>VLOOKUP(Registro_incidentes!B53,'[1]SERVICIOS UND'!$A$5:$S$2000,19,FALSE)</f>
        <v>#N/A</v>
      </c>
      <c r="W53" s="4" t="str">
        <f>VLOOKUP(Registro_incidentes!C53,'[1]SERVICIOS UND'!$A$5:$S$2000,19,FALSE)</f>
        <v>WCP824</v>
      </c>
      <c r="X53" s="4" t="e">
        <f>VLOOKUP(Registro_incidentes!D53,'[1]SERVICIOS UND'!$A$5:$S$2000,19,FALSE)</f>
        <v>#N/A</v>
      </c>
    </row>
    <row r="54" spans="1:24" x14ac:dyDescent="0.2">
      <c r="A54" s="1" t="str">
        <f>CONCATENATE($I54,U$9)</f>
        <v>41383Inspector</v>
      </c>
      <c r="B54" s="1" t="str">
        <f>CONCATENATE($I54,V$9)</f>
        <v>41383Carro taller</v>
      </c>
      <c r="C54" s="1" t="str">
        <f>CONCATENATE($I54,W$9)</f>
        <v>41383Grúa</v>
      </c>
      <c r="D54" s="1" t="str">
        <f>CONCATENATE($I54,X$9)</f>
        <v>41383Unidad de Apoyo</v>
      </c>
      <c r="G54" s="4">
        <f>[1]INCIDENTES!B51</f>
        <v>45</v>
      </c>
      <c r="H54" s="5">
        <f>[1]INCIDENTES!K51</f>
        <v>44774</v>
      </c>
      <c r="I54" s="4">
        <f>[1]INCIDENTES!C51</f>
        <v>41383</v>
      </c>
      <c r="J54" s="4" t="str">
        <f>[1]INCIDENTES!L51</f>
        <v>06:58</v>
      </c>
      <c r="K54" s="4" t="str">
        <f>[1]INCIDENTES!Y51</f>
        <v>07:22</v>
      </c>
      <c r="L54" s="4" t="str">
        <f>[1]INCIDENTES!AA51</f>
        <v>10:28</v>
      </c>
      <c r="M54" s="4">
        <f>[1]INCIDENTES!E51</f>
        <v>24</v>
      </c>
      <c r="N54" s="4" t="str">
        <f>[1]INCIDENTES!N51</f>
        <v>RN25B01_T2_IZDA</v>
      </c>
      <c r="O54" s="4" t="str">
        <f>[1]INCIDENTES!Q51</f>
        <v>UF2</v>
      </c>
      <c r="P54" s="4" t="str">
        <f>[1]INCIDENTES!P51</f>
        <v>IZQUIERDA</v>
      </c>
      <c r="Q54" s="4" t="str">
        <f>[1]INCIDENTES!M51</f>
        <v>21 + 605</v>
      </c>
      <c r="R54" s="4" t="str">
        <f>[1]INCIDENTES!I51</f>
        <v>FALLA MECÁNICA (VARADOS)</v>
      </c>
      <c r="S54" s="4" t="str">
        <f>VLOOKUP(I54,[1]VEHICULOS!$E$5:$F$2000,2,FALSE)</f>
        <v>TRACTOCAMION</v>
      </c>
      <c r="T54" s="4" t="str">
        <f>[1]INCIDENTES!J51</f>
        <v>LLANTA</v>
      </c>
      <c r="U54" s="4" t="str">
        <f>VLOOKUP(Registro_incidentes!A54,'[1]SERVICIOS UND'!$A$5:$S$2000,19,FALSE)</f>
        <v>JPU321</v>
      </c>
      <c r="V54" s="4" t="e">
        <f>VLOOKUP(Registro_incidentes!B54,'[1]SERVICIOS UND'!$A$5:$S$2000,19,FALSE)</f>
        <v>#N/A</v>
      </c>
      <c r="W54" s="4" t="e">
        <f>VLOOKUP(Registro_incidentes!C54,'[1]SERVICIOS UND'!$A$5:$S$2000,19,FALSE)</f>
        <v>#N/A</v>
      </c>
      <c r="X54" s="4" t="e">
        <f>VLOOKUP(Registro_incidentes!D54,'[1]SERVICIOS UND'!$A$5:$S$2000,19,FALSE)</f>
        <v>#N/A</v>
      </c>
    </row>
    <row r="55" spans="1:24" x14ac:dyDescent="0.2">
      <c r="A55" s="1" t="str">
        <f>CONCATENATE($I55,U$9)</f>
        <v>41385Inspector</v>
      </c>
      <c r="B55" s="1" t="str">
        <f>CONCATENATE($I55,V$9)</f>
        <v>41385Carro taller</v>
      </c>
      <c r="C55" s="1" t="str">
        <f>CONCATENATE($I55,W$9)</f>
        <v>41385Grúa</v>
      </c>
      <c r="D55" s="1" t="str">
        <f>CONCATENATE($I55,X$9)</f>
        <v>41385Unidad de Apoyo</v>
      </c>
      <c r="G55" s="4">
        <f>[1]INCIDENTES!B52</f>
        <v>46</v>
      </c>
      <c r="H55" s="5">
        <f>[1]INCIDENTES!K52</f>
        <v>44774</v>
      </c>
      <c r="I55" s="4">
        <f>[1]INCIDENTES!C52</f>
        <v>41385</v>
      </c>
      <c r="J55" s="4" t="str">
        <f>[1]INCIDENTES!L52</f>
        <v>08:27</v>
      </c>
      <c r="K55" s="4" t="str">
        <f>[1]INCIDENTES!Y52</f>
        <v>08:28</v>
      </c>
      <c r="L55" s="4" t="str">
        <f>[1]INCIDENTES!AA52</f>
        <v>09:29</v>
      </c>
      <c r="M55" s="4">
        <f>[1]INCIDENTES!E52</f>
        <v>1</v>
      </c>
      <c r="N55" s="4" t="str">
        <f>[1]INCIDENTES!N52</f>
        <v>RN25BAN01_T3_DCHA</v>
      </c>
      <c r="O55" s="4" t="str">
        <f>[1]INCIDENTES!Q52</f>
        <v>UF4</v>
      </c>
      <c r="P55" s="4" t="str">
        <f>[1]INCIDENTES!P52</f>
        <v>DERECHA</v>
      </c>
      <c r="Q55" s="4" t="str">
        <f>[1]INCIDENTES!M52</f>
        <v>3 + 820</v>
      </c>
      <c r="R55" s="4" t="str">
        <f>[1]INCIDENTES!I52</f>
        <v>FALLA MECÁNICA (VARADOS)</v>
      </c>
      <c r="S55" s="4" t="str">
        <f>VLOOKUP(I55,[1]VEHICULOS!$E$5:$F$2000,2,FALSE)</f>
        <v>MOTO</v>
      </c>
      <c r="T55" s="4" t="str">
        <f>[1]INCIDENTES!J52</f>
        <v>MOTOR</v>
      </c>
      <c r="U55" s="4" t="e">
        <f>VLOOKUP(Registro_incidentes!A55,'[1]SERVICIOS UND'!$A$5:$S$2000,19,FALSE)</f>
        <v>#N/A</v>
      </c>
      <c r="V55" s="4" t="str">
        <f>VLOOKUP(Registro_incidentes!B55,'[1]SERVICIOS UND'!$A$5:$S$2000,19,FALSE)</f>
        <v>JPW484</v>
      </c>
      <c r="W55" s="4" t="str">
        <f>VLOOKUP(Registro_incidentes!C55,'[1]SERVICIOS UND'!$A$5:$S$2000,19,FALSE)</f>
        <v>WCP824</v>
      </c>
      <c r="X55" s="4" t="e">
        <f>VLOOKUP(Registro_incidentes!D55,'[1]SERVICIOS UND'!$A$5:$S$2000,19,FALSE)</f>
        <v>#N/A</v>
      </c>
    </row>
    <row r="56" spans="1:24" x14ac:dyDescent="0.2">
      <c r="A56" s="1" t="str">
        <f>CONCATENATE($I56,U$9)</f>
        <v>41382Inspector</v>
      </c>
      <c r="B56" s="1" t="str">
        <f>CONCATENATE($I56,V$9)</f>
        <v>41382Carro taller</v>
      </c>
      <c r="C56" s="1" t="str">
        <f>CONCATENATE($I56,W$9)</f>
        <v>41382Grúa</v>
      </c>
      <c r="D56" s="1" t="str">
        <f>CONCATENATE($I56,X$9)</f>
        <v>41382Unidad de Apoyo</v>
      </c>
      <c r="G56" s="4">
        <f>[1]INCIDENTES!B53</f>
        <v>47</v>
      </c>
      <c r="H56" s="5">
        <f>[1]INCIDENTES!K53</f>
        <v>44774</v>
      </c>
      <c r="I56" s="4">
        <f>[1]INCIDENTES!C53</f>
        <v>41382</v>
      </c>
      <c r="J56" s="4" t="str">
        <f>[1]INCIDENTES!L53</f>
        <v>06:41</v>
      </c>
      <c r="K56" s="4" t="str">
        <f>[1]INCIDENTES!Y53</f>
        <v>07:00</v>
      </c>
      <c r="L56" s="4" t="str">
        <f>[1]INCIDENTES!AA53</f>
        <v>07:19</v>
      </c>
      <c r="M56" s="4">
        <f>[1]INCIDENTES!E53</f>
        <v>19</v>
      </c>
      <c r="N56" s="4" t="str">
        <f>[1]INCIDENTES!N53</f>
        <v>RN2509-PRIMAVERA</v>
      </c>
      <c r="O56" s="4" t="str">
        <f>[1]INCIDENTES!Q53</f>
        <v>UF5</v>
      </c>
      <c r="P56" s="4" t="str">
        <f>[1]INCIDENTES!P53</f>
        <v>DERECHA</v>
      </c>
      <c r="Q56" s="4" t="str">
        <f>[1]INCIDENTES!M53</f>
        <v>50 + 0</v>
      </c>
      <c r="R56" s="4" t="str">
        <f>[1]INCIDENTES!I53</f>
        <v>FALLA MECÁNICA (VARADOS)</v>
      </c>
      <c r="S56" s="4" t="str">
        <f>VLOOKUP(I56,[1]VEHICULOS!$E$5:$F$2000,2,FALSE)</f>
        <v>CAMIONETA</v>
      </c>
      <c r="T56" s="4" t="str">
        <f>[1]INCIDENTES!J53</f>
        <v>BATERÍA</v>
      </c>
      <c r="U56" s="4" t="e">
        <f>VLOOKUP(Registro_incidentes!A56,'[1]SERVICIOS UND'!$A$5:$S$2000,19,FALSE)</f>
        <v>#N/A</v>
      </c>
      <c r="V56" s="4" t="e">
        <f>VLOOKUP(Registro_incidentes!B56,'[1]SERVICIOS UND'!$A$5:$S$2000,19,FALSE)</f>
        <v>#N/A</v>
      </c>
      <c r="W56" s="4" t="str">
        <f>VLOOKUP(Registro_incidentes!C56,'[1]SERVICIOS UND'!$A$5:$S$2000,19,FALSE)</f>
        <v>WCP825</v>
      </c>
      <c r="X56" s="4" t="e">
        <f>VLOOKUP(Registro_incidentes!D56,'[1]SERVICIOS UND'!$A$5:$S$2000,19,FALSE)</f>
        <v>#N/A</v>
      </c>
    </row>
    <row r="57" spans="1:24" x14ac:dyDescent="0.2">
      <c r="A57" s="1" t="str">
        <f>CONCATENATE($I57,U$9)</f>
        <v>41393Inspector</v>
      </c>
      <c r="B57" s="1" t="str">
        <f>CONCATENATE($I57,V$9)</f>
        <v>41393Carro taller</v>
      </c>
      <c r="C57" s="1" t="str">
        <f>CONCATENATE($I57,W$9)</f>
        <v>41393Grúa</v>
      </c>
      <c r="D57" s="1" t="str">
        <f>CONCATENATE($I57,X$9)</f>
        <v>41393Unidad de Apoyo</v>
      </c>
      <c r="G57" s="4">
        <f>[1]INCIDENTES!B54</f>
        <v>48</v>
      </c>
      <c r="H57" s="5">
        <f>[1]INCIDENTES!K54</f>
        <v>44775</v>
      </c>
      <c r="I57" s="4">
        <f>[1]INCIDENTES!C54</f>
        <v>41393</v>
      </c>
      <c r="J57" s="4" t="str">
        <f>[1]INCIDENTES!L54</f>
        <v>10:16</v>
      </c>
      <c r="K57" s="4" t="str">
        <f>[1]INCIDENTES!Y54</f>
        <v>10:17</v>
      </c>
      <c r="L57" s="4" t="str">
        <f>[1]INCIDENTES!AA54</f>
        <v>10:36</v>
      </c>
      <c r="M57" s="4">
        <f>[1]INCIDENTES!E54</f>
        <v>1</v>
      </c>
      <c r="N57" s="4" t="str">
        <f>[1]INCIDENTES!N54</f>
        <v>RN25B01_T2_IZDA</v>
      </c>
      <c r="O57" s="4" t="str">
        <f>[1]INCIDENTES!Q54</f>
        <v>UF1</v>
      </c>
      <c r="P57" s="4" t="str">
        <f>[1]INCIDENTES!P54</f>
        <v>IZQUIERDA</v>
      </c>
      <c r="Q57" s="4" t="str">
        <f>[1]INCIDENTES!M54</f>
        <v>10 + 500</v>
      </c>
      <c r="R57" s="4" t="str">
        <f>[1]INCIDENTES!I54</f>
        <v>FALLA MECÁNICA (VARADOS)</v>
      </c>
      <c r="S57" s="4" t="str">
        <f>VLOOKUP(I57,[1]VEHICULOS!$E$5:$F$2000,2,FALSE)</f>
        <v>MOTO</v>
      </c>
      <c r="T57" s="4" t="str">
        <f>[1]INCIDENTES!J54</f>
        <v>CADENA</v>
      </c>
      <c r="U57" s="4" t="e">
        <f>VLOOKUP(Registro_incidentes!A57,'[1]SERVICIOS UND'!$A$5:$S$2000,19,FALSE)</f>
        <v>#N/A</v>
      </c>
      <c r="V57" s="4" t="str">
        <f>VLOOKUP(Registro_incidentes!B57,'[1]SERVICIOS UND'!$A$5:$S$2000,19,FALSE)</f>
        <v>JPW484</v>
      </c>
      <c r="W57" s="4" t="str">
        <f>VLOOKUP(Registro_incidentes!C57,'[1]SERVICIOS UND'!$A$5:$S$2000,19,FALSE)</f>
        <v>WCP824</v>
      </c>
      <c r="X57" s="4" t="e">
        <f>VLOOKUP(Registro_incidentes!D57,'[1]SERVICIOS UND'!$A$5:$S$2000,19,FALSE)</f>
        <v>#N/A</v>
      </c>
    </row>
    <row r="58" spans="1:24" x14ac:dyDescent="0.2">
      <c r="A58" s="1" t="str">
        <f>CONCATENATE($I58,U$9)</f>
        <v>41396Inspector</v>
      </c>
      <c r="B58" s="1" t="str">
        <f>CONCATENATE($I58,V$9)</f>
        <v>41396Carro taller</v>
      </c>
      <c r="C58" s="1" t="str">
        <f>CONCATENATE($I58,W$9)</f>
        <v>41396Grúa</v>
      </c>
      <c r="D58" s="1" t="str">
        <f>CONCATENATE($I58,X$9)</f>
        <v>41396Unidad de Apoyo</v>
      </c>
      <c r="G58" s="4">
        <f>[1]INCIDENTES!B55</f>
        <v>49</v>
      </c>
      <c r="H58" s="5">
        <f>[1]INCIDENTES!K55</f>
        <v>44775</v>
      </c>
      <c r="I58" s="4">
        <f>[1]INCIDENTES!C55</f>
        <v>41396</v>
      </c>
      <c r="J58" s="4" t="str">
        <f>[1]INCIDENTES!L55</f>
        <v>16:16</v>
      </c>
      <c r="K58" s="4" t="str">
        <f>[1]INCIDENTES!Y55</f>
        <v>16:17</v>
      </c>
      <c r="L58" s="4" t="str">
        <f>[1]INCIDENTES!AA55</f>
        <v>16:27</v>
      </c>
      <c r="M58" s="4">
        <f>[1]INCIDENTES!E55</f>
        <v>1</v>
      </c>
      <c r="N58" s="4" t="str">
        <f>[1]INCIDENTES!N55</f>
        <v>RN25B01_T2_IZDA</v>
      </c>
      <c r="O58" s="4" t="str">
        <f>[1]INCIDENTES!Q55</f>
        <v>UF1</v>
      </c>
      <c r="P58" s="4" t="str">
        <f>[1]INCIDENTES!P55</f>
        <v>IZQUIERDA</v>
      </c>
      <c r="Q58" s="4" t="str">
        <f>[1]INCIDENTES!M55</f>
        <v>12 + 700</v>
      </c>
      <c r="R58" s="4" t="str">
        <f>[1]INCIDENTES!I55</f>
        <v>FALLA MECÁNICA (VARADOS)</v>
      </c>
      <c r="S58" s="4" t="str">
        <f>VLOOKUP(I58,[1]VEHICULOS!$E$5:$F$2000,2,FALSE)</f>
        <v>MOTO</v>
      </c>
      <c r="T58" s="4" t="str">
        <f>[1]INCIDENTES!J55</f>
        <v>LLANTA</v>
      </c>
      <c r="U58" s="4" t="e">
        <f>VLOOKUP(Registro_incidentes!A58,'[1]SERVICIOS UND'!$A$5:$S$2000,19,FALSE)</f>
        <v>#N/A</v>
      </c>
      <c r="V58" s="4" t="e">
        <f>VLOOKUP(Registro_incidentes!B58,'[1]SERVICIOS UND'!$A$5:$S$2000,19,FALSE)</f>
        <v>#N/A</v>
      </c>
      <c r="W58" s="4" t="str">
        <f>VLOOKUP(Registro_incidentes!C58,'[1]SERVICIOS UND'!$A$5:$S$2000,19,FALSE)</f>
        <v>WCP824</v>
      </c>
      <c r="X58" s="4" t="e">
        <f>VLOOKUP(Registro_incidentes!D58,'[1]SERVICIOS UND'!$A$5:$S$2000,19,FALSE)</f>
        <v>#N/A</v>
      </c>
    </row>
    <row r="59" spans="1:24" x14ac:dyDescent="0.2">
      <c r="A59" s="1" t="str">
        <f>CONCATENATE($I59,U$9)</f>
        <v>41400Inspector</v>
      </c>
      <c r="B59" s="1" t="str">
        <f>CONCATENATE($I59,V$9)</f>
        <v>41400Carro taller</v>
      </c>
      <c r="C59" s="1" t="str">
        <f>CONCATENATE($I59,W$9)</f>
        <v>41400Grúa</v>
      </c>
      <c r="D59" s="1" t="str">
        <f>CONCATENATE($I59,X$9)</f>
        <v>41400Unidad de Apoyo</v>
      </c>
      <c r="G59" s="4">
        <f>[1]INCIDENTES!B56</f>
        <v>50</v>
      </c>
      <c r="H59" s="5">
        <f>[1]INCIDENTES!K56</f>
        <v>44775</v>
      </c>
      <c r="I59" s="4">
        <f>[1]INCIDENTES!C56</f>
        <v>41400</v>
      </c>
      <c r="J59" s="4" t="str">
        <f>[1]INCIDENTES!L56</f>
        <v>19:19</v>
      </c>
      <c r="K59" s="4" t="str">
        <f>[1]INCIDENTES!Y56</f>
        <v>19:54</v>
      </c>
      <c r="L59" s="4" t="str">
        <f>[1]INCIDENTES!AA56</f>
        <v>20:01</v>
      </c>
      <c r="M59" s="4">
        <f>[1]INCIDENTES!E56</f>
        <v>35</v>
      </c>
      <c r="N59" s="4" t="str">
        <f>[1]INCIDENTES!N56</f>
        <v>RN25B01_T2_IZDA</v>
      </c>
      <c r="O59" s="4" t="str">
        <f>[1]INCIDENTES!Q56</f>
        <v>UF1</v>
      </c>
      <c r="P59" s="4" t="str">
        <f>[1]INCIDENTES!P56</f>
        <v>IZQUIERDA</v>
      </c>
      <c r="Q59" s="4" t="str">
        <f>[1]INCIDENTES!M56</f>
        <v>12 + 400</v>
      </c>
      <c r="R59" s="4" t="str">
        <f>[1]INCIDENTES!I56</f>
        <v>FALLA MECÁNICA (VARADOS)</v>
      </c>
      <c r="S59" s="4" t="str">
        <f>VLOOKUP(I59,[1]VEHICULOS!$E$5:$F$2000,2,FALSE)</f>
        <v>MOTO</v>
      </c>
      <c r="T59" s="4" t="str">
        <f>[1]INCIDENTES!J56</f>
        <v>MOTOR</v>
      </c>
      <c r="U59" s="4" t="e">
        <f>VLOOKUP(Registro_incidentes!A59,'[1]SERVICIOS UND'!$A$5:$S$2000,19,FALSE)</f>
        <v>#N/A</v>
      </c>
      <c r="V59" s="4" t="e">
        <f>VLOOKUP(Registro_incidentes!B59,'[1]SERVICIOS UND'!$A$5:$S$2000,19,FALSE)</f>
        <v>#N/A</v>
      </c>
      <c r="W59" s="4" t="str">
        <f>VLOOKUP(Registro_incidentes!C59,'[1]SERVICIOS UND'!$A$5:$S$2000,19,FALSE)</f>
        <v>WCP824</v>
      </c>
      <c r="X59" s="4" t="e">
        <f>VLOOKUP(Registro_incidentes!D59,'[1]SERVICIOS UND'!$A$5:$S$2000,19,FALSE)</f>
        <v>#N/A</v>
      </c>
    </row>
    <row r="60" spans="1:24" x14ac:dyDescent="0.2">
      <c r="A60" s="1" t="str">
        <f>CONCATENATE($I60,U$9)</f>
        <v>41395Inspector</v>
      </c>
      <c r="B60" s="1" t="str">
        <f>CONCATENATE($I60,V$9)</f>
        <v>41395Carro taller</v>
      </c>
      <c r="C60" s="1" t="str">
        <f>CONCATENATE($I60,W$9)</f>
        <v>41395Grúa</v>
      </c>
      <c r="D60" s="1" t="str">
        <f>CONCATENATE($I60,X$9)</f>
        <v>41395Unidad de Apoyo</v>
      </c>
      <c r="G60" s="4">
        <f>[1]INCIDENTES!B57</f>
        <v>51</v>
      </c>
      <c r="H60" s="5">
        <f>[1]INCIDENTES!K57</f>
        <v>44775</v>
      </c>
      <c r="I60" s="4">
        <f>[1]INCIDENTES!C57</f>
        <v>41395</v>
      </c>
      <c r="J60" s="4" t="str">
        <f>[1]INCIDENTES!L57</f>
        <v>15:05</v>
      </c>
      <c r="K60" s="4" t="str">
        <f>[1]INCIDENTES!Y57</f>
        <v>15:50</v>
      </c>
      <c r="L60" s="4" t="str">
        <f>[1]INCIDENTES!AA57</f>
        <v>15:58</v>
      </c>
      <c r="M60" s="4">
        <f>[1]INCIDENTES!E57</f>
        <v>45</v>
      </c>
      <c r="N60" s="4" t="str">
        <f>[1]INCIDENTES!N57</f>
        <v>RN25B01_T2_IZDA</v>
      </c>
      <c r="O60" s="4" t="str">
        <f>[1]INCIDENTES!Q57</f>
        <v>UF2</v>
      </c>
      <c r="P60" s="4" t="str">
        <f>[1]INCIDENTES!P57</f>
        <v>IZQUIERDA</v>
      </c>
      <c r="Q60" s="4" t="str">
        <f>[1]INCIDENTES!M57</f>
        <v>27 + 100</v>
      </c>
      <c r="R60" s="4" t="str">
        <f>[1]INCIDENTES!I57</f>
        <v>FALLA MECÁNICA (VARADOS)</v>
      </c>
      <c r="S60" s="4" t="str">
        <f>VLOOKUP(I60,[1]VEHICULOS!$E$5:$F$2000,2,FALSE)</f>
        <v>MOTO</v>
      </c>
      <c r="T60" s="4" t="str">
        <f>[1]INCIDENTES!J57</f>
        <v>ACELERADOR</v>
      </c>
      <c r="U60" s="4" t="e">
        <f>VLOOKUP(Registro_incidentes!A60,'[1]SERVICIOS UND'!$A$5:$S$2000,19,FALSE)</f>
        <v>#N/A</v>
      </c>
      <c r="V60" s="4" t="e">
        <f>VLOOKUP(Registro_incidentes!B60,'[1]SERVICIOS UND'!$A$5:$S$2000,19,FALSE)</f>
        <v>#N/A</v>
      </c>
      <c r="W60" s="4" t="str">
        <f>VLOOKUP(Registro_incidentes!C60,'[1]SERVICIOS UND'!$A$5:$S$2000,19,FALSE)</f>
        <v>WCP824</v>
      </c>
      <c r="X60" s="4" t="e">
        <f>VLOOKUP(Registro_incidentes!D60,'[1]SERVICIOS UND'!$A$5:$S$2000,19,FALSE)</f>
        <v>#N/A</v>
      </c>
    </row>
    <row r="61" spans="1:24" x14ac:dyDescent="0.2">
      <c r="A61" s="1" t="str">
        <f>CONCATENATE($I61,U$9)</f>
        <v>41399Inspector</v>
      </c>
      <c r="B61" s="1" t="str">
        <f>CONCATENATE($I61,V$9)</f>
        <v>41399Carro taller</v>
      </c>
      <c r="C61" s="1" t="str">
        <f>CONCATENATE($I61,W$9)</f>
        <v>41399Grúa</v>
      </c>
      <c r="D61" s="1" t="str">
        <f>CONCATENATE($I61,X$9)</f>
        <v>41399Unidad de Apoyo</v>
      </c>
      <c r="G61" s="4">
        <f>[1]INCIDENTES!B58</f>
        <v>52</v>
      </c>
      <c r="H61" s="5">
        <f>[1]INCIDENTES!K58</f>
        <v>44775</v>
      </c>
      <c r="I61" s="4">
        <f>[1]INCIDENTES!C58</f>
        <v>41399</v>
      </c>
      <c r="J61" s="4" t="str">
        <f>[1]INCIDENTES!L58</f>
        <v>19:14</v>
      </c>
      <c r="K61" s="4" t="str">
        <f>[1]INCIDENTES!Y58</f>
        <v>19:56</v>
      </c>
      <c r="L61" s="4" t="str">
        <f>[1]INCIDENTES!AA58</f>
        <v>20:11</v>
      </c>
      <c r="M61" s="4">
        <f>[1]INCIDENTES!E58</f>
        <v>42</v>
      </c>
      <c r="N61" s="4" t="str">
        <f>[1]INCIDENTES!N58</f>
        <v>RN2509-PRIMAVERA</v>
      </c>
      <c r="O61" s="4" t="str">
        <f>[1]INCIDENTES!Q58</f>
        <v>UF5</v>
      </c>
      <c r="P61" s="4" t="str">
        <f>[1]INCIDENTES!P58</f>
        <v>IZQUIERDA</v>
      </c>
      <c r="Q61" s="4" t="str">
        <f>[1]INCIDENTES!M58</f>
        <v>49 + 0</v>
      </c>
      <c r="R61" s="4" t="str">
        <f>[1]INCIDENTES!I58</f>
        <v>FALLA MECÁNICA (VARADOS)</v>
      </c>
      <c r="S61" s="4" t="str">
        <f>VLOOKUP(I61,[1]VEHICULOS!$E$5:$F$2000,2,FALSE)</f>
        <v>CAMPERO</v>
      </c>
      <c r="T61" s="4" t="str">
        <f>[1]INCIDENTES!J58</f>
        <v>RADIADOR</v>
      </c>
      <c r="U61" s="4" t="e">
        <f>VLOOKUP(Registro_incidentes!A61,'[1]SERVICIOS UND'!$A$5:$S$2000,19,FALSE)</f>
        <v>#N/A</v>
      </c>
      <c r="V61" s="4" t="e">
        <f>VLOOKUP(Registro_incidentes!B61,'[1]SERVICIOS UND'!$A$5:$S$2000,19,FALSE)</f>
        <v>#N/A</v>
      </c>
      <c r="W61" s="4" t="str">
        <f>VLOOKUP(Registro_incidentes!C61,'[1]SERVICIOS UND'!$A$5:$S$2000,19,FALSE)</f>
        <v>WCP825</v>
      </c>
      <c r="X61" s="4" t="e">
        <f>VLOOKUP(Registro_incidentes!D61,'[1]SERVICIOS UND'!$A$5:$S$2000,19,FALSE)</f>
        <v>#N/A</v>
      </c>
    </row>
    <row r="62" spans="1:24" x14ac:dyDescent="0.2">
      <c r="A62" s="1" t="str">
        <f>CONCATENATE($I62,U$9)</f>
        <v>41406Inspector</v>
      </c>
      <c r="B62" s="1" t="str">
        <f>CONCATENATE($I62,V$9)</f>
        <v>41406Carro taller</v>
      </c>
      <c r="C62" s="1" t="str">
        <f>CONCATENATE($I62,W$9)</f>
        <v>41406Grúa</v>
      </c>
      <c r="D62" s="1" t="str">
        <f>CONCATENATE($I62,X$9)</f>
        <v>41406Unidad de Apoyo</v>
      </c>
      <c r="G62" s="4">
        <f>[1]INCIDENTES!B59</f>
        <v>53</v>
      </c>
      <c r="H62" s="5">
        <f>[1]INCIDENTES!K59</f>
        <v>44776</v>
      </c>
      <c r="I62" s="4">
        <f>[1]INCIDENTES!C59</f>
        <v>41406</v>
      </c>
      <c r="J62" s="4" t="str">
        <f>[1]INCIDENTES!L59</f>
        <v>13:35</v>
      </c>
      <c r="K62" s="4" t="str">
        <f>[1]INCIDENTES!Y59</f>
        <v>13:35</v>
      </c>
      <c r="L62" s="4" t="str">
        <f>[1]INCIDENTES!AA59</f>
        <v>14:02</v>
      </c>
      <c r="M62" s="4">
        <f>[1]INCIDENTES!E59</f>
        <v>0</v>
      </c>
      <c r="N62" s="4" t="str">
        <f>[1]INCIDENTES!N59</f>
        <v>RN25AN01_T1_DCHA</v>
      </c>
      <c r="O62" s="4" t="str">
        <f>[1]INCIDENTES!Q59</f>
        <v>UF1</v>
      </c>
      <c r="P62" s="4" t="str">
        <f>[1]INCIDENTES!P59</f>
        <v>DERECHA</v>
      </c>
      <c r="Q62" s="4" t="str">
        <f>[1]INCIDENTES!M59</f>
        <v>2 + 600</v>
      </c>
      <c r="R62" s="4" t="str">
        <f>[1]INCIDENTES!I59</f>
        <v>FALLA MECÁNICA (VARADOS)</v>
      </c>
      <c r="S62" s="4" t="str">
        <f>VLOOKUP(I62,[1]VEHICULOS!$E$5:$F$2000,2,FALSE)</f>
        <v>VOLQUETA</v>
      </c>
      <c r="T62" s="4" t="str">
        <f>[1]INCIDENTES!J59</f>
        <v>MOTOR</v>
      </c>
      <c r="U62" s="4" t="str">
        <f>VLOOKUP(Registro_incidentes!A62,'[1]SERVICIOS UND'!$A$5:$S$2000,19,FALSE)</f>
        <v>TQK04F</v>
      </c>
      <c r="V62" s="4" t="e">
        <f>VLOOKUP(Registro_incidentes!B62,'[1]SERVICIOS UND'!$A$5:$S$2000,19,FALSE)</f>
        <v>#N/A</v>
      </c>
      <c r="W62" s="4" t="e">
        <f>VLOOKUP(Registro_incidentes!C62,'[1]SERVICIOS UND'!$A$5:$S$2000,19,FALSE)</f>
        <v>#N/A</v>
      </c>
      <c r="X62" s="4" t="e">
        <f>VLOOKUP(Registro_incidentes!D62,'[1]SERVICIOS UND'!$A$5:$S$2000,19,FALSE)</f>
        <v>#N/A</v>
      </c>
    </row>
    <row r="63" spans="1:24" x14ac:dyDescent="0.2">
      <c r="A63" s="1" t="str">
        <f>CONCATENATE($I63,U$9)</f>
        <v>41410Inspector</v>
      </c>
      <c r="B63" s="1" t="str">
        <f>CONCATENATE($I63,V$9)</f>
        <v>41410Carro taller</v>
      </c>
      <c r="C63" s="1" t="str">
        <f>CONCATENATE($I63,W$9)</f>
        <v>41410Grúa</v>
      </c>
      <c r="D63" s="1" t="str">
        <f>CONCATENATE($I63,X$9)</f>
        <v>41410Unidad de Apoyo</v>
      </c>
      <c r="G63" s="4">
        <f>[1]INCIDENTES!B60</f>
        <v>54</v>
      </c>
      <c r="H63" s="5">
        <f>[1]INCIDENTES!K60</f>
        <v>44776</v>
      </c>
      <c r="I63" s="4">
        <f>[1]INCIDENTES!C60</f>
        <v>41410</v>
      </c>
      <c r="J63" s="4" t="str">
        <f>[1]INCIDENTES!L60</f>
        <v>19:54</v>
      </c>
      <c r="K63" s="4" t="str">
        <f>[1]INCIDENTES!Y60</f>
        <v>19:55</v>
      </c>
      <c r="L63" s="4" t="str">
        <f>[1]INCIDENTES!AA60</f>
        <v>20:49</v>
      </c>
      <c r="M63" s="4">
        <f>[1]INCIDENTES!E60</f>
        <v>1</v>
      </c>
      <c r="N63" s="4" t="str">
        <f>[1]INCIDENTES!N60</f>
        <v>RN25B01_T2_IZDA</v>
      </c>
      <c r="O63" s="4" t="str">
        <f>[1]INCIDENTES!Q60</f>
        <v>UF1</v>
      </c>
      <c r="P63" s="4" t="str">
        <f>[1]INCIDENTES!P60</f>
        <v>IZQUIERDA</v>
      </c>
      <c r="Q63" s="4" t="str">
        <f>[1]INCIDENTES!M60</f>
        <v>12 + 850</v>
      </c>
      <c r="R63" s="4" t="str">
        <f>[1]INCIDENTES!I60</f>
        <v>FALLA MECÁNICA (VARADOS)</v>
      </c>
      <c r="S63" s="4" t="str">
        <f>VLOOKUP(I63,[1]VEHICULOS!$E$5:$F$2000,2,FALSE)</f>
        <v>CAMIONETA</v>
      </c>
      <c r="T63" s="4" t="str">
        <f>[1]INCIDENTES!J60</f>
        <v>CLUTCH</v>
      </c>
      <c r="U63" s="4" t="e">
        <f>VLOOKUP(Registro_incidentes!A63,'[1]SERVICIOS UND'!$A$5:$S$2000,19,FALSE)</f>
        <v>#N/A</v>
      </c>
      <c r="V63" s="4" t="str">
        <f>VLOOKUP(Registro_incidentes!B63,'[1]SERVICIOS UND'!$A$5:$S$2000,19,FALSE)</f>
        <v>JPW484</v>
      </c>
      <c r="W63" s="4" t="e">
        <f>VLOOKUP(Registro_incidentes!C63,'[1]SERVICIOS UND'!$A$5:$S$2000,19,FALSE)</f>
        <v>#N/A</v>
      </c>
      <c r="X63" s="4" t="e">
        <f>VLOOKUP(Registro_incidentes!D63,'[1]SERVICIOS UND'!$A$5:$S$2000,19,FALSE)</f>
        <v>#N/A</v>
      </c>
    </row>
    <row r="64" spans="1:24" x14ac:dyDescent="0.2">
      <c r="A64" s="1" t="str">
        <f>CONCATENATE($I64,U$9)</f>
        <v>41414Inspector</v>
      </c>
      <c r="B64" s="1" t="str">
        <f>CONCATENATE($I64,V$9)</f>
        <v>41414Carro taller</v>
      </c>
      <c r="C64" s="1" t="str">
        <f>CONCATENATE($I64,W$9)</f>
        <v>41414Grúa</v>
      </c>
      <c r="D64" s="1" t="str">
        <f>CONCATENATE($I64,X$9)</f>
        <v>41414Unidad de Apoyo</v>
      </c>
      <c r="G64" s="4">
        <f>[1]INCIDENTES!B61</f>
        <v>55</v>
      </c>
      <c r="H64" s="5">
        <f>[1]INCIDENTES!K61</f>
        <v>44777</v>
      </c>
      <c r="I64" s="4">
        <f>[1]INCIDENTES!C61</f>
        <v>41414</v>
      </c>
      <c r="J64" s="4" t="str">
        <f>[1]INCIDENTES!L61</f>
        <v>07:57</v>
      </c>
      <c r="K64" s="4" t="str">
        <f>[1]INCIDENTES!Y61</f>
        <v>08:05</v>
      </c>
      <c r="L64" s="4" t="str">
        <f>[1]INCIDENTES!AA61</f>
        <v>09:05</v>
      </c>
      <c r="M64" s="4">
        <f>[1]INCIDENTES!E61</f>
        <v>8</v>
      </c>
      <c r="N64" s="4" t="str">
        <f>[1]INCIDENTES!N61</f>
        <v>RN25B01_T2_DCHA</v>
      </c>
      <c r="O64" s="4" t="str">
        <f>[1]INCIDENTES!Q61</f>
        <v>UF1</v>
      </c>
      <c r="P64" s="4" t="str">
        <f>[1]INCIDENTES!P61</f>
        <v>DERECHA</v>
      </c>
      <c r="Q64" s="4" t="str">
        <f>[1]INCIDENTES!M61</f>
        <v>13 + 50</v>
      </c>
      <c r="R64" s="4" t="str">
        <f>[1]INCIDENTES!I61</f>
        <v>FALLA MECÁNICA (VARADOS)</v>
      </c>
      <c r="S64" s="4" t="str">
        <f>VLOOKUP(I64,[1]VEHICULOS!$E$5:$F$2000,2,FALSE)</f>
        <v>TRACTOCAMION</v>
      </c>
      <c r="T64" s="4" t="str">
        <f>[1]INCIDENTES!J61</f>
        <v>FRENOS</v>
      </c>
      <c r="U64" s="4" t="e">
        <f>VLOOKUP(Registro_incidentes!A64,'[1]SERVICIOS UND'!$A$5:$S$2000,19,FALSE)</f>
        <v>#N/A</v>
      </c>
      <c r="V64" s="4" t="str">
        <f>VLOOKUP(Registro_incidentes!B64,'[1]SERVICIOS UND'!$A$5:$S$2000,19,FALSE)</f>
        <v>JPW483</v>
      </c>
      <c r="W64" s="4" t="e">
        <f>VLOOKUP(Registro_incidentes!C64,'[1]SERVICIOS UND'!$A$5:$S$2000,19,FALSE)</f>
        <v>#N/A</v>
      </c>
      <c r="X64" s="4" t="e">
        <f>VLOOKUP(Registro_incidentes!D64,'[1]SERVICIOS UND'!$A$5:$S$2000,19,FALSE)</f>
        <v>#N/A</v>
      </c>
    </row>
    <row r="65" spans="1:24" x14ac:dyDescent="0.2">
      <c r="A65" s="1" t="str">
        <f>CONCATENATE($I65,U$9)</f>
        <v>41416Inspector</v>
      </c>
      <c r="B65" s="1" t="str">
        <f>CONCATENATE($I65,V$9)</f>
        <v>41416Carro taller</v>
      </c>
      <c r="C65" s="1" t="str">
        <f>CONCATENATE($I65,W$9)</f>
        <v>41416Grúa</v>
      </c>
      <c r="D65" s="1" t="str">
        <f>CONCATENATE($I65,X$9)</f>
        <v>41416Unidad de Apoyo</v>
      </c>
      <c r="G65" s="4">
        <f>[1]INCIDENTES!B62</f>
        <v>56</v>
      </c>
      <c r="H65" s="5">
        <f>[1]INCIDENTES!K62</f>
        <v>44777</v>
      </c>
      <c r="I65" s="4">
        <f>[1]INCIDENTES!C62</f>
        <v>41416</v>
      </c>
      <c r="J65" s="4" t="str">
        <f>[1]INCIDENTES!L62</f>
        <v>11:42</v>
      </c>
      <c r="K65" s="4" t="str">
        <f>[1]INCIDENTES!Y62</f>
        <v>12:20</v>
      </c>
      <c r="L65" s="4" t="str">
        <f>[1]INCIDENTES!AA62</f>
        <v>12:29</v>
      </c>
      <c r="M65" s="4">
        <f>[1]INCIDENTES!E62</f>
        <v>38</v>
      </c>
      <c r="N65" s="4" t="str">
        <f>[1]INCIDENTES!N62</f>
        <v>RN2509-PRIMAVERA</v>
      </c>
      <c r="O65" s="4" t="str">
        <f>[1]INCIDENTES!Q62</f>
        <v>UF5</v>
      </c>
      <c r="P65" s="4" t="str">
        <f>[1]INCIDENTES!P62</f>
        <v>IZQUIERDA</v>
      </c>
      <c r="Q65" s="4" t="str">
        <f>[1]INCIDENTES!M62</f>
        <v>44 + 362</v>
      </c>
      <c r="R65" s="4" t="str">
        <f>[1]INCIDENTES!I62</f>
        <v>FALLA MECÁNICA (VARADOS)</v>
      </c>
      <c r="S65" s="4" t="str">
        <f>VLOOKUP(I65,[1]VEHICULOS!$E$5:$F$2000,2,FALSE)</f>
        <v>AUTOMOVIL</v>
      </c>
      <c r="T65" s="4" t="str">
        <f>[1]INCIDENTES!J62</f>
        <v>TRASMISIÓN</v>
      </c>
      <c r="U65" s="4" t="str">
        <f>VLOOKUP(Registro_incidentes!A65,'[1]SERVICIOS UND'!$A$5:$S$2000,19,FALSE)</f>
        <v>JPU372</v>
      </c>
      <c r="V65" s="4" t="e">
        <f>VLOOKUP(Registro_incidentes!B65,'[1]SERVICIOS UND'!$A$5:$S$2000,19,FALSE)</f>
        <v>#N/A</v>
      </c>
      <c r="W65" s="4" t="e">
        <f>VLOOKUP(Registro_incidentes!C65,'[1]SERVICIOS UND'!$A$5:$S$2000,19,FALSE)</f>
        <v>#N/A</v>
      </c>
      <c r="X65" s="4" t="e">
        <f>VLOOKUP(Registro_incidentes!D65,'[1]SERVICIOS UND'!$A$5:$S$2000,19,FALSE)</f>
        <v>#N/A</v>
      </c>
    </row>
    <row r="66" spans="1:24" x14ac:dyDescent="0.2">
      <c r="A66" s="1" t="str">
        <f>CONCATENATE($I66,U$9)</f>
        <v>41418Inspector</v>
      </c>
      <c r="B66" s="1" t="str">
        <f>CONCATENATE($I66,V$9)</f>
        <v>41418Carro taller</v>
      </c>
      <c r="C66" s="1" t="str">
        <f>CONCATENATE($I66,W$9)</f>
        <v>41418Grúa</v>
      </c>
      <c r="D66" s="1" t="str">
        <f>CONCATENATE($I66,X$9)</f>
        <v>41418Unidad de Apoyo</v>
      </c>
      <c r="G66" s="4">
        <f>[1]INCIDENTES!B63</f>
        <v>57</v>
      </c>
      <c r="H66" s="5">
        <f>[1]INCIDENTES!K63</f>
        <v>44777</v>
      </c>
      <c r="I66" s="4">
        <f>[1]INCIDENTES!C63</f>
        <v>41418</v>
      </c>
      <c r="J66" s="4" t="str">
        <f>[1]INCIDENTES!L63</f>
        <v>12:46</v>
      </c>
      <c r="K66" s="4" t="str">
        <f>[1]INCIDENTES!Y63</f>
        <v>12:55</v>
      </c>
      <c r="L66" s="4" t="str">
        <f>[1]INCIDENTES!AA63</f>
        <v>13:52</v>
      </c>
      <c r="M66" s="4">
        <f>[1]INCIDENTES!E63</f>
        <v>9</v>
      </c>
      <c r="N66" s="4" t="str">
        <f>[1]INCIDENTES!N63</f>
        <v>RN25B01_T2_DCHA</v>
      </c>
      <c r="O66" s="4" t="str">
        <f>[1]INCIDENTES!Q63</f>
        <v>UF1</v>
      </c>
      <c r="P66" s="4" t="str">
        <f>[1]INCIDENTES!P63</f>
        <v>DERECHA</v>
      </c>
      <c r="Q66" s="4" t="str">
        <f>[1]INCIDENTES!M63</f>
        <v>12 + 600</v>
      </c>
      <c r="R66" s="4" t="str">
        <f>[1]INCIDENTES!I63</f>
        <v>FALLA MECÁNICA (VARADOS)</v>
      </c>
      <c r="S66" s="4" t="str">
        <f>VLOOKUP(I66,[1]VEHICULOS!$E$5:$F$2000,2,FALSE)</f>
        <v>CAMION</v>
      </c>
      <c r="T66" s="4" t="str">
        <f>[1]INCIDENTES!J63</f>
        <v>BATERÍA</v>
      </c>
      <c r="U66" s="4" t="e">
        <f>VLOOKUP(Registro_incidentes!A66,'[1]SERVICIOS UND'!$A$5:$S$2000,19,FALSE)</f>
        <v>#N/A</v>
      </c>
      <c r="V66" s="4" t="str">
        <f>VLOOKUP(Registro_incidentes!B66,'[1]SERVICIOS UND'!$A$5:$S$2000,19,FALSE)</f>
        <v>JPW483</v>
      </c>
      <c r="W66" s="4" t="e">
        <f>VLOOKUP(Registro_incidentes!C66,'[1]SERVICIOS UND'!$A$5:$S$2000,19,FALSE)</f>
        <v>#N/A</v>
      </c>
      <c r="X66" s="4" t="e">
        <f>VLOOKUP(Registro_incidentes!D66,'[1]SERVICIOS UND'!$A$5:$S$2000,19,FALSE)</f>
        <v>#N/A</v>
      </c>
    </row>
    <row r="67" spans="1:24" x14ac:dyDescent="0.2">
      <c r="A67" s="1" t="str">
        <f>CONCATENATE($I67,U$9)</f>
        <v>41419Inspector</v>
      </c>
      <c r="B67" s="1" t="str">
        <f>CONCATENATE($I67,V$9)</f>
        <v>41419Carro taller</v>
      </c>
      <c r="C67" s="1" t="str">
        <f>CONCATENATE($I67,W$9)</f>
        <v>41419Grúa</v>
      </c>
      <c r="D67" s="1" t="str">
        <f>CONCATENATE($I67,X$9)</f>
        <v>41419Unidad de Apoyo</v>
      </c>
      <c r="G67" s="4">
        <f>[1]INCIDENTES!B64</f>
        <v>58</v>
      </c>
      <c r="H67" s="5">
        <f>[1]INCIDENTES!K64</f>
        <v>44777</v>
      </c>
      <c r="I67" s="4">
        <f>[1]INCIDENTES!C64</f>
        <v>41419</v>
      </c>
      <c r="J67" s="4" t="str">
        <f>[1]INCIDENTES!L64</f>
        <v>15:36</v>
      </c>
      <c r="K67" s="4" t="str">
        <f>[1]INCIDENTES!Y64</f>
        <v>15:53</v>
      </c>
      <c r="L67" s="4" t="str">
        <f>[1]INCIDENTES!AA64</f>
        <v>18:22</v>
      </c>
      <c r="M67" s="4">
        <f>[1]INCIDENTES!E64</f>
        <v>17</v>
      </c>
      <c r="N67" s="4" t="str">
        <f>[1]INCIDENTES!N64</f>
        <v>RN2509-PRIMAVERA</v>
      </c>
      <c r="O67" s="4" t="str">
        <f>[1]INCIDENTES!Q64</f>
        <v>UF5</v>
      </c>
      <c r="P67" s="4" t="str">
        <f>[1]INCIDENTES!P64</f>
        <v>IZQUIERDA</v>
      </c>
      <c r="Q67" s="4" t="str">
        <f>[1]INCIDENTES!M64</f>
        <v>27 + 280</v>
      </c>
      <c r="R67" s="4" t="str">
        <f>[1]INCIDENTES!I64</f>
        <v>FALLA MECÁNICA (VARADOS)</v>
      </c>
      <c r="S67" s="4" t="str">
        <f>VLOOKUP(I67,[1]VEHICULOS!$E$5:$F$2000,2,FALSE)</f>
        <v>AUTOMOVIL</v>
      </c>
      <c r="T67" s="4" t="str">
        <f>[1]INCIDENTES!J64</f>
        <v>MOTOR</v>
      </c>
      <c r="U67" s="4" t="str">
        <f>VLOOKUP(Registro_incidentes!A67,'[1]SERVICIOS UND'!$A$5:$S$2000,19,FALSE)</f>
        <v>JPU372</v>
      </c>
      <c r="V67" s="4" t="e">
        <f>VLOOKUP(Registro_incidentes!B67,'[1]SERVICIOS UND'!$A$5:$S$2000,19,FALSE)</f>
        <v>#N/A</v>
      </c>
      <c r="W67" s="4" t="str">
        <f>VLOOKUP(Registro_incidentes!C67,'[1]SERVICIOS UND'!$A$5:$S$2000,19,FALSE)</f>
        <v>WCP825</v>
      </c>
      <c r="X67" s="4" t="e">
        <f>VLOOKUP(Registro_incidentes!D67,'[1]SERVICIOS UND'!$A$5:$S$2000,19,FALSE)</f>
        <v>#N/A</v>
      </c>
    </row>
    <row r="68" spans="1:24" x14ac:dyDescent="0.2">
      <c r="A68" s="1" t="str">
        <f>CONCATENATE($I68,U$9)</f>
        <v>41413Inspector</v>
      </c>
      <c r="B68" s="1" t="str">
        <f>CONCATENATE($I68,V$9)</f>
        <v>41413Carro taller</v>
      </c>
      <c r="C68" s="1" t="str">
        <f>CONCATENATE($I68,W$9)</f>
        <v>41413Grúa</v>
      </c>
      <c r="D68" s="1" t="str">
        <f>CONCATENATE($I68,X$9)</f>
        <v>41413Unidad de Apoyo</v>
      </c>
      <c r="G68" s="4">
        <f>[1]INCIDENTES!B65</f>
        <v>59</v>
      </c>
      <c r="H68" s="5">
        <f>[1]INCIDENTES!K65</f>
        <v>44777</v>
      </c>
      <c r="I68" s="4">
        <f>[1]INCIDENTES!C65</f>
        <v>41413</v>
      </c>
      <c r="J68" s="4" t="str">
        <f>[1]INCIDENTES!L65</f>
        <v>02:21</v>
      </c>
      <c r="K68" s="4" t="str">
        <f>[1]INCIDENTES!Y65</f>
        <v>02:41</v>
      </c>
      <c r="L68" s="4" t="str">
        <f>[1]INCIDENTES!AA65</f>
        <v>04:00</v>
      </c>
      <c r="M68" s="4">
        <f>[1]INCIDENTES!E65</f>
        <v>20</v>
      </c>
      <c r="N68" s="4" t="str">
        <f>[1]INCIDENTES!N65</f>
        <v>RN25B01_T2_DCHA</v>
      </c>
      <c r="O68" s="4" t="str">
        <f>[1]INCIDENTES!Q65</f>
        <v>UF2</v>
      </c>
      <c r="P68" s="4" t="str">
        <f>[1]INCIDENTES!P65</f>
        <v>DERECHA</v>
      </c>
      <c r="Q68" s="4" t="str">
        <f>[1]INCIDENTES!M65</f>
        <v>23 + 50</v>
      </c>
      <c r="R68" s="4" t="str">
        <f>[1]INCIDENTES!I65</f>
        <v>FALLA MECÁNICA (VARADOS)</v>
      </c>
      <c r="S68" s="4" t="str">
        <f>VLOOKUP(I68,[1]VEHICULOS!$E$5:$F$2000,2,FALSE)</f>
        <v>CAMION</v>
      </c>
      <c r="T68" s="4" t="str">
        <f>[1]INCIDENTES!J65</f>
        <v>CAJA</v>
      </c>
      <c r="U68" s="4" t="e">
        <f>VLOOKUP(Registro_incidentes!A68,'[1]SERVICIOS UND'!$A$5:$S$2000,19,FALSE)</f>
        <v>#N/A</v>
      </c>
      <c r="V68" s="4" t="str">
        <f>VLOOKUP(Registro_incidentes!B68,'[1]SERVICIOS UND'!$A$5:$S$2000,19,FALSE)</f>
        <v>JPW484</v>
      </c>
      <c r="W68" s="4" t="str">
        <f>VLOOKUP(Registro_incidentes!C68,'[1]SERVICIOS UND'!$A$5:$S$2000,19,FALSE)</f>
        <v>WCP424</v>
      </c>
      <c r="X68" s="4" t="e">
        <f>VLOOKUP(Registro_incidentes!D68,'[1]SERVICIOS UND'!$A$5:$S$2000,19,FALSE)</f>
        <v>#N/A</v>
      </c>
    </row>
    <row r="69" spans="1:24" x14ac:dyDescent="0.2">
      <c r="A69" s="1" t="str">
        <f>CONCATENATE($I69,U$9)</f>
        <v>41412Inspector</v>
      </c>
      <c r="B69" s="1" t="str">
        <f>CONCATENATE($I69,V$9)</f>
        <v>41412Carro taller</v>
      </c>
      <c r="C69" s="1" t="str">
        <f>CONCATENATE($I69,W$9)</f>
        <v>41412Grúa</v>
      </c>
      <c r="D69" s="1" t="str">
        <f>CONCATENATE($I69,X$9)</f>
        <v>41412Unidad de Apoyo</v>
      </c>
      <c r="G69" s="4">
        <f>[1]INCIDENTES!B66</f>
        <v>60</v>
      </c>
      <c r="H69" s="5">
        <f>[1]INCIDENTES!K66</f>
        <v>44777</v>
      </c>
      <c r="I69" s="4">
        <f>[1]INCIDENTES!C66</f>
        <v>41412</v>
      </c>
      <c r="J69" s="4" t="str">
        <f>[1]INCIDENTES!L66</f>
        <v>02:09</v>
      </c>
      <c r="K69" s="4" t="str">
        <f>[1]INCIDENTES!Y66</f>
        <v>02:32</v>
      </c>
      <c r="L69" s="4" t="str">
        <f>[1]INCIDENTES!AA66</f>
        <v>03:21</v>
      </c>
      <c r="M69" s="4">
        <f>[1]INCIDENTES!E66</f>
        <v>23</v>
      </c>
      <c r="N69" s="4" t="str">
        <f>[1]INCIDENTES!N66</f>
        <v>RN25B01_T2_DCHA</v>
      </c>
      <c r="O69" s="4" t="str">
        <f>[1]INCIDENTES!Q66</f>
        <v>UF1</v>
      </c>
      <c r="P69" s="4" t="str">
        <f>[1]INCIDENTES!P66</f>
        <v>DERECHA</v>
      </c>
      <c r="Q69" s="4" t="str">
        <f>[1]INCIDENTES!M66</f>
        <v>9 + 0</v>
      </c>
      <c r="R69" s="4" t="str">
        <f>[1]INCIDENTES!I66</f>
        <v>FALLA MECÁNICA (VARADOS)</v>
      </c>
      <c r="S69" s="4" t="str">
        <f>VLOOKUP(I69,[1]VEHICULOS!$E$5:$F$2000,2,FALSE)</f>
        <v>AUTOMOVIL</v>
      </c>
      <c r="T69" s="4" t="str">
        <f>[1]INCIDENTES!J66</f>
        <v>MOTOR</v>
      </c>
      <c r="U69" s="4" t="e">
        <f>VLOOKUP(Registro_incidentes!A69,'[1]SERVICIOS UND'!$A$5:$S$2000,19,FALSE)</f>
        <v>#N/A</v>
      </c>
      <c r="V69" s="4" t="str">
        <f>VLOOKUP(Registro_incidentes!B69,'[1]SERVICIOS UND'!$A$5:$S$2000,19,FALSE)</f>
        <v>JPW483</v>
      </c>
      <c r="W69" s="4" t="str">
        <f>VLOOKUP(Registro_incidentes!C69,'[1]SERVICIOS UND'!$A$5:$S$2000,19,FALSE)</f>
        <v>WCP824</v>
      </c>
      <c r="X69" s="4" t="e">
        <f>VLOOKUP(Registro_incidentes!D69,'[1]SERVICIOS UND'!$A$5:$S$2000,19,FALSE)</f>
        <v>#N/A</v>
      </c>
    </row>
    <row r="70" spans="1:24" x14ac:dyDescent="0.2">
      <c r="A70" s="1" t="str">
        <f>CONCATENATE($I70,U$9)</f>
        <v>41429Inspector</v>
      </c>
      <c r="B70" s="1" t="str">
        <f>CONCATENATE($I70,V$9)</f>
        <v>41429Carro taller</v>
      </c>
      <c r="C70" s="1" t="str">
        <f>CONCATENATE($I70,W$9)</f>
        <v>41429Grúa</v>
      </c>
      <c r="D70" s="1" t="str">
        <f>CONCATENATE($I70,X$9)</f>
        <v>41429Unidad de Apoyo</v>
      </c>
      <c r="G70" s="4">
        <f>[1]INCIDENTES!B67</f>
        <v>61</v>
      </c>
      <c r="H70" s="5">
        <f>[1]INCIDENTES!K67</f>
        <v>44778</v>
      </c>
      <c r="I70" s="4">
        <f>[1]INCIDENTES!C67</f>
        <v>41429</v>
      </c>
      <c r="J70" s="4" t="str">
        <f>[1]INCIDENTES!L67</f>
        <v>14:46</v>
      </c>
      <c r="K70" s="4" t="str">
        <f>[1]INCIDENTES!Y67</f>
        <v>14:47</v>
      </c>
      <c r="L70" s="4" t="str">
        <f>[1]INCIDENTES!AA67</f>
        <v>16:02</v>
      </c>
      <c r="M70" s="4">
        <f>[1]INCIDENTES!E67</f>
        <v>1</v>
      </c>
      <c r="N70" s="4" t="str">
        <f>[1]INCIDENTES!N67</f>
        <v>UF5_RN2508</v>
      </c>
      <c r="O70" s="4" t="str">
        <f>[1]INCIDENTES!Q67</f>
        <v>UF5</v>
      </c>
      <c r="P70" s="4" t="str">
        <f>[1]INCIDENTES!P67</f>
        <v>DERECHA</v>
      </c>
      <c r="Q70" s="4" t="str">
        <f>[1]INCIDENTES!M67</f>
        <v>108 + 1152</v>
      </c>
      <c r="R70" s="4" t="str">
        <f>[1]INCIDENTES!I67</f>
        <v>FALLA MECÁNICA (VARADOS)</v>
      </c>
      <c r="S70" s="4" t="str">
        <f>VLOOKUP(I70,[1]VEHICULOS!$E$5:$F$2000,2,FALSE)</f>
        <v>VOLQUETA</v>
      </c>
      <c r="T70" s="4" t="str">
        <f>[1]INCIDENTES!J67</f>
        <v>COMPRESOR</v>
      </c>
      <c r="U70" s="4" t="str">
        <f>VLOOKUP(Registro_incidentes!A70,'[1]SERVICIOS UND'!$A$5:$S$2000,19,FALSE)</f>
        <v>JPU321</v>
      </c>
      <c r="V70" s="4" t="e">
        <f>VLOOKUP(Registro_incidentes!B70,'[1]SERVICIOS UND'!$A$5:$S$2000,19,FALSE)</f>
        <v>#N/A</v>
      </c>
      <c r="W70" s="4" t="str">
        <f>VLOOKUP(Registro_incidentes!C70,'[1]SERVICIOS UND'!$A$5:$S$2000,19,FALSE)</f>
        <v>WCP395</v>
      </c>
      <c r="X70" s="4" t="e">
        <f>VLOOKUP(Registro_incidentes!D70,'[1]SERVICIOS UND'!$A$5:$S$2000,19,FALSE)</f>
        <v>#N/A</v>
      </c>
    </row>
    <row r="71" spans="1:24" x14ac:dyDescent="0.2">
      <c r="A71" s="1" t="str">
        <f>CONCATENATE($I71,U$9)</f>
        <v>41421Inspector</v>
      </c>
      <c r="B71" s="1" t="str">
        <f>CONCATENATE($I71,V$9)</f>
        <v>41421Carro taller</v>
      </c>
      <c r="C71" s="1" t="str">
        <f>CONCATENATE($I71,W$9)</f>
        <v>41421Grúa</v>
      </c>
      <c r="D71" s="1" t="str">
        <f>CONCATENATE($I71,X$9)</f>
        <v>41421Unidad de Apoyo</v>
      </c>
      <c r="G71" s="4">
        <f>[1]INCIDENTES!B68</f>
        <v>62</v>
      </c>
      <c r="H71" s="5">
        <f>[1]INCIDENTES!K68</f>
        <v>44778</v>
      </c>
      <c r="I71" s="4">
        <f>[1]INCIDENTES!C68</f>
        <v>41421</v>
      </c>
      <c r="J71" s="4" t="str">
        <f>[1]INCIDENTES!L68</f>
        <v>00:10</v>
      </c>
      <c r="K71" s="4" t="str">
        <f>[1]INCIDENTES!Y68</f>
        <v>00:28</v>
      </c>
      <c r="L71" s="4" t="str">
        <f>[1]INCIDENTES!AA68</f>
        <v>03:01</v>
      </c>
      <c r="M71" s="4">
        <f>[1]INCIDENTES!E68</f>
        <v>18</v>
      </c>
      <c r="N71" s="4" t="str">
        <f>[1]INCIDENTES!N68</f>
        <v>RN25AN01_T1_IZDA</v>
      </c>
      <c r="O71" s="4" t="str">
        <f>[1]INCIDENTES!Q68</f>
        <v/>
      </c>
      <c r="P71" s="4" t="str">
        <f>[1]INCIDENTES!P68</f>
        <v>IZQUIERDA</v>
      </c>
      <c r="Q71" s="4" t="str">
        <f>[1]INCIDENTES!M68</f>
        <v>2 + 400</v>
      </c>
      <c r="R71" s="4" t="str">
        <f>[1]INCIDENTES!I68</f>
        <v>FALLA MECÁNICA (VARADOS)</v>
      </c>
      <c r="S71" s="4" t="str">
        <f>VLOOKUP(I71,[1]VEHICULOS!$E$5:$F$2000,2,FALSE)</f>
        <v>CAMION</v>
      </c>
      <c r="T71" s="4" t="str">
        <f>[1]INCIDENTES!J68</f>
        <v>BATERÍA</v>
      </c>
      <c r="U71" s="4" t="e">
        <f>VLOOKUP(Registro_incidentes!A71,'[1]SERVICIOS UND'!$A$5:$S$2000,19,FALSE)</f>
        <v>#N/A</v>
      </c>
      <c r="V71" s="4" t="str">
        <f>VLOOKUP(Registro_incidentes!B71,'[1]SERVICIOS UND'!$A$5:$S$2000,19,FALSE)</f>
        <v>JPW483</v>
      </c>
      <c r="W71" s="4" t="str">
        <f>VLOOKUP(Registro_incidentes!C71,'[1]SERVICIOS UND'!$A$5:$S$2000,19,FALSE)</f>
        <v>WCP395</v>
      </c>
      <c r="X71" s="4" t="e">
        <f>VLOOKUP(Registro_incidentes!D71,'[1]SERVICIOS UND'!$A$5:$S$2000,19,FALSE)</f>
        <v>#N/A</v>
      </c>
    </row>
    <row r="72" spans="1:24" x14ac:dyDescent="0.2">
      <c r="A72" s="1" t="str">
        <f>CONCATENATE($I72,U$9)</f>
        <v>41422Inspector</v>
      </c>
      <c r="B72" s="1" t="str">
        <f>CONCATENATE($I72,V$9)</f>
        <v>41422Carro taller</v>
      </c>
      <c r="C72" s="1" t="str">
        <f>CONCATENATE($I72,W$9)</f>
        <v>41422Grúa</v>
      </c>
      <c r="D72" s="1" t="str">
        <f>CONCATENATE($I72,X$9)</f>
        <v>41422Unidad de Apoyo</v>
      </c>
      <c r="G72" s="4">
        <f>[1]INCIDENTES!B69</f>
        <v>63</v>
      </c>
      <c r="H72" s="5">
        <f>[1]INCIDENTES!K69</f>
        <v>44778</v>
      </c>
      <c r="I72" s="4">
        <f>[1]INCIDENTES!C69</f>
        <v>41422</v>
      </c>
      <c r="J72" s="4" t="str">
        <f>[1]INCIDENTES!L69</f>
        <v>05:45</v>
      </c>
      <c r="K72" s="4" t="str">
        <f>[1]INCIDENTES!Y69</f>
        <v>06:15</v>
      </c>
      <c r="L72" s="4" t="str">
        <f>[1]INCIDENTES!AA69</f>
        <v>12:03</v>
      </c>
      <c r="M72" s="4">
        <f>[1]INCIDENTES!E69</f>
        <v>30</v>
      </c>
      <c r="N72" s="4" t="str">
        <f>[1]INCIDENTES!N69</f>
        <v>RN25B01_T2_IZDA</v>
      </c>
      <c r="O72" s="4" t="str">
        <f>[1]INCIDENTES!Q69</f>
        <v>UF1</v>
      </c>
      <c r="P72" s="4" t="str">
        <f>[1]INCIDENTES!P69</f>
        <v>IZQUIERDA</v>
      </c>
      <c r="Q72" s="4" t="str">
        <f>[1]INCIDENTES!M69</f>
        <v>15 + 600</v>
      </c>
      <c r="R72" s="4" t="str">
        <f>[1]INCIDENTES!I69</f>
        <v>FALLA MECÁNICA (VARADOS)</v>
      </c>
      <c r="S72" s="4" t="str">
        <f>VLOOKUP(I72,[1]VEHICULOS!$E$5:$F$2000,2,FALSE)</f>
        <v>CAMIONETA</v>
      </c>
      <c r="T72" s="4" t="str">
        <f>[1]INCIDENTES!J69</f>
        <v>LLANTA</v>
      </c>
      <c r="U72" s="4" t="e">
        <f>VLOOKUP(Registro_incidentes!A72,'[1]SERVICIOS UND'!$A$5:$S$2000,19,FALSE)</f>
        <v>#N/A</v>
      </c>
      <c r="V72" s="4" t="str">
        <f>VLOOKUP(Registro_incidentes!B72,'[1]SERVICIOS UND'!$A$5:$S$2000,19,FALSE)</f>
        <v>JPW484</v>
      </c>
      <c r="W72" s="4" t="e">
        <f>VLOOKUP(Registro_incidentes!C72,'[1]SERVICIOS UND'!$A$5:$S$2000,19,FALSE)</f>
        <v>#N/A</v>
      </c>
      <c r="X72" s="4" t="e">
        <f>VLOOKUP(Registro_incidentes!D72,'[1]SERVICIOS UND'!$A$5:$S$2000,19,FALSE)</f>
        <v>#N/A</v>
      </c>
    </row>
    <row r="73" spans="1:24" x14ac:dyDescent="0.2">
      <c r="A73" s="1" t="str">
        <f>CONCATENATE($I73,U$9)</f>
        <v>41427Inspector</v>
      </c>
      <c r="B73" s="1" t="str">
        <f>CONCATENATE($I73,V$9)</f>
        <v>41427Carro taller</v>
      </c>
      <c r="C73" s="1" t="str">
        <f>CONCATENATE($I73,W$9)</f>
        <v>41427Grúa</v>
      </c>
      <c r="D73" s="1" t="str">
        <f>CONCATENATE($I73,X$9)</f>
        <v>41427Unidad de Apoyo</v>
      </c>
      <c r="G73" s="4">
        <f>[1]INCIDENTES!B70</f>
        <v>64</v>
      </c>
      <c r="H73" s="5">
        <f>[1]INCIDENTES!K70</f>
        <v>44778</v>
      </c>
      <c r="I73" s="4">
        <f>[1]INCIDENTES!C70</f>
        <v>41427</v>
      </c>
      <c r="J73" s="4" t="str">
        <f>[1]INCIDENTES!L70</f>
        <v>13:03</v>
      </c>
      <c r="K73" s="4" t="str">
        <f>[1]INCIDENTES!Y70</f>
        <v>13:04</v>
      </c>
      <c r="L73" s="4" t="str">
        <f>[1]INCIDENTES!AA70</f>
        <v>13:57</v>
      </c>
      <c r="M73" s="4">
        <f>[1]INCIDENTES!E70</f>
        <v>1</v>
      </c>
      <c r="N73" s="4" t="str">
        <f>[1]INCIDENTES!N70</f>
        <v>RN2509-PRIMAVERA</v>
      </c>
      <c r="O73" s="4" t="str">
        <f>[1]INCIDENTES!Q70</f>
        <v>UF5</v>
      </c>
      <c r="P73" s="4" t="str">
        <f>[1]INCIDENTES!P70</f>
        <v>DERECHA</v>
      </c>
      <c r="Q73" s="4" t="str">
        <f>[1]INCIDENTES!M70</f>
        <v>18 + 400</v>
      </c>
      <c r="R73" s="4" t="str">
        <f>[1]INCIDENTES!I70</f>
        <v>FALLA MECÁNICA (VARADOS)</v>
      </c>
      <c r="S73" s="4" t="str">
        <f>VLOOKUP(I73,[1]VEHICULOS!$E$5:$F$2000,2,FALSE)</f>
        <v>MOTOCARRO</v>
      </c>
      <c r="T73" s="4" t="str">
        <f>[1]INCIDENTES!J70</f>
        <v>ELÉCTRICO</v>
      </c>
      <c r="U73" s="4" t="e">
        <f>VLOOKUP(Registro_incidentes!A73,'[1]SERVICIOS UND'!$A$5:$S$2000,19,FALSE)</f>
        <v>#N/A</v>
      </c>
      <c r="V73" s="4" t="e">
        <f>VLOOKUP(Registro_incidentes!B73,'[1]SERVICIOS UND'!$A$5:$S$2000,19,FALSE)</f>
        <v>#N/A</v>
      </c>
      <c r="W73" s="4" t="str">
        <f>VLOOKUP(Registro_incidentes!C73,'[1]SERVICIOS UND'!$A$5:$S$2000,19,FALSE)</f>
        <v>WCP825</v>
      </c>
      <c r="X73" s="4" t="e">
        <f>VLOOKUP(Registro_incidentes!D73,'[1]SERVICIOS UND'!$A$5:$S$2000,19,FALSE)</f>
        <v>#N/A</v>
      </c>
    </row>
    <row r="74" spans="1:24" x14ac:dyDescent="0.2">
      <c r="A74" s="1" t="str">
        <f>CONCATENATE($I74,U$9)</f>
        <v>41423Inspector</v>
      </c>
      <c r="B74" s="1" t="str">
        <f>CONCATENATE($I74,V$9)</f>
        <v>41423Carro taller</v>
      </c>
      <c r="C74" s="1" t="str">
        <f>CONCATENATE($I74,W$9)</f>
        <v>41423Grúa</v>
      </c>
      <c r="D74" s="1" t="str">
        <f>CONCATENATE($I74,X$9)</f>
        <v>41423Unidad de Apoyo</v>
      </c>
      <c r="G74" s="4">
        <f>[1]INCIDENTES!B71</f>
        <v>65</v>
      </c>
      <c r="H74" s="5">
        <f>[1]INCIDENTES!K71</f>
        <v>44778</v>
      </c>
      <c r="I74" s="4">
        <f>[1]INCIDENTES!C71</f>
        <v>41423</v>
      </c>
      <c r="J74" s="4" t="str">
        <f>[1]INCIDENTES!L71</f>
        <v>06:57</v>
      </c>
      <c r="K74" s="4" t="str">
        <f>[1]INCIDENTES!Y71</f>
        <v>07:10</v>
      </c>
      <c r="L74" s="4" t="str">
        <f>[1]INCIDENTES!AA71</f>
        <v>12:04</v>
      </c>
      <c r="M74" s="4">
        <f>[1]INCIDENTES!E71</f>
        <v>13</v>
      </c>
      <c r="N74" s="4" t="str">
        <f>[1]INCIDENTES!N71</f>
        <v>RN25B01_T2_IZDA</v>
      </c>
      <c r="O74" s="4" t="str">
        <f>[1]INCIDENTES!Q71</f>
        <v>UF1</v>
      </c>
      <c r="P74" s="4" t="str">
        <f>[1]INCIDENTES!P71</f>
        <v>IZQUIERDA</v>
      </c>
      <c r="Q74" s="4" t="str">
        <f>[1]INCIDENTES!M71</f>
        <v>13 + 0</v>
      </c>
      <c r="R74" s="4" t="str">
        <f>[1]INCIDENTES!I71</f>
        <v>FALLA MECÁNICA (VARADOS)</v>
      </c>
      <c r="S74" s="4" t="str">
        <f>VLOOKUP(I74,[1]VEHICULOS!$E$5:$F$2000,2,FALSE)</f>
        <v>MICROBUS</v>
      </c>
      <c r="T74" s="4" t="str">
        <f>[1]INCIDENTES!J71</f>
        <v>BATERÍA</v>
      </c>
      <c r="U74" s="4" t="str">
        <f>VLOOKUP(Registro_incidentes!A74,'[1]SERVICIOS UND'!$A$5:$S$2000,19,FALSE)</f>
        <v>JPU321</v>
      </c>
      <c r="V74" s="4" t="e">
        <f>VLOOKUP(Registro_incidentes!B74,'[1]SERVICIOS UND'!$A$5:$S$2000,19,FALSE)</f>
        <v>#N/A</v>
      </c>
      <c r="W74" s="4" t="e">
        <f>VLOOKUP(Registro_incidentes!C74,'[1]SERVICIOS UND'!$A$5:$S$2000,19,FALSE)</f>
        <v>#N/A</v>
      </c>
      <c r="X74" s="4" t="e">
        <f>VLOOKUP(Registro_incidentes!D74,'[1]SERVICIOS UND'!$A$5:$S$2000,19,FALSE)</f>
        <v>#N/A</v>
      </c>
    </row>
    <row r="75" spans="1:24" x14ac:dyDescent="0.2">
      <c r="A75" s="1" t="str">
        <f>CONCATENATE($I75,U$9)</f>
        <v>41435Inspector</v>
      </c>
      <c r="B75" s="1" t="str">
        <f>CONCATENATE($I75,V$9)</f>
        <v>41435Carro taller</v>
      </c>
      <c r="C75" s="1" t="str">
        <f>CONCATENATE($I75,W$9)</f>
        <v>41435Grúa</v>
      </c>
      <c r="D75" s="1" t="str">
        <f>CONCATENATE($I75,X$9)</f>
        <v>41435Unidad de Apoyo</v>
      </c>
      <c r="G75" s="4">
        <f>[1]INCIDENTES!B72</f>
        <v>66</v>
      </c>
      <c r="H75" s="5">
        <f>[1]INCIDENTES!K72</f>
        <v>44778</v>
      </c>
      <c r="I75" s="4">
        <f>[1]INCIDENTES!C72</f>
        <v>41435</v>
      </c>
      <c r="J75" s="4" t="str">
        <f>[1]INCIDENTES!L72</f>
        <v>22:48</v>
      </c>
      <c r="K75" s="4" t="str">
        <f>[1]INCIDENTES!Y72</f>
        <v>23:29</v>
      </c>
      <c r="L75" s="4" t="str">
        <f>[1]INCIDENTES!AA72</f>
        <v>00:32</v>
      </c>
      <c r="M75" s="4">
        <f>[1]INCIDENTES!E72</f>
        <v>41</v>
      </c>
      <c r="N75" s="4" t="str">
        <f>[1]INCIDENTES!N72</f>
        <v>RN25BAN01_T3_DCHA</v>
      </c>
      <c r="O75" s="4" t="str">
        <f>[1]INCIDENTES!Q72</f>
        <v>UF2</v>
      </c>
      <c r="P75" s="4" t="str">
        <f>[1]INCIDENTES!P72</f>
        <v>DERECHA</v>
      </c>
      <c r="Q75" s="4" t="str">
        <f>[1]INCIDENTES!M72</f>
        <v>0 + 525</v>
      </c>
      <c r="R75" s="4" t="str">
        <f>[1]INCIDENTES!I72</f>
        <v>FALLA MECÁNICA (VARADOS)</v>
      </c>
      <c r="S75" s="4" t="str">
        <f>VLOOKUP(I75,[1]VEHICULOS!$E$5:$F$2000,2,FALSE)</f>
        <v>CAMIONETA</v>
      </c>
      <c r="T75" s="4" t="str">
        <f>[1]INCIDENTES!J72</f>
        <v>LLANTA</v>
      </c>
      <c r="U75" s="4" t="e">
        <f>VLOOKUP(Registro_incidentes!A75,'[1]SERVICIOS UND'!$A$5:$S$2000,19,FALSE)</f>
        <v>#N/A</v>
      </c>
      <c r="V75" s="4" t="str">
        <f>VLOOKUP(Registro_incidentes!B75,'[1]SERVICIOS UND'!$A$5:$S$2000,19,FALSE)</f>
        <v>JPW483</v>
      </c>
      <c r="W75" s="4" t="e">
        <f>VLOOKUP(Registro_incidentes!C75,'[1]SERVICIOS UND'!$A$5:$S$2000,19,FALSE)</f>
        <v>#N/A</v>
      </c>
      <c r="X75" s="4" t="e">
        <f>VLOOKUP(Registro_incidentes!D75,'[1]SERVICIOS UND'!$A$5:$S$2000,19,FALSE)</f>
        <v>#N/A</v>
      </c>
    </row>
    <row r="76" spans="1:24" x14ac:dyDescent="0.2">
      <c r="A76" s="1" t="str">
        <f>CONCATENATE($I76,U$9)</f>
        <v>41430Inspector</v>
      </c>
      <c r="B76" s="1" t="str">
        <f>CONCATENATE($I76,V$9)</f>
        <v>41430Carro taller</v>
      </c>
      <c r="C76" s="1" t="str">
        <f>CONCATENATE($I76,W$9)</f>
        <v>41430Grúa</v>
      </c>
      <c r="D76" s="1" t="str">
        <f>CONCATENATE($I76,X$9)</f>
        <v>41430Unidad de Apoyo</v>
      </c>
      <c r="G76" s="4">
        <f>[1]INCIDENTES!B73</f>
        <v>67</v>
      </c>
      <c r="H76" s="5">
        <f>[1]INCIDENTES!K73</f>
        <v>44778</v>
      </c>
      <c r="I76" s="4">
        <f>[1]INCIDENTES!C73</f>
        <v>41430</v>
      </c>
      <c r="J76" s="4" t="str">
        <f>[1]INCIDENTES!L73</f>
        <v>17:58</v>
      </c>
      <c r="K76" s="4" t="str">
        <f>[1]INCIDENTES!Y73</f>
        <v>18:36</v>
      </c>
      <c r="L76" s="4" t="str">
        <f>[1]INCIDENTES!AA73</f>
        <v>23:54</v>
      </c>
      <c r="M76" s="4">
        <f>[1]INCIDENTES!E73</f>
        <v>38</v>
      </c>
      <c r="N76" s="4" t="str">
        <f>[1]INCIDENTES!N73</f>
        <v>RN25B01_T2_DCHA</v>
      </c>
      <c r="O76" s="4" t="str">
        <f>[1]INCIDENTES!Q73</f>
        <v>UF2</v>
      </c>
      <c r="P76" s="4" t="str">
        <f>[1]INCIDENTES!P73</f>
        <v>DERECHA</v>
      </c>
      <c r="Q76" s="4" t="str">
        <f>[1]INCIDENTES!M73</f>
        <v>34 + 90</v>
      </c>
      <c r="R76" s="4" t="str">
        <f>[1]INCIDENTES!I73</f>
        <v>FALLA MECÁNICA (VARADOS)</v>
      </c>
      <c r="S76" s="4" t="str">
        <f>VLOOKUP(I76,[1]VEHICULOS!$E$5:$F$2000,2,FALSE)</f>
        <v>CAMION</v>
      </c>
      <c r="T76" s="4" t="str">
        <f>[1]INCIDENTES!J73</f>
        <v>FRENOS</v>
      </c>
      <c r="U76" s="4" t="e">
        <f>VLOOKUP(Registro_incidentes!A76,'[1]SERVICIOS UND'!$A$5:$S$2000,19,FALSE)</f>
        <v>#N/A</v>
      </c>
      <c r="V76" s="4" t="str">
        <f>VLOOKUP(Registro_incidentes!B76,'[1]SERVICIOS UND'!$A$5:$S$2000,19,FALSE)</f>
        <v>JPW484</v>
      </c>
      <c r="W76" s="4" t="e">
        <f>VLOOKUP(Registro_incidentes!C76,'[1]SERVICIOS UND'!$A$5:$S$2000,19,FALSE)</f>
        <v>#N/A</v>
      </c>
      <c r="X76" s="4" t="e">
        <f>VLOOKUP(Registro_incidentes!D76,'[1]SERVICIOS UND'!$A$5:$S$2000,19,FALSE)</f>
        <v>#N/A</v>
      </c>
    </row>
    <row r="77" spans="1:24" x14ac:dyDescent="0.2">
      <c r="A77" s="1" t="str">
        <f>CONCATENATE($I77,U$9)</f>
        <v>41432Inspector</v>
      </c>
      <c r="B77" s="1" t="str">
        <f>CONCATENATE($I77,V$9)</f>
        <v>41432Carro taller</v>
      </c>
      <c r="C77" s="1" t="str">
        <f>CONCATENATE($I77,W$9)</f>
        <v>41432Grúa</v>
      </c>
      <c r="D77" s="1" t="str">
        <f>CONCATENATE($I77,X$9)</f>
        <v>41432Unidad de Apoyo</v>
      </c>
      <c r="G77" s="4">
        <f>[1]INCIDENTES!B74</f>
        <v>68</v>
      </c>
      <c r="H77" s="5">
        <f>[1]INCIDENTES!K74</f>
        <v>44778</v>
      </c>
      <c r="I77" s="4">
        <f>[1]INCIDENTES!C74</f>
        <v>41432</v>
      </c>
      <c r="J77" s="4" t="str">
        <f>[1]INCIDENTES!L74</f>
        <v>19:08</v>
      </c>
      <c r="K77" s="4" t="str">
        <f>[1]INCIDENTES!Y74</f>
        <v>19:10</v>
      </c>
      <c r="L77" s="4" t="str">
        <f>[1]INCIDENTES!AA74</f>
        <v>20:44</v>
      </c>
      <c r="M77" s="4">
        <f>[1]INCIDENTES!E74</f>
        <v>2</v>
      </c>
      <c r="N77" s="4" t="str">
        <f>[1]INCIDENTES!N74</f>
        <v>RN25B01_T2_IZDA</v>
      </c>
      <c r="O77" s="4" t="str">
        <f>[1]INCIDENTES!Q74</f>
        <v>UF1</v>
      </c>
      <c r="P77" s="4" t="str">
        <f>[1]INCIDENTES!P74</f>
        <v>IZQUIERDA</v>
      </c>
      <c r="Q77" s="4" t="str">
        <f>[1]INCIDENTES!M74</f>
        <v>7 + 200</v>
      </c>
      <c r="R77" s="4" t="str">
        <f>[1]INCIDENTES!I74</f>
        <v>FALLA MECÁNICA (VARADOS)</v>
      </c>
      <c r="S77" s="4" t="str">
        <f>VLOOKUP(I77,[1]VEHICULOS!$E$5:$F$2000,2,FALSE)</f>
        <v>CAMION</v>
      </c>
      <c r="T77" s="4" t="str">
        <f>[1]INCIDENTES!J74</f>
        <v>LLANTA</v>
      </c>
      <c r="U77" s="4" t="e">
        <f>VLOOKUP(Registro_incidentes!A77,'[1]SERVICIOS UND'!$A$5:$S$2000,19,FALSE)</f>
        <v>#N/A</v>
      </c>
      <c r="V77" s="4" t="str">
        <f>VLOOKUP(Registro_incidentes!B77,'[1]SERVICIOS UND'!$A$5:$S$2000,19,FALSE)</f>
        <v>JPW483</v>
      </c>
      <c r="W77" s="4" t="e">
        <f>VLOOKUP(Registro_incidentes!C77,'[1]SERVICIOS UND'!$A$5:$S$2000,19,FALSE)</f>
        <v>#N/A</v>
      </c>
      <c r="X77" s="4" t="e">
        <f>VLOOKUP(Registro_incidentes!D77,'[1]SERVICIOS UND'!$A$5:$S$2000,19,FALSE)</f>
        <v>#N/A</v>
      </c>
    </row>
    <row r="78" spans="1:24" x14ac:dyDescent="0.2">
      <c r="A78" s="1" t="str">
        <f>CONCATENATE($I78,U$9)</f>
        <v>41426Inspector</v>
      </c>
      <c r="B78" s="1" t="str">
        <f>CONCATENATE($I78,V$9)</f>
        <v>41426Carro taller</v>
      </c>
      <c r="C78" s="1" t="str">
        <f>CONCATENATE($I78,W$9)</f>
        <v>41426Grúa</v>
      </c>
      <c r="D78" s="1" t="str">
        <f>CONCATENATE($I78,X$9)</f>
        <v>41426Unidad de Apoyo</v>
      </c>
      <c r="G78" s="4">
        <f>[1]INCIDENTES!B75</f>
        <v>69</v>
      </c>
      <c r="H78" s="5">
        <f>[1]INCIDENTES!K75</f>
        <v>44778</v>
      </c>
      <c r="I78" s="4">
        <f>[1]INCIDENTES!C75</f>
        <v>41426</v>
      </c>
      <c r="J78" s="4" t="str">
        <f>[1]INCIDENTES!L75</f>
        <v>12:36</v>
      </c>
      <c r="K78" s="4" t="str">
        <f>[1]INCIDENTES!Y75</f>
        <v>12:37</v>
      </c>
      <c r="L78" s="4" t="str">
        <f>[1]INCIDENTES!AA75</f>
        <v>08:41</v>
      </c>
      <c r="M78" s="4">
        <f>[1]INCIDENTES!E75</f>
        <v>1</v>
      </c>
      <c r="N78" s="4" t="str">
        <f>[1]INCIDENTES!N75</f>
        <v>RN25B01_T2_IZDA</v>
      </c>
      <c r="O78" s="4" t="str">
        <f>[1]INCIDENTES!Q75</f>
        <v>UF2</v>
      </c>
      <c r="P78" s="4" t="str">
        <f>[1]INCIDENTES!P75</f>
        <v>DERECHA</v>
      </c>
      <c r="Q78" s="4" t="str">
        <f>[1]INCIDENTES!M75</f>
        <v>26 + 430</v>
      </c>
      <c r="R78" s="4" t="str">
        <f>[1]INCIDENTES!I75</f>
        <v>FALLA MECÁNICA (VARADOS)</v>
      </c>
      <c r="S78" s="4" t="str">
        <f>VLOOKUP(I78,[1]VEHICULOS!$E$5:$F$2000,2,FALSE)</f>
        <v>CAMION</v>
      </c>
      <c r="T78" s="4" t="str">
        <f>[1]INCIDENTES!J75</f>
        <v>LLANTA</v>
      </c>
      <c r="U78" s="4" t="e">
        <f>VLOOKUP(Registro_incidentes!A78,'[1]SERVICIOS UND'!$A$5:$S$2000,19,FALSE)</f>
        <v>#N/A</v>
      </c>
      <c r="V78" s="4" t="str">
        <f>VLOOKUP(Registro_incidentes!B78,'[1]SERVICIOS UND'!$A$5:$S$2000,19,FALSE)</f>
        <v>JPW484</v>
      </c>
      <c r="W78" s="4" t="e">
        <f>VLOOKUP(Registro_incidentes!C78,'[1]SERVICIOS UND'!$A$5:$S$2000,19,FALSE)</f>
        <v>#N/A</v>
      </c>
      <c r="X78" s="4" t="e">
        <f>VLOOKUP(Registro_incidentes!D78,'[1]SERVICIOS UND'!$A$5:$S$2000,19,FALSE)</f>
        <v>#N/A</v>
      </c>
    </row>
    <row r="79" spans="1:24" x14ac:dyDescent="0.2">
      <c r="A79" s="1" t="str">
        <f>CONCATENATE($I79,U$9)</f>
        <v>41434Inspector</v>
      </c>
      <c r="B79" s="1" t="str">
        <f>CONCATENATE($I79,V$9)</f>
        <v>41434Carro taller</v>
      </c>
      <c r="C79" s="1" t="str">
        <f>CONCATENATE($I79,W$9)</f>
        <v>41434Grúa</v>
      </c>
      <c r="D79" s="1" t="str">
        <f>CONCATENATE($I79,X$9)</f>
        <v>41434Unidad de Apoyo</v>
      </c>
      <c r="G79" s="4">
        <f>[1]INCIDENTES!B76</f>
        <v>70</v>
      </c>
      <c r="H79" s="5">
        <f>[1]INCIDENTES!K76</f>
        <v>44778</v>
      </c>
      <c r="I79" s="4">
        <f>[1]INCIDENTES!C76</f>
        <v>41434</v>
      </c>
      <c r="J79" s="4" t="str">
        <f>[1]INCIDENTES!L76</f>
        <v>21:26</v>
      </c>
      <c r="K79" s="4" t="str">
        <f>[1]INCIDENTES!Y76</f>
        <v>22:22</v>
      </c>
      <c r="L79" s="4" t="str">
        <f>[1]INCIDENTES!AA76</f>
        <v>08:25</v>
      </c>
      <c r="M79" s="4">
        <f>[1]INCIDENTES!E76</f>
        <v>56</v>
      </c>
      <c r="N79" s="4" t="str">
        <f>[1]INCIDENTES!N76</f>
        <v>RN2509-PRIMAVERA</v>
      </c>
      <c r="O79" s="4" t="str">
        <f>[1]INCIDENTES!Q76</f>
        <v>UF5</v>
      </c>
      <c r="P79" s="4" t="str">
        <f>[1]INCIDENTES!P76</f>
        <v>IZQUIERDA</v>
      </c>
      <c r="Q79" s="4" t="str">
        <f>[1]INCIDENTES!M76</f>
        <v>49 + 0</v>
      </c>
      <c r="R79" s="4" t="str">
        <f>[1]INCIDENTES!I76</f>
        <v>FALLA MECÁNICA (VARADOS)</v>
      </c>
      <c r="S79" s="4" t="str">
        <f>VLOOKUP(I79,[1]VEHICULOS!$E$5:$F$2000,2,FALSE)</f>
        <v>CAMION</v>
      </c>
      <c r="T79" s="4" t="str">
        <f>[1]INCIDENTES!J76</f>
        <v>LLANTA</v>
      </c>
      <c r="U79" s="4" t="str">
        <f>VLOOKUP(Registro_incidentes!A79,'[1]SERVICIOS UND'!$A$5:$S$2000,19,FALSE)</f>
        <v>JPU372</v>
      </c>
      <c r="V79" s="4" t="e">
        <f>VLOOKUP(Registro_incidentes!B79,'[1]SERVICIOS UND'!$A$5:$S$2000,19,FALSE)</f>
        <v>#N/A</v>
      </c>
      <c r="W79" s="4" t="e">
        <f>VLOOKUP(Registro_incidentes!C79,'[1]SERVICIOS UND'!$A$5:$S$2000,19,FALSE)</f>
        <v>#N/A</v>
      </c>
      <c r="X79" s="4" t="e">
        <f>VLOOKUP(Registro_incidentes!D79,'[1]SERVICIOS UND'!$A$5:$S$2000,19,FALSE)</f>
        <v>#N/A</v>
      </c>
    </row>
    <row r="80" spans="1:24" x14ac:dyDescent="0.2">
      <c r="A80" s="1" t="str">
        <f>CONCATENATE($I80,U$9)</f>
        <v>41431Inspector</v>
      </c>
      <c r="B80" s="1" t="str">
        <f>CONCATENATE($I80,V$9)</f>
        <v>41431Carro taller</v>
      </c>
      <c r="C80" s="1" t="str">
        <f>CONCATENATE($I80,W$9)</f>
        <v>41431Grúa</v>
      </c>
      <c r="D80" s="1" t="str">
        <f>CONCATENATE($I80,X$9)</f>
        <v>41431Unidad de Apoyo</v>
      </c>
      <c r="G80" s="4">
        <f>[1]INCIDENTES!B77</f>
        <v>71</v>
      </c>
      <c r="H80" s="5">
        <f>[1]INCIDENTES!K77</f>
        <v>44778</v>
      </c>
      <c r="I80" s="4">
        <f>[1]INCIDENTES!C77</f>
        <v>41431</v>
      </c>
      <c r="J80" s="4" t="str">
        <f>[1]INCIDENTES!L77</f>
        <v>19:00</v>
      </c>
      <c r="K80" s="4" t="str">
        <f>[1]INCIDENTES!Y77</f>
        <v>19:55</v>
      </c>
      <c r="L80" s="4" t="str">
        <f>[1]INCIDENTES!AA77</f>
        <v>20:12</v>
      </c>
      <c r="M80" s="4">
        <f>[1]INCIDENTES!E77</f>
        <v>55</v>
      </c>
      <c r="N80" s="4" t="str">
        <f>[1]INCIDENTES!N77</f>
        <v>RN25B01_T2_IZDA</v>
      </c>
      <c r="O80" s="4" t="str">
        <f>[1]INCIDENTES!Q77</f>
        <v>UF1</v>
      </c>
      <c r="P80" s="4" t="str">
        <f>[1]INCIDENTES!P77</f>
        <v>IZQUIERDA</v>
      </c>
      <c r="Q80" s="4" t="str">
        <f>[1]INCIDENTES!M77</f>
        <v>11 + 869</v>
      </c>
      <c r="R80" s="4" t="str">
        <f>[1]INCIDENTES!I77</f>
        <v>FALLA MECÁNICA (VARADOS)</v>
      </c>
      <c r="S80" s="4" t="str">
        <f>VLOOKUP(I80,[1]VEHICULOS!$E$5:$F$2000,2,FALSE)</f>
        <v>CAMION</v>
      </c>
      <c r="T80" s="4" t="str">
        <f>[1]INCIDENTES!J77</f>
        <v>CARDAN</v>
      </c>
      <c r="U80" s="4" t="e">
        <f>VLOOKUP(Registro_incidentes!A80,'[1]SERVICIOS UND'!$A$5:$S$2000,19,FALSE)</f>
        <v>#N/A</v>
      </c>
      <c r="V80" s="4" t="e">
        <f>VLOOKUP(Registro_incidentes!B80,'[1]SERVICIOS UND'!$A$5:$S$2000,19,FALSE)</f>
        <v>#N/A</v>
      </c>
      <c r="W80" s="4" t="str">
        <f>VLOOKUP(Registro_incidentes!C80,'[1]SERVICIOS UND'!$A$5:$S$2000,19,FALSE)</f>
        <v>WCP395</v>
      </c>
      <c r="X80" s="4" t="e">
        <f>VLOOKUP(Registro_incidentes!D80,'[1]SERVICIOS UND'!$A$5:$S$2000,19,FALSE)</f>
        <v>#N/A</v>
      </c>
    </row>
    <row r="81" spans="1:24" x14ac:dyDescent="0.2">
      <c r="A81" s="1" t="str">
        <f>CONCATENATE($I81,U$9)</f>
        <v>41436Inspector</v>
      </c>
      <c r="B81" s="1" t="str">
        <f>CONCATENATE($I81,V$9)</f>
        <v>41436Carro taller</v>
      </c>
      <c r="C81" s="1" t="str">
        <f>CONCATENATE($I81,W$9)</f>
        <v>41436Grúa</v>
      </c>
      <c r="D81" s="1" t="str">
        <f>CONCATENATE($I81,X$9)</f>
        <v>41436Unidad de Apoyo</v>
      </c>
      <c r="G81" s="4">
        <f>[1]INCIDENTES!B78</f>
        <v>72</v>
      </c>
      <c r="H81" s="5">
        <f>[1]INCIDENTES!K78</f>
        <v>44778</v>
      </c>
      <c r="I81" s="4">
        <f>[1]INCIDENTES!C78</f>
        <v>41436</v>
      </c>
      <c r="J81" s="4" t="str">
        <f>[1]INCIDENTES!L78</f>
        <v>23:10</v>
      </c>
      <c r="K81" s="4" t="str">
        <f>[1]INCIDENTES!Y78</f>
        <v>23:28</v>
      </c>
      <c r="L81" s="4" t="str">
        <f>[1]INCIDENTES!AA78</f>
        <v>00:04</v>
      </c>
      <c r="M81" s="4">
        <f>[1]INCIDENTES!E78</f>
        <v>18</v>
      </c>
      <c r="N81" s="4" t="str">
        <f>[1]INCIDENTES!N78</f>
        <v>RN25B01_T2_DCHA</v>
      </c>
      <c r="O81" s="4" t="str">
        <f>[1]INCIDENTES!Q78</f>
        <v>UF1</v>
      </c>
      <c r="P81" s="4" t="str">
        <f>[1]INCIDENTES!P78</f>
        <v>DERECHA</v>
      </c>
      <c r="Q81" s="4" t="str">
        <f>[1]INCIDENTES!M78</f>
        <v>16 + 200</v>
      </c>
      <c r="R81" s="4" t="str">
        <f>[1]INCIDENTES!I78</f>
        <v>FALLA MECÁNICA (VARADOS)</v>
      </c>
      <c r="S81" s="4" t="str">
        <f>VLOOKUP(I81,[1]VEHICULOS!$E$5:$F$2000,2,FALSE)</f>
        <v>CAMIONETA</v>
      </c>
      <c r="T81" s="4" t="str">
        <f>[1]INCIDENTES!J78</f>
        <v>BATERÍA</v>
      </c>
      <c r="U81" s="4" t="str">
        <f>VLOOKUP(Registro_incidentes!A81,'[1]SERVICIOS UND'!$A$5:$S$2000,19,FALSE)</f>
        <v>JPU321</v>
      </c>
      <c r="V81" s="4" t="e">
        <f>VLOOKUP(Registro_incidentes!B81,'[1]SERVICIOS UND'!$A$5:$S$2000,19,FALSE)</f>
        <v>#N/A</v>
      </c>
      <c r="W81" s="4" t="str">
        <f>VLOOKUP(Registro_incidentes!C81,'[1]SERVICIOS UND'!$A$5:$S$2000,19,FALSE)</f>
        <v>WCP824</v>
      </c>
      <c r="X81" s="4" t="e">
        <f>VLOOKUP(Registro_incidentes!D81,'[1]SERVICIOS UND'!$A$5:$S$2000,19,FALSE)</f>
        <v>#N/A</v>
      </c>
    </row>
    <row r="82" spans="1:24" x14ac:dyDescent="0.2">
      <c r="A82" s="1" t="str">
        <f>CONCATENATE($I82,U$9)</f>
        <v>41428Inspector</v>
      </c>
      <c r="B82" s="1" t="str">
        <f>CONCATENATE($I82,V$9)</f>
        <v>41428Carro taller</v>
      </c>
      <c r="C82" s="1" t="str">
        <f>CONCATENATE($I82,W$9)</f>
        <v>41428Grúa</v>
      </c>
      <c r="D82" s="1" t="str">
        <f>CONCATENATE($I82,X$9)</f>
        <v>41428Unidad de Apoyo</v>
      </c>
      <c r="G82" s="4">
        <f>[1]INCIDENTES!B79</f>
        <v>73</v>
      </c>
      <c r="H82" s="5">
        <f>[1]INCIDENTES!K79</f>
        <v>44778</v>
      </c>
      <c r="I82" s="4">
        <f>[1]INCIDENTES!C79</f>
        <v>41428</v>
      </c>
      <c r="J82" s="4" t="str">
        <f>[1]INCIDENTES!L79</f>
        <v>14:13</v>
      </c>
      <c r="K82" s="4" t="str">
        <f>[1]INCIDENTES!Y79</f>
        <v>14:13</v>
      </c>
      <c r="L82" s="4" t="str">
        <f>[1]INCIDENTES!AA79</f>
        <v>15:44</v>
      </c>
      <c r="M82" s="4">
        <f>[1]INCIDENTES!E79</f>
        <v>0</v>
      </c>
      <c r="N82" s="4" t="str">
        <f>[1]INCIDENTES!N79</f>
        <v>RN25B01_T2_IZDA</v>
      </c>
      <c r="O82" s="4" t="str">
        <f>[1]INCIDENTES!Q79</f>
        <v>UF1</v>
      </c>
      <c r="P82" s="4" t="str">
        <f>[1]INCIDENTES!P79</f>
        <v>DERECHA</v>
      </c>
      <c r="Q82" s="4" t="str">
        <f>[1]INCIDENTES!M79</f>
        <v>7 + 0</v>
      </c>
      <c r="R82" s="4" t="str">
        <f>[1]INCIDENTES!I79</f>
        <v>FALLA MECÁNICA (VARADOS)</v>
      </c>
      <c r="S82" s="4" t="str">
        <f>VLOOKUP(I82,[1]VEHICULOS!$E$5:$F$2000,2,FALSE)</f>
        <v>CAMION</v>
      </c>
      <c r="T82" s="4" t="str">
        <f>[1]INCIDENTES!J79</f>
        <v>LLANTA</v>
      </c>
      <c r="U82" s="4" t="e">
        <f>VLOOKUP(Registro_incidentes!A82,'[1]SERVICIOS UND'!$A$5:$S$2000,19,FALSE)</f>
        <v>#N/A</v>
      </c>
      <c r="V82" s="4" t="str">
        <f>VLOOKUP(Registro_incidentes!B82,'[1]SERVICIOS UND'!$A$5:$S$2000,19,FALSE)</f>
        <v>JPW484</v>
      </c>
      <c r="W82" s="4" t="e">
        <f>VLOOKUP(Registro_incidentes!C82,'[1]SERVICIOS UND'!$A$5:$S$2000,19,FALSE)</f>
        <v>#N/A</v>
      </c>
      <c r="X82" s="4" t="e">
        <f>VLOOKUP(Registro_incidentes!D82,'[1]SERVICIOS UND'!$A$5:$S$2000,19,FALSE)</f>
        <v>#N/A</v>
      </c>
    </row>
    <row r="83" spans="1:24" x14ac:dyDescent="0.2">
      <c r="A83" s="1" t="str">
        <f>CONCATENATE($I83,U$9)</f>
        <v>41442Inspector</v>
      </c>
      <c r="B83" s="1" t="str">
        <f>CONCATENATE($I83,V$9)</f>
        <v>41442Carro taller</v>
      </c>
      <c r="C83" s="1" t="str">
        <f>CONCATENATE($I83,W$9)</f>
        <v>41442Grúa</v>
      </c>
      <c r="D83" s="1" t="str">
        <f>CONCATENATE($I83,X$9)</f>
        <v>41442Unidad de Apoyo</v>
      </c>
      <c r="G83" s="4">
        <f>[1]INCIDENTES!B80</f>
        <v>74</v>
      </c>
      <c r="H83" s="5">
        <f>[1]INCIDENTES!K80</f>
        <v>44779</v>
      </c>
      <c r="I83" s="4">
        <f>[1]INCIDENTES!C80</f>
        <v>41442</v>
      </c>
      <c r="J83" s="4" t="str">
        <f>[1]INCIDENTES!L80</f>
        <v>07:45</v>
      </c>
      <c r="K83" s="4" t="str">
        <f>[1]INCIDENTES!Y80</f>
        <v>07:46</v>
      </c>
      <c r="L83" s="4" t="str">
        <f>[1]INCIDENTES!AA80</f>
        <v>10:12</v>
      </c>
      <c r="M83" s="4">
        <f>[1]INCIDENTES!E80</f>
        <v>1</v>
      </c>
      <c r="N83" s="4" t="str">
        <f>[1]INCIDENTES!N80</f>
        <v>RN25B01_T2_IZDA</v>
      </c>
      <c r="O83" s="4" t="str">
        <f>[1]INCIDENTES!Q80</f>
        <v>UF1</v>
      </c>
      <c r="P83" s="4" t="str">
        <f>[1]INCIDENTES!P80</f>
        <v>DERECHA</v>
      </c>
      <c r="Q83" s="4" t="str">
        <f>[1]INCIDENTES!M80</f>
        <v>11 + 100</v>
      </c>
      <c r="R83" s="4" t="str">
        <f>[1]INCIDENTES!I80</f>
        <v>FALLA MECÁNICA (VARADOS)</v>
      </c>
      <c r="S83" s="4" t="str">
        <f>VLOOKUP(I83,[1]VEHICULOS!$E$5:$F$2000,2,FALSE)</f>
        <v>TRACTOCAMION</v>
      </c>
      <c r="T83" s="4" t="str">
        <f>[1]INCIDENTES!J80</f>
        <v>RODILLO TRASERO</v>
      </c>
      <c r="U83" s="4" t="str">
        <f>VLOOKUP(Registro_incidentes!A83,'[1]SERVICIOS UND'!$A$5:$S$2000,19,FALSE)</f>
        <v>JPU321</v>
      </c>
      <c r="V83" s="4" t="e">
        <f>VLOOKUP(Registro_incidentes!B83,'[1]SERVICIOS UND'!$A$5:$S$2000,19,FALSE)</f>
        <v>#N/A</v>
      </c>
      <c r="W83" s="4" t="e">
        <f>VLOOKUP(Registro_incidentes!C83,'[1]SERVICIOS UND'!$A$5:$S$2000,19,FALSE)</f>
        <v>#N/A</v>
      </c>
      <c r="X83" s="4" t="e">
        <f>VLOOKUP(Registro_incidentes!D83,'[1]SERVICIOS UND'!$A$5:$S$2000,19,FALSE)</f>
        <v>#N/A</v>
      </c>
    </row>
    <row r="84" spans="1:24" x14ac:dyDescent="0.2">
      <c r="A84" s="1" t="str">
        <f>CONCATENATE($I84,U$9)</f>
        <v>41440Inspector</v>
      </c>
      <c r="B84" s="1" t="str">
        <f>CONCATENATE($I84,V$9)</f>
        <v>41440Carro taller</v>
      </c>
      <c r="C84" s="1" t="str">
        <f>CONCATENATE($I84,W$9)</f>
        <v>41440Grúa</v>
      </c>
      <c r="D84" s="1" t="str">
        <f>CONCATENATE($I84,X$9)</f>
        <v>41440Unidad de Apoyo</v>
      </c>
      <c r="G84" s="4">
        <f>[1]INCIDENTES!B81</f>
        <v>75</v>
      </c>
      <c r="H84" s="5">
        <f>[1]INCIDENTES!K81</f>
        <v>44779</v>
      </c>
      <c r="I84" s="4">
        <f>[1]INCIDENTES!C81</f>
        <v>41440</v>
      </c>
      <c r="J84" s="4" t="str">
        <f>[1]INCIDENTES!L81</f>
        <v>02:27</v>
      </c>
      <c r="K84" s="4" t="str">
        <f>[1]INCIDENTES!Y81</f>
        <v>02:35</v>
      </c>
      <c r="L84" s="4" t="str">
        <f>[1]INCIDENTES!AA81</f>
        <v>03:37</v>
      </c>
      <c r="M84" s="4">
        <f>[1]INCIDENTES!E81</f>
        <v>8</v>
      </c>
      <c r="N84" s="4" t="str">
        <f>[1]INCIDENTES!N81</f>
        <v>RN25B01_T2_IZDA</v>
      </c>
      <c r="O84" s="4" t="str">
        <f>[1]INCIDENTES!Q81</f>
        <v>UF2</v>
      </c>
      <c r="P84" s="4" t="str">
        <f>[1]INCIDENTES!P81</f>
        <v>IZQUIERDA</v>
      </c>
      <c r="Q84" s="4" t="str">
        <f>[1]INCIDENTES!M81</f>
        <v>24 + 588</v>
      </c>
      <c r="R84" s="4" t="str">
        <f>[1]INCIDENTES!I81</f>
        <v>FALLA MECÁNICA (VARADOS)</v>
      </c>
      <c r="S84" s="4" t="str">
        <f>VLOOKUP(I84,[1]VEHICULOS!$E$5:$F$2000,2,FALSE)</f>
        <v>CAMIONETA</v>
      </c>
      <c r="T84" s="4" t="str">
        <f>[1]INCIDENTES!J81</f>
        <v>ELÉCTRICO</v>
      </c>
      <c r="U84" s="4" t="e">
        <f>VLOOKUP(Registro_incidentes!A84,'[1]SERVICIOS UND'!$A$5:$S$2000,19,FALSE)</f>
        <v>#N/A</v>
      </c>
      <c r="V84" s="4" t="str">
        <f>VLOOKUP(Registro_incidentes!B84,'[1]SERVICIOS UND'!$A$5:$S$2000,19,FALSE)</f>
        <v>JPW484</v>
      </c>
      <c r="W84" s="4" t="e">
        <f>VLOOKUP(Registro_incidentes!C84,'[1]SERVICIOS UND'!$A$5:$S$2000,19,FALSE)</f>
        <v>#N/A</v>
      </c>
      <c r="X84" s="4" t="e">
        <f>VLOOKUP(Registro_incidentes!D84,'[1]SERVICIOS UND'!$A$5:$S$2000,19,FALSE)</f>
        <v>#N/A</v>
      </c>
    </row>
    <row r="85" spans="1:24" x14ac:dyDescent="0.2">
      <c r="A85" s="1" t="str">
        <f>CONCATENATE($I85,U$9)</f>
        <v>41441Inspector</v>
      </c>
      <c r="B85" s="1" t="str">
        <f>CONCATENATE($I85,V$9)</f>
        <v>41441Carro taller</v>
      </c>
      <c r="C85" s="1" t="str">
        <f>CONCATENATE($I85,W$9)</f>
        <v>41441Grúa</v>
      </c>
      <c r="D85" s="1" t="str">
        <f>CONCATENATE($I85,X$9)</f>
        <v>41441Unidad de Apoyo</v>
      </c>
      <c r="G85" s="4">
        <f>[1]INCIDENTES!B82</f>
        <v>76</v>
      </c>
      <c r="H85" s="5">
        <f>[1]INCIDENTES!K82</f>
        <v>44779</v>
      </c>
      <c r="I85" s="4">
        <f>[1]INCIDENTES!C82</f>
        <v>41441</v>
      </c>
      <c r="J85" s="4" t="str">
        <f>[1]INCIDENTES!L82</f>
        <v>03:50</v>
      </c>
      <c r="K85" s="4" t="str">
        <f>[1]INCIDENTES!Y82</f>
        <v>04:18</v>
      </c>
      <c r="L85" s="4" t="str">
        <f>[1]INCIDENTES!AA82</f>
        <v>16:15</v>
      </c>
      <c r="M85" s="4">
        <f>[1]INCIDENTES!E82</f>
        <v>28</v>
      </c>
      <c r="N85" s="4" t="str">
        <f>[1]INCIDENTES!N82</f>
        <v>RN25B01_T2_DCHA</v>
      </c>
      <c r="O85" s="4" t="str">
        <f>[1]INCIDENTES!Q82</f>
        <v>UF2</v>
      </c>
      <c r="P85" s="4" t="str">
        <f>[1]INCIDENTES!P82</f>
        <v>DERECHA</v>
      </c>
      <c r="Q85" s="4" t="str">
        <f>[1]INCIDENTES!M82</f>
        <v>19 + 250</v>
      </c>
      <c r="R85" s="4" t="str">
        <f>[1]INCIDENTES!I82</f>
        <v>FALLA MECÁNICA (VARADOS)</v>
      </c>
      <c r="S85" s="4" t="str">
        <f>VLOOKUP(I85,[1]VEHICULOS!$E$5:$F$2000,2,FALSE)</f>
        <v>TRACTOCAMION</v>
      </c>
      <c r="T85" s="4" t="str">
        <f>[1]INCIDENTES!J82</f>
        <v>CAMPANA</v>
      </c>
      <c r="U85" s="4" t="e">
        <f>VLOOKUP(Registro_incidentes!A85,'[1]SERVICIOS UND'!$A$5:$S$2000,19,FALSE)</f>
        <v>#N/A</v>
      </c>
      <c r="V85" s="4" t="str">
        <f>VLOOKUP(Registro_incidentes!B85,'[1]SERVICIOS UND'!$A$5:$S$2000,19,FALSE)</f>
        <v>JPW484</v>
      </c>
      <c r="W85" s="4" t="e">
        <f>VLOOKUP(Registro_incidentes!C85,'[1]SERVICIOS UND'!$A$5:$S$2000,19,FALSE)</f>
        <v>#N/A</v>
      </c>
      <c r="X85" s="4" t="e">
        <f>VLOOKUP(Registro_incidentes!D85,'[1]SERVICIOS UND'!$A$5:$S$2000,19,FALSE)</f>
        <v>#N/A</v>
      </c>
    </row>
    <row r="86" spans="1:24" x14ac:dyDescent="0.2">
      <c r="A86" s="1" t="str">
        <f>CONCATENATE($I86,U$9)</f>
        <v>41447Inspector</v>
      </c>
      <c r="B86" s="1" t="str">
        <f>CONCATENATE($I86,V$9)</f>
        <v>41447Carro taller</v>
      </c>
      <c r="C86" s="1" t="str">
        <f>CONCATENATE($I86,W$9)</f>
        <v>41447Grúa</v>
      </c>
      <c r="D86" s="1" t="str">
        <f>CONCATENATE($I86,X$9)</f>
        <v>41447Unidad de Apoyo</v>
      </c>
      <c r="G86" s="4">
        <f>[1]INCIDENTES!B83</f>
        <v>77</v>
      </c>
      <c r="H86" s="5">
        <f>[1]INCIDENTES!K83</f>
        <v>44779</v>
      </c>
      <c r="I86" s="4">
        <f>[1]INCIDENTES!C83</f>
        <v>41447</v>
      </c>
      <c r="J86" s="4" t="str">
        <f>[1]INCIDENTES!L83</f>
        <v>13:47</v>
      </c>
      <c r="K86" s="4" t="str">
        <f>[1]INCIDENTES!Y83</f>
        <v>14:13</v>
      </c>
      <c r="L86" s="4" t="str">
        <f>[1]INCIDENTES!AA83</f>
        <v>14:59</v>
      </c>
      <c r="M86" s="4">
        <f>[1]INCIDENTES!E83</f>
        <v>26</v>
      </c>
      <c r="N86" s="4" t="str">
        <f>[1]INCIDENTES!N83</f>
        <v>RN25B01_T2_IZDA</v>
      </c>
      <c r="O86" s="4" t="str">
        <f>[1]INCIDENTES!Q83</f>
        <v>UF2</v>
      </c>
      <c r="P86" s="4" t="str">
        <f>[1]INCIDENTES!P83</f>
        <v>IZQUIERDA</v>
      </c>
      <c r="Q86" s="4" t="str">
        <f>[1]INCIDENTES!M83</f>
        <v>18 + 920</v>
      </c>
      <c r="R86" s="4" t="str">
        <f>[1]INCIDENTES!I83</f>
        <v>FALLA MECÁNICA (VARADOS)</v>
      </c>
      <c r="S86" s="4" t="str">
        <f>VLOOKUP(I86,[1]VEHICULOS!$E$5:$F$2000,2,FALSE)</f>
        <v>CAMION</v>
      </c>
      <c r="T86" s="4" t="str">
        <f>[1]INCIDENTES!J83</f>
        <v>CLUTCH</v>
      </c>
      <c r="U86" s="4" t="str">
        <f>VLOOKUP(Registro_incidentes!A86,'[1]SERVICIOS UND'!$A$5:$S$2000,19,FALSE)</f>
        <v>JPU321</v>
      </c>
      <c r="V86" s="4" t="e">
        <f>VLOOKUP(Registro_incidentes!B86,'[1]SERVICIOS UND'!$A$5:$S$2000,19,FALSE)</f>
        <v>#N/A</v>
      </c>
      <c r="W86" s="4" t="str">
        <f>VLOOKUP(Registro_incidentes!C86,'[1]SERVICIOS UND'!$A$5:$S$2000,19,FALSE)</f>
        <v>WCP424</v>
      </c>
      <c r="X86" s="4" t="e">
        <f>VLOOKUP(Registro_incidentes!D86,'[1]SERVICIOS UND'!$A$5:$S$2000,19,FALSE)</f>
        <v>#N/A</v>
      </c>
    </row>
    <row r="87" spans="1:24" x14ac:dyDescent="0.2">
      <c r="A87" s="1" t="str">
        <f>CONCATENATE($I87,U$9)</f>
        <v>41458Inspector</v>
      </c>
      <c r="B87" s="1" t="str">
        <f>CONCATENATE($I87,V$9)</f>
        <v>41458Carro taller</v>
      </c>
      <c r="C87" s="1" t="str">
        <f>CONCATENATE($I87,W$9)</f>
        <v>41458Grúa</v>
      </c>
      <c r="D87" s="1" t="str">
        <f>CONCATENATE($I87,X$9)</f>
        <v>41458Unidad de Apoyo</v>
      </c>
      <c r="G87" s="4">
        <f>[1]INCIDENTES!B84</f>
        <v>78</v>
      </c>
      <c r="H87" s="5">
        <f>[1]INCIDENTES!K84</f>
        <v>44780</v>
      </c>
      <c r="I87" s="4">
        <f>[1]INCIDENTES!C84</f>
        <v>41458</v>
      </c>
      <c r="J87" s="4" t="str">
        <f>[1]INCIDENTES!L84</f>
        <v>14:56</v>
      </c>
      <c r="K87" s="4" t="str">
        <f>[1]INCIDENTES!Y84</f>
        <v>14:57</v>
      </c>
      <c r="L87" s="4" t="str">
        <f>[1]INCIDENTES!AA84</f>
        <v>15:11</v>
      </c>
      <c r="M87" s="4">
        <f>[1]INCIDENTES!E84</f>
        <v>1</v>
      </c>
      <c r="N87" s="4" t="str">
        <f>[1]INCIDENTES!N84</f>
        <v>RN25AN01_T1_IZDA</v>
      </c>
      <c r="O87" s="4" t="str">
        <f>[1]INCIDENTES!Q84</f>
        <v>UF1</v>
      </c>
      <c r="P87" s="4" t="str">
        <f>[1]INCIDENTES!P84</f>
        <v>IZQUIERDA</v>
      </c>
      <c r="Q87" s="4" t="str">
        <f>[1]INCIDENTES!M84</f>
        <v>0 + 670</v>
      </c>
      <c r="R87" s="4" t="str">
        <f>[1]INCIDENTES!I84</f>
        <v>FALLA MECÁNICA (VARADOS)</v>
      </c>
      <c r="S87" s="4" t="str">
        <f>VLOOKUP(I87,[1]VEHICULOS!$E$5:$F$2000,2,FALSE)</f>
        <v>CAMION</v>
      </c>
      <c r="T87" s="4" t="str">
        <f>[1]INCIDENTES!J84</f>
        <v>CARDAN</v>
      </c>
      <c r="U87" s="4" t="e">
        <f>VLOOKUP(Registro_incidentes!A87,'[1]SERVICIOS UND'!$A$5:$S$2000,19,FALSE)</f>
        <v>#N/A</v>
      </c>
      <c r="V87" s="4" t="e">
        <f>VLOOKUP(Registro_incidentes!B87,'[1]SERVICIOS UND'!$A$5:$S$2000,19,FALSE)</f>
        <v>#N/A</v>
      </c>
      <c r="W87" s="4" t="str">
        <f>VLOOKUP(Registro_incidentes!C87,'[1]SERVICIOS UND'!$A$5:$S$2000,19,FALSE)</f>
        <v>WCP395</v>
      </c>
      <c r="X87" s="4" t="e">
        <f>VLOOKUP(Registro_incidentes!D87,'[1]SERVICIOS UND'!$A$5:$S$2000,19,FALSE)</f>
        <v>#N/A</v>
      </c>
    </row>
    <row r="88" spans="1:24" x14ac:dyDescent="0.2">
      <c r="A88" s="1" t="str">
        <f>CONCATENATE($I88,U$9)</f>
        <v>41457Inspector</v>
      </c>
      <c r="B88" s="1" t="str">
        <f>CONCATENATE($I88,V$9)</f>
        <v>41457Carro taller</v>
      </c>
      <c r="C88" s="1" t="str">
        <f>CONCATENATE($I88,W$9)</f>
        <v>41457Grúa</v>
      </c>
      <c r="D88" s="1" t="str">
        <f>CONCATENATE($I88,X$9)</f>
        <v>41457Unidad de Apoyo</v>
      </c>
      <c r="G88" s="4">
        <f>[1]INCIDENTES!B85</f>
        <v>79</v>
      </c>
      <c r="H88" s="5">
        <f>[1]INCIDENTES!K85</f>
        <v>44780</v>
      </c>
      <c r="I88" s="4">
        <f>[1]INCIDENTES!C85</f>
        <v>41457</v>
      </c>
      <c r="J88" s="4" t="str">
        <f>[1]INCIDENTES!L85</f>
        <v>14:06</v>
      </c>
      <c r="K88" s="4" t="str">
        <f>[1]INCIDENTES!Y85</f>
        <v>14:07</v>
      </c>
      <c r="L88" s="4" t="str">
        <f>[1]INCIDENTES!AA85</f>
        <v>14:31</v>
      </c>
      <c r="M88" s="4">
        <f>[1]INCIDENTES!E85</f>
        <v>1</v>
      </c>
      <c r="N88" s="4" t="str">
        <f>[1]INCIDENTES!N85</f>
        <v>RN25B01_T2_IZDA</v>
      </c>
      <c r="O88" s="4" t="str">
        <f>[1]INCIDENTES!Q85</f>
        <v>UF1</v>
      </c>
      <c r="P88" s="4" t="str">
        <f>[1]INCIDENTES!P85</f>
        <v>IZQUIERDA</v>
      </c>
      <c r="Q88" s="4" t="str">
        <f>[1]INCIDENTES!M85</f>
        <v>12 + 600</v>
      </c>
      <c r="R88" s="4" t="str">
        <f>[1]INCIDENTES!I85</f>
        <v>FALLA MECÁNICA (VARADOS)</v>
      </c>
      <c r="S88" s="4" t="str">
        <f>VLOOKUP(I88,[1]VEHICULOS!$E$5:$F$2000,2,FALSE)</f>
        <v>MOTO</v>
      </c>
      <c r="T88" s="4" t="str">
        <f>[1]INCIDENTES!J85</f>
        <v>MOTOR</v>
      </c>
      <c r="U88" s="4" t="e">
        <f>VLOOKUP(Registro_incidentes!A88,'[1]SERVICIOS UND'!$A$5:$S$2000,19,FALSE)</f>
        <v>#N/A</v>
      </c>
      <c r="V88" s="4" t="str">
        <f>VLOOKUP(Registro_incidentes!B88,'[1]SERVICIOS UND'!$A$5:$S$2000,19,FALSE)</f>
        <v>JPW484</v>
      </c>
      <c r="W88" s="4" t="str">
        <f>VLOOKUP(Registro_incidentes!C88,'[1]SERVICIOS UND'!$A$5:$S$2000,19,FALSE)</f>
        <v>WCP824</v>
      </c>
      <c r="X88" s="4" t="e">
        <f>VLOOKUP(Registro_incidentes!D88,'[1]SERVICIOS UND'!$A$5:$S$2000,19,FALSE)</f>
        <v>#N/A</v>
      </c>
    </row>
    <row r="89" spans="1:24" x14ac:dyDescent="0.2">
      <c r="A89" s="1" t="str">
        <f>CONCATENATE($I89,U$9)</f>
        <v>41467Inspector</v>
      </c>
      <c r="B89" s="1" t="str">
        <f>CONCATENATE($I89,V$9)</f>
        <v>41467Carro taller</v>
      </c>
      <c r="C89" s="1" t="str">
        <f>CONCATENATE($I89,W$9)</f>
        <v>41467Grúa</v>
      </c>
      <c r="D89" s="1" t="str">
        <f>CONCATENATE($I89,X$9)</f>
        <v>41467Unidad de Apoyo</v>
      </c>
      <c r="G89" s="4">
        <f>[1]INCIDENTES!B86</f>
        <v>80</v>
      </c>
      <c r="H89" s="5">
        <f>[1]INCIDENTES!K86</f>
        <v>44780</v>
      </c>
      <c r="I89" s="4">
        <f>[1]INCIDENTES!C86</f>
        <v>41467</v>
      </c>
      <c r="J89" s="4" t="str">
        <f>[1]INCIDENTES!L86</f>
        <v>23:00</v>
      </c>
      <c r="K89" s="4" t="str">
        <f>[1]INCIDENTES!Y86</f>
        <v>23:21</v>
      </c>
      <c r="L89" s="4" t="str">
        <f>[1]INCIDENTES!AA86</f>
        <v>23:42</v>
      </c>
      <c r="M89" s="4">
        <f>[1]INCIDENTES!E86</f>
        <v>21</v>
      </c>
      <c r="N89" s="4" t="str">
        <f>[1]INCIDENTES!N86</f>
        <v>RN25B01_T2_DCHA</v>
      </c>
      <c r="O89" s="4" t="str">
        <f>[1]INCIDENTES!Q86</f>
        <v>UF1</v>
      </c>
      <c r="P89" s="4" t="str">
        <f>[1]INCIDENTES!P86</f>
        <v>DERECHA</v>
      </c>
      <c r="Q89" s="4" t="str">
        <f>[1]INCIDENTES!M86</f>
        <v>6 + 0</v>
      </c>
      <c r="R89" s="4" t="str">
        <f>[1]INCIDENTES!I86</f>
        <v>FALLA MECÁNICA (VARADOS)</v>
      </c>
      <c r="S89" s="4" t="str">
        <f>VLOOKUP(I89,[1]VEHICULOS!$E$5:$F$2000,2,FALSE)</f>
        <v>CAMIONETA</v>
      </c>
      <c r="T89" s="4" t="str">
        <f>[1]INCIDENTES!J86</f>
        <v>ALTERNADOR</v>
      </c>
      <c r="U89" s="4" t="e">
        <f>VLOOKUP(Registro_incidentes!A89,'[1]SERVICIOS UND'!$A$5:$S$2000,19,FALSE)</f>
        <v>#N/A</v>
      </c>
      <c r="V89" s="4" t="e">
        <f>VLOOKUP(Registro_incidentes!B89,'[1]SERVICIOS UND'!$A$5:$S$2000,19,FALSE)</f>
        <v>#N/A</v>
      </c>
      <c r="W89" s="4" t="str">
        <f>VLOOKUP(Registro_incidentes!C89,'[1]SERVICIOS UND'!$A$5:$S$2000,19,FALSE)</f>
        <v>WCP824</v>
      </c>
      <c r="X89" s="4" t="e">
        <f>VLOOKUP(Registro_incidentes!D89,'[1]SERVICIOS UND'!$A$5:$S$2000,19,FALSE)</f>
        <v>#N/A</v>
      </c>
    </row>
    <row r="90" spans="1:24" x14ac:dyDescent="0.2">
      <c r="A90" s="1" t="str">
        <f>CONCATENATE($I90,U$9)</f>
        <v>41463Inspector</v>
      </c>
      <c r="B90" s="1" t="str">
        <f>CONCATENATE($I90,V$9)</f>
        <v>41463Carro taller</v>
      </c>
      <c r="C90" s="1" t="str">
        <f>CONCATENATE($I90,W$9)</f>
        <v>41463Grúa</v>
      </c>
      <c r="D90" s="1" t="str">
        <f>CONCATENATE($I90,X$9)</f>
        <v>41463Unidad de Apoyo</v>
      </c>
      <c r="G90" s="4">
        <f>[1]INCIDENTES!B87</f>
        <v>81</v>
      </c>
      <c r="H90" s="5">
        <f>[1]INCIDENTES!K87</f>
        <v>44780</v>
      </c>
      <c r="I90" s="4">
        <f>[1]INCIDENTES!C87</f>
        <v>41463</v>
      </c>
      <c r="J90" s="4" t="str">
        <f>[1]INCIDENTES!L87</f>
        <v>17:55</v>
      </c>
      <c r="K90" s="4" t="str">
        <f>[1]INCIDENTES!Y87</f>
        <v>18:18</v>
      </c>
      <c r="L90" s="4" t="str">
        <f>[1]INCIDENTES!AA87</f>
        <v>18:26</v>
      </c>
      <c r="M90" s="4">
        <f>[1]INCIDENTES!E87</f>
        <v>23</v>
      </c>
      <c r="N90" s="4" t="str">
        <f>[1]INCIDENTES!N87</f>
        <v>RN2509-PRIMAVERA</v>
      </c>
      <c r="O90" s="4" t="str">
        <f>[1]INCIDENTES!Q87</f>
        <v>UF5</v>
      </c>
      <c r="P90" s="4" t="str">
        <f>[1]INCIDENTES!P87</f>
        <v>DERECHA</v>
      </c>
      <c r="Q90" s="4" t="str">
        <f>[1]INCIDENTES!M87</f>
        <v>16 + 160</v>
      </c>
      <c r="R90" s="4" t="str">
        <f>[1]INCIDENTES!I87</f>
        <v>FALLA MECÁNICA (VARADOS)</v>
      </c>
      <c r="S90" s="4" t="str">
        <f>VLOOKUP(I90,[1]VEHICULOS!$E$5:$F$2000,2,FALSE)</f>
        <v>MOTO</v>
      </c>
      <c r="T90" s="4" t="str">
        <f>[1]INCIDENTES!J87</f>
        <v>LLANTA</v>
      </c>
      <c r="U90" s="4" t="e">
        <f>VLOOKUP(Registro_incidentes!A90,'[1]SERVICIOS UND'!$A$5:$S$2000,19,FALSE)</f>
        <v>#N/A</v>
      </c>
      <c r="V90" s="4" t="e">
        <f>VLOOKUP(Registro_incidentes!B90,'[1]SERVICIOS UND'!$A$5:$S$2000,19,FALSE)</f>
        <v>#N/A</v>
      </c>
      <c r="W90" s="4" t="str">
        <f>VLOOKUP(Registro_incidentes!C90,'[1]SERVICIOS UND'!$A$5:$S$2000,19,FALSE)</f>
        <v>WCP824</v>
      </c>
      <c r="X90" s="4" t="e">
        <f>VLOOKUP(Registro_incidentes!D90,'[1]SERVICIOS UND'!$A$5:$S$2000,19,FALSE)</f>
        <v>#N/A</v>
      </c>
    </row>
    <row r="91" spans="1:24" x14ac:dyDescent="0.2">
      <c r="A91" s="1" t="str">
        <f>CONCATENATE($I91,U$9)</f>
        <v>41459Inspector</v>
      </c>
      <c r="B91" s="1" t="str">
        <f>CONCATENATE($I91,V$9)</f>
        <v>41459Carro taller</v>
      </c>
      <c r="C91" s="1" t="str">
        <f>CONCATENATE($I91,W$9)</f>
        <v>41459Grúa</v>
      </c>
      <c r="D91" s="1" t="str">
        <f>CONCATENATE($I91,X$9)</f>
        <v>41459Unidad de Apoyo</v>
      </c>
      <c r="G91" s="4">
        <f>[1]INCIDENTES!B88</f>
        <v>82</v>
      </c>
      <c r="H91" s="5">
        <f>[1]INCIDENTES!K88</f>
        <v>44780</v>
      </c>
      <c r="I91" s="4">
        <f>[1]INCIDENTES!C88</f>
        <v>41459</v>
      </c>
      <c r="J91" s="4" t="str">
        <f>[1]INCIDENTES!L88</f>
        <v>15:00</v>
      </c>
      <c r="K91" s="4" t="str">
        <f>[1]INCIDENTES!Y88</f>
        <v>15:01</v>
      </c>
      <c r="L91" s="4" t="str">
        <f>[1]INCIDENTES!AA88</f>
        <v>16:01</v>
      </c>
      <c r="M91" s="4">
        <f>[1]INCIDENTES!E88</f>
        <v>1</v>
      </c>
      <c r="N91" s="4" t="str">
        <f>[1]INCIDENTES!N88</f>
        <v>RN25B01_T2_DCHA</v>
      </c>
      <c r="O91" s="4" t="str">
        <f>[1]INCIDENTES!Q88</f>
        <v>UF2</v>
      </c>
      <c r="P91" s="4" t="str">
        <f>[1]INCIDENTES!P88</f>
        <v>DERECHA</v>
      </c>
      <c r="Q91" s="4" t="str">
        <f>[1]INCIDENTES!M88</f>
        <v>26 + 870</v>
      </c>
      <c r="R91" s="4" t="str">
        <f>[1]INCIDENTES!I88</f>
        <v>FALLA MECÁNICA (VARADOS)</v>
      </c>
      <c r="S91" s="4" t="str">
        <f>VLOOKUP(I91,[1]VEHICULOS!$E$5:$F$2000,2,FALSE)</f>
        <v>TRACTOCAMION</v>
      </c>
      <c r="T91" s="4" t="str">
        <f>[1]INCIDENTES!J88</f>
        <v>LLANTA</v>
      </c>
      <c r="U91" s="4" t="e">
        <f>VLOOKUP(Registro_incidentes!A91,'[1]SERVICIOS UND'!$A$5:$S$2000,19,FALSE)</f>
        <v>#N/A</v>
      </c>
      <c r="V91" s="4" t="str">
        <f>VLOOKUP(Registro_incidentes!B91,'[1]SERVICIOS UND'!$A$5:$S$2000,19,FALSE)</f>
        <v>JPW484</v>
      </c>
      <c r="W91" s="4" t="e">
        <f>VLOOKUP(Registro_incidentes!C91,'[1]SERVICIOS UND'!$A$5:$S$2000,19,FALSE)</f>
        <v>#N/A</v>
      </c>
      <c r="X91" s="4" t="e">
        <f>VLOOKUP(Registro_incidentes!D91,'[1]SERVICIOS UND'!$A$5:$S$2000,19,FALSE)</f>
        <v>#N/A</v>
      </c>
    </row>
    <row r="92" spans="1:24" x14ac:dyDescent="0.2">
      <c r="A92" s="1" t="str">
        <f>CONCATENATE($I92,U$9)</f>
        <v>41465Inspector</v>
      </c>
      <c r="B92" s="1" t="str">
        <f>CONCATENATE($I92,V$9)</f>
        <v>41465Carro taller</v>
      </c>
      <c r="C92" s="1" t="str">
        <f>CONCATENATE($I92,W$9)</f>
        <v>41465Grúa</v>
      </c>
      <c r="D92" s="1" t="str">
        <f>CONCATENATE($I92,X$9)</f>
        <v>41465Unidad de Apoyo</v>
      </c>
      <c r="G92" s="4">
        <f>[1]INCIDENTES!B89</f>
        <v>83</v>
      </c>
      <c r="H92" s="5">
        <f>[1]INCIDENTES!K89</f>
        <v>44780</v>
      </c>
      <c r="I92" s="4">
        <f>[1]INCIDENTES!C89</f>
        <v>41465</v>
      </c>
      <c r="J92" s="4" t="str">
        <f>[1]INCIDENTES!L89</f>
        <v>19:20</v>
      </c>
      <c r="K92" s="4" t="str">
        <f>[1]INCIDENTES!Y89</f>
        <v>20:03</v>
      </c>
      <c r="L92" s="4" t="str">
        <f>[1]INCIDENTES!AA89</f>
        <v>20:15</v>
      </c>
      <c r="M92" s="4">
        <f>[1]INCIDENTES!E89</f>
        <v>43</v>
      </c>
      <c r="N92" s="4" t="str">
        <f>[1]INCIDENTES!N89</f>
        <v>RN25B01_T2_IZDA</v>
      </c>
      <c r="O92" s="4" t="str">
        <f>[1]INCIDENTES!Q89</f>
        <v>UF2</v>
      </c>
      <c r="P92" s="4" t="str">
        <f>[1]INCIDENTES!P89</f>
        <v>IZQUIERDA</v>
      </c>
      <c r="Q92" s="4" t="str">
        <f>[1]INCIDENTES!M89</f>
        <v>30 + 160</v>
      </c>
      <c r="R92" s="4" t="str">
        <f>[1]INCIDENTES!I89</f>
        <v>FALLA MECÁNICA (VARADOS)</v>
      </c>
      <c r="S92" s="4" t="str">
        <f>VLOOKUP(I92,[1]VEHICULOS!$E$5:$F$2000,2,FALSE)</f>
        <v>AUTOMOVIL</v>
      </c>
      <c r="T92" s="4" t="str">
        <f>[1]INCIDENTES!J89</f>
        <v>LLANTA</v>
      </c>
      <c r="U92" s="4" t="e">
        <f>VLOOKUP(Registro_incidentes!A92,'[1]SERVICIOS UND'!$A$5:$S$2000,19,FALSE)</f>
        <v>#N/A</v>
      </c>
      <c r="V92" s="4" t="e">
        <f>VLOOKUP(Registro_incidentes!B92,'[1]SERVICIOS UND'!$A$5:$S$2000,19,FALSE)</f>
        <v>#N/A</v>
      </c>
      <c r="W92" s="4" t="str">
        <f>VLOOKUP(Registro_incidentes!C92,'[1]SERVICIOS UND'!$A$5:$S$2000,19,FALSE)</f>
        <v>WCP824</v>
      </c>
      <c r="X92" s="4" t="e">
        <f>VLOOKUP(Registro_incidentes!D92,'[1]SERVICIOS UND'!$A$5:$S$2000,19,FALSE)</f>
        <v>#N/A</v>
      </c>
    </row>
    <row r="93" spans="1:24" x14ac:dyDescent="0.2">
      <c r="A93" s="1" t="str">
        <f>CONCATENATE($I93,U$9)</f>
        <v>41466Inspector</v>
      </c>
      <c r="B93" s="1" t="str">
        <f>CONCATENATE($I93,V$9)</f>
        <v>41466Carro taller</v>
      </c>
      <c r="C93" s="1" t="str">
        <f>CONCATENATE($I93,W$9)</f>
        <v>41466Grúa</v>
      </c>
      <c r="D93" s="1" t="str">
        <f>CONCATENATE($I93,X$9)</f>
        <v>41466Unidad de Apoyo</v>
      </c>
      <c r="G93" s="4">
        <f>[1]INCIDENTES!B90</f>
        <v>84</v>
      </c>
      <c r="H93" s="5">
        <f>[1]INCIDENTES!K90</f>
        <v>44780</v>
      </c>
      <c r="I93" s="4">
        <f>[1]INCIDENTES!C90</f>
        <v>41466</v>
      </c>
      <c r="J93" s="4" t="str">
        <f>[1]INCIDENTES!L90</f>
        <v>21:25</v>
      </c>
      <c r="K93" s="4" t="str">
        <f>[1]INCIDENTES!Y90</f>
        <v>21:29</v>
      </c>
      <c r="L93" s="4" t="str">
        <f>[1]INCIDENTES!AA90</f>
        <v>23:13</v>
      </c>
      <c r="M93" s="4">
        <f>[1]INCIDENTES!E90</f>
        <v>4</v>
      </c>
      <c r="N93" s="4" t="str">
        <f>[1]INCIDENTES!N90</f>
        <v>RN25BAN01_T3_IZDA</v>
      </c>
      <c r="O93" s="4" t="str">
        <f>[1]INCIDENTES!Q90</f>
        <v>UF3</v>
      </c>
      <c r="P93" s="4" t="str">
        <f>[1]INCIDENTES!P90</f>
        <v>IZQUIERDA</v>
      </c>
      <c r="Q93" s="4" t="str">
        <f>[1]INCIDENTES!M90</f>
        <v>1 + 970</v>
      </c>
      <c r="R93" s="4" t="str">
        <f>[1]INCIDENTES!I90</f>
        <v>FALLA MECÁNICA (VARADOS)</v>
      </c>
      <c r="S93" s="4" t="str">
        <f>VLOOKUP(I93,[1]VEHICULOS!$E$5:$F$2000,2,FALSE)</f>
        <v>CAMION</v>
      </c>
      <c r="T93" s="4" t="str">
        <f>[1]INCIDENTES!J90</f>
        <v>LLANTA</v>
      </c>
      <c r="U93" s="4" t="e">
        <f>VLOOKUP(Registro_incidentes!A93,'[1]SERVICIOS UND'!$A$5:$S$2000,19,FALSE)</f>
        <v>#N/A</v>
      </c>
      <c r="V93" s="4" t="str">
        <f>VLOOKUP(Registro_incidentes!B93,'[1]SERVICIOS UND'!$A$5:$S$2000,19,FALSE)</f>
        <v>JPW484</v>
      </c>
      <c r="W93" s="4" t="e">
        <f>VLOOKUP(Registro_incidentes!C93,'[1]SERVICIOS UND'!$A$5:$S$2000,19,FALSE)</f>
        <v>#N/A</v>
      </c>
      <c r="X93" s="4" t="e">
        <f>VLOOKUP(Registro_incidentes!D93,'[1]SERVICIOS UND'!$A$5:$S$2000,19,FALSE)</f>
        <v>#N/A</v>
      </c>
    </row>
    <row r="94" spans="1:24" x14ac:dyDescent="0.2">
      <c r="A94" s="1" t="str">
        <f>CONCATENATE($I94,U$9)</f>
        <v>41456Inspector</v>
      </c>
      <c r="B94" s="1" t="str">
        <f>CONCATENATE($I94,V$9)</f>
        <v>41456Carro taller</v>
      </c>
      <c r="C94" s="1" t="str">
        <f>CONCATENATE($I94,W$9)</f>
        <v>41456Grúa</v>
      </c>
      <c r="D94" s="1" t="str">
        <f>CONCATENATE($I94,X$9)</f>
        <v>41456Unidad de Apoyo</v>
      </c>
      <c r="G94" s="4">
        <f>[1]INCIDENTES!B91</f>
        <v>85</v>
      </c>
      <c r="H94" s="5">
        <f>[1]INCIDENTES!K91</f>
        <v>44780</v>
      </c>
      <c r="I94" s="4">
        <f>[1]INCIDENTES!C91</f>
        <v>41456</v>
      </c>
      <c r="J94" s="4" t="str">
        <f>[1]INCIDENTES!L91</f>
        <v>13:47</v>
      </c>
      <c r="K94" s="4" t="str">
        <f>[1]INCIDENTES!Y91</f>
        <v>13:47</v>
      </c>
      <c r="L94" s="4" t="str">
        <f>[1]INCIDENTES!AA91</f>
        <v>13:55</v>
      </c>
      <c r="M94" s="4">
        <f>[1]INCIDENTES!E91</f>
        <v>0</v>
      </c>
      <c r="N94" s="4" t="str">
        <f>[1]INCIDENTES!N91</f>
        <v>RN2509-PRIMAVERA</v>
      </c>
      <c r="O94" s="4" t="str">
        <f>[1]INCIDENTES!Q91</f>
        <v>UF5</v>
      </c>
      <c r="P94" s="4" t="str">
        <f>[1]INCIDENTES!P91</f>
        <v>DERECHA</v>
      </c>
      <c r="Q94" s="4" t="str">
        <f>[1]INCIDENTES!M91</f>
        <v>28 + 620</v>
      </c>
      <c r="R94" s="4" t="str">
        <f>[1]INCIDENTES!I91</f>
        <v>FALLA MECÁNICA (VARADOS)</v>
      </c>
      <c r="S94" s="4" t="str">
        <f>VLOOKUP(I94,[1]VEHICULOS!$E$5:$F$2000,2,FALSE)</f>
        <v>CAMPERO</v>
      </c>
      <c r="T94" s="4" t="str">
        <f>[1]INCIDENTES!J91</f>
        <v>CLUTCH</v>
      </c>
      <c r="U94" s="4" t="e">
        <f>VLOOKUP(Registro_incidentes!A94,'[1]SERVICIOS UND'!$A$5:$S$2000,19,FALSE)</f>
        <v>#N/A</v>
      </c>
      <c r="V94" s="4" t="e">
        <f>VLOOKUP(Registro_incidentes!B94,'[1]SERVICIOS UND'!$A$5:$S$2000,19,FALSE)</f>
        <v>#N/A</v>
      </c>
      <c r="W94" s="4" t="str">
        <f>VLOOKUP(Registro_incidentes!C94,'[1]SERVICIOS UND'!$A$5:$S$2000,19,FALSE)</f>
        <v>WCP825</v>
      </c>
      <c r="X94" s="4" t="e">
        <f>VLOOKUP(Registro_incidentes!D94,'[1]SERVICIOS UND'!$A$5:$S$2000,19,FALSE)</f>
        <v>#N/A</v>
      </c>
    </row>
    <row r="95" spans="1:24" x14ac:dyDescent="0.2">
      <c r="A95" s="1" t="str">
        <f>CONCATENATE($I95,U$9)</f>
        <v>41462Inspector</v>
      </c>
      <c r="B95" s="1" t="str">
        <f>CONCATENATE($I95,V$9)</f>
        <v>41462Carro taller</v>
      </c>
      <c r="C95" s="1" t="str">
        <f>CONCATENATE($I95,W$9)</f>
        <v>41462Grúa</v>
      </c>
      <c r="D95" s="1" t="str">
        <f>CONCATENATE($I95,X$9)</f>
        <v>41462Unidad de Apoyo</v>
      </c>
      <c r="G95" s="4">
        <f>[1]INCIDENTES!B92</f>
        <v>86</v>
      </c>
      <c r="H95" s="5">
        <f>[1]INCIDENTES!K92</f>
        <v>44780</v>
      </c>
      <c r="I95" s="4">
        <f>[1]INCIDENTES!C92</f>
        <v>41462</v>
      </c>
      <c r="J95" s="4" t="str">
        <f>[1]INCIDENTES!L92</f>
        <v>17:33</v>
      </c>
      <c r="K95" s="4" t="str">
        <f>[1]INCIDENTES!Y92</f>
        <v>17:58</v>
      </c>
      <c r="L95" s="4" t="str">
        <f>[1]INCIDENTES!AA92</f>
        <v>19:13</v>
      </c>
      <c r="M95" s="4">
        <f>[1]INCIDENTES!E92</f>
        <v>25</v>
      </c>
      <c r="N95" s="4" t="str">
        <f>[1]INCIDENTES!N92</f>
        <v>RN25B01_T2_IZDA</v>
      </c>
      <c r="O95" s="4" t="str">
        <f>[1]INCIDENTES!Q92</f>
        <v>UF2</v>
      </c>
      <c r="P95" s="4" t="str">
        <f>[1]INCIDENTES!P92</f>
        <v>IZQUIERDA</v>
      </c>
      <c r="Q95" s="4" t="str">
        <f>[1]INCIDENTES!M92</f>
        <v>18 + 660</v>
      </c>
      <c r="R95" s="4" t="str">
        <f>[1]INCIDENTES!I92</f>
        <v>FALLA MECÁNICA (VARADOS)</v>
      </c>
      <c r="S95" s="4" t="str">
        <f>VLOOKUP(I95,[1]VEHICULOS!$E$5:$F$2000,2,FALSE)</f>
        <v>TRACTOCAMION</v>
      </c>
      <c r="T95" s="4" t="str">
        <f>[1]INCIDENTES!J92</f>
        <v>LLANTA</v>
      </c>
      <c r="U95" s="4" t="e">
        <f>VLOOKUP(Registro_incidentes!A95,'[1]SERVICIOS UND'!$A$5:$S$2000,19,FALSE)</f>
        <v>#N/A</v>
      </c>
      <c r="V95" s="4" t="str">
        <f>VLOOKUP(Registro_incidentes!B95,'[1]SERVICIOS UND'!$A$5:$S$2000,19,FALSE)</f>
        <v>JPW484</v>
      </c>
      <c r="W95" s="4" t="e">
        <f>VLOOKUP(Registro_incidentes!C95,'[1]SERVICIOS UND'!$A$5:$S$2000,19,FALSE)</f>
        <v>#N/A</v>
      </c>
      <c r="X95" s="4" t="e">
        <f>VLOOKUP(Registro_incidentes!D95,'[1]SERVICIOS UND'!$A$5:$S$2000,19,FALSE)</f>
        <v>#N/A</v>
      </c>
    </row>
    <row r="96" spans="1:24" x14ac:dyDescent="0.2">
      <c r="A96" s="1" t="str">
        <f>CONCATENATE($I96,U$9)</f>
        <v>41454Inspector</v>
      </c>
      <c r="B96" s="1" t="str">
        <f>CONCATENATE($I96,V$9)</f>
        <v>41454Carro taller</v>
      </c>
      <c r="C96" s="1" t="str">
        <f>CONCATENATE($I96,W$9)</f>
        <v>41454Grúa</v>
      </c>
      <c r="D96" s="1" t="str">
        <f>CONCATENATE($I96,X$9)</f>
        <v>41454Unidad de Apoyo</v>
      </c>
      <c r="G96" s="4">
        <f>[1]INCIDENTES!B93</f>
        <v>87</v>
      </c>
      <c r="H96" s="5">
        <f>[1]INCIDENTES!K93</f>
        <v>44780</v>
      </c>
      <c r="I96" s="4">
        <f>[1]INCIDENTES!C93</f>
        <v>41454</v>
      </c>
      <c r="J96" s="4" t="str">
        <f>[1]INCIDENTES!L93</f>
        <v>10:28</v>
      </c>
      <c r="K96" s="4" t="str">
        <f>[1]INCIDENTES!Y93</f>
        <v>11:18</v>
      </c>
      <c r="L96" s="4" t="str">
        <f>[1]INCIDENTES!AA93</f>
        <v>11:23</v>
      </c>
      <c r="M96" s="4">
        <f>[1]INCIDENTES!E93</f>
        <v>50</v>
      </c>
      <c r="N96" s="4" t="str">
        <f>[1]INCIDENTES!N93</f>
        <v>RN2509-PRIMAVERA</v>
      </c>
      <c r="O96" s="4" t="str">
        <f>[1]INCIDENTES!Q93</f>
        <v>UF5</v>
      </c>
      <c r="P96" s="4" t="str">
        <f>[1]INCIDENTES!P93</f>
        <v>IZQUIERDA</v>
      </c>
      <c r="Q96" s="4" t="str">
        <f>[1]INCIDENTES!M93</f>
        <v>48 + 0</v>
      </c>
      <c r="R96" s="4" t="str">
        <f>[1]INCIDENTES!I93</f>
        <v>FALLA MECÁNICA (VARADOS)</v>
      </c>
      <c r="S96" s="4" t="str">
        <f>VLOOKUP(I96,[1]VEHICULOS!$E$5:$F$2000,2,FALSE)</f>
        <v>MOTO</v>
      </c>
      <c r="T96" s="4" t="str">
        <f>[1]INCIDENTES!J93</f>
        <v>LLANTA</v>
      </c>
      <c r="U96" s="4" t="e">
        <f>VLOOKUP(Registro_incidentes!A96,'[1]SERVICIOS UND'!$A$5:$S$2000,19,FALSE)</f>
        <v>#N/A</v>
      </c>
      <c r="V96" s="4" t="e">
        <f>VLOOKUP(Registro_incidentes!B96,'[1]SERVICIOS UND'!$A$5:$S$2000,19,FALSE)</f>
        <v>#N/A</v>
      </c>
      <c r="W96" s="4" t="str">
        <f>VLOOKUP(Registro_incidentes!C96,'[1]SERVICIOS UND'!$A$5:$S$2000,19,FALSE)</f>
        <v>WCP825</v>
      </c>
      <c r="X96" s="4" t="e">
        <f>VLOOKUP(Registro_incidentes!D96,'[1]SERVICIOS UND'!$A$5:$S$2000,19,FALSE)</f>
        <v>#N/A</v>
      </c>
    </row>
    <row r="97" spans="1:24" x14ac:dyDescent="0.2">
      <c r="A97" s="1" t="str">
        <f>CONCATENATE($I97,U$9)</f>
        <v>41455Inspector</v>
      </c>
      <c r="B97" s="1" t="str">
        <f>CONCATENATE($I97,V$9)</f>
        <v>41455Carro taller</v>
      </c>
      <c r="C97" s="1" t="str">
        <f>CONCATENATE($I97,W$9)</f>
        <v>41455Grúa</v>
      </c>
      <c r="D97" s="1" t="str">
        <f>CONCATENATE($I97,X$9)</f>
        <v>41455Unidad de Apoyo</v>
      </c>
      <c r="G97" s="4">
        <f>[1]INCIDENTES!B94</f>
        <v>88</v>
      </c>
      <c r="H97" s="5">
        <f>[1]INCIDENTES!K94</f>
        <v>44780</v>
      </c>
      <c r="I97" s="4">
        <f>[1]INCIDENTES!C94</f>
        <v>41455</v>
      </c>
      <c r="J97" s="4" t="str">
        <f>[1]INCIDENTES!L94</f>
        <v>10:40</v>
      </c>
      <c r="K97" s="4" t="str">
        <f>[1]INCIDENTES!Y94</f>
        <v>10:40</v>
      </c>
      <c r="L97" s="4" t="str">
        <f>[1]INCIDENTES!AA94</f>
        <v>11:05</v>
      </c>
      <c r="M97" s="4">
        <f>[1]INCIDENTES!E94</f>
        <v>0</v>
      </c>
      <c r="N97" s="4" t="str">
        <f>[1]INCIDENTES!N94</f>
        <v>RN25B01_T2_DCHA</v>
      </c>
      <c r="O97" s="4" t="str">
        <f>[1]INCIDENTES!Q94</f>
        <v>UF1</v>
      </c>
      <c r="P97" s="4" t="str">
        <f>[1]INCIDENTES!P94</f>
        <v>DERECHA</v>
      </c>
      <c r="Q97" s="4" t="str">
        <f>[1]INCIDENTES!M94</f>
        <v>10 + 100</v>
      </c>
      <c r="R97" s="4" t="str">
        <f>[1]INCIDENTES!I94</f>
        <v>FALLA MECÁNICA (VARADOS)</v>
      </c>
      <c r="S97" s="4" t="str">
        <f>VLOOKUP(I97,[1]VEHICULOS!$E$5:$F$2000,2,FALSE)</f>
        <v>MICROBUS</v>
      </c>
      <c r="T97" s="4" t="str">
        <f>[1]INCIDENTES!J94</f>
        <v>LLANTA</v>
      </c>
      <c r="U97" s="4" t="e">
        <f>VLOOKUP(Registro_incidentes!A97,'[1]SERVICIOS UND'!$A$5:$S$2000,19,FALSE)</f>
        <v>#N/A</v>
      </c>
      <c r="V97" s="4" t="str">
        <f>VLOOKUP(Registro_incidentes!B97,'[1]SERVICIOS UND'!$A$5:$S$2000,19,FALSE)</f>
        <v>JPW483</v>
      </c>
      <c r="W97" s="4" t="e">
        <f>VLOOKUP(Registro_incidentes!C97,'[1]SERVICIOS UND'!$A$5:$S$2000,19,FALSE)</f>
        <v>#N/A</v>
      </c>
      <c r="X97" s="4" t="e">
        <f>VLOOKUP(Registro_incidentes!D97,'[1]SERVICIOS UND'!$A$5:$S$2000,19,FALSE)</f>
        <v>#N/A</v>
      </c>
    </row>
    <row r="98" spans="1:24" x14ac:dyDescent="0.2">
      <c r="A98" s="1" t="str">
        <f>CONCATENATE($I98,U$9)</f>
        <v>41474Inspector</v>
      </c>
      <c r="B98" s="1" t="str">
        <f>CONCATENATE($I98,V$9)</f>
        <v>41474Carro taller</v>
      </c>
      <c r="C98" s="1" t="str">
        <f>CONCATENATE($I98,W$9)</f>
        <v>41474Grúa</v>
      </c>
      <c r="D98" s="1" t="str">
        <f>CONCATENATE($I98,X$9)</f>
        <v>41474Unidad de Apoyo</v>
      </c>
      <c r="G98" s="4">
        <f>[1]INCIDENTES!B95</f>
        <v>89</v>
      </c>
      <c r="H98" s="5">
        <f>[1]INCIDENTES!K95</f>
        <v>44781</v>
      </c>
      <c r="I98" s="4">
        <f>[1]INCIDENTES!C95</f>
        <v>41474</v>
      </c>
      <c r="J98" s="4" t="str">
        <f>[1]INCIDENTES!L95</f>
        <v>16:41</v>
      </c>
      <c r="K98" s="4" t="str">
        <f>[1]INCIDENTES!Y95</f>
        <v>16:49</v>
      </c>
      <c r="L98" s="4" t="str">
        <f>[1]INCIDENTES!AA95</f>
        <v>18:48</v>
      </c>
      <c r="M98" s="4">
        <f>[1]INCIDENTES!E95</f>
        <v>8</v>
      </c>
      <c r="N98" s="4" t="str">
        <f>[1]INCIDENTES!N95</f>
        <v>RN25B01_T2_IZDA</v>
      </c>
      <c r="O98" s="4" t="str">
        <f>[1]INCIDENTES!Q95</f>
        <v>UF1</v>
      </c>
      <c r="P98" s="4" t="str">
        <f>[1]INCIDENTES!P95</f>
        <v>IZQUIERDA</v>
      </c>
      <c r="Q98" s="4" t="str">
        <f>[1]INCIDENTES!M95</f>
        <v>16 + 150</v>
      </c>
      <c r="R98" s="4" t="str">
        <f>[1]INCIDENTES!I95</f>
        <v>FALLA MECÁNICA (VARADOS)</v>
      </c>
      <c r="S98" s="4" t="str">
        <f>VLOOKUP(I98,[1]VEHICULOS!$E$5:$F$2000,2,FALSE)</f>
        <v>CAMION</v>
      </c>
      <c r="T98" s="4" t="str">
        <f>[1]INCIDENTES!J95</f>
        <v>LLANTA</v>
      </c>
      <c r="U98" s="4" t="e">
        <f>VLOOKUP(Registro_incidentes!A98,'[1]SERVICIOS UND'!$A$5:$S$2000,19,FALSE)</f>
        <v>#N/A</v>
      </c>
      <c r="V98" s="4" t="str">
        <f>VLOOKUP(Registro_incidentes!B98,'[1]SERVICIOS UND'!$A$5:$S$2000,19,FALSE)</f>
        <v>JPW484</v>
      </c>
      <c r="W98" s="4" t="e">
        <f>VLOOKUP(Registro_incidentes!C98,'[1]SERVICIOS UND'!$A$5:$S$2000,19,FALSE)</f>
        <v>#N/A</v>
      </c>
      <c r="X98" s="4" t="e">
        <f>VLOOKUP(Registro_incidentes!D98,'[1]SERVICIOS UND'!$A$5:$S$2000,19,FALSE)</f>
        <v>#N/A</v>
      </c>
    </row>
    <row r="99" spans="1:24" x14ac:dyDescent="0.2">
      <c r="A99" s="1" t="str">
        <f>CONCATENATE($I99,U$9)</f>
        <v>41469Inspector</v>
      </c>
      <c r="B99" s="1" t="str">
        <f>CONCATENATE($I99,V$9)</f>
        <v>41469Carro taller</v>
      </c>
      <c r="C99" s="1" t="str">
        <f>CONCATENATE($I99,W$9)</f>
        <v>41469Grúa</v>
      </c>
      <c r="D99" s="1" t="str">
        <f>CONCATENATE($I99,X$9)</f>
        <v>41469Unidad de Apoyo</v>
      </c>
      <c r="G99" s="4">
        <f>[1]INCIDENTES!B96</f>
        <v>90</v>
      </c>
      <c r="H99" s="5">
        <f>[1]INCIDENTES!K96</f>
        <v>44781</v>
      </c>
      <c r="I99" s="4">
        <f>[1]INCIDENTES!C96</f>
        <v>41469</v>
      </c>
      <c r="J99" s="4" t="str">
        <f>[1]INCIDENTES!L96</f>
        <v>07:51</v>
      </c>
      <c r="K99" s="4" t="str">
        <f>[1]INCIDENTES!Y96</f>
        <v>07:52</v>
      </c>
      <c r="L99" s="4" t="str">
        <f>[1]INCIDENTES!AA96</f>
        <v>09:55</v>
      </c>
      <c r="M99" s="4">
        <f>[1]INCIDENTES!E96</f>
        <v>1</v>
      </c>
      <c r="N99" s="4" t="str">
        <f>[1]INCIDENTES!N96</f>
        <v>RN25B01_T2_IZDA</v>
      </c>
      <c r="O99" s="4" t="str">
        <f>[1]INCIDENTES!Q96</f>
        <v>UF2</v>
      </c>
      <c r="P99" s="4" t="str">
        <f>[1]INCIDENTES!P96</f>
        <v>EJE</v>
      </c>
      <c r="Q99" s="4" t="str">
        <f>[1]INCIDENTES!M96</f>
        <v>24 + 400</v>
      </c>
      <c r="R99" s="4" t="str">
        <f>[1]INCIDENTES!I96</f>
        <v>FALLA MECÁNICA (VARADOS)</v>
      </c>
      <c r="S99" s="4" t="str">
        <f>VLOOKUP(I99,[1]VEHICULOS!$E$5:$F$2000,2,FALSE)</f>
        <v>CAMION</v>
      </c>
      <c r="T99" s="4" t="str">
        <f>[1]INCIDENTES!J96</f>
        <v>LLANTA</v>
      </c>
      <c r="U99" s="4" t="e">
        <f>VLOOKUP(Registro_incidentes!A99,'[1]SERVICIOS UND'!$A$5:$S$2000,19,FALSE)</f>
        <v>#N/A</v>
      </c>
      <c r="V99" s="4" t="str">
        <f>VLOOKUP(Registro_incidentes!B99,'[1]SERVICIOS UND'!$A$5:$S$2000,19,FALSE)</f>
        <v>JPW484</v>
      </c>
      <c r="W99" s="4" t="e">
        <f>VLOOKUP(Registro_incidentes!C99,'[1]SERVICIOS UND'!$A$5:$S$2000,19,FALSE)</f>
        <v>#N/A</v>
      </c>
      <c r="X99" s="4" t="e">
        <f>VLOOKUP(Registro_incidentes!D99,'[1]SERVICIOS UND'!$A$5:$S$2000,19,FALSE)</f>
        <v>#N/A</v>
      </c>
    </row>
    <row r="100" spans="1:24" x14ac:dyDescent="0.2">
      <c r="A100" s="1" t="str">
        <f>CONCATENATE($I100,U$9)</f>
        <v>41477Inspector</v>
      </c>
      <c r="B100" s="1" t="str">
        <f>CONCATENATE($I100,V$9)</f>
        <v>41477Carro taller</v>
      </c>
      <c r="C100" s="1" t="str">
        <f>CONCATENATE($I100,W$9)</f>
        <v>41477Grúa</v>
      </c>
      <c r="D100" s="1" t="str">
        <f>CONCATENATE($I100,X$9)</f>
        <v>41477Unidad de Apoyo</v>
      </c>
      <c r="G100" s="4">
        <f>[1]INCIDENTES!B97</f>
        <v>91</v>
      </c>
      <c r="H100" s="5">
        <f>[1]INCIDENTES!K97</f>
        <v>44781</v>
      </c>
      <c r="I100" s="4">
        <f>[1]INCIDENTES!C97</f>
        <v>41477</v>
      </c>
      <c r="J100" s="4" t="str">
        <f>[1]INCIDENTES!L97</f>
        <v>19:01</v>
      </c>
      <c r="K100" s="4" t="str">
        <f>[1]INCIDENTES!Y97</f>
        <v>19:47</v>
      </c>
      <c r="L100" s="4" t="str">
        <f>[1]INCIDENTES!AA97</f>
        <v>21:04</v>
      </c>
      <c r="M100" s="4">
        <f>[1]INCIDENTES!E97</f>
        <v>46</v>
      </c>
      <c r="N100" s="4" t="str">
        <f>[1]INCIDENTES!N97</f>
        <v>RN25B01_T2_IZDA</v>
      </c>
      <c r="O100" s="4" t="str">
        <f>[1]INCIDENTES!Q97</f>
        <v>UF2</v>
      </c>
      <c r="P100" s="4" t="str">
        <f>[1]INCIDENTES!P97</f>
        <v>IZQUIERDA</v>
      </c>
      <c r="Q100" s="4" t="str">
        <f>[1]INCIDENTES!M97</f>
        <v>34 + 0</v>
      </c>
      <c r="R100" s="4" t="str">
        <f>[1]INCIDENTES!I97</f>
        <v>FALLA MECÁNICA (VARADOS)</v>
      </c>
      <c r="S100" s="4" t="str">
        <f>VLOOKUP(I100,[1]VEHICULOS!$E$5:$F$2000,2,FALSE)</f>
        <v>VOLQUETA</v>
      </c>
      <c r="T100" s="4" t="str">
        <f>[1]INCIDENTES!J97</f>
        <v>LLANTA</v>
      </c>
      <c r="U100" s="4" t="e">
        <f>VLOOKUP(Registro_incidentes!A100,'[1]SERVICIOS UND'!$A$5:$S$2000,19,FALSE)</f>
        <v>#N/A</v>
      </c>
      <c r="V100" s="4" t="str">
        <f>VLOOKUP(Registro_incidentes!B100,'[1]SERVICIOS UND'!$A$5:$S$2000,19,FALSE)</f>
        <v>JPW484</v>
      </c>
      <c r="W100" s="4" t="e">
        <f>VLOOKUP(Registro_incidentes!C100,'[1]SERVICIOS UND'!$A$5:$S$2000,19,FALSE)</f>
        <v>#N/A</v>
      </c>
      <c r="X100" s="4" t="e">
        <f>VLOOKUP(Registro_incidentes!D100,'[1]SERVICIOS UND'!$A$5:$S$2000,19,FALSE)</f>
        <v>#N/A</v>
      </c>
    </row>
    <row r="101" spans="1:24" x14ac:dyDescent="0.2">
      <c r="A101" s="1" t="str">
        <f>CONCATENATE($I101,U$9)</f>
        <v>41471Inspector</v>
      </c>
      <c r="B101" s="1" t="str">
        <f>CONCATENATE($I101,V$9)</f>
        <v>41471Carro taller</v>
      </c>
      <c r="C101" s="1" t="str">
        <f>CONCATENATE($I101,W$9)</f>
        <v>41471Grúa</v>
      </c>
      <c r="D101" s="1" t="str">
        <f>CONCATENATE($I101,X$9)</f>
        <v>41471Unidad de Apoyo</v>
      </c>
      <c r="G101" s="4">
        <f>[1]INCIDENTES!B98</f>
        <v>92</v>
      </c>
      <c r="H101" s="5">
        <f>[1]INCIDENTES!K98</f>
        <v>44781</v>
      </c>
      <c r="I101" s="4">
        <f>[1]INCIDENTES!C98</f>
        <v>41471</v>
      </c>
      <c r="J101" s="4" t="str">
        <f>[1]INCIDENTES!L98</f>
        <v>13:44</v>
      </c>
      <c r="K101" s="4" t="str">
        <f>[1]INCIDENTES!Y98</f>
        <v>14:01</v>
      </c>
      <c r="L101" s="4" t="str">
        <f>[1]INCIDENTES!AA98</f>
        <v>14:06</v>
      </c>
      <c r="M101" s="4">
        <f>[1]INCIDENTES!E98</f>
        <v>17</v>
      </c>
      <c r="N101" s="4" t="str">
        <f>[1]INCIDENTES!N98</f>
        <v>RN25B01_T2_IZDA</v>
      </c>
      <c r="O101" s="4" t="str">
        <f>[1]INCIDENTES!Q98</f>
        <v>UF1</v>
      </c>
      <c r="P101" s="4" t="str">
        <f>[1]INCIDENTES!P98</f>
        <v>IZQUIERDA</v>
      </c>
      <c r="Q101" s="4" t="str">
        <f>[1]INCIDENTES!M98</f>
        <v>12 + 600</v>
      </c>
      <c r="R101" s="4" t="str">
        <f>[1]INCIDENTES!I98</f>
        <v>FALLA MECÁNICA (VARADOS)</v>
      </c>
      <c r="S101" s="4" t="str">
        <f>VLOOKUP(I101,[1]VEHICULOS!$E$5:$F$2000,2,FALSE)</f>
        <v>MOTO</v>
      </c>
      <c r="T101" s="4" t="str">
        <f>[1]INCIDENTES!J98</f>
        <v>MOTOR</v>
      </c>
      <c r="U101" s="4" t="e">
        <f>VLOOKUP(Registro_incidentes!A101,'[1]SERVICIOS UND'!$A$5:$S$2000,19,FALSE)</f>
        <v>#N/A</v>
      </c>
      <c r="V101" s="4" t="e">
        <f>VLOOKUP(Registro_incidentes!B101,'[1]SERVICIOS UND'!$A$5:$S$2000,19,FALSE)</f>
        <v>#N/A</v>
      </c>
      <c r="W101" s="4" t="str">
        <f>VLOOKUP(Registro_incidentes!C101,'[1]SERVICIOS UND'!$A$5:$S$2000,19,FALSE)</f>
        <v>WCP824</v>
      </c>
      <c r="X101" s="4" t="e">
        <f>VLOOKUP(Registro_incidentes!D101,'[1]SERVICIOS UND'!$A$5:$S$2000,19,FALSE)</f>
        <v>#N/A</v>
      </c>
    </row>
    <row r="102" spans="1:24" x14ac:dyDescent="0.2">
      <c r="A102" s="1" t="str">
        <f>CONCATENATE($I102,U$9)</f>
        <v>41468Inspector</v>
      </c>
      <c r="B102" s="1" t="str">
        <f>CONCATENATE($I102,V$9)</f>
        <v>41468Carro taller</v>
      </c>
      <c r="C102" s="1" t="str">
        <f>CONCATENATE($I102,W$9)</f>
        <v>41468Grúa</v>
      </c>
      <c r="D102" s="1" t="str">
        <f>CONCATENATE($I102,X$9)</f>
        <v>41468Unidad de Apoyo</v>
      </c>
      <c r="G102" s="4">
        <f>[1]INCIDENTES!B99</f>
        <v>93</v>
      </c>
      <c r="H102" s="5">
        <f>[1]INCIDENTES!K99</f>
        <v>44781</v>
      </c>
      <c r="I102" s="4">
        <f>[1]INCIDENTES!C99</f>
        <v>41468</v>
      </c>
      <c r="J102" s="4" t="str">
        <f>[1]INCIDENTES!L99</f>
        <v>00:33</v>
      </c>
      <c r="K102" s="4" t="str">
        <f>[1]INCIDENTES!Y99</f>
        <v>00:34</v>
      </c>
      <c r="L102" s="4" t="str">
        <f>[1]INCIDENTES!AA99</f>
        <v>01:25</v>
      </c>
      <c r="M102" s="4">
        <f>[1]INCIDENTES!E99</f>
        <v>1</v>
      </c>
      <c r="N102" s="4" t="str">
        <f>[1]INCIDENTES!N99</f>
        <v>RN25B01_T2_DCHA</v>
      </c>
      <c r="O102" s="4" t="str">
        <f>[1]INCIDENTES!Q99</f>
        <v>UF1</v>
      </c>
      <c r="P102" s="4" t="str">
        <f>[1]INCIDENTES!P99</f>
        <v>DERECHA</v>
      </c>
      <c r="Q102" s="4" t="str">
        <f>[1]INCIDENTES!M99</f>
        <v>9 + 419</v>
      </c>
      <c r="R102" s="4" t="str">
        <f>[1]INCIDENTES!I99</f>
        <v>INMOVILIZACIÓN POLICIAL</v>
      </c>
      <c r="S102" s="4" t="str">
        <f>VLOOKUP(I102,[1]VEHICULOS!$E$5:$F$2000,2,FALSE)</f>
        <v>MOTO</v>
      </c>
      <c r="T102" s="4" t="str">
        <f>[1]INCIDENTES!J99</f>
        <v>INMOVILIZACION POLICIAL</v>
      </c>
      <c r="U102" s="4" t="e">
        <f>VLOOKUP(Registro_incidentes!A102,'[1]SERVICIOS UND'!$A$5:$S$2000,19,FALSE)</f>
        <v>#N/A</v>
      </c>
      <c r="V102" s="4" t="str">
        <f>VLOOKUP(Registro_incidentes!B102,'[1]SERVICIOS UND'!$A$5:$S$2000,19,FALSE)</f>
        <v>JPW483</v>
      </c>
      <c r="W102" s="4" t="str">
        <f>VLOOKUP(Registro_incidentes!C102,'[1]SERVICIOS UND'!$A$5:$S$2000,19,FALSE)</f>
        <v>WCP824</v>
      </c>
      <c r="X102" s="4" t="str">
        <f>VLOOKUP(Registro_incidentes!D102,'[1]SERVICIOS UND'!$A$5:$S$2000,19,FALSE)</f>
        <v>N/A</v>
      </c>
    </row>
    <row r="103" spans="1:24" x14ac:dyDescent="0.2">
      <c r="A103" s="1" t="str">
        <f>CONCATENATE($I103,U$9)</f>
        <v>41476Inspector</v>
      </c>
      <c r="B103" s="1" t="str">
        <f>CONCATENATE($I103,V$9)</f>
        <v>41476Carro taller</v>
      </c>
      <c r="C103" s="1" t="str">
        <f>CONCATENATE($I103,W$9)</f>
        <v>41476Grúa</v>
      </c>
      <c r="D103" s="1" t="str">
        <f>CONCATENATE($I103,X$9)</f>
        <v>41476Unidad de Apoyo</v>
      </c>
      <c r="G103" s="4">
        <f>[1]INCIDENTES!B100</f>
        <v>94</v>
      </c>
      <c r="H103" s="5">
        <f>[1]INCIDENTES!K100</f>
        <v>44781</v>
      </c>
      <c r="I103" s="4">
        <f>[1]INCIDENTES!C100</f>
        <v>41476</v>
      </c>
      <c r="J103" s="4" t="str">
        <f>[1]INCIDENTES!L100</f>
        <v>17:48</v>
      </c>
      <c r="K103" s="4" t="str">
        <f>[1]INCIDENTES!Y100</f>
        <v>17:56</v>
      </c>
      <c r="L103" s="4" t="str">
        <f>[1]INCIDENTES!AA100</f>
        <v>19:22</v>
      </c>
      <c r="M103" s="4">
        <f>[1]INCIDENTES!E100</f>
        <v>8</v>
      </c>
      <c r="N103" s="4" t="str">
        <f>[1]INCIDENTES!N100</f>
        <v>RN25B01_T2_IZDA</v>
      </c>
      <c r="O103" s="4" t="str">
        <f>[1]INCIDENTES!Q100</f>
        <v>UF1</v>
      </c>
      <c r="P103" s="4" t="str">
        <f>[1]INCIDENTES!P100</f>
        <v>IZQUIERDA</v>
      </c>
      <c r="Q103" s="4" t="str">
        <f>[1]INCIDENTES!M100</f>
        <v>12 + 300</v>
      </c>
      <c r="R103" s="4" t="str">
        <f>[1]INCIDENTES!I100</f>
        <v>FALLA MECÁNICA (VARADOS)</v>
      </c>
      <c r="S103" s="4" t="str">
        <f>VLOOKUP(I103,[1]VEHICULOS!$E$5:$F$2000,2,FALSE)</f>
        <v>BUS</v>
      </c>
      <c r="T103" s="4" t="str">
        <f>[1]INCIDENTES!J100</f>
        <v>LLANTA</v>
      </c>
      <c r="U103" s="4" t="e">
        <f>VLOOKUP(Registro_incidentes!A103,'[1]SERVICIOS UND'!$A$5:$S$2000,19,FALSE)</f>
        <v>#N/A</v>
      </c>
      <c r="V103" s="4" t="str">
        <f>VLOOKUP(Registro_incidentes!B103,'[1]SERVICIOS UND'!$A$5:$S$2000,19,FALSE)</f>
        <v>JPW483</v>
      </c>
      <c r="W103" s="4" t="e">
        <f>VLOOKUP(Registro_incidentes!C103,'[1]SERVICIOS UND'!$A$5:$S$2000,19,FALSE)</f>
        <v>#N/A</v>
      </c>
      <c r="X103" s="4" t="e">
        <f>VLOOKUP(Registro_incidentes!D103,'[1]SERVICIOS UND'!$A$5:$S$2000,19,FALSE)</f>
        <v>#N/A</v>
      </c>
    </row>
    <row r="104" spans="1:24" x14ac:dyDescent="0.2">
      <c r="A104" s="1" t="str">
        <f>CONCATENATE($I104,U$9)</f>
        <v>41472Inspector</v>
      </c>
      <c r="B104" s="1" t="str">
        <f>CONCATENATE($I104,V$9)</f>
        <v>41472Carro taller</v>
      </c>
      <c r="C104" s="1" t="str">
        <f>CONCATENATE($I104,W$9)</f>
        <v>41472Grúa</v>
      </c>
      <c r="D104" s="1" t="str">
        <f>CONCATENATE($I104,X$9)</f>
        <v>41472Unidad de Apoyo</v>
      </c>
      <c r="G104" s="4">
        <f>[1]INCIDENTES!B101</f>
        <v>95</v>
      </c>
      <c r="H104" s="5">
        <f>[1]INCIDENTES!K101</f>
        <v>44781</v>
      </c>
      <c r="I104" s="4">
        <f>[1]INCIDENTES!C101</f>
        <v>41472</v>
      </c>
      <c r="J104" s="4" t="str">
        <f>[1]INCIDENTES!L101</f>
        <v>15:51</v>
      </c>
      <c r="K104" s="4" t="str">
        <f>[1]INCIDENTES!Y101</f>
        <v>16:00</v>
      </c>
      <c r="L104" s="4" t="str">
        <f>[1]INCIDENTES!AA101</f>
        <v>16:38</v>
      </c>
      <c r="M104" s="4">
        <f>[1]INCIDENTES!E101</f>
        <v>9</v>
      </c>
      <c r="N104" s="4" t="str">
        <f>[1]INCIDENTES!N101</f>
        <v>RN25B01_T2_IZDA</v>
      </c>
      <c r="O104" s="4" t="str">
        <f>[1]INCIDENTES!Q101</f>
        <v>UF1</v>
      </c>
      <c r="P104" s="4" t="str">
        <f>[1]INCIDENTES!P101</f>
        <v>IZQUIERDA</v>
      </c>
      <c r="Q104" s="4" t="str">
        <f>[1]INCIDENTES!M101</f>
        <v>12 + 0</v>
      </c>
      <c r="R104" s="4" t="str">
        <f>[1]INCIDENTES!I101</f>
        <v>FALLA MECÁNICA (VARADOS)</v>
      </c>
      <c r="S104" s="4" t="str">
        <f>VLOOKUP(I104,[1]VEHICULOS!$E$5:$F$2000,2,FALSE)</f>
        <v>CAMION</v>
      </c>
      <c r="T104" s="4" t="str">
        <f>[1]INCIDENTES!J101</f>
        <v>CARDAN</v>
      </c>
      <c r="U104" s="4" t="e">
        <f>VLOOKUP(Registro_incidentes!A104,'[1]SERVICIOS UND'!$A$5:$S$2000,19,FALSE)</f>
        <v>#N/A</v>
      </c>
      <c r="V104" s="4" t="str">
        <f>VLOOKUP(Registro_incidentes!B104,'[1]SERVICIOS UND'!$A$5:$S$2000,19,FALSE)</f>
        <v>JPW484</v>
      </c>
      <c r="W104" s="4" t="e">
        <f>VLOOKUP(Registro_incidentes!C104,'[1]SERVICIOS UND'!$A$5:$S$2000,19,FALSE)</f>
        <v>#N/A</v>
      </c>
      <c r="X104" s="4" t="e">
        <f>VLOOKUP(Registro_incidentes!D104,'[1]SERVICIOS UND'!$A$5:$S$2000,19,FALSE)</f>
        <v>#N/A</v>
      </c>
    </row>
    <row r="105" spans="1:24" x14ac:dyDescent="0.2">
      <c r="A105" s="1" t="str">
        <f>CONCATENATE($I105,U$9)</f>
        <v>41483Inspector</v>
      </c>
      <c r="B105" s="1" t="str">
        <f>CONCATENATE($I105,V$9)</f>
        <v>41483Carro taller</v>
      </c>
      <c r="C105" s="1" t="str">
        <f>CONCATENATE($I105,W$9)</f>
        <v>41483Grúa</v>
      </c>
      <c r="D105" s="1" t="str">
        <f>CONCATENATE($I105,X$9)</f>
        <v>41483Unidad de Apoyo</v>
      </c>
      <c r="G105" s="4">
        <f>[1]INCIDENTES!B102</f>
        <v>96</v>
      </c>
      <c r="H105" s="5">
        <f>[1]INCIDENTES!K102</f>
        <v>44782</v>
      </c>
      <c r="I105" s="4">
        <f>[1]INCIDENTES!C102</f>
        <v>41483</v>
      </c>
      <c r="J105" s="4" t="str">
        <f>[1]INCIDENTES!L102</f>
        <v>15:52</v>
      </c>
      <c r="K105" s="4" t="str">
        <f>[1]INCIDENTES!Y102</f>
        <v>15:53</v>
      </c>
      <c r="L105" s="4" t="str">
        <f>[1]INCIDENTES!AA102</f>
        <v>16:00</v>
      </c>
      <c r="M105" s="4">
        <f>[1]INCIDENTES!E102</f>
        <v>1</v>
      </c>
      <c r="N105" s="4" t="str">
        <f>[1]INCIDENTES!N102</f>
        <v>RN2509-PRIMAVERA</v>
      </c>
      <c r="O105" s="4" t="str">
        <f>[1]INCIDENTES!Q102</f>
        <v>UF5</v>
      </c>
      <c r="P105" s="4" t="str">
        <f>[1]INCIDENTES!P102</f>
        <v>DERECHA</v>
      </c>
      <c r="Q105" s="4" t="str">
        <f>[1]INCIDENTES!M102</f>
        <v>42 + 700</v>
      </c>
      <c r="R105" s="4" t="str">
        <f>[1]INCIDENTES!I102</f>
        <v>FALLA MECÁNICA (VARADOS)</v>
      </c>
      <c r="S105" s="4" t="str">
        <f>VLOOKUP(I105,[1]VEHICULOS!$E$5:$F$2000,2,FALSE)</f>
        <v>CAMIONETA</v>
      </c>
      <c r="T105" s="4" t="str">
        <f>[1]INCIDENTES!J102</f>
        <v>MOTOR</v>
      </c>
      <c r="U105" s="4" t="e">
        <f>VLOOKUP(Registro_incidentes!A105,'[1]SERVICIOS UND'!$A$5:$S$2000,19,FALSE)</f>
        <v>#N/A</v>
      </c>
      <c r="V105" s="4" t="e">
        <f>VLOOKUP(Registro_incidentes!B105,'[1]SERVICIOS UND'!$A$5:$S$2000,19,FALSE)</f>
        <v>#N/A</v>
      </c>
      <c r="W105" s="4" t="str">
        <f>VLOOKUP(Registro_incidentes!C105,'[1]SERVICIOS UND'!$A$5:$S$2000,19,FALSE)</f>
        <v>WCP825</v>
      </c>
      <c r="X105" s="4" t="e">
        <f>VLOOKUP(Registro_incidentes!D105,'[1]SERVICIOS UND'!$A$5:$S$2000,19,FALSE)</f>
        <v>#N/A</v>
      </c>
    </row>
    <row r="106" spans="1:24" x14ac:dyDescent="0.2">
      <c r="A106" s="1" t="str">
        <f>CONCATENATE($I106,U$9)</f>
        <v>41488Inspector</v>
      </c>
      <c r="B106" s="1" t="str">
        <f>CONCATENATE($I106,V$9)</f>
        <v>41488Carro taller</v>
      </c>
      <c r="C106" s="1" t="str">
        <f>CONCATENATE($I106,W$9)</f>
        <v>41488Grúa</v>
      </c>
      <c r="D106" s="1" t="str">
        <f>CONCATENATE($I106,X$9)</f>
        <v>41488Unidad de Apoyo</v>
      </c>
      <c r="G106" s="4">
        <f>[1]INCIDENTES!B103</f>
        <v>97</v>
      </c>
      <c r="H106" s="5">
        <f>[1]INCIDENTES!K103</f>
        <v>44782</v>
      </c>
      <c r="I106" s="4">
        <f>[1]INCIDENTES!C103</f>
        <v>41488</v>
      </c>
      <c r="J106" s="4" t="str">
        <f>[1]INCIDENTES!L103</f>
        <v>22:02</v>
      </c>
      <c r="K106" s="4" t="str">
        <f>[1]INCIDENTES!Y103</f>
        <v>22:28</v>
      </c>
      <c r="L106" s="4" t="str">
        <f>[1]INCIDENTES!AA103</f>
        <v>23:18</v>
      </c>
      <c r="M106" s="4">
        <f>[1]INCIDENTES!E103</f>
        <v>26</v>
      </c>
      <c r="N106" s="4" t="str">
        <f>[1]INCIDENTES!N103</f>
        <v>RN25AN01_T1_DCHA</v>
      </c>
      <c r="O106" s="4" t="str">
        <f>[1]INCIDENTES!Q103</f>
        <v>UF1</v>
      </c>
      <c r="P106" s="4" t="str">
        <f>[1]INCIDENTES!P103</f>
        <v>DERECHA</v>
      </c>
      <c r="Q106" s="4" t="str">
        <f>[1]INCIDENTES!M103</f>
        <v>0 + 25</v>
      </c>
      <c r="R106" s="4" t="str">
        <f>[1]INCIDENTES!I103</f>
        <v>FALLA MECÁNICA (VARADOS)</v>
      </c>
      <c r="S106" s="4" t="str">
        <f>VLOOKUP(I106,[1]VEHICULOS!$E$5:$F$2000,2,FALSE)</f>
        <v>TRACTOCAMION</v>
      </c>
      <c r="T106" s="4" t="str">
        <f>[1]INCIDENTES!J103</f>
        <v>MOTOR</v>
      </c>
      <c r="U106" s="4" t="e">
        <f>VLOOKUP(Registro_incidentes!A106,'[1]SERVICIOS UND'!$A$5:$S$2000,19,FALSE)</f>
        <v>#N/A</v>
      </c>
      <c r="V106" s="4" t="str">
        <f>VLOOKUP(Registro_incidentes!B106,'[1]SERVICIOS UND'!$A$5:$S$2000,19,FALSE)</f>
        <v>JPW483</v>
      </c>
      <c r="W106" s="4" t="str">
        <f>VLOOKUP(Registro_incidentes!C106,'[1]SERVICIOS UND'!$A$5:$S$2000,19,FALSE)</f>
        <v>WCP395</v>
      </c>
      <c r="X106" s="4" t="e">
        <f>VLOOKUP(Registro_incidentes!D106,'[1]SERVICIOS UND'!$A$5:$S$2000,19,FALSE)</f>
        <v>#N/A</v>
      </c>
    </row>
    <row r="107" spans="1:24" x14ac:dyDescent="0.2">
      <c r="A107" s="1" t="str">
        <f>CONCATENATE($I107,U$9)</f>
        <v>41479Inspector</v>
      </c>
      <c r="B107" s="1" t="str">
        <f>CONCATENATE($I107,V$9)</f>
        <v>41479Carro taller</v>
      </c>
      <c r="C107" s="1" t="str">
        <f>CONCATENATE($I107,W$9)</f>
        <v>41479Grúa</v>
      </c>
      <c r="D107" s="1" t="str">
        <f>CONCATENATE($I107,X$9)</f>
        <v>41479Unidad de Apoyo</v>
      </c>
      <c r="G107" s="4">
        <f>[1]INCIDENTES!B104</f>
        <v>98</v>
      </c>
      <c r="H107" s="5">
        <f>[1]INCIDENTES!K104</f>
        <v>44782</v>
      </c>
      <c r="I107" s="4">
        <f>[1]INCIDENTES!C104</f>
        <v>41479</v>
      </c>
      <c r="J107" s="4" t="str">
        <f>[1]INCIDENTES!L104</f>
        <v>05:04</v>
      </c>
      <c r="K107" s="4" t="str">
        <f>[1]INCIDENTES!Y104</f>
        <v>05:14</v>
      </c>
      <c r="L107" s="4" t="str">
        <f>[1]INCIDENTES!AA104</f>
        <v>06:48</v>
      </c>
      <c r="M107" s="4">
        <f>[1]INCIDENTES!E104</f>
        <v>10</v>
      </c>
      <c r="N107" s="4" t="str">
        <f>[1]INCIDENTES!N104</f>
        <v>RN25B01_T2_DCHA</v>
      </c>
      <c r="O107" s="4" t="str">
        <f>[1]INCIDENTES!Q104</f>
        <v>UF1</v>
      </c>
      <c r="P107" s="4" t="str">
        <f>[1]INCIDENTES!P104</f>
        <v>DERECHA</v>
      </c>
      <c r="Q107" s="4" t="str">
        <f>[1]INCIDENTES!M104</f>
        <v>9 + 972</v>
      </c>
      <c r="R107" s="4" t="str">
        <f>[1]INCIDENTES!I104</f>
        <v>FALLA MECÁNICA (VARADOS)</v>
      </c>
      <c r="S107" s="4" t="str">
        <f>VLOOKUP(I107,[1]VEHICULOS!$E$5:$F$2000,2,FALSE)</f>
        <v>BUS</v>
      </c>
      <c r="T107" s="4" t="str">
        <f>[1]INCIDENTES!J104</f>
        <v>LLANTA</v>
      </c>
      <c r="U107" s="4" t="e">
        <f>VLOOKUP(Registro_incidentes!A107,'[1]SERVICIOS UND'!$A$5:$S$2000,19,FALSE)</f>
        <v>#N/A</v>
      </c>
      <c r="V107" s="4" t="str">
        <f>VLOOKUP(Registro_incidentes!B107,'[1]SERVICIOS UND'!$A$5:$S$2000,19,FALSE)</f>
        <v>JPW484</v>
      </c>
      <c r="W107" s="4" t="e">
        <f>VLOOKUP(Registro_incidentes!C107,'[1]SERVICIOS UND'!$A$5:$S$2000,19,FALSE)</f>
        <v>#N/A</v>
      </c>
      <c r="X107" s="4" t="e">
        <f>VLOOKUP(Registro_incidentes!D107,'[1]SERVICIOS UND'!$A$5:$S$2000,19,FALSE)</f>
        <v>#N/A</v>
      </c>
    </row>
    <row r="108" spans="1:24" x14ac:dyDescent="0.2">
      <c r="A108" s="1" t="str">
        <f>CONCATENATE($I108,U$9)</f>
        <v>41490Inspector</v>
      </c>
      <c r="B108" s="1" t="str">
        <f>CONCATENATE($I108,V$9)</f>
        <v>41490Carro taller</v>
      </c>
      <c r="C108" s="1" t="str">
        <f>CONCATENATE($I108,W$9)</f>
        <v>41490Grúa</v>
      </c>
      <c r="D108" s="1" t="str">
        <f>CONCATENATE($I108,X$9)</f>
        <v>41490Unidad de Apoyo</v>
      </c>
      <c r="G108" s="4">
        <f>[1]INCIDENTES!B105</f>
        <v>99</v>
      </c>
      <c r="H108" s="5">
        <f>[1]INCIDENTES!K105</f>
        <v>44782</v>
      </c>
      <c r="I108" s="4">
        <f>[1]INCIDENTES!C105</f>
        <v>41490</v>
      </c>
      <c r="J108" s="4" t="str">
        <f>[1]INCIDENTES!L105</f>
        <v>23:35</v>
      </c>
      <c r="K108" s="4" t="str">
        <f>[1]INCIDENTES!Y105</f>
        <v>23:42</v>
      </c>
      <c r="L108" s="4" t="str">
        <f>[1]INCIDENTES!AA105</f>
        <v>23:49</v>
      </c>
      <c r="M108" s="4">
        <f>[1]INCIDENTES!E105</f>
        <v>7</v>
      </c>
      <c r="N108" s="4" t="str">
        <f>[1]INCIDENTES!N105</f>
        <v>RN2509-PRIMAVERA</v>
      </c>
      <c r="O108" s="4" t="str">
        <f>[1]INCIDENTES!Q105</f>
        <v>UF5</v>
      </c>
      <c r="P108" s="4" t="str">
        <f>[1]INCIDENTES!P105</f>
        <v>DERECHA</v>
      </c>
      <c r="Q108" s="4" t="str">
        <f>[1]INCIDENTES!M105</f>
        <v>23 + 770</v>
      </c>
      <c r="R108" s="4" t="str">
        <f>[1]INCIDENTES!I105</f>
        <v>FALLA MECÁNICA (VARADOS)</v>
      </c>
      <c r="S108" s="4" t="str">
        <f>VLOOKUP(I108,[1]VEHICULOS!$E$5:$F$2000,2,FALSE)</f>
        <v>MOTO</v>
      </c>
      <c r="T108" s="4" t="str">
        <f>[1]INCIDENTES!J105</f>
        <v>LLANTA</v>
      </c>
      <c r="U108" s="4" t="e">
        <f>VLOOKUP(Registro_incidentes!A108,'[1]SERVICIOS UND'!$A$5:$S$2000,19,FALSE)</f>
        <v>#N/A</v>
      </c>
      <c r="V108" s="4" t="e">
        <f>VLOOKUP(Registro_incidentes!B108,'[1]SERVICIOS UND'!$A$5:$S$2000,19,FALSE)</f>
        <v>#N/A</v>
      </c>
      <c r="W108" s="4" t="str">
        <f>VLOOKUP(Registro_incidentes!C108,'[1]SERVICIOS UND'!$A$5:$S$2000,19,FALSE)</f>
        <v>WCP825</v>
      </c>
      <c r="X108" s="4" t="e">
        <f>VLOOKUP(Registro_incidentes!D108,'[1]SERVICIOS UND'!$A$5:$S$2000,19,FALSE)</f>
        <v>#N/A</v>
      </c>
    </row>
    <row r="109" spans="1:24" x14ac:dyDescent="0.2">
      <c r="A109" s="1" t="str">
        <f>CONCATENATE($I109,U$9)</f>
        <v>41486Inspector</v>
      </c>
      <c r="B109" s="1" t="str">
        <f>CONCATENATE($I109,V$9)</f>
        <v>41486Carro taller</v>
      </c>
      <c r="C109" s="1" t="str">
        <f>CONCATENATE($I109,W$9)</f>
        <v>41486Grúa</v>
      </c>
      <c r="D109" s="1" t="str">
        <f>CONCATENATE($I109,X$9)</f>
        <v>41486Unidad de Apoyo</v>
      </c>
      <c r="G109" s="4">
        <f>[1]INCIDENTES!B106</f>
        <v>100</v>
      </c>
      <c r="H109" s="5">
        <f>[1]INCIDENTES!K106</f>
        <v>44782</v>
      </c>
      <c r="I109" s="4">
        <f>[1]INCIDENTES!C106</f>
        <v>41486</v>
      </c>
      <c r="J109" s="4" t="str">
        <f>[1]INCIDENTES!L106</f>
        <v>20:00</v>
      </c>
      <c r="K109" s="4" t="str">
        <f>[1]INCIDENTES!Y106</f>
        <v>20:07</v>
      </c>
      <c r="L109" s="4" t="str">
        <f>[1]INCIDENTES!AA106</f>
        <v>20:36</v>
      </c>
      <c r="M109" s="4">
        <f>[1]INCIDENTES!E106</f>
        <v>7</v>
      </c>
      <c r="N109" s="4" t="str">
        <f>[1]INCIDENTES!N106</f>
        <v>RN25BAN01_T3_DCHA</v>
      </c>
      <c r="O109" s="4" t="str">
        <f>[1]INCIDENTES!Q106</f>
        <v>UF3</v>
      </c>
      <c r="P109" s="4" t="str">
        <f>[1]INCIDENTES!P106</f>
        <v>DERECHA</v>
      </c>
      <c r="Q109" s="4" t="str">
        <f>[1]INCIDENTES!M106</f>
        <v>2 + 65</v>
      </c>
      <c r="R109" s="4" t="str">
        <f>[1]INCIDENTES!I106</f>
        <v>FALLA MECÁNICA (VARADOS)</v>
      </c>
      <c r="S109" s="4" t="str">
        <f>VLOOKUP(I109,[1]VEHICULOS!$E$5:$F$2000,2,FALSE)</f>
        <v>MOTO</v>
      </c>
      <c r="T109" s="4" t="str">
        <f>[1]INCIDENTES!J106</f>
        <v>COMBUSTIBLE</v>
      </c>
      <c r="U109" s="4" t="e">
        <f>VLOOKUP(Registro_incidentes!A109,'[1]SERVICIOS UND'!$A$5:$S$2000,19,FALSE)</f>
        <v>#N/A</v>
      </c>
      <c r="V109" s="4" t="e">
        <f>VLOOKUP(Registro_incidentes!B109,'[1]SERVICIOS UND'!$A$5:$S$2000,19,FALSE)</f>
        <v>#N/A</v>
      </c>
      <c r="W109" s="4" t="str">
        <f>VLOOKUP(Registro_incidentes!C109,'[1]SERVICIOS UND'!$A$5:$S$2000,19,FALSE)</f>
        <v>WCP824</v>
      </c>
      <c r="X109" s="4" t="e">
        <f>VLOOKUP(Registro_incidentes!D109,'[1]SERVICIOS UND'!$A$5:$S$2000,19,FALSE)</f>
        <v>#N/A</v>
      </c>
    </row>
    <row r="110" spans="1:24" x14ac:dyDescent="0.2">
      <c r="A110" s="1" t="str">
        <f>CONCATENATE($I110,U$9)</f>
        <v>41484Inspector</v>
      </c>
      <c r="B110" s="1" t="str">
        <f>CONCATENATE($I110,V$9)</f>
        <v>41484Carro taller</v>
      </c>
      <c r="C110" s="1" t="str">
        <f>CONCATENATE($I110,W$9)</f>
        <v>41484Grúa</v>
      </c>
      <c r="D110" s="1" t="str">
        <f>CONCATENATE($I110,X$9)</f>
        <v>41484Unidad de Apoyo</v>
      </c>
      <c r="G110" s="4">
        <f>[1]INCIDENTES!B107</f>
        <v>101</v>
      </c>
      <c r="H110" s="5">
        <f>[1]INCIDENTES!K107</f>
        <v>44782</v>
      </c>
      <c r="I110" s="4">
        <f>[1]INCIDENTES!C107</f>
        <v>41484</v>
      </c>
      <c r="J110" s="4" t="str">
        <f>[1]INCIDENTES!L107</f>
        <v>17:36</v>
      </c>
      <c r="K110" s="4" t="str">
        <f>[1]INCIDENTES!Y107</f>
        <v>18:31</v>
      </c>
      <c r="L110" s="4" t="str">
        <f>[1]INCIDENTES!AA107</f>
        <v>19:54</v>
      </c>
      <c r="M110" s="4">
        <f>[1]INCIDENTES!E107</f>
        <v>55</v>
      </c>
      <c r="N110" s="4" t="str">
        <f>[1]INCIDENTES!N107</f>
        <v>RN25BAN01_T3_IZDA</v>
      </c>
      <c r="O110" s="4" t="str">
        <f>[1]INCIDENTES!Q107</f>
        <v>UF4</v>
      </c>
      <c r="P110" s="4" t="str">
        <f>[1]INCIDENTES!P107</f>
        <v>IZQUIERDA</v>
      </c>
      <c r="Q110" s="4" t="str">
        <f>[1]INCIDENTES!M107</f>
        <v>5 + 500</v>
      </c>
      <c r="R110" s="4" t="str">
        <f>[1]INCIDENTES!I107</f>
        <v>FALLA MECÁNICA (VARADOS)</v>
      </c>
      <c r="S110" s="4" t="str">
        <f>VLOOKUP(I110,[1]VEHICULOS!$E$5:$F$2000,2,FALSE)</f>
        <v>CAMIONETA</v>
      </c>
      <c r="T110" s="4" t="str">
        <f>[1]INCIDENTES!J107</f>
        <v>BOMBA DE GASOLINA</v>
      </c>
      <c r="U110" s="4" t="e">
        <f>VLOOKUP(Registro_incidentes!A110,'[1]SERVICIOS UND'!$A$5:$S$2000,19,FALSE)</f>
        <v>#N/A</v>
      </c>
      <c r="V110" s="4" t="str">
        <f>VLOOKUP(Registro_incidentes!B110,'[1]SERVICIOS UND'!$A$5:$S$2000,19,FALSE)</f>
        <v>JPW484</v>
      </c>
      <c r="W110" s="4" t="str">
        <f>VLOOKUP(Registro_incidentes!C110,'[1]SERVICIOS UND'!$A$5:$S$2000,19,FALSE)</f>
        <v>WCP824</v>
      </c>
      <c r="X110" s="4" t="e">
        <f>VLOOKUP(Registro_incidentes!D110,'[1]SERVICIOS UND'!$A$5:$S$2000,19,FALSE)</f>
        <v>#N/A</v>
      </c>
    </row>
    <row r="111" spans="1:24" x14ac:dyDescent="0.2">
      <c r="A111" s="1" t="str">
        <f>CONCATENATE($I111,U$9)</f>
        <v>41492Inspector</v>
      </c>
      <c r="B111" s="1" t="str">
        <f>CONCATENATE($I111,V$9)</f>
        <v>41492Carro taller</v>
      </c>
      <c r="C111" s="1" t="str">
        <f>CONCATENATE($I111,W$9)</f>
        <v>41492Grúa</v>
      </c>
      <c r="D111" s="1" t="str">
        <f>CONCATENATE($I111,X$9)</f>
        <v>41492Unidad de Apoyo</v>
      </c>
      <c r="G111" s="4">
        <f>[1]INCIDENTES!B108</f>
        <v>102</v>
      </c>
      <c r="H111" s="5">
        <f>[1]INCIDENTES!K108</f>
        <v>44783</v>
      </c>
      <c r="I111" s="4">
        <f>[1]INCIDENTES!C108</f>
        <v>41492</v>
      </c>
      <c r="J111" s="4" t="str">
        <f>[1]INCIDENTES!L108</f>
        <v>07:26</v>
      </c>
      <c r="K111" s="4" t="str">
        <f>[1]INCIDENTES!Y108</f>
        <v>07:26</v>
      </c>
      <c r="L111" s="4" t="str">
        <f>[1]INCIDENTES!AA108</f>
        <v>10:42</v>
      </c>
      <c r="M111" s="4">
        <f>[1]INCIDENTES!E108</f>
        <v>0</v>
      </c>
      <c r="N111" s="4" t="str">
        <f>[1]INCIDENTES!N108</f>
        <v>RN25B01_T2_IZDA</v>
      </c>
      <c r="O111" s="4" t="str">
        <f>[1]INCIDENTES!Q108</f>
        <v>UF1</v>
      </c>
      <c r="P111" s="4" t="str">
        <f>[1]INCIDENTES!P108</f>
        <v>DERECHA</v>
      </c>
      <c r="Q111" s="4" t="str">
        <f>[1]INCIDENTES!M108</f>
        <v>12 + 700</v>
      </c>
      <c r="R111" s="4" t="str">
        <f>[1]INCIDENTES!I108</f>
        <v>FALLA MECÁNICA (VARADOS)</v>
      </c>
      <c r="S111" s="4" t="str">
        <f>VLOOKUP(I111,[1]VEHICULOS!$E$5:$F$2000,2,FALSE)</f>
        <v>CAMION</v>
      </c>
      <c r="T111" s="4" t="str">
        <f>[1]INCIDENTES!J108</f>
        <v>PERNOS</v>
      </c>
      <c r="U111" s="4" t="e">
        <f>VLOOKUP(Registro_incidentes!A111,'[1]SERVICIOS UND'!$A$5:$S$2000,19,FALSE)</f>
        <v>#N/A</v>
      </c>
      <c r="V111" s="4" t="str">
        <f>VLOOKUP(Registro_incidentes!B111,'[1]SERVICIOS UND'!$A$5:$S$2000,19,FALSE)</f>
        <v>JPW484</v>
      </c>
      <c r="W111" s="4" t="e">
        <f>VLOOKUP(Registro_incidentes!C111,'[1]SERVICIOS UND'!$A$5:$S$2000,19,FALSE)</f>
        <v>#N/A</v>
      </c>
      <c r="X111" s="4" t="e">
        <f>VLOOKUP(Registro_incidentes!D111,'[1]SERVICIOS UND'!$A$5:$S$2000,19,FALSE)</f>
        <v>#N/A</v>
      </c>
    </row>
    <row r="112" spans="1:24" x14ac:dyDescent="0.2">
      <c r="A112" s="1" t="str">
        <f>CONCATENATE($I112,U$9)</f>
        <v>41495Inspector</v>
      </c>
      <c r="B112" s="1" t="str">
        <f>CONCATENATE($I112,V$9)</f>
        <v>41495Carro taller</v>
      </c>
      <c r="C112" s="1" t="str">
        <f>CONCATENATE($I112,W$9)</f>
        <v>41495Grúa</v>
      </c>
      <c r="D112" s="1" t="str">
        <f>CONCATENATE($I112,X$9)</f>
        <v>41495Unidad de Apoyo</v>
      </c>
      <c r="G112" s="4">
        <f>[1]INCIDENTES!B109</f>
        <v>103</v>
      </c>
      <c r="H112" s="5">
        <f>[1]INCIDENTES!K109</f>
        <v>44783</v>
      </c>
      <c r="I112" s="4">
        <f>[1]INCIDENTES!C109</f>
        <v>41495</v>
      </c>
      <c r="J112" s="4" t="str">
        <f>[1]INCIDENTES!L109</f>
        <v>15:03</v>
      </c>
      <c r="K112" s="4" t="str">
        <f>[1]INCIDENTES!Y109</f>
        <v>15:33</v>
      </c>
      <c r="L112" s="4" t="str">
        <f>[1]INCIDENTES!AA109</f>
        <v>16:19</v>
      </c>
      <c r="M112" s="4">
        <f>[1]INCIDENTES!E109</f>
        <v>30</v>
      </c>
      <c r="N112" s="4" t="str">
        <f>[1]INCIDENTES!N109</f>
        <v>RN25B01_T2_IZDA</v>
      </c>
      <c r="O112" s="4" t="str">
        <f>[1]INCIDENTES!Q109</f>
        <v>UF2</v>
      </c>
      <c r="P112" s="4" t="str">
        <f>[1]INCIDENTES!P109</f>
        <v>IZQUIERDA</v>
      </c>
      <c r="Q112" s="4" t="str">
        <f>[1]INCIDENTES!M109</f>
        <v>22 + 150</v>
      </c>
      <c r="R112" s="4" t="str">
        <f>[1]INCIDENTES!I109</f>
        <v>FALLA MECÁNICA (VARADOS)</v>
      </c>
      <c r="S112" s="4" t="str">
        <f>VLOOKUP(I112,[1]VEHICULOS!$E$5:$F$2000,2,FALSE)</f>
        <v>CAMION</v>
      </c>
      <c r="T112" s="4" t="str">
        <f>[1]INCIDENTES!J109</f>
        <v>LLANTA</v>
      </c>
      <c r="U112" s="4" t="e">
        <f>VLOOKUP(Registro_incidentes!A112,'[1]SERVICIOS UND'!$A$5:$S$2000,19,FALSE)</f>
        <v>#N/A</v>
      </c>
      <c r="V112" s="4" t="str">
        <f>VLOOKUP(Registro_incidentes!B112,'[1]SERVICIOS UND'!$A$5:$S$2000,19,FALSE)</f>
        <v>JPW484</v>
      </c>
      <c r="W112" s="4" t="e">
        <f>VLOOKUP(Registro_incidentes!C112,'[1]SERVICIOS UND'!$A$5:$S$2000,19,FALSE)</f>
        <v>#N/A</v>
      </c>
      <c r="X112" s="4" t="e">
        <f>VLOOKUP(Registro_incidentes!D112,'[1]SERVICIOS UND'!$A$5:$S$2000,19,FALSE)</f>
        <v>#N/A</v>
      </c>
    </row>
    <row r="113" spans="1:24" x14ac:dyDescent="0.2">
      <c r="A113" s="1" t="str">
        <f>CONCATENATE($I113,U$9)</f>
        <v>41501Inspector</v>
      </c>
      <c r="B113" s="1" t="str">
        <f>CONCATENATE($I113,V$9)</f>
        <v>41501Carro taller</v>
      </c>
      <c r="C113" s="1" t="str">
        <f>CONCATENATE($I113,W$9)</f>
        <v>41501Grúa</v>
      </c>
      <c r="D113" s="1" t="str">
        <f>CONCATENATE($I113,X$9)</f>
        <v>41501Unidad de Apoyo</v>
      </c>
      <c r="G113" s="4">
        <f>[1]INCIDENTES!B110</f>
        <v>104</v>
      </c>
      <c r="H113" s="5">
        <f>[1]INCIDENTES!K110</f>
        <v>44783</v>
      </c>
      <c r="I113" s="4">
        <f>[1]INCIDENTES!C110</f>
        <v>41501</v>
      </c>
      <c r="J113" s="4" t="str">
        <f>[1]INCIDENTES!L110</f>
        <v>22:38</v>
      </c>
      <c r="K113" s="4" t="str">
        <f>[1]INCIDENTES!Y110</f>
        <v>22:43</v>
      </c>
      <c r="L113" s="4" t="str">
        <f>[1]INCIDENTES!AA110</f>
        <v>23:56</v>
      </c>
      <c r="M113" s="4">
        <f>[1]INCIDENTES!E110</f>
        <v>5</v>
      </c>
      <c r="N113" s="4" t="str">
        <f>[1]INCIDENTES!N110</f>
        <v>RN25B01_T2_IZDA</v>
      </c>
      <c r="O113" s="4" t="str">
        <f>[1]INCIDENTES!Q110</f>
        <v>UF1</v>
      </c>
      <c r="P113" s="4" t="str">
        <f>[1]INCIDENTES!P110</f>
        <v>IZQUIERDA</v>
      </c>
      <c r="Q113" s="4" t="str">
        <f>[1]INCIDENTES!M110</f>
        <v>12 + 600</v>
      </c>
      <c r="R113" s="4" t="str">
        <f>[1]INCIDENTES!I110</f>
        <v>FALLA MECÁNICA (VARADOS)</v>
      </c>
      <c r="S113" s="4" t="str">
        <f>VLOOKUP(I113,[1]VEHICULOS!$E$5:$F$2000,2,FALSE)</f>
        <v>TRACTOCAMION</v>
      </c>
      <c r="T113" s="4" t="str">
        <f>[1]INCIDENTES!J110</f>
        <v>LLANTA</v>
      </c>
      <c r="U113" s="4" t="e">
        <f>VLOOKUP(Registro_incidentes!A113,'[1]SERVICIOS UND'!$A$5:$S$2000,19,FALSE)</f>
        <v>#N/A</v>
      </c>
      <c r="V113" s="4" t="str">
        <f>VLOOKUP(Registro_incidentes!B113,'[1]SERVICIOS UND'!$A$5:$S$2000,19,FALSE)</f>
        <v>JPW484</v>
      </c>
      <c r="W113" s="4" t="e">
        <f>VLOOKUP(Registro_incidentes!C113,'[1]SERVICIOS UND'!$A$5:$S$2000,19,FALSE)</f>
        <v>#N/A</v>
      </c>
      <c r="X113" s="4" t="e">
        <f>VLOOKUP(Registro_incidentes!D113,'[1]SERVICIOS UND'!$A$5:$S$2000,19,FALSE)</f>
        <v>#N/A</v>
      </c>
    </row>
    <row r="114" spans="1:24" x14ac:dyDescent="0.2">
      <c r="A114" s="1" t="str">
        <f>CONCATENATE($I114,U$9)</f>
        <v>41500Inspector</v>
      </c>
      <c r="B114" s="1" t="str">
        <f>CONCATENATE($I114,V$9)</f>
        <v>41500Carro taller</v>
      </c>
      <c r="C114" s="1" t="str">
        <f>CONCATENATE($I114,W$9)</f>
        <v>41500Grúa</v>
      </c>
      <c r="D114" s="1" t="str">
        <f>CONCATENATE($I114,X$9)</f>
        <v>41500Unidad de Apoyo</v>
      </c>
      <c r="G114" s="4">
        <f>[1]INCIDENTES!B111</f>
        <v>105</v>
      </c>
      <c r="H114" s="5">
        <f>[1]INCIDENTES!K111</f>
        <v>44783</v>
      </c>
      <c r="I114" s="4">
        <f>[1]INCIDENTES!C111</f>
        <v>41500</v>
      </c>
      <c r="J114" s="4" t="str">
        <f>[1]INCIDENTES!L111</f>
        <v>21:14</v>
      </c>
      <c r="K114" s="4" t="str">
        <f>[1]INCIDENTES!Y111</f>
        <v>22:10</v>
      </c>
      <c r="L114" s="4" t="str">
        <f>[1]INCIDENTES!AA111</f>
        <v>22:40</v>
      </c>
      <c r="M114" s="4">
        <f>[1]INCIDENTES!E111</f>
        <v>56</v>
      </c>
      <c r="N114" s="4" t="str">
        <f>[1]INCIDENTES!N111</f>
        <v>RN2509-PRIMAVERA</v>
      </c>
      <c r="O114" s="4" t="str">
        <f>[1]INCIDENTES!Q111</f>
        <v>UF5</v>
      </c>
      <c r="P114" s="4" t="str">
        <f>[1]INCIDENTES!P111</f>
        <v>IZQUIERDA</v>
      </c>
      <c r="Q114" s="4" t="str">
        <f>[1]INCIDENTES!M111</f>
        <v>9 + 815</v>
      </c>
      <c r="R114" s="4" t="str">
        <f>[1]INCIDENTES!I111</f>
        <v>FALLA MECÁNICA (VARADOS)</v>
      </c>
      <c r="S114" s="4" t="str">
        <f>VLOOKUP(I114,[1]VEHICULOS!$E$5:$F$2000,2,FALSE)</f>
        <v>MOTO</v>
      </c>
      <c r="T114" s="4" t="str">
        <f>[1]INCIDENTES!J111</f>
        <v>LLANTA</v>
      </c>
      <c r="U114" s="4" t="e">
        <f>VLOOKUP(Registro_incidentes!A114,'[1]SERVICIOS UND'!$A$5:$S$2000,19,FALSE)</f>
        <v>#N/A</v>
      </c>
      <c r="V114" s="4" t="e">
        <f>VLOOKUP(Registro_incidentes!B114,'[1]SERVICIOS UND'!$A$5:$S$2000,19,FALSE)</f>
        <v>#N/A</v>
      </c>
      <c r="W114" s="4" t="str">
        <f>VLOOKUP(Registro_incidentes!C114,'[1]SERVICIOS UND'!$A$5:$S$2000,19,FALSE)</f>
        <v>WCP824</v>
      </c>
      <c r="X114" s="4" t="e">
        <f>VLOOKUP(Registro_incidentes!D114,'[1]SERVICIOS UND'!$A$5:$S$2000,19,FALSE)</f>
        <v>#N/A</v>
      </c>
    </row>
    <row r="115" spans="1:24" x14ac:dyDescent="0.2">
      <c r="A115" s="1" t="str">
        <f>CONCATENATE($I115,U$9)</f>
        <v>41499Inspector</v>
      </c>
      <c r="B115" s="1" t="str">
        <f>CONCATENATE($I115,V$9)</f>
        <v>41499Carro taller</v>
      </c>
      <c r="C115" s="1" t="str">
        <f>CONCATENATE($I115,W$9)</f>
        <v>41499Grúa</v>
      </c>
      <c r="D115" s="1" t="str">
        <f>CONCATENATE($I115,X$9)</f>
        <v>41499Unidad de Apoyo</v>
      </c>
      <c r="G115" s="4">
        <f>[1]INCIDENTES!B112</f>
        <v>106</v>
      </c>
      <c r="H115" s="5">
        <f>[1]INCIDENTES!K112</f>
        <v>44783</v>
      </c>
      <c r="I115" s="4">
        <f>[1]INCIDENTES!C112</f>
        <v>41499</v>
      </c>
      <c r="J115" s="4" t="str">
        <f>[1]INCIDENTES!L112</f>
        <v>17:26</v>
      </c>
      <c r="K115" s="4" t="str">
        <f>[1]INCIDENTES!Y112</f>
        <v>17:31</v>
      </c>
      <c r="L115" s="4" t="str">
        <f>[1]INCIDENTES!AA112</f>
        <v>17:39</v>
      </c>
      <c r="M115" s="4">
        <f>[1]INCIDENTES!E112</f>
        <v>5</v>
      </c>
      <c r="N115" s="4" t="str">
        <f>[1]INCIDENTES!N112</f>
        <v>RN25B01_T2_IZDA</v>
      </c>
      <c r="O115" s="4" t="str">
        <f>[1]INCIDENTES!Q112</f>
        <v>UF1</v>
      </c>
      <c r="P115" s="4" t="str">
        <f>[1]INCIDENTES!P112</f>
        <v>IZQUIERDA</v>
      </c>
      <c r="Q115" s="4" t="str">
        <f>[1]INCIDENTES!M112</f>
        <v>13 + 436</v>
      </c>
      <c r="R115" s="4" t="str">
        <f>[1]INCIDENTES!I112</f>
        <v>FALLA MECÁNICA (VARADOS)</v>
      </c>
      <c r="S115" s="4" t="str">
        <f>VLOOKUP(I115,[1]VEHICULOS!$E$5:$F$2000,2,FALSE)</f>
        <v>MOTO</v>
      </c>
      <c r="T115" s="4" t="str">
        <f>[1]INCIDENTES!J112</f>
        <v>LLANTA</v>
      </c>
      <c r="U115" s="4" t="e">
        <f>VLOOKUP(Registro_incidentes!A115,'[1]SERVICIOS UND'!$A$5:$S$2000,19,FALSE)</f>
        <v>#N/A</v>
      </c>
      <c r="V115" s="4" t="e">
        <f>VLOOKUP(Registro_incidentes!B115,'[1]SERVICIOS UND'!$A$5:$S$2000,19,FALSE)</f>
        <v>#N/A</v>
      </c>
      <c r="W115" s="4" t="str">
        <f>VLOOKUP(Registro_incidentes!C115,'[1]SERVICIOS UND'!$A$5:$S$2000,19,FALSE)</f>
        <v>WCP824</v>
      </c>
      <c r="X115" s="4" t="e">
        <f>VLOOKUP(Registro_incidentes!D115,'[1]SERVICIOS UND'!$A$5:$S$2000,19,FALSE)</f>
        <v>#N/A</v>
      </c>
    </row>
    <row r="116" spans="1:24" x14ac:dyDescent="0.2">
      <c r="A116" s="1" t="str">
        <f>CONCATENATE($I116,U$9)</f>
        <v>41498Inspector</v>
      </c>
      <c r="B116" s="1" t="str">
        <f>CONCATENATE($I116,V$9)</f>
        <v>41498Carro taller</v>
      </c>
      <c r="C116" s="1" t="str">
        <f>CONCATENATE($I116,W$9)</f>
        <v>41498Grúa</v>
      </c>
      <c r="D116" s="1" t="str">
        <f>CONCATENATE($I116,X$9)</f>
        <v>41498Unidad de Apoyo</v>
      </c>
      <c r="G116" s="4">
        <f>[1]INCIDENTES!B113</f>
        <v>107</v>
      </c>
      <c r="H116" s="5">
        <f>[1]INCIDENTES!K113</f>
        <v>44783</v>
      </c>
      <c r="I116" s="4">
        <f>[1]INCIDENTES!C113</f>
        <v>41498</v>
      </c>
      <c r="J116" s="4" t="str">
        <f>[1]INCIDENTES!L113</f>
        <v>16:59</v>
      </c>
      <c r="K116" s="4" t="str">
        <f>[1]INCIDENTES!Y113</f>
        <v>17:01</v>
      </c>
      <c r="L116" s="4" t="str">
        <f>[1]INCIDENTES!AA113</f>
        <v>17:14</v>
      </c>
      <c r="M116" s="4">
        <f>[1]INCIDENTES!E113</f>
        <v>2</v>
      </c>
      <c r="N116" s="4" t="str">
        <f>[1]INCIDENTES!N113</f>
        <v>RN25B01_T2_IZDA</v>
      </c>
      <c r="O116" s="4" t="str">
        <f>[1]INCIDENTES!Q113</f>
        <v>UF2</v>
      </c>
      <c r="P116" s="4" t="str">
        <f>[1]INCIDENTES!P113</f>
        <v>IZQUIERDA</v>
      </c>
      <c r="Q116" s="4" t="str">
        <f>[1]INCIDENTES!M113</f>
        <v>21 + 500</v>
      </c>
      <c r="R116" s="4" t="str">
        <f>[1]INCIDENTES!I113</f>
        <v>FALLA MECÁNICA (VARADOS)</v>
      </c>
      <c r="S116" s="4" t="str">
        <f>VLOOKUP(I116,[1]VEHICULOS!$E$5:$F$2000,2,FALSE)</f>
        <v>MOTO</v>
      </c>
      <c r="T116" s="4" t="str">
        <f>[1]INCIDENTES!J113</f>
        <v>ELÉCTRICO</v>
      </c>
      <c r="U116" s="4" t="e">
        <f>VLOOKUP(Registro_incidentes!A116,'[1]SERVICIOS UND'!$A$5:$S$2000,19,FALSE)</f>
        <v>#N/A</v>
      </c>
      <c r="V116" s="4" t="e">
        <f>VLOOKUP(Registro_incidentes!B116,'[1]SERVICIOS UND'!$A$5:$S$2000,19,FALSE)</f>
        <v>#N/A</v>
      </c>
      <c r="W116" s="4" t="str">
        <f>VLOOKUP(Registro_incidentes!C116,'[1]SERVICIOS UND'!$A$5:$S$2000,19,FALSE)</f>
        <v>WCP824</v>
      </c>
      <c r="X116" s="4" t="e">
        <f>VLOOKUP(Registro_incidentes!D116,'[1]SERVICIOS UND'!$A$5:$S$2000,19,FALSE)</f>
        <v>#N/A</v>
      </c>
    </row>
    <row r="117" spans="1:24" x14ac:dyDescent="0.2">
      <c r="A117" s="1" t="str">
        <f>CONCATENATE($I117,U$9)</f>
        <v>41494Inspector</v>
      </c>
      <c r="B117" s="1" t="str">
        <f>CONCATENATE($I117,V$9)</f>
        <v>41494Carro taller</v>
      </c>
      <c r="C117" s="1" t="str">
        <f>CONCATENATE($I117,W$9)</f>
        <v>41494Grúa</v>
      </c>
      <c r="D117" s="1" t="str">
        <f>CONCATENATE($I117,X$9)</f>
        <v>41494Unidad de Apoyo</v>
      </c>
      <c r="G117" s="4">
        <f>[1]INCIDENTES!B114</f>
        <v>108</v>
      </c>
      <c r="H117" s="5">
        <f>[1]INCIDENTES!K114</f>
        <v>44783</v>
      </c>
      <c r="I117" s="4">
        <f>[1]INCIDENTES!C114</f>
        <v>41494</v>
      </c>
      <c r="J117" s="4" t="str">
        <f>[1]INCIDENTES!L114</f>
        <v>14:12</v>
      </c>
      <c r="K117" s="4" t="str">
        <f>[1]INCIDENTES!Y114</f>
        <v>14:24</v>
      </c>
      <c r="L117" s="4" t="str">
        <f>[1]INCIDENTES!AA114</f>
        <v>14:34</v>
      </c>
      <c r="M117" s="4">
        <f>[1]INCIDENTES!E114</f>
        <v>12</v>
      </c>
      <c r="N117" s="4" t="str">
        <f>[1]INCIDENTES!N114</f>
        <v>RN2509-PRIMAVERA</v>
      </c>
      <c r="O117" s="4" t="str">
        <f>[1]INCIDENTES!Q114</f>
        <v>UF5</v>
      </c>
      <c r="P117" s="4" t="str">
        <f>[1]INCIDENTES!P114</f>
        <v>DERECHA</v>
      </c>
      <c r="Q117" s="4" t="str">
        <f>[1]INCIDENTES!M114</f>
        <v>10 + 235</v>
      </c>
      <c r="R117" s="4" t="str">
        <f>[1]INCIDENTES!I114</f>
        <v>FALLA MECÁNICA (VARADOS)</v>
      </c>
      <c r="S117" s="4" t="str">
        <f>VLOOKUP(I117,[1]VEHICULOS!$E$5:$F$2000,2,FALSE)</f>
        <v>MOTO</v>
      </c>
      <c r="T117" s="4" t="str">
        <f>[1]INCIDENTES!J114</f>
        <v>LLANTA</v>
      </c>
      <c r="U117" s="4" t="e">
        <f>VLOOKUP(Registro_incidentes!A117,'[1]SERVICIOS UND'!$A$5:$S$2000,19,FALSE)</f>
        <v>#N/A</v>
      </c>
      <c r="V117" s="4" t="e">
        <f>VLOOKUP(Registro_incidentes!B117,'[1]SERVICIOS UND'!$A$5:$S$2000,19,FALSE)</f>
        <v>#N/A</v>
      </c>
      <c r="W117" s="4" t="str">
        <f>VLOOKUP(Registro_incidentes!C117,'[1]SERVICIOS UND'!$A$5:$S$2000,19,FALSE)</f>
        <v>WCP824</v>
      </c>
      <c r="X117" s="4" t="e">
        <f>VLOOKUP(Registro_incidentes!D117,'[1]SERVICIOS UND'!$A$5:$S$2000,19,FALSE)</f>
        <v>#N/A</v>
      </c>
    </row>
    <row r="118" spans="1:24" x14ac:dyDescent="0.2">
      <c r="A118" s="1" t="str">
        <f>CONCATENATE($I118,U$9)</f>
        <v>41493Inspector</v>
      </c>
      <c r="B118" s="1" t="str">
        <f>CONCATENATE($I118,V$9)</f>
        <v>41493Carro taller</v>
      </c>
      <c r="C118" s="1" t="str">
        <f>CONCATENATE($I118,W$9)</f>
        <v>41493Grúa</v>
      </c>
      <c r="D118" s="1" t="str">
        <f>CONCATENATE($I118,X$9)</f>
        <v>41493Unidad de Apoyo</v>
      </c>
      <c r="G118" s="4">
        <f>[1]INCIDENTES!B115</f>
        <v>109</v>
      </c>
      <c r="H118" s="5">
        <f>[1]INCIDENTES!K115</f>
        <v>44783</v>
      </c>
      <c r="I118" s="4">
        <f>[1]INCIDENTES!C115</f>
        <v>41493</v>
      </c>
      <c r="J118" s="4" t="str">
        <f>[1]INCIDENTES!L115</f>
        <v>08:00</v>
      </c>
      <c r="K118" s="4" t="str">
        <f>[1]INCIDENTES!Y115</f>
        <v>08:01</v>
      </c>
      <c r="L118" s="4" t="str">
        <f>[1]INCIDENTES!AA115</f>
        <v>08:25</v>
      </c>
      <c r="M118" s="4">
        <f>[1]INCIDENTES!E115</f>
        <v>1</v>
      </c>
      <c r="N118" s="4" t="str">
        <f>[1]INCIDENTES!N115</f>
        <v>RN2509-PRIMAVERA</v>
      </c>
      <c r="O118" s="4" t="str">
        <f>[1]INCIDENTES!Q115</f>
        <v>UF5</v>
      </c>
      <c r="P118" s="4" t="str">
        <f>[1]INCIDENTES!P115</f>
        <v>IZQUIERDA</v>
      </c>
      <c r="Q118" s="4" t="str">
        <f>[1]INCIDENTES!M115</f>
        <v>3 + 680</v>
      </c>
      <c r="R118" s="4" t="str">
        <f>[1]INCIDENTES!I115</f>
        <v>FALLA MECÁNICA (VARADOS)</v>
      </c>
      <c r="S118" s="4" t="str">
        <f>VLOOKUP(I118,[1]VEHICULOS!$E$5:$F$2000,2,FALSE)</f>
        <v>VOLQUETA</v>
      </c>
      <c r="T118" s="4" t="str">
        <f>[1]INCIDENTES!J115</f>
        <v>CLUTCH</v>
      </c>
      <c r="U118" s="4" t="e">
        <f>VLOOKUP(Registro_incidentes!A118,'[1]SERVICIOS UND'!$A$5:$S$2000,19,FALSE)</f>
        <v>#N/A</v>
      </c>
      <c r="V118" s="4" t="str">
        <f>VLOOKUP(Registro_incidentes!B118,'[1]SERVICIOS UND'!$A$5:$S$2000,19,FALSE)</f>
        <v>JPW483</v>
      </c>
      <c r="W118" s="4" t="str">
        <f>VLOOKUP(Registro_incidentes!C118,'[1]SERVICIOS UND'!$A$5:$S$2000,19,FALSE)</f>
        <v>WCP395</v>
      </c>
      <c r="X118" s="4" t="e">
        <f>VLOOKUP(Registro_incidentes!D118,'[1]SERVICIOS UND'!$A$5:$S$2000,19,FALSE)</f>
        <v>#N/A</v>
      </c>
    </row>
    <row r="119" spans="1:24" x14ac:dyDescent="0.2">
      <c r="A119" s="1" t="str">
        <f>CONCATENATE($I119,U$9)</f>
        <v>41506Inspector</v>
      </c>
      <c r="B119" s="1" t="str">
        <f>CONCATENATE($I119,V$9)</f>
        <v>41506Carro taller</v>
      </c>
      <c r="C119" s="1" t="str">
        <f>CONCATENATE($I119,W$9)</f>
        <v>41506Grúa</v>
      </c>
      <c r="D119" s="1" t="str">
        <f>CONCATENATE($I119,X$9)</f>
        <v>41506Unidad de Apoyo</v>
      </c>
      <c r="G119" s="4">
        <f>[1]INCIDENTES!B116</f>
        <v>110</v>
      </c>
      <c r="H119" s="5">
        <f>[1]INCIDENTES!K116</f>
        <v>44784</v>
      </c>
      <c r="I119" s="4">
        <f>[1]INCIDENTES!C116</f>
        <v>41506</v>
      </c>
      <c r="J119" s="4" t="str">
        <f>[1]INCIDENTES!L116</f>
        <v>17:35</v>
      </c>
      <c r="K119" s="4" t="str">
        <f>[1]INCIDENTES!Y116</f>
        <v>17:37</v>
      </c>
      <c r="L119" s="4" t="str">
        <f>[1]INCIDENTES!AA116</f>
        <v>19:14</v>
      </c>
      <c r="M119" s="4">
        <f>[1]INCIDENTES!E116</f>
        <v>2</v>
      </c>
      <c r="N119" s="4" t="str">
        <f>[1]INCIDENTES!N116</f>
        <v>RN25B01_T2_IZDA</v>
      </c>
      <c r="O119" s="4" t="str">
        <f>[1]INCIDENTES!Q116</f>
        <v>UF1</v>
      </c>
      <c r="P119" s="4" t="str">
        <f>[1]INCIDENTES!P116</f>
        <v>DERECHA</v>
      </c>
      <c r="Q119" s="4" t="str">
        <f>[1]INCIDENTES!M116</f>
        <v>12 + 700</v>
      </c>
      <c r="R119" s="4" t="str">
        <f>[1]INCIDENTES!I116</f>
        <v>FALLA MECÁNICA (VARADOS)</v>
      </c>
      <c r="S119" s="4" t="str">
        <f>VLOOKUP(I119,[1]VEHICULOS!$E$5:$F$2000,2,FALSE)</f>
        <v>CAMIONETA</v>
      </c>
      <c r="T119" s="4" t="str">
        <f>[1]INCIDENTES!J116</f>
        <v>CLUTCH</v>
      </c>
      <c r="U119" s="4" t="str">
        <f>VLOOKUP(Registro_incidentes!A119,'[1]SERVICIOS UND'!$A$5:$S$2000,19,FALSE)</f>
        <v>JPU321</v>
      </c>
      <c r="V119" s="4" t="e">
        <f>VLOOKUP(Registro_incidentes!B119,'[1]SERVICIOS UND'!$A$5:$S$2000,19,FALSE)</f>
        <v>#N/A</v>
      </c>
      <c r="W119" s="4" t="str">
        <f>VLOOKUP(Registro_incidentes!C119,'[1]SERVICIOS UND'!$A$5:$S$2000,19,FALSE)</f>
        <v>WCP824</v>
      </c>
      <c r="X119" s="4" t="e">
        <f>VLOOKUP(Registro_incidentes!D119,'[1]SERVICIOS UND'!$A$5:$S$2000,19,FALSE)</f>
        <v>#N/A</v>
      </c>
    </row>
    <row r="120" spans="1:24" x14ac:dyDescent="0.2">
      <c r="A120" s="1" t="str">
        <f>CONCATENATE($I120,U$9)</f>
        <v>41507Inspector</v>
      </c>
      <c r="B120" s="1" t="str">
        <f>CONCATENATE($I120,V$9)</f>
        <v>41507Carro taller</v>
      </c>
      <c r="C120" s="1" t="str">
        <f>CONCATENATE($I120,W$9)</f>
        <v>41507Grúa</v>
      </c>
      <c r="D120" s="1" t="str">
        <f>CONCATENATE($I120,X$9)</f>
        <v>41507Unidad de Apoyo</v>
      </c>
      <c r="G120" s="4">
        <f>[1]INCIDENTES!B117</f>
        <v>111</v>
      </c>
      <c r="H120" s="5">
        <f>[1]INCIDENTES!K117</f>
        <v>44784</v>
      </c>
      <c r="I120" s="4">
        <f>[1]INCIDENTES!C117</f>
        <v>41507</v>
      </c>
      <c r="J120" s="4" t="str">
        <f>[1]INCIDENTES!L117</f>
        <v>18:03</v>
      </c>
      <c r="K120" s="4" t="str">
        <f>[1]INCIDENTES!Y117</f>
        <v>18:49</v>
      </c>
      <c r="L120" s="4" t="str">
        <f>[1]INCIDENTES!AA117</f>
        <v>20:11</v>
      </c>
      <c r="M120" s="4">
        <f>[1]INCIDENTES!E117</f>
        <v>46</v>
      </c>
      <c r="N120" s="4" t="str">
        <f>[1]INCIDENTES!N117</f>
        <v>RN25B01_T2_IZDA</v>
      </c>
      <c r="O120" s="4" t="str">
        <f>[1]INCIDENTES!Q117</f>
        <v>UF2</v>
      </c>
      <c r="P120" s="4" t="str">
        <f>[1]INCIDENTES!P117</f>
        <v>IZQUIERDA</v>
      </c>
      <c r="Q120" s="4" t="str">
        <f>[1]INCIDENTES!M117</f>
        <v>32 + 0</v>
      </c>
      <c r="R120" s="4" t="str">
        <f>[1]INCIDENTES!I117</f>
        <v>FALLA MECÁNICA (VARADOS)</v>
      </c>
      <c r="S120" s="4" t="str">
        <f>VLOOKUP(I120,[1]VEHICULOS!$E$5:$F$2000,2,FALSE)</f>
        <v>VOLQUETA</v>
      </c>
      <c r="T120" s="4" t="str">
        <f>[1]INCIDENTES!J117</f>
        <v>LLANTA</v>
      </c>
      <c r="U120" s="4" t="e">
        <f>VLOOKUP(Registro_incidentes!A120,'[1]SERVICIOS UND'!$A$5:$S$2000,19,FALSE)</f>
        <v>#N/A</v>
      </c>
      <c r="V120" s="4" t="str">
        <f>VLOOKUP(Registro_incidentes!B120,'[1]SERVICIOS UND'!$A$5:$S$2000,19,FALSE)</f>
        <v>JPW484</v>
      </c>
      <c r="W120" s="4" t="e">
        <f>VLOOKUP(Registro_incidentes!C120,'[1]SERVICIOS UND'!$A$5:$S$2000,19,FALSE)</f>
        <v>#N/A</v>
      </c>
      <c r="X120" s="4" t="e">
        <f>VLOOKUP(Registro_incidentes!D120,'[1]SERVICIOS UND'!$A$5:$S$2000,19,FALSE)</f>
        <v>#N/A</v>
      </c>
    </row>
    <row r="121" spans="1:24" x14ac:dyDescent="0.2">
      <c r="A121" s="1" t="str">
        <f>CONCATENATE($I121,U$9)</f>
        <v>41504Inspector</v>
      </c>
      <c r="B121" s="1" t="str">
        <f>CONCATENATE($I121,V$9)</f>
        <v>41504Carro taller</v>
      </c>
      <c r="C121" s="1" t="str">
        <f>CONCATENATE($I121,W$9)</f>
        <v>41504Grúa</v>
      </c>
      <c r="D121" s="1" t="str">
        <f>CONCATENATE($I121,X$9)</f>
        <v>41504Unidad de Apoyo</v>
      </c>
      <c r="G121" s="4">
        <f>[1]INCIDENTES!B118</f>
        <v>112</v>
      </c>
      <c r="H121" s="5">
        <f>[1]INCIDENTES!K118</f>
        <v>44784</v>
      </c>
      <c r="I121" s="4">
        <f>[1]INCIDENTES!C118</f>
        <v>41504</v>
      </c>
      <c r="J121" s="4" t="str">
        <f>[1]INCIDENTES!L118</f>
        <v>13:53</v>
      </c>
      <c r="K121" s="4" t="str">
        <f>[1]INCIDENTES!Y118</f>
        <v>14:18</v>
      </c>
      <c r="L121" s="4" t="str">
        <f>[1]INCIDENTES!AA118</f>
        <v>14:31</v>
      </c>
      <c r="M121" s="4">
        <f>[1]INCIDENTES!E118</f>
        <v>25</v>
      </c>
      <c r="N121" s="4" t="str">
        <f>[1]INCIDENTES!N118</f>
        <v>RN25AN01_T1_DCHA</v>
      </c>
      <c r="O121" s="4" t="str">
        <f>[1]INCIDENTES!Q118</f>
        <v>UF1</v>
      </c>
      <c r="P121" s="4" t="str">
        <f>[1]INCIDENTES!P118</f>
        <v>DERECHA</v>
      </c>
      <c r="Q121" s="4" t="str">
        <f>[1]INCIDENTES!M118</f>
        <v>2 + 870</v>
      </c>
      <c r="R121" s="4" t="str">
        <f>[1]INCIDENTES!I118</f>
        <v>FALLA MECÁNICA (VARADOS)</v>
      </c>
      <c r="S121" s="4" t="str">
        <f>VLOOKUP(I121,[1]VEHICULOS!$E$5:$F$2000,2,FALSE)</f>
        <v>AUTOMOVIL</v>
      </c>
      <c r="T121" s="4" t="str">
        <f>[1]INCIDENTES!J118</f>
        <v>MOTOR</v>
      </c>
      <c r="U121" s="4" t="e">
        <f>VLOOKUP(Registro_incidentes!A121,'[1]SERVICIOS UND'!$A$5:$S$2000,19,FALSE)</f>
        <v>#N/A</v>
      </c>
      <c r="V121" s="4" t="e">
        <f>VLOOKUP(Registro_incidentes!B121,'[1]SERVICIOS UND'!$A$5:$S$2000,19,FALSE)</f>
        <v>#N/A</v>
      </c>
      <c r="W121" s="4" t="str">
        <f>VLOOKUP(Registro_incidentes!C121,'[1]SERVICIOS UND'!$A$5:$S$2000,19,FALSE)</f>
        <v>WCP824</v>
      </c>
      <c r="X121" s="4" t="e">
        <f>VLOOKUP(Registro_incidentes!D121,'[1]SERVICIOS UND'!$A$5:$S$2000,19,FALSE)</f>
        <v>#N/A</v>
      </c>
    </row>
    <row r="122" spans="1:24" x14ac:dyDescent="0.2">
      <c r="A122" s="1" t="str">
        <f>CONCATENATE($I122,U$9)</f>
        <v>41502Inspector</v>
      </c>
      <c r="B122" s="1" t="str">
        <f>CONCATENATE($I122,V$9)</f>
        <v>41502Carro taller</v>
      </c>
      <c r="C122" s="1" t="str">
        <f>CONCATENATE($I122,W$9)</f>
        <v>41502Grúa</v>
      </c>
      <c r="D122" s="1" t="str">
        <f>CONCATENATE($I122,X$9)</f>
        <v>41502Unidad de Apoyo</v>
      </c>
      <c r="G122" s="4">
        <f>[1]INCIDENTES!B119</f>
        <v>113</v>
      </c>
      <c r="H122" s="5">
        <f>[1]INCIDENTES!K119</f>
        <v>44784</v>
      </c>
      <c r="I122" s="4">
        <f>[1]INCIDENTES!C119</f>
        <v>41502</v>
      </c>
      <c r="J122" s="4" t="str">
        <f>[1]INCIDENTES!L119</f>
        <v>01:25</v>
      </c>
      <c r="K122" s="4" t="str">
        <f>[1]INCIDENTES!Y119</f>
        <v>01:34</v>
      </c>
      <c r="L122" s="4" t="str">
        <f>[1]INCIDENTES!AA119</f>
        <v>02:00</v>
      </c>
      <c r="M122" s="4">
        <f>[1]INCIDENTES!E119</f>
        <v>9</v>
      </c>
      <c r="N122" s="4" t="str">
        <f>[1]INCIDENTES!N119</f>
        <v>RN25BAN01_T3_IZDA</v>
      </c>
      <c r="O122" s="4" t="str">
        <f>[1]INCIDENTES!Q119</f>
        <v>UF4</v>
      </c>
      <c r="P122" s="4" t="str">
        <f>[1]INCIDENTES!P119</f>
        <v>IZQUIERDA</v>
      </c>
      <c r="Q122" s="4" t="str">
        <f>[1]INCIDENTES!M119</f>
        <v>4 + 100</v>
      </c>
      <c r="R122" s="4" t="str">
        <f>[1]INCIDENTES!I119</f>
        <v>FALLA MECÁNICA (VARADOS)</v>
      </c>
      <c r="S122" s="4" t="str">
        <f>VLOOKUP(I122,[1]VEHICULOS!$E$5:$F$2000,2,FALSE)</f>
        <v>CAMION</v>
      </c>
      <c r="T122" s="4" t="str">
        <f>[1]INCIDENTES!J119</f>
        <v>MANGUERA</v>
      </c>
      <c r="U122" s="4" t="str">
        <f>VLOOKUP(Registro_incidentes!A122,'[1]SERVICIOS UND'!$A$5:$S$2000,19,FALSE)</f>
        <v>JPU321</v>
      </c>
      <c r="V122" s="4" t="e">
        <f>VLOOKUP(Registro_incidentes!B122,'[1]SERVICIOS UND'!$A$5:$S$2000,19,FALSE)</f>
        <v>#N/A</v>
      </c>
      <c r="W122" s="4" t="e">
        <f>VLOOKUP(Registro_incidentes!C122,'[1]SERVICIOS UND'!$A$5:$S$2000,19,FALSE)</f>
        <v>#N/A</v>
      </c>
      <c r="X122" s="4" t="e">
        <f>VLOOKUP(Registro_incidentes!D122,'[1]SERVICIOS UND'!$A$5:$S$2000,19,FALSE)</f>
        <v>#N/A</v>
      </c>
    </row>
    <row r="123" spans="1:24" x14ac:dyDescent="0.2">
      <c r="A123" s="1" t="str">
        <f>CONCATENATE($I123,U$9)</f>
        <v>41521Inspector</v>
      </c>
      <c r="B123" s="1" t="str">
        <f>CONCATENATE($I123,V$9)</f>
        <v>41521Carro taller</v>
      </c>
      <c r="C123" s="1" t="str">
        <f>CONCATENATE($I123,W$9)</f>
        <v>41521Grúa</v>
      </c>
      <c r="D123" s="1" t="str">
        <f>CONCATENATE($I123,X$9)</f>
        <v>41521Unidad de Apoyo</v>
      </c>
      <c r="G123" s="4">
        <f>[1]INCIDENTES!B120</f>
        <v>114</v>
      </c>
      <c r="H123" s="5">
        <f>[1]INCIDENTES!K120</f>
        <v>44785</v>
      </c>
      <c r="I123" s="4">
        <f>[1]INCIDENTES!C120</f>
        <v>41521</v>
      </c>
      <c r="J123" s="4" t="str">
        <f>[1]INCIDENTES!L120</f>
        <v>18:50</v>
      </c>
      <c r="K123" s="4" t="str">
        <f>[1]INCIDENTES!Y120</f>
        <v>18:53</v>
      </c>
      <c r="L123" s="4" t="str">
        <f>[1]INCIDENTES!AA120</f>
        <v>18:57</v>
      </c>
      <c r="M123" s="4">
        <f>[1]INCIDENTES!E120</f>
        <v>3</v>
      </c>
      <c r="N123" s="4" t="str">
        <f>[1]INCIDENTES!N120</f>
        <v>RN2509-PRIMAVERA</v>
      </c>
      <c r="O123" s="4" t="str">
        <f>[1]INCIDENTES!Q120</f>
        <v>UF5</v>
      </c>
      <c r="P123" s="4" t="str">
        <f>[1]INCIDENTES!P120</f>
        <v>DERECHA</v>
      </c>
      <c r="Q123" s="4" t="str">
        <f>[1]INCIDENTES!M120</f>
        <v>41 + 860</v>
      </c>
      <c r="R123" s="4" t="str">
        <f>[1]INCIDENTES!I120</f>
        <v>DERRAMES</v>
      </c>
      <c r="S123" s="4" t="e">
        <f>VLOOKUP(I123,[1]VEHICULOS!$E$5:$F$2000,2,FALSE)</f>
        <v>#N/A</v>
      </c>
      <c r="T123" s="4" t="str">
        <f>[1]INCIDENTES!J120</f>
        <v>DERRAME ACEITE</v>
      </c>
      <c r="U123" s="4" t="str">
        <f>VLOOKUP(Registro_incidentes!A123,'[1]SERVICIOS UND'!$A$5:$S$2000,19,FALSE)</f>
        <v>JPU372</v>
      </c>
      <c r="V123" s="4" t="e">
        <f>VLOOKUP(Registro_incidentes!B123,'[1]SERVICIOS UND'!$A$5:$S$2000,19,FALSE)</f>
        <v>#N/A</v>
      </c>
      <c r="W123" s="4" t="e">
        <f>VLOOKUP(Registro_incidentes!C123,'[1]SERVICIOS UND'!$A$5:$S$2000,19,FALSE)</f>
        <v>#N/A</v>
      </c>
      <c r="X123" s="4" t="e">
        <f>VLOOKUP(Registro_incidentes!D123,'[1]SERVICIOS UND'!$A$5:$S$2000,19,FALSE)</f>
        <v>#N/A</v>
      </c>
    </row>
    <row r="124" spans="1:24" x14ac:dyDescent="0.2">
      <c r="A124" s="1" t="str">
        <f>CONCATENATE($I124,U$9)</f>
        <v>41520Inspector</v>
      </c>
      <c r="B124" s="1" t="str">
        <f>CONCATENATE($I124,V$9)</f>
        <v>41520Carro taller</v>
      </c>
      <c r="C124" s="1" t="str">
        <f>CONCATENATE($I124,W$9)</f>
        <v>41520Grúa</v>
      </c>
      <c r="D124" s="1" t="str">
        <f>CONCATENATE($I124,X$9)</f>
        <v>41520Unidad de Apoyo</v>
      </c>
      <c r="G124" s="4">
        <f>[1]INCIDENTES!B121</f>
        <v>115</v>
      </c>
      <c r="H124" s="5">
        <f>[1]INCIDENTES!K121</f>
        <v>44785</v>
      </c>
      <c r="I124" s="4">
        <f>[1]INCIDENTES!C121</f>
        <v>41520</v>
      </c>
      <c r="J124" s="4" t="str">
        <f>[1]INCIDENTES!L121</f>
        <v>18:02</v>
      </c>
      <c r="K124" s="4" t="str">
        <f>[1]INCIDENTES!Y121</f>
        <v>18:19</v>
      </c>
      <c r="L124" s="4" t="str">
        <f>[1]INCIDENTES!AA121</f>
        <v>19:37</v>
      </c>
      <c r="M124" s="4">
        <f>[1]INCIDENTES!E121</f>
        <v>17</v>
      </c>
      <c r="N124" s="4" t="str">
        <f>[1]INCIDENTES!N121</f>
        <v>RN2509-PRIMAVERA</v>
      </c>
      <c r="O124" s="4" t="str">
        <f>[1]INCIDENTES!Q121</f>
        <v>UF5</v>
      </c>
      <c r="P124" s="4" t="str">
        <f>[1]INCIDENTES!P121</f>
        <v>DERECHA</v>
      </c>
      <c r="Q124" s="4" t="str">
        <f>[1]INCIDENTES!M121</f>
        <v>9 + 140</v>
      </c>
      <c r="R124" s="4" t="str">
        <f>[1]INCIDENTES!I121</f>
        <v>FALLA MECÁNICA (VARADOS)</v>
      </c>
      <c r="S124" s="4" t="str">
        <f>VLOOKUP(I124,[1]VEHICULOS!$E$5:$F$2000,2,FALSE)</f>
        <v>VOLQUETA</v>
      </c>
      <c r="T124" s="4" t="str">
        <f>[1]INCIDENTES!J121</f>
        <v>MOTOR</v>
      </c>
      <c r="U124" s="4" t="e">
        <f>VLOOKUP(Registro_incidentes!A124,'[1]SERVICIOS UND'!$A$5:$S$2000,19,FALSE)</f>
        <v>#N/A</v>
      </c>
      <c r="V124" s="4" t="e">
        <f>VLOOKUP(Registro_incidentes!B124,'[1]SERVICIOS UND'!$A$5:$S$2000,19,FALSE)</f>
        <v>#N/A</v>
      </c>
      <c r="W124" s="4" t="str">
        <f>VLOOKUP(Registro_incidentes!C124,'[1]SERVICIOS UND'!$A$5:$S$2000,19,FALSE)</f>
        <v>WCP395</v>
      </c>
      <c r="X124" s="4" t="e">
        <f>VLOOKUP(Registro_incidentes!D124,'[1]SERVICIOS UND'!$A$5:$S$2000,19,FALSE)</f>
        <v>#N/A</v>
      </c>
    </row>
    <row r="125" spans="1:24" x14ac:dyDescent="0.2">
      <c r="A125" s="1" t="str">
        <f>CONCATENATE($I125,U$9)</f>
        <v>41518Inspector</v>
      </c>
      <c r="B125" s="1" t="str">
        <f>CONCATENATE($I125,V$9)</f>
        <v>41518Carro taller</v>
      </c>
      <c r="C125" s="1" t="str">
        <f>CONCATENATE($I125,W$9)</f>
        <v>41518Grúa</v>
      </c>
      <c r="D125" s="1" t="str">
        <f>CONCATENATE($I125,X$9)</f>
        <v>41518Unidad de Apoyo</v>
      </c>
      <c r="G125" s="4">
        <f>[1]INCIDENTES!B122</f>
        <v>116</v>
      </c>
      <c r="H125" s="5">
        <f>[1]INCIDENTES!K122</f>
        <v>44785</v>
      </c>
      <c r="I125" s="4">
        <f>[1]INCIDENTES!C122</f>
        <v>41518</v>
      </c>
      <c r="J125" s="4" t="str">
        <f>[1]INCIDENTES!L122</f>
        <v>16:09</v>
      </c>
      <c r="K125" s="4" t="str">
        <f>[1]INCIDENTES!Y122</f>
        <v>16:20</v>
      </c>
      <c r="L125" s="4" t="str">
        <f>[1]INCIDENTES!AA122</f>
        <v>16:36</v>
      </c>
      <c r="M125" s="4">
        <f>[1]INCIDENTES!E122</f>
        <v>11</v>
      </c>
      <c r="N125" s="4" t="str">
        <f>[1]INCIDENTES!N122</f>
        <v>RN25BAN01_T3_IZDA</v>
      </c>
      <c r="O125" s="4" t="str">
        <f>[1]INCIDENTES!Q122</f>
        <v>UF3</v>
      </c>
      <c r="P125" s="4" t="str">
        <f>[1]INCIDENTES!P122</f>
        <v>IZQUIERDA</v>
      </c>
      <c r="Q125" s="4" t="str">
        <f>[1]INCIDENTES!M122</f>
        <v>2 + 165</v>
      </c>
      <c r="R125" s="4" t="str">
        <f>[1]INCIDENTES!I122</f>
        <v>FALLA MECÁNICA (VARADOS)</v>
      </c>
      <c r="S125" s="4" t="str">
        <f>VLOOKUP(I125,[1]VEHICULOS!$E$5:$F$2000,2,FALSE)</f>
        <v>MOTO</v>
      </c>
      <c r="T125" s="4" t="str">
        <f>[1]INCIDENTES!J122</f>
        <v>LLANTA</v>
      </c>
      <c r="U125" s="4" t="e">
        <f>VLOOKUP(Registro_incidentes!A125,'[1]SERVICIOS UND'!$A$5:$S$2000,19,FALSE)</f>
        <v>#N/A</v>
      </c>
      <c r="V125" s="4" t="e">
        <f>VLOOKUP(Registro_incidentes!B125,'[1]SERVICIOS UND'!$A$5:$S$2000,19,FALSE)</f>
        <v>#N/A</v>
      </c>
      <c r="W125" s="4" t="str">
        <f>VLOOKUP(Registro_incidentes!C125,'[1]SERVICIOS UND'!$A$5:$S$2000,19,FALSE)</f>
        <v>WCP824</v>
      </c>
      <c r="X125" s="4" t="e">
        <f>VLOOKUP(Registro_incidentes!D125,'[1]SERVICIOS UND'!$A$5:$S$2000,19,FALSE)</f>
        <v>#N/A</v>
      </c>
    </row>
    <row r="126" spans="1:24" x14ac:dyDescent="0.2">
      <c r="A126" s="1" t="str">
        <f>CONCATENATE($I126,U$9)</f>
        <v>41512Inspector</v>
      </c>
      <c r="B126" s="1" t="str">
        <f>CONCATENATE($I126,V$9)</f>
        <v>41512Carro taller</v>
      </c>
      <c r="C126" s="1" t="str">
        <f>CONCATENATE($I126,W$9)</f>
        <v>41512Grúa</v>
      </c>
      <c r="D126" s="1" t="str">
        <f>CONCATENATE($I126,X$9)</f>
        <v>41512Unidad de Apoyo</v>
      </c>
      <c r="G126" s="4">
        <f>[1]INCIDENTES!B123</f>
        <v>117</v>
      </c>
      <c r="H126" s="5">
        <f>[1]INCIDENTES!K123</f>
        <v>44785</v>
      </c>
      <c r="I126" s="4">
        <f>[1]INCIDENTES!C123</f>
        <v>41512</v>
      </c>
      <c r="J126" s="4" t="str">
        <f>[1]INCIDENTES!L123</f>
        <v>05:47</v>
      </c>
      <c r="K126" s="4" t="str">
        <f>[1]INCIDENTES!Y123</f>
        <v>06:02</v>
      </c>
      <c r="L126" s="4" t="str">
        <f>[1]INCIDENTES!AA123</f>
        <v>06:24</v>
      </c>
      <c r="M126" s="4">
        <f>[1]INCIDENTES!E123</f>
        <v>15</v>
      </c>
      <c r="N126" s="4" t="str">
        <f>[1]INCIDENTES!N123</f>
        <v>RN25AN01_T1_IZDA</v>
      </c>
      <c r="O126" s="4" t="str">
        <f>[1]INCIDENTES!Q123</f>
        <v>UF1</v>
      </c>
      <c r="P126" s="4" t="str">
        <f>[1]INCIDENTES!P123</f>
        <v>DERECHA</v>
      </c>
      <c r="Q126" s="4" t="str">
        <f>[1]INCIDENTES!M123</f>
        <v>2 + 110</v>
      </c>
      <c r="R126" s="4" t="str">
        <f>[1]INCIDENTES!I123</f>
        <v>FALLA MECÁNICA (VARADOS)</v>
      </c>
      <c r="S126" s="4" t="str">
        <f>VLOOKUP(I126,[1]VEHICULOS!$E$5:$F$2000,2,FALSE)</f>
        <v>CAMION</v>
      </c>
      <c r="T126" s="4" t="str">
        <f>[1]INCIDENTES!J123</f>
        <v>CLUTCH</v>
      </c>
      <c r="U126" s="4" t="e">
        <f>VLOOKUP(Registro_incidentes!A126,'[1]SERVICIOS UND'!$A$5:$S$2000,19,FALSE)</f>
        <v>#N/A</v>
      </c>
      <c r="V126" s="4" t="str">
        <f>VLOOKUP(Registro_incidentes!B126,'[1]SERVICIOS UND'!$A$5:$S$2000,19,FALSE)</f>
        <v>JPW484</v>
      </c>
      <c r="W126" s="4" t="str">
        <f>VLOOKUP(Registro_incidentes!C126,'[1]SERVICIOS UND'!$A$5:$S$2000,19,FALSE)</f>
        <v>WCP395</v>
      </c>
      <c r="X126" s="4" t="e">
        <f>VLOOKUP(Registro_incidentes!D126,'[1]SERVICIOS UND'!$A$5:$S$2000,19,FALSE)</f>
        <v>#N/A</v>
      </c>
    </row>
    <row r="127" spans="1:24" x14ac:dyDescent="0.2">
      <c r="A127" s="1" t="str">
        <f>CONCATENATE($I127,U$9)</f>
        <v>41516Inspector</v>
      </c>
      <c r="B127" s="1" t="str">
        <f>CONCATENATE($I127,V$9)</f>
        <v>41516Carro taller</v>
      </c>
      <c r="C127" s="1" t="str">
        <f>CONCATENATE($I127,W$9)</f>
        <v>41516Grúa</v>
      </c>
      <c r="D127" s="1" t="str">
        <f>CONCATENATE($I127,X$9)</f>
        <v>41516Unidad de Apoyo</v>
      </c>
      <c r="G127" s="4">
        <f>[1]INCIDENTES!B124</f>
        <v>118</v>
      </c>
      <c r="H127" s="5">
        <f>[1]INCIDENTES!K124</f>
        <v>44785</v>
      </c>
      <c r="I127" s="4">
        <f>[1]INCIDENTES!C124</f>
        <v>41516</v>
      </c>
      <c r="J127" s="4" t="str">
        <f>[1]INCIDENTES!L124</f>
        <v>11:36</v>
      </c>
      <c r="K127" s="4" t="str">
        <f>[1]INCIDENTES!Y124</f>
        <v>11:37</v>
      </c>
      <c r="L127" s="4" t="str">
        <f>[1]INCIDENTES!AA124</f>
        <v>12:22</v>
      </c>
      <c r="M127" s="4">
        <f>[1]INCIDENTES!E124</f>
        <v>1</v>
      </c>
      <c r="N127" s="4" t="str">
        <f>[1]INCIDENTES!N124</f>
        <v>RN2509-PRIMAVERA</v>
      </c>
      <c r="O127" s="4" t="str">
        <f>[1]INCIDENTES!Q124</f>
        <v>UF5</v>
      </c>
      <c r="P127" s="4" t="str">
        <f>[1]INCIDENTES!P124</f>
        <v>IZQUIERDA</v>
      </c>
      <c r="Q127" s="4" t="str">
        <f>[1]INCIDENTES!M124</f>
        <v>38 + 800</v>
      </c>
      <c r="R127" s="4" t="str">
        <f>[1]INCIDENTES!I124</f>
        <v>FALLA MECÁNICA (VARADOS)</v>
      </c>
      <c r="S127" s="4" t="str">
        <f>VLOOKUP(I127,[1]VEHICULOS!$E$5:$F$2000,2,FALSE)</f>
        <v>CAMPERO</v>
      </c>
      <c r="T127" s="4" t="str">
        <f>[1]INCIDENTES!J124</f>
        <v>MOTOR</v>
      </c>
      <c r="U127" s="4" t="str">
        <f>VLOOKUP(Registro_incidentes!A127,'[1]SERVICIOS UND'!$A$5:$S$2000,19,FALSE)</f>
        <v>JPU372</v>
      </c>
      <c r="V127" s="4" t="e">
        <f>VLOOKUP(Registro_incidentes!B127,'[1]SERVICIOS UND'!$A$5:$S$2000,19,FALSE)</f>
        <v>#N/A</v>
      </c>
      <c r="W127" s="4" t="str">
        <f>VLOOKUP(Registro_incidentes!C127,'[1]SERVICIOS UND'!$A$5:$S$2000,19,FALSE)</f>
        <v>WCP825</v>
      </c>
      <c r="X127" s="4" t="e">
        <f>VLOOKUP(Registro_incidentes!D127,'[1]SERVICIOS UND'!$A$5:$S$2000,19,FALSE)</f>
        <v>#N/A</v>
      </c>
    </row>
    <row r="128" spans="1:24" x14ac:dyDescent="0.2">
      <c r="A128" s="1" t="str">
        <f>CONCATENATE($I128,U$9)</f>
        <v>41510Inspector</v>
      </c>
      <c r="B128" s="1" t="str">
        <f>CONCATENATE($I128,V$9)</f>
        <v>41510Carro taller</v>
      </c>
      <c r="C128" s="1" t="str">
        <f>CONCATENATE($I128,W$9)</f>
        <v>41510Grúa</v>
      </c>
      <c r="D128" s="1" t="str">
        <f>CONCATENATE($I128,X$9)</f>
        <v>41510Unidad de Apoyo</v>
      </c>
      <c r="G128" s="4">
        <f>[1]INCIDENTES!B125</f>
        <v>119</v>
      </c>
      <c r="H128" s="5">
        <f>[1]INCIDENTES!K125</f>
        <v>44785</v>
      </c>
      <c r="I128" s="4">
        <f>[1]INCIDENTES!C125</f>
        <v>41510</v>
      </c>
      <c r="J128" s="4" t="str">
        <f>[1]INCIDENTES!L125</f>
        <v>00:18</v>
      </c>
      <c r="K128" s="4" t="str">
        <f>[1]INCIDENTES!Y125</f>
        <v>00:29</v>
      </c>
      <c r="L128" s="4" t="str">
        <f>[1]INCIDENTES!AA125</f>
        <v>01:43</v>
      </c>
      <c r="M128" s="4">
        <f>[1]INCIDENTES!E125</f>
        <v>11</v>
      </c>
      <c r="N128" s="4" t="str">
        <f>[1]INCIDENTES!N125</f>
        <v>RN25B01_T2_IZDA</v>
      </c>
      <c r="O128" s="4" t="str">
        <f>[1]INCIDENTES!Q125</f>
        <v>UF1</v>
      </c>
      <c r="P128" s="4" t="str">
        <f>[1]INCIDENTES!P125</f>
        <v>IZQUIERDA</v>
      </c>
      <c r="Q128" s="4" t="str">
        <f>[1]INCIDENTES!M125</f>
        <v>4 + 300</v>
      </c>
      <c r="R128" s="4" t="str">
        <f>[1]INCIDENTES!I125</f>
        <v>FALLA MECÁNICA (VARADOS)</v>
      </c>
      <c r="S128" s="4" t="str">
        <f>VLOOKUP(I128,[1]VEHICULOS!$E$5:$F$2000,2,FALSE)</f>
        <v>CAMION</v>
      </c>
      <c r="T128" s="4" t="str">
        <f>[1]INCIDENTES!J125</f>
        <v>TURBO</v>
      </c>
      <c r="U128" s="4" t="e">
        <f>VLOOKUP(Registro_incidentes!A128,'[1]SERVICIOS UND'!$A$5:$S$2000,19,FALSE)</f>
        <v>#N/A</v>
      </c>
      <c r="V128" s="4" t="str">
        <f>VLOOKUP(Registro_incidentes!B128,'[1]SERVICIOS UND'!$A$5:$S$2000,19,FALSE)</f>
        <v>JPW484</v>
      </c>
      <c r="W128" s="4" t="str">
        <f>VLOOKUP(Registro_incidentes!C128,'[1]SERVICIOS UND'!$A$5:$S$2000,19,FALSE)</f>
        <v>WCP395</v>
      </c>
      <c r="X128" s="4" t="e">
        <f>VLOOKUP(Registro_incidentes!D128,'[1]SERVICIOS UND'!$A$5:$S$2000,19,FALSE)</f>
        <v>#N/A</v>
      </c>
    </row>
    <row r="129" spans="1:24" x14ac:dyDescent="0.2">
      <c r="A129" s="1" t="str">
        <f>CONCATENATE($I129,U$9)</f>
        <v>41525Inspector</v>
      </c>
      <c r="B129" s="1" t="str">
        <f>CONCATENATE($I129,V$9)</f>
        <v>41525Carro taller</v>
      </c>
      <c r="C129" s="1" t="str">
        <f>CONCATENATE($I129,W$9)</f>
        <v>41525Grúa</v>
      </c>
      <c r="D129" s="1" t="str">
        <f>CONCATENATE($I129,X$9)</f>
        <v>41525Unidad de Apoyo</v>
      </c>
      <c r="G129" s="4">
        <f>[1]INCIDENTES!B126</f>
        <v>120</v>
      </c>
      <c r="H129" s="5">
        <f>[1]INCIDENTES!K126</f>
        <v>44786</v>
      </c>
      <c r="I129" s="4">
        <f>[1]INCIDENTES!C126</f>
        <v>41525</v>
      </c>
      <c r="J129" s="4" t="str">
        <f>[1]INCIDENTES!L126</f>
        <v>07:17</v>
      </c>
      <c r="K129" s="4" t="str">
        <f>[1]INCIDENTES!Y126</f>
        <v>07:34</v>
      </c>
      <c r="L129" s="4" t="str">
        <f>[1]INCIDENTES!AA126</f>
        <v>08:37</v>
      </c>
      <c r="M129" s="4">
        <f>[1]INCIDENTES!E126</f>
        <v>17</v>
      </c>
      <c r="N129" s="4" t="str">
        <f>[1]INCIDENTES!N126</f>
        <v>RN25B01_T2_IZDA</v>
      </c>
      <c r="O129" s="4" t="str">
        <f>[1]INCIDENTES!Q126</f>
        <v>UF1</v>
      </c>
      <c r="P129" s="4" t="str">
        <f>[1]INCIDENTES!P126</f>
        <v>IZQUIERDA</v>
      </c>
      <c r="Q129" s="4" t="str">
        <f>[1]INCIDENTES!M126</f>
        <v>12 + 600</v>
      </c>
      <c r="R129" s="4" t="str">
        <f>[1]INCIDENTES!I126</f>
        <v>FALLA MECÁNICA (VARADOS)</v>
      </c>
      <c r="S129" s="4" t="str">
        <f>VLOOKUP(I129,[1]VEHICULOS!$E$5:$F$2000,2,FALSE)</f>
        <v>AUTOMOVIL</v>
      </c>
      <c r="T129" s="4" t="str">
        <f>[1]INCIDENTES!J126</f>
        <v>MANGUERA</v>
      </c>
      <c r="U129" s="4" t="e">
        <f>VLOOKUP(Registro_incidentes!A129,'[1]SERVICIOS UND'!$A$5:$S$2000,19,FALSE)</f>
        <v>#N/A</v>
      </c>
      <c r="V129" s="4" t="str">
        <f>VLOOKUP(Registro_incidentes!B129,'[1]SERVICIOS UND'!$A$5:$S$2000,19,FALSE)</f>
        <v>JPW484</v>
      </c>
      <c r="W129" s="4" t="str">
        <f>VLOOKUP(Registro_incidentes!C129,'[1]SERVICIOS UND'!$A$5:$S$2000,19,FALSE)</f>
        <v>WCP824</v>
      </c>
      <c r="X129" s="4" t="e">
        <f>VLOOKUP(Registro_incidentes!D129,'[1]SERVICIOS UND'!$A$5:$S$2000,19,FALSE)</f>
        <v>#N/A</v>
      </c>
    </row>
    <row r="130" spans="1:24" x14ac:dyDescent="0.2">
      <c r="A130" s="1" t="str">
        <f>CONCATENATE($I130,U$9)</f>
        <v>41528Inspector</v>
      </c>
      <c r="B130" s="1" t="str">
        <f>CONCATENATE($I130,V$9)</f>
        <v>41528Carro taller</v>
      </c>
      <c r="C130" s="1" t="str">
        <f>CONCATENATE($I130,W$9)</f>
        <v>41528Grúa</v>
      </c>
      <c r="D130" s="1" t="str">
        <f>CONCATENATE($I130,X$9)</f>
        <v>41528Unidad de Apoyo</v>
      </c>
      <c r="G130" s="4">
        <f>[1]INCIDENTES!B127</f>
        <v>121</v>
      </c>
      <c r="H130" s="5">
        <f>[1]INCIDENTES!K127</f>
        <v>44786</v>
      </c>
      <c r="I130" s="4">
        <f>[1]INCIDENTES!C127</f>
        <v>41528</v>
      </c>
      <c r="J130" s="4" t="str">
        <f>[1]INCIDENTES!L127</f>
        <v>10:56</v>
      </c>
      <c r="K130" s="4" t="str">
        <f>[1]INCIDENTES!Y127</f>
        <v>11:19</v>
      </c>
      <c r="L130" s="4" t="str">
        <f>[1]INCIDENTES!AA127</f>
        <v>11:31</v>
      </c>
      <c r="M130" s="4">
        <f>[1]INCIDENTES!E127</f>
        <v>23</v>
      </c>
      <c r="N130" s="4" t="str">
        <f>[1]INCIDENTES!N127</f>
        <v>RN25B01_T2_IZDA</v>
      </c>
      <c r="O130" s="4" t="str">
        <f>[1]INCIDENTES!Q127</f>
        <v>UF1</v>
      </c>
      <c r="P130" s="4" t="str">
        <f>[1]INCIDENTES!P127</f>
        <v>IZQUIERDA</v>
      </c>
      <c r="Q130" s="4" t="str">
        <f>[1]INCIDENTES!M127</f>
        <v>10 + 800</v>
      </c>
      <c r="R130" s="4" t="str">
        <f>[1]INCIDENTES!I127</f>
        <v>FALLA MECÁNICA (VARADOS)</v>
      </c>
      <c r="S130" s="4" t="str">
        <f>VLOOKUP(I130,[1]VEHICULOS!$E$5:$F$2000,2,FALSE)</f>
        <v>MOTO</v>
      </c>
      <c r="T130" s="4" t="str">
        <f>[1]INCIDENTES!J127</f>
        <v>LLANTA</v>
      </c>
      <c r="U130" s="4" t="e">
        <f>VLOOKUP(Registro_incidentes!A130,'[1]SERVICIOS UND'!$A$5:$S$2000,19,FALSE)</f>
        <v>#N/A</v>
      </c>
      <c r="V130" s="4" t="e">
        <f>VLOOKUP(Registro_incidentes!B130,'[1]SERVICIOS UND'!$A$5:$S$2000,19,FALSE)</f>
        <v>#N/A</v>
      </c>
      <c r="W130" s="4" t="str">
        <f>VLOOKUP(Registro_incidentes!C130,'[1]SERVICIOS UND'!$A$5:$S$2000,19,FALSE)</f>
        <v>WCP824</v>
      </c>
      <c r="X130" s="4" t="e">
        <f>VLOOKUP(Registro_incidentes!D130,'[1]SERVICIOS UND'!$A$5:$S$2000,19,FALSE)</f>
        <v>#N/A</v>
      </c>
    </row>
    <row r="131" spans="1:24" x14ac:dyDescent="0.2">
      <c r="A131" s="1" t="str">
        <f>CONCATENATE($I131,U$9)</f>
        <v>41524Inspector</v>
      </c>
      <c r="B131" s="1" t="str">
        <f>CONCATENATE($I131,V$9)</f>
        <v>41524Carro taller</v>
      </c>
      <c r="C131" s="1" t="str">
        <f>CONCATENATE($I131,W$9)</f>
        <v>41524Grúa</v>
      </c>
      <c r="D131" s="1" t="str">
        <f>CONCATENATE($I131,X$9)</f>
        <v>41524Unidad de Apoyo</v>
      </c>
      <c r="G131" s="4">
        <f>[1]INCIDENTES!B128</f>
        <v>122</v>
      </c>
      <c r="H131" s="5">
        <f>[1]INCIDENTES!K128</f>
        <v>44786</v>
      </c>
      <c r="I131" s="4">
        <f>[1]INCIDENTES!C128</f>
        <v>41524</v>
      </c>
      <c r="J131" s="4" t="str">
        <f>[1]INCIDENTES!L128</f>
        <v>06:43</v>
      </c>
      <c r="K131" s="4" t="str">
        <f>[1]INCIDENTES!Y128</f>
        <v>06:53</v>
      </c>
      <c r="L131" s="4" t="str">
        <f>[1]INCIDENTES!AA128</f>
        <v>07:26</v>
      </c>
      <c r="M131" s="4">
        <f>[1]INCIDENTES!E128</f>
        <v>10</v>
      </c>
      <c r="N131" s="4" t="str">
        <f>[1]INCIDENTES!N128</f>
        <v>RN25B01_T2_IZDA</v>
      </c>
      <c r="O131" s="4" t="str">
        <f>[1]INCIDENTES!Q128</f>
        <v>UF1</v>
      </c>
      <c r="P131" s="4" t="str">
        <f>[1]INCIDENTES!P128</f>
        <v>IZQUIERDA</v>
      </c>
      <c r="Q131" s="4" t="str">
        <f>[1]INCIDENTES!M128</f>
        <v>16 + 295</v>
      </c>
      <c r="R131" s="4" t="str">
        <f>[1]INCIDENTES!I128</f>
        <v>FALLA MECÁNICA (VARADOS)</v>
      </c>
      <c r="S131" s="4" t="str">
        <f>VLOOKUP(I131,[1]VEHICULOS!$E$5:$F$2000,2,FALSE)</f>
        <v>CAMIONETA</v>
      </c>
      <c r="T131" s="4" t="str">
        <f>[1]INCIDENTES!J128</f>
        <v>MOTOR</v>
      </c>
      <c r="U131" s="4" t="e">
        <f>VLOOKUP(Registro_incidentes!A131,'[1]SERVICIOS UND'!$A$5:$S$2000,19,FALSE)</f>
        <v>#N/A</v>
      </c>
      <c r="V131" s="4" t="str">
        <f>VLOOKUP(Registro_incidentes!B131,'[1]SERVICIOS UND'!$A$5:$S$2000,19,FALSE)</f>
        <v>JPW484</v>
      </c>
      <c r="W131" s="4" t="str">
        <f>VLOOKUP(Registro_incidentes!C131,'[1]SERVICIOS UND'!$A$5:$S$2000,19,FALSE)</f>
        <v>WCP824</v>
      </c>
      <c r="X131" s="4" t="e">
        <f>VLOOKUP(Registro_incidentes!D131,'[1]SERVICIOS UND'!$A$5:$S$2000,19,FALSE)</f>
        <v>#N/A</v>
      </c>
    </row>
    <row r="132" spans="1:24" x14ac:dyDescent="0.2">
      <c r="A132" s="1" t="str">
        <f>CONCATENATE($I132,U$9)</f>
        <v>41526Inspector</v>
      </c>
      <c r="B132" s="1" t="str">
        <f>CONCATENATE($I132,V$9)</f>
        <v>41526Carro taller</v>
      </c>
      <c r="C132" s="1" t="str">
        <f>CONCATENATE($I132,W$9)</f>
        <v>41526Grúa</v>
      </c>
      <c r="D132" s="1" t="str">
        <f>CONCATENATE($I132,X$9)</f>
        <v>41526Unidad de Apoyo</v>
      </c>
      <c r="G132" s="4">
        <f>[1]INCIDENTES!B129</f>
        <v>123</v>
      </c>
      <c r="H132" s="5">
        <f>[1]INCIDENTES!K129</f>
        <v>44786</v>
      </c>
      <c r="I132" s="4">
        <f>[1]INCIDENTES!C129</f>
        <v>41526</v>
      </c>
      <c r="J132" s="4" t="str">
        <f>[1]INCIDENTES!L129</f>
        <v>08:21</v>
      </c>
      <c r="K132" s="4" t="str">
        <f>[1]INCIDENTES!Y129</f>
        <v>08:22</v>
      </c>
      <c r="L132" s="4" t="str">
        <f>[1]INCIDENTES!AA129</f>
        <v>10:15</v>
      </c>
      <c r="M132" s="4">
        <f>[1]INCIDENTES!E129</f>
        <v>1</v>
      </c>
      <c r="N132" s="4" t="str">
        <f>[1]INCIDENTES!N129</f>
        <v>RN25B01_T2_IZDA</v>
      </c>
      <c r="O132" s="4" t="str">
        <f>[1]INCIDENTES!Q129</f>
        <v>UF2</v>
      </c>
      <c r="P132" s="4" t="str">
        <f>[1]INCIDENTES!P129</f>
        <v>IZQUIERDA</v>
      </c>
      <c r="Q132" s="4" t="str">
        <f>[1]INCIDENTES!M129</f>
        <v>33 + 900</v>
      </c>
      <c r="R132" s="4" t="str">
        <f>[1]INCIDENTES!I129</f>
        <v>FALLA MECÁNICA (VARADOS)</v>
      </c>
      <c r="S132" s="4" t="str">
        <f>VLOOKUP(I132,[1]VEHICULOS!$E$5:$F$2000,2,FALSE)</f>
        <v>AUTOMOVIL</v>
      </c>
      <c r="T132" s="4" t="str">
        <f>[1]INCIDENTES!J129</f>
        <v>MANGUERA</v>
      </c>
      <c r="U132" s="4" t="str">
        <f>VLOOKUP(Registro_incidentes!A132,'[1]SERVICIOS UND'!$A$5:$S$2000,19,FALSE)</f>
        <v>JPU321</v>
      </c>
      <c r="V132" s="4" t="e">
        <f>VLOOKUP(Registro_incidentes!B132,'[1]SERVICIOS UND'!$A$5:$S$2000,19,FALSE)</f>
        <v>#N/A</v>
      </c>
      <c r="W132" s="4" t="str">
        <f>VLOOKUP(Registro_incidentes!C132,'[1]SERVICIOS UND'!$A$5:$S$2000,19,FALSE)</f>
        <v>WCP824</v>
      </c>
      <c r="X132" s="4" t="e">
        <f>VLOOKUP(Registro_incidentes!D132,'[1]SERVICIOS UND'!$A$5:$S$2000,19,FALSE)</f>
        <v>#N/A</v>
      </c>
    </row>
    <row r="133" spans="1:24" x14ac:dyDescent="0.2">
      <c r="A133" s="1" t="str">
        <f>CONCATENATE($I133,U$9)</f>
        <v>41530Inspector</v>
      </c>
      <c r="B133" s="1" t="str">
        <f>CONCATENATE($I133,V$9)</f>
        <v>41530Carro taller</v>
      </c>
      <c r="C133" s="1" t="str">
        <f>CONCATENATE($I133,W$9)</f>
        <v>41530Grúa</v>
      </c>
      <c r="D133" s="1" t="str">
        <f>CONCATENATE($I133,X$9)</f>
        <v>41530Unidad de Apoyo</v>
      </c>
      <c r="G133" s="4">
        <f>[1]INCIDENTES!B130</f>
        <v>124</v>
      </c>
      <c r="H133" s="5">
        <f>[1]INCIDENTES!K130</f>
        <v>44786</v>
      </c>
      <c r="I133" s="4">
        <f>[1]INCIDENTES!C130</f>
        <v>41530</v>
      </c>
      <c r="J133" s="4" t="str">
        <f>[1]INCIDENTES!L130</f>
        <v>14:23</v>
      </c>
      <c r="K133" s="4" t="str">
        <f>[1]INCIDENTES!Y130</f>
        <v>15:05</v>
      </c>
      <c r="L133" s="4" t="str">
        <f>[1]INCIDENTES!AA130</f>
        <v>15:32</v>
      </c>
      <c r="M133" s="4">
        <f>[1]INCIDENTES!E130</f>
        <v>42</v>
      </c>
      <c r="N133" s="4" t="str">
        <f>[1]INCIDENTES!N130</f>
        <v>RN25BAN01_T3_IZDA</v>
      </c>
      <c r="O133" s="4" t="str">
        <f>[1]INCIDENTES!Q130</f>
        <v>UF2</v>
      </c>
      <c r="P133" s="4" t="str">
        <f>[1]INCIDENTES!P130</f>
        <v>IZQUIERDA</v>
      </c>
      <c r="Q133" s="4" t="str">
        <f>[1]INCIDENTES!M130</f>
        <v>0 + 700</v>
      </c>
      <c r="R133" s="4" t="str">
        <f>[1]INCIDENTES!I130</f>
        <v>FALLA MECÁNICA (VARADOS)</v>
      </c>
      <c r="S133" s="4" t="str">
        <f>VLOOKUP(I133,[1]VEHICULOS!$E$5:$F$2000,2,FALSE)</f>
        <v>CAMION</v>
      </c>
      <c r="T133" s="4" t="str">
        <f>[1]INCIDENTES!J130</f>
        <v>CAJA</v>
      </c>
      <c r="U133" s="4" t="str">
        <f>VLOOKUP(Registro_incidentes!A133,'[1]SERVICIOS UND'!$A$5:$S$2000,19,FALSE)</f>
        <v>JPU321</v>
      </c>
      <c r="V133" s="4" t="e">
        <f>VLOOKUP(Registro_incidentes!B133,'[1]SERVICIOS UND'!$A$5:$S$2000,19,FALSE)</f>
        <v>#N/A</v>
      </c>
      <c r="W133" s="4" t="str">
        <f>VLOOKUP(Registro_incidentes!C133,'[1]SERVICIOS UND'!$A$5:$S$2000,19,FALSE)</f>
        <v>WCP424</v>
      </c>
      <c r="X133" s="4" t="e">
        <f>VLOOKUP(Registro_incidentes!D133,'[1]SERVICIOS UND'!$A$5:$S$2000,19,FALSE)</f>
        <v>#N/A</v>
      </c>
    </row>
    <row r="134" spans="1:24" x14ac:dyDescent="0.2">
      <c r="A134" s="1" t="str">
        <f>CONCATENATE($I134,U$9)</f>
        <v>41523Inspector</v>
      </c>
      <c r="B134" s="1" t="str">
        <f>CONCATENATE($I134,V$9)</f>
        <v>41523Carro taller</v>
      </c>
      <c r="C134" s="1" t="str">
        <f>CONCATENATE($I134,W$9)</f>
        <v>41523Grúa</v>
      </c>
      <c r="D134" s="1" t="str">
        <f>CONCATENATE($I134,X$9)</f>
        <v>41523Unidad de Apoyo</v>
      </c>
      <c r="G134" s="4">
        <f>[1]INCIDENTES!B131</f>
        <v>125</v>
      </c>
      <c r="H134" s="5">
        <f>[1]INCIDENTES!K131</f>
        <v>44786</v>
      </c>
      <c r="I134" s="4">
        <f>[1]INCIDENTES!C131</f>
        <v>41523</v>
      </c>
      <c r="J134" s="4" t="str">
        <f>[1]INCIDENTES!L131</f>
        <v>03:31</v>
      </c>
      <c r="K134" s="4" t="str">
        <f>[1]INCIDENTES!Y131</f>
        <v>03:32</v>
      </c>
      <c r="L134" s="4" t="str">
        <f>[1]INCIDENTES!AA131</f>
        <v>06:35</v>
      </c>
      <c r="M134" s="4">
        <f>[1]INCIDENTES!E131</f>
        <v>1</v>
      </c>
      <c r="N134" s="4" t="str">
        <f>[1]INCIDENTES!N131</f>
        <v>RN25B01_T2_IZDA</v>
      </c>
      <c r="O134" s="4" t="str">
        <f>[1]INCIDENTES!Q131</f>
        <v>UF1</v>
      </c>
      <c r="P134" s="4" t="str">
        <f>[1]INCIDENTES!P131</f>
        <v>IZQUIERDA</v>
      </c>
      <c r="Q134" s="4" t="str">
        <f>[1]INCIDENTES!M131</f>
        <v>12 + 770</v>
      </c>
      <c r="R134" s="4" t="str">
        <f>[1]INCIDENTES!I131</f>
        <v>FALLA MECÁNICA (VARADOS)</v>
      </c>
      <c r="S134" s="4" t="str">
        <f>VLOOKUP(I134,[1]VEHICULOS!$E$5:$F$2000,2,FALSE)</f>
        <v>CAMION</v>
      </c>
      <c r="T134" s="4" t="str">
        <f>[1]INCIDENTES!J131</f>
        <v>LLANTA</v>
      </c>
      <c r="U134" s="4" t="e">
        <f>VLOOKUP(Registro_incidentes!A134,'[1]SERVICIOS UND'!$A$5:$S$2000,19,FALSE)</f>
        <v>#N/A</v>
      </c>
      <c r="V134" s="4" t="str">
        <f>VLOOKUP(Registro_incidentes!B134,'[1]SERVICIOS UND'!$A$5:$S$2000,19,FALSE)</f>
        <v>JPW484</v>
      </c>
      <c r="W134" s="4" t="str">
        <f>VLOOKUP(Registro_incidentes!C134,'[1]SERVICIOS UND'!$A$5:$S$2000,19,FALSE)</f>
        <v>WCP395</v>
      </c>
      <c r="X134" s="4" t="e">
        <f>VLOOKUP(Registro_incidentes!D134,'[1]SERVICIOS UND'!$A$5:$S$2000,19,FALSE)</f>
        <v>#N/A</v>
      </c>
    </row>
    <row r="135" spans="1:24" x14ac:dyDescent="0.2">
      <c r="A135" s="1" t="str">
        <f>CONCATENATE($I135,U$9)</f>
        <v>41531Inspector</v>
      </c>
      <c r="B135" s="1" t="str">
        <f>CONCATENATE($I135,V$9)</f>
        <v>41531Carro taller</v>
      </c>
      <c r="C135" s="1" t="str">
        <f>CONCATENATE($I135,W$9)</f>
        <v>41531Grúa</v>
      </c>
      <c r="D135" s="1" t="str">
        <f>CONCATENATE($I135,X$9)</f>
        <v>41531Unidad de Apoyo</v>
      </c>
      <c r="G135" s="4">
        <f>[1]INCIDENTES!B132</f>
        <v>126</v>
      </c>
      <c r="H135" s="5">
        <f>[1]INCIDENTES!K132</f>
        <v>44786</v>
      </c>
      <c r="I135" s="4">
        <f>[1]INCIDENTES!C132</f>
        <v>41531</v>
      </c>
      <c r="J135" s="4" t="str">
        <f>[1]INCIDENTES!L132</f>
        <v>14:57</v>
      </c>
      <c r="K135" s="4" t="str">
        <f>[1]INCIDENTES!Y132</f>
        <v>15:08</v>
      </c>
      <c r="L135" s="4" t="str">
        <f>[1]INCIDENTES!AA132</f>
        <v>16:36</v>
      </c>
      <c r="M135" s="4">
        <f>[1]INCIDENTES!E132</f>
        <v>11</v>
      </c>
      <c r="N135" s="4" t="str">
        <f>[1]INCIDENTES!N132</f>
        <v>RN25B01_T2_IZDA</v>
      </c>
      <c r="O135" s="4" t="str">
        <f>[1]INCIDENTES!Q132</f>
        <v>UF1</v>
      </c>
      <c r="P135" s="4" t="str">
        <f>[1]INCIDENTES!P132</f>
        <v>IZQUIERDA</v>
      </c>
      <c r="Q135" s="4" t="str">
        <f>[1]INCIDENTES!M132</f>
        <v>3 + 45</v>
      </c>
      <c r="R135" s="4" t="str">
        <f>[1]INCIDENTES!I132</f>
        <v>FALLA MECÁNICA (VARADOS)</v>
      </c>
      <c r="S135" s="4" t="str">
        <f>VLOOKUP(I135,[1]VEHICULOS!$E$5:$F$2000,2,FALSE)</f>
        <v>CAMION</v>
      </c>
      <c r="T135" s="4" t="str">
        <f>[1]INCIDENTES!J132</f>
        <v>CAJA</v>
      </c>
      <c r="U135" s="4" t="e">
        <f>VLOOKUP(Registro_incidentes!A135,'[1]SERVICIOS UND'!$A$5:$S$2000,19,FALSE)</f>
        <v>#N/A</v>
      </c>
      <c r="V135" s="4" t="str">
        <f>VLOOKUP(Registro_incidentes!B135,'[1]SERVICIOS UND'!$A$5:$S$2000,19,FALSE)</f>
        <v>JPW484</v>
      </c>
      <c r="W135" s="4" t="str">
        <f>VLOOKUP(Registro_incidentes!C135,'[1]SERVICIOS UND'!$A$5:$S$2000,19,FALSE)</f>
        <v>WCP395</v>
      </c>
      <c r="X135" s="4" t="e">
        <f>VLOOKUP(Registro_incidentes!D135,'[1]SERVICIOS UND'!$A$5:$S$2000,19,FALSE)</f>
        <v>#N/A</v>
      </c>
    </row>
    <row r="136" spans="1:24" x14ac:dyDescent="0.2">
      <c r="A136" s="1" t="str">
        <f>CONCATENATE($I136,U$9)</f>
        <v>41534Inspector</v>
      </c>
      <c r="B136" s="1" t="str">
        <f>CONCATENATE($I136,V$9)</f>
        <v>41534Carro taller</v>
      </c>
      <c r="C136" s="1" t="str">
        <f>CONCATENATE($I136,W$9)</f>
        <v>41534Grúa</v>
      </c>
      <c r="D136" s="1" t="str">
        <f>CONCATENATE($I136,X$9)</f>
        <v>41534Unidad de Apoyo</v>
      </c>
      <c r="G136" s="4">
        <f>[1]INCIDENTES!B133</f>
        <v>127</v>
      </c>
      <c r="H136" s="5">
        <f>[1]INCIDENTES!K133</f>
        <v>44786</v>
      </c>
      <c r="I136" s="4">
        <f>[1]INCIDENTES!C133</f>
        <v>41534</v>
      </c>
      <c r="J136" s="4" t="str">
        <f>[1]INCIDENTES!L133</f>
        <v>20:05</v>
      </c>
      <c r="K136" s="4" t="str">
        <f>[1]INCIDENTES!Y133</f>
        <v>20:20</v>
      </c>
      <c r="L136" s="4" t="str">
        <f>[1]INCIDENTES!AA133</f>
        <v>20:34</v>
      </c>
      <c r="M136" s="4">
        <f>[1]INCIDENTES!E133</f>
        <v>15</v>
      </c>
      <c r="N136" s="4" t="str">
        <f>[1]INCIDENTES!N133</f>
        <v>RN25B01_T2_IZDA</v>
      </c>
      <c r="O136" s="4" t="str">
        <f>[1]INCIDENTES!Q133</f>
        <v>UF2</v>
      </c>
      <c r="P136" s="4" t="str">
        <f>[1]INCIDENTES!P133</f>
        <v>IZQUIERDA</v>
      </c>
      <c r="Q136" s="4" t="str">
        <f>[1]INCIDENTES!M133</f>
        <v>27 + 0</v>
      </c>
      <c r="R136" s="4" t="str">
        <f>[1]INCIDENTES!I133</f>
        <v>FALLA MECÁNICA (VARADOS)</v>
      </c>
      <c r="S136" s="4" t="str">
        <f>VLOOKUP(I136,[1]VEHICULOS!$E$5:$F$2000,2,FALSE)</f>
        <v>MOTO</v>
      </c>
      <c r="T136" s="4" t="str">
        <f>[1]INCIDENTES!J133</f>
        <v>ELÉCTRICO</v>
      </c>
      <c r="U136" s="4" t="e">
        <f>VLOOKUP(Registro_incidentes!A136,'[1]SERVICIOS UND'!$A$5:$S$2000,19,FALSE)</f>
        <v>#N/A</v>
      </c>
      <c r="V136" s="4" t="e">
        <f>VLOOKUP(Registro_incidentes!B136,'[1]SERVICIOS UND'!$A$5:$S$2000,19,FALSE)</f>
        <v>#N/A</v>
      </c>
      <c r="W136" s="4" t="str">
        <f>VLOOKUP(Registro_incidentes!C136,'[1]SERVICIOS UND'!$A$5:$S$2000,19,FALSE)</f>
        <v>WCP824</v>
      </c>
      <c r="X136" s="4" t="e">
        <f>VLOOKUP(Registro_incidentes!D136,'[1]SERVICIOS UND'!$A$5:$S$2000,19,FALSE)</f>
        <v>#N/A</v>
      </c>
    </row>
    <row r="137" spans="1:24" x14ac:dyDescent="0.2">
      <c r="A137" s="1" t="str">
        <f>CONCATENATE($I137,U$9)</f>
        <v>41536Inspector</v>
      </c>
      <c r="B137" s="1" t="str">
        <f>CONCATENATE($I137,V$9)</f>
        <v>41536Carro taller</v>
      </c>
      <c r="C137" s="1" t="str">
        <f>CONCATENATE($I137,W$9)</f>
        <v>41536Grúa</v>
      </c>
      <c r="D137" s="1" t="str">
        <f>CONCATENATE($I137,X$9)</f>
        <v>41536Unidad de Apoyo</v>
      </c>
      <c r="G137" s="4">
        <f>[1]INCIDENTES!B134</f>
        <v>128</v>
      </c>
      <c r="H137" s="5">
        <f>[1]INCIDENTES!K134</f>
        <v>44786</v>
      </c>
      <c r="I137" s="4">
        <f>[1]INCIDENTES!C134</f>
        <v>41536</v>
      </c>
      <c r="J137" s="4" t="str">
        <f>[1]INCIDENTES!L134</f>
        <v>22:59</v>
      </c>
      <c r="K137" s="4" t="str">
        <f>[1]INCIDENTES!Y134</f>
        <v>23:00</v>
      </c>
      <c r="L137" s="4" t="str">
        <f>[1]INCIDENTES!AA134</f>
        <v>01:15</v>
      </c>
      <c r="M137" s="4">
        <f>[1]INCIDENTES!E134</f>
        <v>1</v>
      </c>
      <c r="N137" s="4" t="str">
        <f>[1]INCIDENTES!N134</f>
        <v>RN25B01_T2_IZDA</v>
      </c>
      <c r="O137" s="4" t="str">
        <f>[1]INCIDENTES!Q134</f>
        <v>UF2</v>
      </c>
      <c r="P137" s="4" t="str">
        <f>[1]INCIDENTES!P134</f>
        <v>DERECHA</v>
      </c>
      <c r="Q137" s="4" t="str">
        <f>[1]INCIDENTES!M134</f>
        <v>34 + 0</v>
      </c>
      <c r="R137" s="4" t="str">
        <f>[1]INCIDENTES!I134</f>
        <v>FALLA MECÁNICA (VARADOS)</v>
      </c>
      <c r="S137" s="4" t="str">
        <f>VLOOKUP(I137,[1]VEHICULOS!$E$5:$F$2000,2,FALSE)</f>
        <v>MICROBUS</v>
      </c>
      <c r="T137" s="4" t="str">
        <f>[1]INCIDENTES!J134</f>
        <v>CAJA</v>
      </c>
      <c r="U137" s="4" t="str">
        <f>VLOOKUP(Registro_incidentes!A137,'[1]SERVICIOS UND'!$A$5:$S$2000,19,FALSE)</f>
        <v>JPU321</v>
      </c>
      <c r="V137" s="4" t="e">
        <f>VLOOKUP(Registro_incidentes!B137,'[1]SERVICIOS UND'!$A$5:$S$2000,19,FALSE)</f>
        <v>#N/A</v>
      </c>
      <c r="W137" s="4" t="str">
        <f>VLOOKUP(Registro_incidentes!C137,'[1]SERVICIOS UND'!$A$5:$S$2000,19,FALSE)</f>
        <v>WCP824</v>
      </c>
      <c r="X137" s="4" t="e">
        <f>VLOOKUP(Registro_incidentes!D137,'[1]SERVICIOS UND'!$A$5:$S$2000,19,FALSE)</f>
        <v>#N/A</v>
      </c>
    </row>
    <row r="138" spans="1:24" x14ac:dyDescent="0.2">
      <c r="A138" s="1" t="str">
        <f>CONCATENATE($I138,U$9)</f>
        <v>41537Inspector</v>
      </c>
      <c r="B138" s="1" t="str">
        <f>CONCATENATE($I138,V$9)</f>
        <v>41537Carro taller</v>
      </c>
      <c r="C138" s="1" t="str">
        <f>CONCATENATE($I138,W$9)</f>
        <v>41537Grúa</v>
      </c>
      <c r="D138" s="1" t="str">
        <f>CONCATENATE($I138,X$9)</f>
        <v>41537Unidad de Apoyo</v>
      </c>
      <c r="G138" s="4">
        <f>[1]INCIDENTES!B135</f>
        <v>129</v>
      </c>
      <c r="H138" s="5">
        <f>[1]INCIDENTES!K135</f>
        <v>44786</v>
      </c>
      <c r="I138" s="4">
        <f>[1]INCIDENTES!C135</f>
        <v>41537</v>
      </c>
      <c r="J138" s="4" t="str">
        <f>[1]INCIDENTES!L135</f>
        <v>23:10</v>
      </c>
      <c r="K138" s="4" t="str">
        <f>[1]INCIDENTES!Y135</f>
        <v>23:34</v>
      </c>
      <c r="L138" s="4" t="str">
        <f>[1]INCIDENTES!AA135</f>
        <v>23:43</v>
      </c>
      <c r="M138" s="4">
        <f>[1]INCIDENTES!E135</f>
        <v>24</v>
      </c>
      <c r="N138" s="4" t="str">
        <f>[1]INCIDENTES!N135</f>
        <v>RN2509-PRIMAVERA</v>
      </c>
      <c r="O138" s="4" t="str">
        <f>[1]INCIDENTES!Q135</f>
        <v>UF5</v>
      </c>
      <c r="P138" s="4" t="str">
        <f>[1]INCIDENTES!P135</f>
        <v>IZQUIERDA</v>
      </c>
      <c r="Q138" s="4" t="str">
        <f>[1]INCIDENTES!M135</f>
        <v>45 + 545</v>
      </c>
      <c r="R138" s="4" t="str">
        <f>[1]INCIDENTES!I135</f>
        <v>FALLA MECÁNICA (VARADOS)</v>
      </c>
      <c r="S138" s="4" t="str">
        <f>VLOOKUP(I138,[1]VEHICULOS!$E$5:$F$2000,2,FALSE)</f>
        <v>AUTOMOVIL</v>
      </c>
      <c r="T138" s="4" t="str">
        <f>[1]INCIDENTES!J135</f>
        <v>ALTERNADOR</v>
      </c>
      <c r="U138" s="4" t="e">
        <f>VLOOKUP(Registro_incidentes!A138,'[1]SERVICIOS UND'!$A$5:$S$2000,19,FALSE)</f>
        <v>#N/A</v>
      </c>
      <c r="V138" s="4" t="e">
        <f>VLOOKUP(Registro_incidentes!B138,'[1]SERVICIOS UND'!$A$5:$S$2000,19,FALSE)</f>
        <v>#N/A</v>
      </c>
      <c r="W138" s="4" t="str">
        <f>VLOOKUP(Registro_incidentes!C138,'[1]SERVICIOS UND'!$A$5:$S$2000,19,FALSE)</f>
        <v>WCP825</v>
      </c>
      <c r="X138" s="4" t="e">
        <f>VLOOKUP(Registro_incidentes!D138,'[1]SERVICIOS UND'!$A$5:$S$2000,19,FALSE)</f>
        <v>#N/A</v>
      </c>
    </row>
    <row r="139" spans="1:24" x14ac:dyDescent="0.2">
      <c r="A139" s="1" t="str">
        <f>CONCATENATE($I139,U$9)</f>
        <v>41535Inspector</v>
      </c>
      <c r="B139" s="1" t="str">
        <f>CONCATENATE($I139,V$9)</f>
        <v>41535Carro taller</v>
      </c>
      <c r="C139" s="1" t="str">
        <f>CONCATENATE($I139,W$9)</f>
        <v>41535Grúa</v>
      </c>
      <c r="D139" s="1" t="str">
        <f>CONCATENATE($I139,X$9)</f>
        <v>41535Unidad de Apoyo</v>
      </c>
      <c r="G139" s="4">
        <f>[1]INCIDENTES!B136</f>
        <v>130</v>
      </c>
      <c r="H139" s="5">
        <f>[1]INCIDENTES!K136</f>
        <v>44786</v>
      </c>
      <c r="I139" s="4">
        <f>[1]INCIDENTES!C136</f>
        <v>41535</v>
      </c>
      <c r="J139" s="4" t="str">
        <f>[1]INCIDENTES!L136</f>
        <v>21:42</v>
      </c>
      <c r="K139" s="4" t="str">
        <f>[1]INCIDENTES!Y136</f>
        <v>21:42</v>
      </c>
      <c r="L139" s="4" t="str">
        <f>[1]INCIDENTES!AA136</f>
        <v>21:56</v>
      </c>
      <c r="M139" s="4">
        <f>[1]INCIDENTES!E136</f>
        <v>0</v>
      </c>
      <c r="N139" s="4" t="str">
        <f>[1]INCIDENTES!N136</f>
        <v>RN2509-PRIMAVERA</v>
      </c>
      <c r="O139" s="4" t="str">
        <f>[1]INCIDENTES!Q136</f>
        <v>UF5</v>
      </c>
      <c r="P139" s="4" t="str">
        <f>[1]INCIDENTES!P136</f>
        <v>DERECHA</v>
      </c>
      <c r="Q139" s="4" t="str">
        <f>[1]INCIDENTES!M136</f>
        <v>51 + 415</v>
      </c>
      <c r="R139" s="4" t="str">
        <f>[1]INCIDENTES!I136</f>
        <v>FALLA MECÁNICA (VARADOS)</v>
      </c>
      <c r="S139" s="4" t="str">
        <f>VLOOKUP(I139,[1]VEHICULOS!$E$5:$F$2000,2,FALSE)</f>
        <v>AUTOMOVIL</v>
      </c>
      <c r="T139" s="4" t="str">
        <f>[1]INCIDENTES!J136</f>
        <v>ELÉCTRICO</v>
      </c>
      <c r="U139" s="4" t="e">
        <f>VLOOKUP(Registro_incidentes!A139,'[1]SERVICIOS UND'!$A$5:$S$2000,19,FALSE)</f>
        <v>#N/A</v>
      </c>
      <c r="V139" s="4" t="e">
        <f>VLOOKUP(Registro_incidentes!B139,'[1]SERVICIOS UND'!$A$5:$S$2000,19,FALSE)</f>
        <v>#N/A</v>
      </c>
      <c r="W139" s="4" t="str">
        <f>VLOOKUP(Registro_incidentes!C139,'[1]SERVICIOS UND'!$A$5:$S$2000,19,FALSE)</f>
        <v>WCP825</v>
      </c>
      <c r="X139" s="4" t="e">
        <f>VLOOKUP(Registro_incidentes!D139,'[1]SERVICIOS UND'!$A$5:$S$2000,19,FALSE)</f>
        <v>#N/A</v>
      </c>
    </row>
    <row r="140" spans="1:24" x14ac:dyDescent="0.2">
      <c r="A140" s="1" t="str">
        <f>CONCATENATE($I140,U$9)</f>
        <v>41529Inspector</v>
      </c>
      <c r="B140" s="1" t="str">
        <f>CONCATENATE($I140,V$9)</f>
        <v>41529Carro taller</v>
      </c>
      <c r="C140" s="1" t="str">
        <f>CONCATENATE($I140,W$9)</f>
        <v>41529Grúa</v>
      </c>
      <c r="D140" s="1" t="str">
        <f>CONCATENATE($I140,X$9)</f>
        <v>41529Unidad de Apoyo</v>
      </c>
      <c r="G140" s="4">
        <f>[1]INCIDENTES!B137</f>
        <v>131</v>
      </c>
      <c r="H140" s="5">
        <f>[1]INCIDENTES!K137</f>
        <v>44786</v>
      </c>
      <c r="I140" s="4">
        <f>[1]INCIDENTES!C137</f>
        <v>41529</v>
      </c>
      <c r="J140" s="4" t="str">
        <f>[1]INCIDENTES!L137</f>
        <v>13:17</v>
      </c>
      <c r="K140" s="4" t="str">
        <f>[1]INCIDENTES!Y137</f>
        <v>13:18</v>
      </c>
      <c r="L140" s="4" t="str">
        <f>[1]INCIDENTES!AA137</f>
        <v>14:25</v>
      </c>
      <c r="M140" s="4">
        <f>[1]INCIDENTES!E137</f>
        <v>1</v>
      </c>
      <c r="N140" s="4" t="str">
        <f>[1]INCIDENTES!N137</f>
        <v>RN2509-PRIMAVERA</v>
      </c>
      <c r="O140" s="4" t="str">
        <f>[1]INCIDENTES!Q137</f>
        <v>UF5</v>
      </c>
      <c r="P140" s="4" t="str">
        <f>[1]INCIDENTES!P137</f>
        <v>IZQUIERDA</v>
      </c>
      <c r="Q140" s="4" t="str">
        <f>[1]INCIDENTES!M137</f>
        <v>43 + 365</v>
      </c>
      <c r="R140" s="4" t="str">
        <f>[1]INCIDENTES!I137</f>
        <v>FALLA MECÁNICA (VARADOS)</v>
      </c>
      <c r="S140" s="4" t="str">
        <f>VLOOKUP(I140,[1]VEHICULOS!$E$5:$F$2000,2,FALSE)</f>
        <v>AUTOMOVIL</v>
      </c>
      <c r="T140" s="4" t="str">
        <f>[1]INCIDENTES!J137</f>
        <v>ELÉCTRICO</v>
      </c>
      <c r="U140" s="4" t="e">
        <f>VLOOKUP(Registro_incidentes!A140,'[1]SERVICIOS UND'!$A$5:$S$2000,19,FALSE)</f>
        <v>#N/A</v>
      </c>
      <c r="V140" s="4" t="str">
        <f>VLOOKUP(Registro_incidentes!B140,'[1]SERVICIOS UND'!$A$5:$S$2000,19,FALSE)</f>
        <v>JPW483</v>
      </c>
      <c r="W140" s="4" t="str">
        <f>VLOOKUP(Registro_incidentes!C140,'[1]SERVICIOS UND'!$A$5:$S$2000,19,FALSE)</f>
        <v>WCP825</v>
      </c>
      <c r="X140" s="4" t="e">
        <f>VLOOKUP(Registro_incidentes!D140,'[1]SERVICIOS UND'!$A$5:$S$2000,19,FALSE)</f>
        <v>#N/A</v>
      </c>
    </row>
    <row r="141" spans="1:24" x14ac:dyDescent="0.2">
      <c r="A141" s="1" t="str">
        <f>CONCATENATE($I141,U$9)</f>
        <v>41541Inspector</v>
      </c>
      <c r="B141" s="1" t="str">
        <f>CONCATENATE($I141,V$9)</f>
        <v>41541Carro taller</v>
      </c>
      <c r="C141" s="1" t="str">
        <f>CONCATENATE($I141,W$9)</f>
        <v>41541Grúa</v>
      </c>
      <c r="D141" s="1" t="str">
        <f>CONCATENATE($I141,X$9)</f>
        <v>41541Unidad de Apoyo</v>
      </c>
      <c r="G141" s="4">
        <f>[1]INCIDENTES!B138</f>
        <v>132</v>
      </c>
      <c r="H141" s="5">
        <f>[1]INCIDENTES!K138</f>
        <v>44787</v>
      </c>
      <c r="I141" s="4">
        <f>[1]INCIDENTES!C138</f>
        <v>41541</v>
      </c>
      <c r="J141" s="4" t="str">
        <f>[1]INCIDENTES!L138</f>
        <v>02:41</v>
      </c>
      <c r="K141" s="4" t="str">
        <f>[1]INCIDENTES!Y138</f>
        <v>03:31</v>
      </c>
      <c r="L141" s="4" t="str">
        <f>[1]INCIDENTES!AA138</f>
        <v>05:20</v>
      </c>
      <c r="M141" s="4">
        <f>[1]INCIDENTES!E138</f>
        <v>50</v>
      </c>
      <c r="N141" s="4" t="str">
        <f>[1]INCIDENTES!N138</f>
        <v>RN25B01_T2_IZDA</v>
      </c>
      <c r="O141" s="4" t="str">
        <f>[1]INCIDENTES!Q138</f>
        <v>UF1</v>
      </c>
      <c r="P141" s="4" t="str">
        <f>[1]INCIDENTES!P138</f>
        <v>IZQUIERDA</v>
      </c>
      <c r="Q141" s="4" t="str">
        <f>[1]INCIDENTES!M138</f>
        <v>5 + 143</v>
      </c>
      <c r="R141" s="4" t="str">
        <f>[1]INCIDENTES!I138</f>
        <v>FALLA MECÁNICA (VARADOS)</v>
      </c>
      <c r="S141" s="4" t="str">
        <f>VLOOKUP(I141,[1]VEHICULOS!$E$5:$F$2000,2,FALSE)</f>
        <v>CAMION</v>
      </c>
      <c r="T141" s="4" t="str">
        <f>[1]INCIDENTES!J138</f>
        <v>CLUTCH</v>
      </c>
      <c r="U141" s="4" t="e">
        <f>VLOOKUP(Registro_incidentes!A141,'[1]SERVICIOS UND'!$A$5:$S$2000,19,FALSE)</f>
        <v>#N/A</v>
      </c>
      <c r="V141" s="4" t="str">
        <f>VLOOKUP(Registro_incidentes!B141,'[1]SERVICIOS UND'!$A$5:$S$2000,19,FALSE)</f>
        <v>JPW484</v>
      </c>
      <c r="W141" s="4" t="str">
        <f>VLOOKUP(Registro_incidentes!C141,'[1]SERVICIOS UND'!$A$5:$S$2000,19,FALSE)</f>
        <v>WCP424</v>
      </c>
      <c r="X141" s="4" t="e">
        <f>VLOOKUP(Registro_incidentes!D141,'[1]SERVICIOS UND'!$A$5:$S$2000,19,FALSE)</f>
        <v>#N/A</v>
      </c>
    </row>
    <row r="142" spans="1:24" x14ac:dyDescent="0.2">
      <c r="A142" s="1" t="str">
        <f>CONCATENATE($I142,U$9)</f>
        <v>41538Inspector</v>
      </c>
      <c r="B142" s="1" t="str">
        <f>CONCATENATE($I142,V$9)</f>
        <v>41538Carro taller</v>
      </c>
      <c r="C142" s="1" t="str">
        <f>CONCATENATE($I142,W$9)</f>
        <v>41538Grúa</v>
      </c>
      <c r="D142" s="1" t="str">
        <f>CONCATENATE($I142,X$9)</f>
        <v>41538Unidad de Apoyo</v>
      </c>
      <c r="G142" s="4">
        <f>[1]INCIDENTES!B139</f>
        <v>133</v>
      </c>
      <c r="H142" s="5">
        <f>[1]INCIDENTES!K139</f>
        <v>44787</v>
      </c>
      <c r="I142" s="4">
        <f>[1]INCIDENTES!C139</f>
        <v>41538</v>
      </c>
      <c r="J142" s="4" t="str">
        <f>[1]INCIDENTES!L139</f>
        <v>01:53</v>
      </c>
      <c r="K142" s="4" t="str">
        <f>[1]INCIDENTES!Y139</f>
        <v>01:54</v>
      </c>
      <c r="L142" s="4" t="str">
        <f>[1]INCIDENTES!AA139</f>
        <v>02:25</v>
      </c>
      <c r="M142" s="4">
        <f>[1]INCIDENTES!E139</f>
        <v>1</v>
      </c>
      <c r="N142" s="4" t="str">
        <f>[1]INCIDENTES!N139</f>
        <v>RN2509-PRIMAVERA</v>
      </c>
      <c r="O142" s="4" t="str">
        <f>[1]INCIDENTES!Q139</f>
        <v>UF5</v>
      </c>
      <c r="P142" s="4" t="str">
        <f>[1]INCIDENTES!P139</f>
        <v>DERECHA</v>
      </c>
      <c r="Q142" s="4" t="str">
        <f>[1]INCIDENTES!M139</f>
        <v>17 + 730</v>
      </c>
      <c r="R142" s="4" t="str">
        <f>[1]INCIDENTES!I139</f>
        <v>FALLA MECÁNICA (VARADOS)</v>
      </c>
      <c r="S142" s="4" t="str">
        <f>VLOOKUP(I142,[1]VEHICULOS!$E$5:$F$2000,2,FALSE)</f>
        <v>MOTO</v>
      </c>
      <c r="T142" s="4" t="str">
        <f>[1]INCIDENTES!J139</f>
        <v>RODILLO DELANTERO</v>
      </c>
      <c r="U142" s="4" t="e">
        <f>VLOOKUP(Registro_incidentes!A142,'[1]SERVICIOS UND'!$A$5:$S$2000,19,FALSE)</f>
        <v>#N/A</v>
      </c>
      <c r="V142" s="4" t="str">
        <f>VLOOKUP(Registro_incidentes!B142,'[1]SERVICIOS UND'!$A$5:$S$2000,19,FALSE)</f>
        <v>JPW483</v>
      </c>
      <c r="W142" s="4" t="str">
        <f>VLOOKUP(Registro_incidentes!C142,'[1]SERVICIOS UND'!$A$5:$S$2000,19,FALSE)</f>
        <v>WCP825</v>
      </c>
      <c r="X142" s="4" t="e">
        <f>VLOOKUP(Registro_incidentes!D142,'[1]SERVICIOS UND'!$A$5:$S$2000,19,FALSE)</f>
        <v>#N/A</v>
      </c>
    </row>
    <row r="143" spans="1:24" x14ac:dyDescent="0.2">
      <c r="A143" s="1" t="str">
        <f>CONCATENATE($I143,U$9)</f>
        <v>41540Inspector</v>
      </c>
      <c r="B143" s="1" t="str">
        <f>CONCATENATE($I143,V$9)</f>
        <v>41540Carro taller</v>
      </c>
      <c r="C143" s="1" t="str">
        <f>CONCATENATE($I143,W$9)</f>
        <v>41540Grúa</v>
      </c>
      <c r="D143" s="1" t="str">
        <f>CONCATENATE($I143,X$9)</f>
        <v>41540Unidad de Apoyo</v>
      </c>
      <c r="G143" s="4">
        <f>[1]INCIDENTES!B140</f>
        <v>134</v>
      </c>
      <c r="H143" s="5">
        <f>[1]INCIDENTES!K140</f>
        <v>44787</v>
      </c>
      <c r="I143" s="4">
        <f>[1]INCIDENTES!C140</f>
        <v>41540</v>
      </c>
      <c r="J143" s="4" t="str">
        <f>[1]INCIDENTES!L140</f>
        <v>02:38</v>
      </c>
      <c r="K143" s="4" t="str">
        <f>[1]INCIDENTES!Y140</f>
        <v>02:39</v>
      </c>
      <c r="L143" s="4" t="str">
        <f>[1]INCIDENTES!AA140</f>
        <v>03:06</v>
      </c>
      <c r="M143" s="4">
        <f>[1]INCIDENTES!E140</f>
        <v>1</v>
      </c>
      <c r="N143" s="4" t="str">
        <f>[1]INCIDENTES!N140</f>
        <v>RN25B01_T2_IZDA</v>
      </c>
      <c r="O143" s="4" t="str">
        <f>[1]INCIDENTES!Q140</f>
        <v>UF1</v>
      </c>
      <c r="P143" s="4" t="str">
        <f>[1]INCIDENTES!P140</f>
        <v>IZQUIERDA</v>
      </c>
      <c r="Q143" s="4" t="str">
        <f>[1]INCIDENTES!M140</f>
        <v>12 + 240</v>
      </c>
      <c r="R143" s="4" t="str">
        <f>[1]INCIDENTES!I140</f>
        <v>FALLA MECÁNICA (VARADOS)</v>
      </c>
      <c r="S143" s="4" t="str">
        <f>VLOOKUP(I143,[1]VEHICULOS!$E$5:$F$2000,2,FALSE)</f>
        <v>MOTO</v>
      </c>
      <c r="T143" s="4" t="str">
        <f>[1]INCIDENTES!J140</f>
        <v>ELÉCTRICO</v>
      </c>
      <c r="U143" s="4" t="e">
        <f>VLOOKUP(Registro_incidentes!A143,'[1]SERVICIOS UND'!$A$5:$S$2000,19,FALSE)</f>
        <v>#N/A</v>
      </c>
      <c r="V143" s="4" t="e">
        <f>VLOOKUP(Registro_incidentes!B143,'[1]SERVICIOS UND'!$A$5:$S$2000,19,FALSE)</f>
        <v>#N/A</v>
      </c>
      <c r="W143" s="4" t="str">
        <f>VLOOKUP(Registro_incidentes!C143,'[1]SERVICIOS UND'!$A$5:$S$2000,19,FALSE)</f>
        <v>WCP824</v>
      </c>
      <c r="X143" s="4" t="e">
        <f>VLOOKUP(Registro_incidentes!D143,'[1]SERVICIOS UND'!$A$5:$S$2000,19,FALSE)</f>
        <v>#N/A</v>
      </c>
    </row>
    <row r="144" spans="1:24" x14ac:dyDescent="0.2">
      <c r="A144" s="1" t="str">
        <f>CONCATENATE($I144,U$9)</f>
        <v>41539Inspector</v>
      </c>
      <c r="B144" s="1" t="str">
        <f>CONCATENATE($I144,V$9)</f>
        <v>41539Carro taller</v>
      </c>
      <c r="C144" s="1" t="str">
        <f>CONCATENATE($I144,W$9)</f>
        <v>41539Grúa</v>
      </c>
      <c r="D144" s="1" t="str">
        <f>CONCATENATE($I144,X$9)</f>
        <v>41539Unidad de Apoyo</v>
      </c>
      <c r="G144" s="4">
        <f>[1]INCIDENTES!B141</f>
        <v>135</v>
      </c>
      <c r="H144" s="5">
        <f>[1]INCIDENTES!K141</f>
        <v>44787</v>
      </c>
      <c r="I144" s="4">
        <f>[1]INCIDENTES!C141</f>
        <v>41539</v>
      </c>
      <c r="J144" s="4" t="str">
        <f>[1]INCIDENTES!L141</f>
        <v>01:56</v>
      </c>
      <c r="K144" s="4" t="str">
        <f>[1]INCIDENTES!Y141</f>
        <v>01:57</v>
      </c>
      <c r="L144" s="4" t="str">
        <f>[1]INCIDENTES!AA141</f>
        <v>02:19</v>
      </c>
      <c r="M144" s="4">
        <f>[1]INCIDENTES!E141</f>
        <v>1</v>
      </c>
      <c r="N144" s="4" t="str">
        <f>[1]INCIDENTES!N141</f>
        <v>RN25B01_T2_IZDA</v>
      </c>
      <c r="O144" s="4" t="str">
        <f>[1]INCIDENTES!Q141</f>
        <v>UF2</v>
      </c>
      <c r="P144" s="4" t="str">
        <f>[1]INCIDENTES!P141</f>
        <v>IZQUIERDA</v>
      </c>
      <c r="Q144" s="4" t="str">
        <f>[1]INCIDENTES!M141</f>
        <v>25 + 850</v>
      </c>
      <c r="R144" s="4" t="str">
        <f>[1]INCIDENTES!I141</f>
        <v>FALLA MECÁNICA (VARADOS)</v>
      </c>
      <c r="S144" s="4" t="str">
        <f>VLOOKUP(I144,[1]VEHICULOS!$E$5:$F$2000,2,FALSE)</f>
        <v>AUTOMOVIL</v>
      </c>
      <c r="T144" s="4" t="str">
        <f>[1]INCIDENTES!J141</f>
        <v>CLUTCH</v>
      </c>
      <c r="U144" s="4" t="str">
        <f>VLOOKUP(Registro_incidentes!A144,'[1]SERVICIOS UND'!$A$5:$S$2000,19,FALSE)</f>
        <v>JPU321</v>
      </c>
      <c r="V144" s="4" t="e">
        <f>VLOOKUP(Registro_incidentes!B144,'[1]SERVICIOS UND'!$A$5:$S$2000,19,FALSE)</f>
        <v>#N/A</v>
      </c>
      <c r="W144" s="4" t="str">
        <f>VLOOKUP(Registro_incidentes!C144,'[1]SERVICIOS UND'!$A$5:$S$2000,19,FALSE)</f>
        <v>WCP824</v>
      </c>
      <c r="X144" s="4" t="e">
        <f>VLOOKUP(Registro_incidentes!D144,'[1]SERVICIOS UND'!$A$5:$S$2000,19,FALSE)</f>
        <v>#N/A</v>
      </c>
    </row>
    <row r="145" spans="1:24" x14ac:dyDescent="0.2">
      <c r="A145" s="1" t="str">
        <f>CONCATENATE($I145,U$9)</f>
        <v>41542Inspector</v>
      </c>
      <c r="B145" s="1" t="str">
        <f>CONCATENATE($I145,V$9)</f>
        <v>41542Carro taller</v>
      </c>
      <c r="C145" s="1" t="str">
        <f>CONCATENATE($I145,W$9)</f>
        <v>41542Grúa</v>
      </c>
      <c r="D145" s="1" t="str">
        <f>CONCATENATE($I145,X$9)</f>
        <v>41542Unidad de Apoyo</v>
      </c>
      <c r="G145" s="4">
        <f>[1]INCIDENTES!B142</f>
        <v>136</v>
      </c>
      <c r="H145" s="5">
        <f>[1]INCIDENTES!K142</f>
        <v>44787</v>
      </c>
      <c r="I145" s="4">
        <f>[1]INCIDENTES!C142</f>
        <v>41542</v>
      </c>
      <c r="J145" s="4" t="str">
        <f>[1]INCIDENTES!L142</f>
        <v>07:17</v>
      </c>
      <c r="K145" s="4" t="str">
        <f>[1]INCIDENTES!Y142</f>
        <v>07:22</v>
      </c>
      <c r="L145" s="4" t="str">
        <f>[1]INCIDENTES!AA142</f>
        <v>09:19</v>
      </c>
      <c r="M145" s="4">
        <f>[1]INCIDENTES!E142</f>
        <v>5</v>
      </c>
      <c r="N145" s="4" t="str">
        <f>[1]INCIDENTES!N142</f>
        <v>RN25B01_T2_IZDA</v>
      </c>
      <c r="O145" s="4" t="str">
        <f>[1]INCIDENTES!Q142</f>
        <v>UF2</v>
      </c>
      <c r="P145" s="4" t="str">
        <f>[1]INCIDENTES!P142</f>
        <v>IZQUIERDA</v>
      </c>
      <c r="Q145" s="4" t="str">
        <f>[1]INCIDENTES!M142</f>
        <v>25 + 850</v>
      </c>
      <c r="R145" s="4" t="str">
        <f>[1]INCIDENTES!I142</f>
        <v>FALLA MECÁNICA (VARADOS)</v>
      </c>
      <c r="S145" s="4" t="str">
        <f>VLOOKUP(I145,[1]VEHICULOS!$E$5:$F$2000,2,FALSE)</f>
        <v>AUTOMOVIL</v>
      </c>
      <c r="T145" s="4" t="str">
        <f>[1]INCIDENTES!J142</f>
        <v>EJE</v>
      </c>
      <c r="U145" s="4" t="e">
        <f>VLOOKUP(Registro_incidentes!A145,'[1]SERVICIOS UND'!$A$5:$S$2000,19,FALSE)</f>
        <v>#N/A</v>
      </c>
      <c r="V145" s="4" t="str">
        <f>VLOOKUP(Registro_incidentes!B145,'[1]SERVICIOS UND'!$A$5:$S$2000,19,FALSE)</f>
        <v>JPW484</v>
      </c>
      <c r="W145" s="4" t="e">
        <f>VLOOKUP(Registro_incidentes!C145,'[1]SERVICIOS UND'!$A$5:$S$2000,19,FALSE)</f>
        <v>#N/A</v>
      </c>
      <c r="X145" s="4" t="e">
        <f>VLOOKUP(Registro_incidentes!D145,'[1]SERVICIOS UND'!$A$5:$S$2000,19,FALSE)</f>
        <v>#N/A</v>
      </c>
    </row>
    <row r="146" spans="1:24" x14ac:dyDescent="0.2">
      <c r="A146" s="1" t="str">
        <f>CONCATENATE($I146,U$9)</f>
        <v>41547Inspector</v>
      </c>
      <c r="B146" s="1" t="str">
        <f>CONCATENATE($I146,V$9)</f>
        <v>41547Carro taller</v>
      </c>
      <c r="C146" s="1" t="str">
        <f>CONCATENATE($I146,W$9)</f>
        <v>41547Grúa</v>
      </c>
      <c r="D146" s="1" t="str">
        <f>CONCATENATE($I146,X$9)</f>
        <v>41547Unidad de Apoyo</v>
      </c>
      <c r="G146" s="4">
        <f>[1]INCIDENTES!B143</f>
        <v>137</v>
      </c>
      <c r="H146" s="5">
        <f>[1]INCIDENTES!K143</f>
        <v>44787</v>
      </c>
      <c r="I146" s="4">
        <f>[1]INCIDENTES!C143</f>
        <v>41547</v>
      </c>
      <c r="J146" s="4" t="str">
        <f>[1]INCIDENTES!L143</f>
        <v>13:26</v>
      </c>
      <c r="K146" s="4" t="str">
        <f>[1]INCIDENTES!Y143</f>
        <v>13:32</v>
      </c>
      <c r="L146" s="4" t="str">
        <f>[1]INCIDENTES!AA143</f>
        <v>13:38</v>
      </c>
      <c r="M146" s="4">
        <f>[1]INCIDENTES!E143</f>
        <v>6</v>
      </c>
      <c r="N146" s="4" t="str">
        <f>[1]INCIDENTES!N143</f>
        <v>RN2509-PRIMAVERA</v>
      </c>
      <c r="O146" s="4" t="str">
        <f>[1]INCIDENTES!Q143</f>
        <v>UF5</v>
      </c>
      <c r="P146" s="4" t="str">
        <f>[1]INCIDENTES!P143</f>
        <v>IZQUIERDA</v>
      </c>
      <c r="Q146" s="4" t="str">
        <f>[1]INCIDENTES!M143</f>
        <v>34 + 810</v>
      </c>
      <c r="R146" s="4" t="str">
        <f>[1]INCIDENTES!I143</f>
        <v>FALLA MECÁNICA (VARADOS)</v>
      </c>
      <c r="S146" s="4" t="str">
        <f>VLOOKUP(I146,[1]VEHICULOS!$E$5:$F$2000,2,FALSE)</f>
        <v>CAMIONETA</v>
      </c>
      <c r="T146" s="4" t="str">
        <f>[1]INCIDENTES!J143</f>
        <v>MOTOR</v>
      </c>
      <c r="U146" s="4" t="e">
        <f>VLOOKUP(Registro_incidentes!A146,'[1]SERVICIOS UND'!$A$5:$S$2000,19,FALSE)</f>
        <v>#N/A</v>
      </c>
      <c r="V146" s="4" t="e">
        <f>VLOOKUP(Registro_incidentes!B146,'[1]SERVICIOS UND'!$A$5:$S$2000,19,FALSE)</f>
        <v>#N/A</v>
      </c>
      <c r="W146" s="4" t="str">
        <f>VLOOKUP(Registro_incidentes!C146,'[1]SERVICIOS UND'!$A$5:$S$2000,19,FALSE)</f>
        <v>WCP825</v>
      </c>
      <c r="X146" s="4" t="e">
        <f>VLOOKUP(Registro_incidentes!D146,'[1]SERVICIOS UND'!$A$5:$S$2000,19,FALSE)</f>
        <v>#N/A</v>
      </c>
    </row>
    <row r="147" spans="1:24" x14ac:dyDescent="0.2">
      <c r="A147" s="1" t="str">
        <f>CONCATENATE($I147,U$9)</f>
        <v>41544Inspector</v>
      </c>
      <c r="B147" s="1" t="str">
        <f>CONCATENATE($I147,V$9)</f>
        <v>41544Carro taller</v>
      </c>
      <c r="C147" s="1" t="str">
        <f>CONCATENATE($I147,W$9)</f>
        <v>41544Grúa</v>
      </c>
      <c r="D147" s="1" t="str">
        <f>CONCATENATE($I147,X$9)</f>
        <v>41544Unidad de Apoyo</v>
      </c>
      <c r="G147" s="4">
        <f>[1]INCIDENTES!B144</f>
        <v>138</v>
      </c>
      <c r="H147" s="5">
        <f>[1]INCIDENTES!K144</f>
        <v>44787</v>
      </c>
      <c r="I147" s="4">
        <f>[1]INCIDENTES!C144</f>
        <v>41544</v>
      </c>
      <c r="J147" s="4" t="str">
        <f>[1]INCIDENTES!L144</f>
        <v>09:34</v>
      </c>
      <c r="K147" s="4" t="str">
        <f>[1]INCIDENTES!Y144</f>
        <v>10:03</v>
      </c>
      <c r="L147" s="4" t="str">
        <f>[1]INCIDENTES!AA144</f>
        <v>10:23</v>
      </c>
      <c r="M147" s="4">
        <f>[1]INCIDENTES!E144</f>
        <v>29</v>
      </c>
      <c r="N147" s="4" t="str">
        <f>[1]INCIDENTES!N144</f>
        <v>RN25B01_T2_IZDA</v>
      </c>
      <c r="O147" s="4" t="str">
        <f>[1]INCIDENTES!Q144</f>
        <v>UF2</v>
      </c>
      <c r="P147" s="4" t="str">
        <f>[1]INCIDENTES!P144</f>
        <v>IZQUIERDA</v>
      </c>
      <c r="Q147" s="4" t="str">
        <f>[1]INCIDENTES!M144</f>
        <v>25 + 850</v>
      </c>
      <c r="R147" s="4" t="str">
        <f>[1]INCIDENTES!I144</f>
        <v>FALLA MECÁNICA (VARADOS)</v>
      </c>
      <c r="S147" s="4" t="str">
        <f>VLOOKUP(I147,[1]VEHICULOS!$E$5:$F$2000,2,FALSE)</f>
        <v>AUTOMOVIL</v>
      </c>
      <c r="T147" s="4" t="str">
        <f>[1]INCIDENTES!J144</f>
        <v>CLUTCH</v>
      </c>
      <c r="U147" s="4" t="e">
        <f>VLOOKUP(Registro_incidentes!A147,'[1]SERVICIOS UND'!$A$5:$S$2000,19,FALSE)</f>
        <v>#N/A</v>
      </c>
      <c r="V147" s="4" t="e">
        <f>VLOOKUP(Registro_incidentes!B147,'[1]SERVICIOS UND'!$A$5:$S$2000,19,FALSE)</f>
        <v>#N/A</v>
      </c>
      <c r="W147" s="4" t="str">
        <f>VLOOKUP(Registro_incidentes!C147,'[1]SERVICIOS UND'!$A$5:$S$2000,19,FALSE)</f>
        <v>WCP824</v>
      </c>
      <c r="X147" s="4" t="e">
        <f>VLOOKUP(Registro_incidentes!D147,'[1]SERVICIOS UND'!$A$5:$S$2000,19,FALSE)</f>
        <v>#N/A</v>
      </c>
    </row>
    <row r="148" spans="1:24" x14ac:dyDescent="0.2">
      <c r="A148" s="1" t="str">
        <f>CONCATENATE($I148,U$9)</f>
        <v>41548Inspector</v>
      </c>
      <c r="B148" s="1" t="str">
        <f>CONCATENATE($I148,V$9)</f>
        <v>41548Carro taller</v>
      </c>
      <c r="C148" s="1" t="str">
        <f>CONCATENATE($I148,W$9)</f>
        <v>41548Grúa</v>
      </c>
      <c r="D148" s="1" t="str">
        <f>CONCATENATE($I148,X$9)</f>
        <v>41548Unidad de Apoyo</v>
      </c>
      <c r="G148" s="4">
        <f>[1]INCIDENTES!B145</f>
        <v>139</v>
      </c>
      <c r="H148" s="5">
        <f>[1]INCIDENTES!K145</f>
        <v>44787</v>
      </c>
      <c r="I148" s="4">
        <f>[1]INCIDENTES!C145</f>
        <v>41548</v>
      </c>
      <c r="J148" s="4" t="str">
        <f>[1]INCIDENTES!L145</f>
        <v>13:32</v>
      </c>
      <c r="K148" s="4" t="str">
        <f>[1]INCIDENTES!Y145</f>
        <v>13:48</v>
      </c>
      <c r="L148" s="4" t="str">
        <f>[1]INCIDENTES!AA145</f>
        <v>14:01</v>
      </c>
      <c r="M148" s="4">
        <f>[1]INCIDENTES!E145</f>
        <v>16</v>
      </c>
      <c r="N148" s="4" t="str">
        <f>[1]INCIDENTES!N145</f>
        <v>RN2509-PRIMAVERA</v>
      </c>
      <c r="O148" s="4" t="str">
        <f>[1]INCIDENTES!Q145</f>
        <v>UF5</v>
      </c>
      <c r="P148" s="4" t="str">
        <f>[1]INCIDENTES!P145</f>
        <v>IZQUIERDA</v>
      </c>
      <c r="Q148" s="4" t="str">
        <f>[1]INCIDENTES!M145</f>
        <v>8 + 590</v>
      </c>
      <c r="R148" s="4" t="str">
        <f>[1]INCIDENTES!I145</f>
        <v>FALLA MECÁNICA (VARADOS)</v>
      </c>
      <c r="S148" s="4" t="str">
        <f>VLOOKUP(I148,[1]VEHICULOS!$E$5:$F$2000,2,FALSE)</f>
        <v>MOTO</v>
      </c>
      <c r="T148" s="4" t="str">
        <f>[1]INCIDENTES!J145</f>
        <v>ELÉCTRICO</v>
      </c>
      <c r="U148" s="4" t="e">
        <f>VLOOKUP(Registro_incidentes!A148,'[1]SERVICIOS UND'!$A$5:$S$2000,19,FALSE)</f>
        <v>#N/A</v>
      </c>
      <c r="V148" s="4" t="e">
        <f>VLOOKUP(Registro_incidentes!B148,'[1]SERVICIOS UND'!$A$5:$S$2000,19,FALSE)</f>
        <v>#N/A</v>
      </c>
      <c r="W148" s="4" t="str">
        <f>VLOOKUP(Registro_incidentes!C148,'[1]SERVICIOS UND'!$A$5:$S$2000,19,FALSE)</f>
        <v>WCP824</v>
      </c>
      <c r="X148" s="4" t="e">
        <f>VLOOKUP(Registro_incidentes!D148,'[1]SERVICIOS UND'!$A$5:$S$2000,19,FALSE)</f>
        <v>#N/A</v>
      </c>
    </row>
    <row r="149" spans="1:24" x14ac:dyDescent="0.2">
      <c r="A149" s="1" t="str">
        <f>CONCATENATE($I149,U$9)</f>
        <v>41552Inspector</v>
      </c>
      <c r="B149" s="1" t="str">
        <f>CONCATENATE($I149,V$9)</f>
        <v>41552Carro taller</v>
      </c>
      <c r="C149" s="1" t="str">
        <f>CONCATENATE($I149,W$9)</f>
        <v>41552Grúa</v>
      </c>
      <c r="D149" s="1" t="str">
        <f>CONCATENATE($I149,X$9)</f>
        <v>41552Unidad de Apoyo</v>
      </c>
      <c r="G149" s="4">
        <f>[1]INCIDENTES!B146</f>
        <v>140</v>
      </c>
      <c r="H149" s="5">
        <f>[1]INCIDENTES!K146</f>
        <v>44787</v>
      </c>
      <c r="I149" s="4">
        <f>[1]INCIDENTES!C146</f>
        <v>41552</v>
      </c>
      <c r="J149" s="4" t="str">
        <f>[1]INCIDENTES!L146</f>
        <v>15:38</v>
      </c>
      <c r="K149" s="4" t="str">
        <f>[1]INCIDENTES!Y146</f>
        <v>15:38</v>
      </c>
      <c r="L149" s="4" t="str">
        <f>[1]INCIDENTES!AA146</f>
        <v>16:02</v>
      </c>
      <c r="M149" s="4">
        <f>[1]INCIDENTES!E146</f>
        <v>0</v>
      </c>
      <c r="N149" s="4" t="str">
        <f>[1]INCIDENTES!N146</f>
        <v>RN2509-PRIMAVERA</v>
      </c>
      <c r="O149" s="4" t="str">
        <f>[1]INCIDENTES!Q146</f>
        <v>UF5</v>
      </c>
      <c r="P149" s="4" t="str">
        <f>[1]INCIDENTES!P146</f>
        <v>IZQUIERDA</v>
      </c>
      <c r="Q149" s="4" t="str">
        <f>[1]INCIDENTES!M146</f>
        <v>32 + 480</v>
      </c>
      <c r="R149" s="4" t="str">
        <f>[1]INCIDENTES!I146</f>
        <v>FALLA MECÁNICA (VARADOS)</v>
      </c>
      <c r="S149" s="4" t="str">
        <f>VLOOKUP(I149,[1]VEHICULOS!$E$5:$F$2000,2,FALSE)</f>
        <v>AUTOMOVIL</v>
      </c>
      <c r="T149" s="4" t="str">
        <f>[1]INCIDENTES!J146</f>
        <v>CLUTCH</v>
      </c>
      <c r="U149" s="4" t="str">
        <f>VLOOKUP(Registro_incidentes!A149,'[1]SERVICIOS UND'!$A$5:$S$2000,19,FALSE)</f>
        <v>JPU372</v>
      </c>
      <c r="V149" s="4" t="e">
        <f>VLOOKUP(Registro_incidentes!B149,'[1]SERVICIOS UND'!$A$5:$S$2000,19,FALSE)</f>
        <v>#N/A</v>
      </c>
      <c r="W149" s="4" t="str">
        <f>VLOOKUP(Registro_incidentes!C149,'[1]SERVICIOS UND'!$A$5:$S$2000,19,FALSE)</f>
        <v>WCP825</v>
      </c>
      <c r="X149" s="4" t="e">
        <f>VLOOKUP(Registro_incidentes!D149,'[1]SERVICIOS UND'!$A$5:$S$2000,19,FALSE)</f>
        <v>#N/A</v>
      </c>
    </row>
    <row r="150" spans="1:24" x14ac:dyDescent="0.2">
      <c r="A150" s="1" t="str">
        <f>CONCATENATE($I150,U$9)</f>
        <v>41551Inspector</v>
      </c>
      <c r="B150" s="1" t="str">
        <f>CONCATENATE($I150,V$9)</f>
        <v>41551Carro taller</v>
      </c>
      <c r="C150" s="1" t="str">
        <f>CONCATENATE($I150,W$9)</f>
        <v>41551Grúa</v>
      </c>
      <c r="D150" s="1" t="str">
        <f>CONCATENATE($I150,X$9)</f>
        <v>41551Unidad de Apoyo</v>
      </c>
      <c r="G150" s="4">
        <f>[1]INCIDENTES!B147</f>
        <v>141</v>
      </c>
      <c r="H150" s="5">
        <f>[1]INCIDENTES!K147</f>
        <v>44787</v>
      </c>
      <c r="I150" s="4">
        <f>[1]INCIDENTES!C147</f>
        <v>41551</v>
      </c>
      <c r="J150" s="4" t="str">
        <f>[1]INCIDENTES!L147</f>
        <v>15:30</v>
      </c>
      <c r="K150" s="4" t="str">
        <f>[1]INCIDENTES!Y147</f>
        <v>15:31</v>
      </c>
      <c r="L150" s="4" t="str">
        <f>[1]INCIDENTES!AA147</f>
        <v>15:41</v>
      </c>
      <c r="M150" s="4">
        <f>[1]INCIDENTES!E147</f>
        <v>1</v>
      </c>
      <c r="N150" s="4" t="str">
        <f>[1]INCIDENTES!N147</f>
        <v>RN25B01_T2_DCHA</v>
      </c>
      <c r="O150" s="4" t="str">
        <f>[1]INCIDENTES!Q147</f>
        <v>UF1</v>
      </c>
      <c r="P150" s="4" t="str">
        <f>[1]INCIDENTES!P147</f>
        <v>DERECHA</v>
      </c>
      <c r="Q150" s="4" t="str">
        <f>[1]INCIDENTES!M147</f>
        <v>12 + 650</v>
      </c>
      <c r="R150" s="4" t="str">
        <f>[1]INCIDENTES!I147</f>
        <v>FALLA MECÁNICA (VARADOS)</v>
      </c>
      <c r="S150" s="4" t="str">
        <f>VLOOKUP(I150,[1]VEHICULOS!$E$5:$F$2000,2,FALSE)</f>
        <v>TRACTOCAMION</v>
      </c>
      <c r="T150" s="4" t="str">
        <f>[1]INCIDENTES!J147</f>
        <v>BATERÍA</v>
      </c>
      <c r="U150" s="4" t="e">
        <f>VLOOKUP(Registro_incidentes!A150,'[1]SERVICIOS UND'!$A$5:$S$2000,19,FALSE)</f>
        <v>#N/A</v>
      </c>
      <c r="V150" s="4" t="str">
        <f>VLOOKUP(Registro_incidentes!B150,'[1]SERVICIOS UND'!$A$5:$S$2000,19,FALSE)</f>
        <v>JPW484</v>
      </c>
      <c r="W150" s="4" t="str">
        <f>VLOOKUP(Registro_incidentes!C150,'[1]SERVICIOS UND'!$A$5:$S$2000,19,FALSE)</f>
        <v>WCP424</v>
      </c>
      <c r="X150" s="4" t="e">
        <f>VLOOKUP(Registro_incidentes!D150,'[1]SERVICIOS UND'!$A$5:$S$2000,19,FALSE)</f>
        <v>#N/A</v>
      </c>
    </row>
    <row r="151" spans="1:24" x14ac:dyDescent="0.2">
      <c r="A151" s="1" t="str">
        <f>CONCATENATE($I151,U$9)</f>
        <v>41557Inspector</v>
      </c>
      <c r="B151" s="1" t="str">
        <f>CONCATENATE($I151,V$9)</f>
        <v>41557Carro taller</v>
      </c>
      <c r="C151" s="1" t="str">
        <f>CONCATENATE($I151,W$9)</f>
        <v>41557Grúa</v>
      </c>
      <c r="D151" s="1" t="str">
        <f>CONCATENATE($I151,X$9)</f>
        <v>41557Unidad de Apoyo</v>
      </c>
      <c r="G151" s="4">
        <f>[1]INCIDENTES!B148</f>
        <v>142</v>
      </c>
      <c r="H151" s="5">
        <f>[1]INCIDENTES!K148</f>
        <v>44788</v>
      </c>
      <c r="I151" s="4">
        <f>[1]INCIDENTES!C148</f>
        <v>41557</v>
      </c>
      <c r="J151" s="4" t="str">
        <f>[1]INCIDENTES!L148</f>
        <v>08:09</v>
      </c>
      <c r="K151" s="4" t="str">
        <f>[1]INCIDENTES!Y148</f>
        <v>08:53</v>
      </c>
      <c r="L151" s="4" t="str">
        <f>[1]INCIDENTES!AA148</f>
        <v>09:00</v>
      </c>
      <c r="M151" s="4">
        <f>[1]INCIDENTES!E148</f>
        <v>44</v>
      </c>
      <c r="N151" s="4" t="str">
        <f>[1]INCIDENTES!N148</f>
        <v>RN25B01_T2_IZDA</v>
      </c>
      <c r="O151" s="4" t="str">
        <f>[1]INCIDENTES!Q148</f>
        <v>UF2</v>
      </c>
      <c r="P151" s="4" t="str">
        <f>[1]INCIDENTES!P148</f>
        <v>EJE</v>
      </c>
      <c r="Q151" s="4" t="str">
        <f>[1]INCIDENTES!M148</f>
        <v>31 + 365</v>
      </c>
      <c r="R151" s="4" t="str">
        <f>[1]INCIDENTES!I148</f>
        <v>FALLA MECÁNICA (VARADOS)</v>
      </c>
      <c r="S151" s="4" t="str">
        <f>VLOOKUP(I151,[1]VEHICULOS!$E$5:$F$2000,2,FALSE)</f>
        <v>MOTO</v>
      </c>
      <c r="T151" s="4" t="str">
        <f>[1]INCIDENTES!J148</f>
        <v>LLANTA</v>
      </c>
      <c r="U151" s="4" t="e">
        <f>VLOOKUP(Registro_incidentes!A151,'[1]SERVICIOS UND'!$A$5:$S$2000,19,FALSE)</f>
        <v>#N/A</v>
      </c>
      <c r="V151" s="4" t="e">
        <f>VLOOKUP(Registro_incidentes!B151,'[1]SERVICIOS UND'!$A$5:$S$2000,19,FALSE)</f>
        <v>#N/A</v>
      </c>
      <c r="W151" s="4" t="str">
        <f>VLOOKUP(Registro_incidentes!C151,'[1]SERVICIOS UND'!$A$5:$S$2000,19,FALSE)</f>
        <v>WCP824</v>
      </c>
      <c r="X151" s="4" t="e">
        <f>VLOOKUP(Registro_incidentes!D151,'[1]SERVICIOS UND'!$A$5:$S$2000,19,FALSE)</f>
        <v>#N/A</v>
      </c>
    </row>
    <row r="152" spans="1:24" x14ac:dyDescent="0.2">
      <c r="A152" s="1" t="str">
        <f>CONCATENATE($I152,U$9)</f>
        <v>41560Inspector</v>
      </c>
      <c r="B152" s="1" t="str">
        <f>CONCATENATE($I152,V$9)</f>
        <v>41560Carro taller</v>
      </c>
      <c r="C152" s="1" t="str">
        <f>CONCATENATE($I152,W$9)</f>
        <v>41560Grúa</v>
      </c>
      <c r="D152" s="1" t="str">
        <f>CONCATENATE($I152,X$9)</f>
        <v>41560Unidad de Apoyo</v>
      </c>
      <c r="G152" s="4">
        <f>[1]INCIDENTES!B149</f>
        <v>143</v>
      </c>
      <c r="H152" s="5">
        <f>[1]INCIDENTES!K149</f>
        <v>44788</v>
      </c>
      <c r="I152" s="4">
        <f>[1]INCIDENTES!C149</f>
        <v>41560</v>
      </c>
      <c r="J152" s="4" t="str">
        <f>[1]INCIDENTES!L149</f>
        <v>13:01</v>
      </c>
      <c r="K152" s="4" t="str">
        <f>[1]INCIDENTES!Y149</f>
        <v>13:31</v>
      </c>
      <c r="L152" s="4" t="str">
        <f>[1]INCIDENTES!AA149</f>
        <v>13:41</v>
      </c>
      <c r="M152" s="4">
        <f>[1]INCIDENTES!E149</f>
        <v>30</v>
      </c>
      <c r="N152" s="4" t="str">
        <f>[1]INCIDENTES!N149</f>
        <v>RN25B01_T2_IZDA</v>
      </c>
      <c r="O152" s="4" t="str">
        <f>[1]INCIDENTES!Q149</f>
        <v>UF2</v>
      </c>
      <c r="P152" s="4" t="str">
        <f>[1]INCIDENTES!P149</f>
        <v>IZQUIERDA</v>
      </c>
      <c r="Q152" s="4" t="str">
        <f>[1]INCIDENTES!M149</f>
        <v>23 + 549</v>
      </c>
      <c r="R152" s="4" t="str">
        <f>[1]INCIDENTES!I149</f>
        <v>FALLA MECÁNICA (VARADOS)</v>
      </c>
      <c r="S152" s="4" t="str">
        <f>VLOOKUP(I152,[1]VEHICULOS!$E$5:$F$2000,2,FALSE)</f>
        <v>AUTOMOVIL</v>
      </c>
      <c r="T152" s="4" t="str">
        <f>[1]INCIDENTES!J149</f>
        <v>RECALENTAMIENTO</v>
      </c>
      <c r="U152" s="4" t="e">
        <f>VLOOKUP(Registro_incidentes!A152,'[1]SERVICIOS UND'!$A$5:$S$2000,19,FALSE)</f>
        <v>#N/A</v>
      </c>
      <c r="V152" s="4" t="e">
        <f>VLOOKUP(Registro_incidentes!B152,'[1]SERVICIOS UND'!$A$5:$S$2000,19,FALSE)</f>
        <v>#N/A</v>
      </c>
      <c r="W152" s="4" t="str">
        <f>VLOOKUP(Registro_incidentes!C152,'[1]SERVICIOS UND'!$A$5:$S$2000,19,FALSE)</f>
        <v>WCP824</v>
      </c>
      <c r="X152" s="4" t="e">
        <f>VLOOKUP(Registro_incidentes!D152,'[1]SERVICIOS UND'!$A$5:$S$2000,19,FALSE)</f>
        <v>#N/A</v>
      </c>
    </row>
    <row r="153" spans="1:24" x14ac:dyDescent="0.2">
      <c r="A153" s="1" t="str">
        <f>CONCATENATE($I153,U$9)</f>
        <v>41563Inspector</v>
      </c>
      <c r="B153" s="1" t="str">
        <f>CONCATENATE($I153,V$9)</f>
        <v>41563Carro taller</v>
      </c>
      <c r="C153" s="1" t="str">
        <f>CONCATENATE($I153,W$9)</f>
        <v>41563Grúa</v>
      </c>
      <c r="D153" s="1" t="str">
        <f>CONCATENATE($I153,X$9)</f>
        <v>41563Unidad de Apoyo</v>
      </c>
      <c r="G153" s="4">
        <f>[1]INCIDENTES!B150</f>
        <v>144</v>
      </c>
      <c r="H153" s="5">
        <f>[1]INCIDENTES!K150</f>
        <v>44788</v>
      </c>
      <c r="I153" s="4">
        <f>[1]INCIDENTES!C150</f>
        <v>41563</v>
      </c>
      <c r="J153" s="4" t="str">
        <f>[1]INCIDENTES!L150</f>
        <v>15:36</v>
      </c>
      <c r="K153" s="4" t="str">
        <f>[1]INCIDENTES!Y150</f>
        <v>15:37</v>
      </c>
      <c r="L153" s="4" t="str">
        <f>[1]INCIDENTES!AA150</f>
        <v>15:52</v>
      </c>
      <c r="M153" s="4">
        <f>[1]INCIDENTES!E150</f>
        <v>1</v>
      </c>
      <c r="N153" s="4" t="str">
        <f>[1]INCIDENTES!N150</f>
        <v>RN2509-PRIMAVERA</v>
      </c>
      <c r="O153" s="4" t="str">
        <f>[1]INCIDENTES!Q150</f>
        <v>UF5</v>
      </c>
      <c r="P153" s="4" t="str">
        <f>[1]INCIDENTES!P150</f>
        <v>DERECHA</v>
      </c>
      <c r="Q153" s="4" t="str">
        <f>[1]INCIDENTES!M150</f>
        <v>41 + 370</v>
      </c>
      <c r="R153" s="4" t="str">
        <f>[1]INCIDENTES!I150</f>
        <v>FALLA MECÁNICA (VARADOS)</v>
      </c>
      <c r="S153" s="4" t="str">
        <f>VLOOKUP(I153,[1]VEHICULOS!$E$5:$F$2000,2,FALSE)</f>
        <v>BUS</v>
      </c>
      <c r="T153" s="4" t="str">
        <f>[1]INCIDENTES!J150</f>
        <v>FRENOS</v>
      </c>
      <c r="U153" s="4" t="str">
        <f>VLOOKUP(Registro_incidentes!A153,'[1]SERVICIOS UND'!$A$5:$S$2000,19,FALSE)</f>
        <v>JPU372</v>
      </c>
      <c r="V153" s="4" t="e">
        <f>VLOOKUP(Registro_incidentes!B153,'[1]SERVICIOS UND'!$A$5:$S$2000,19,FALSE)</f>
        <v>#N/A</v>
      </c>
      <c r="W153" s="4" t="e">
        <f>VLOOKUP(Registro_incidentes!C153,'[1]SERVICIOS UND'!$A$5:$S$2000,19,FALSE)</f>
        <v>#N/A</v>
      </c>
      <c r="X153" s="4" t="e">
        <f>VLOOKUP(Registro_incidentes!D153,'[1]SERVICIOS UND'!$A$5:$S$2000,19,FALSE)</f>
        <v>#N/A</v>
      </c>
    </row>
    <row r="154" spans="1:24" x14ac:dyDescent="0.2">
      <c r="A154" s="1" t="str">
        <f>CONCATENATE($I154,U$9)</f>
        <v>41566Inspector</v>
      </c>
      <c r="B154" s="1" t="str">
        <f>CONCATENATE($I154,V$9)</f>
        <v>41566Carro taller</v>
      </c>
      <c r="C154" s="1" t="str">
        <f>CONCATENATE($I154,W$9)</f>
        <v>41566Grúa</v>
      </c>
      <c r="D154" s="1" t="str">
        <f>CONCATENATE($I154,X$9)</f>
        <v>41566Unidad de Apoyo</v>
      </c>
      <c r="G154" s="4">
        <f>[1]INCIDENTES!B151</f>
        <v>145</v>
      </c>
      <c r="H154" s="5">
        <f>[1]INCIDENTES!K151</f>
        <v>44788</v>
      </c>
      <c r="I154" s="4">
        <f>[1]INCIDENTES!C151</f>
        <v>41566</v>
      </c>
      <c r="J154" s="4" t="str">
        <f>[1]INCIDENTES!L151</f>
        <v>20:11</v>
      </c>
      <c r="K154" s="4" t="str">
        <f>[1]INCIDENTES!Y151</f>
        <v>20:36</v>
      </c>
      <c r="L154" s="4" t="str">
        <f>[1]INCIDENTES!AA151</f>
        <v>20:45</v>
      </c>
      <c r="M154" s="4">
        <f>[1]INCIDENTES!E151</f>
        <v>25</v>
      </c>
      <c r="N154" s="4" t="str">
        <f>[1]INCIDENTES!N151</f>
        <v>RN2509-PRIMAVERA</v>
      </c>
      <c r="O154" s="4" t="str">
        <f>[1]INCIDENTES!Q151</f>
        <v>UF5</v>
      </c>
      <c r="P154" s="4" t="str">
        <f>[1]INCIDENTES!P151</f>
        <v>DERECHA</v>
      </c>
      <c r="Q154" s="4" t="str">
        <f>[1]INCIDENTES!M151</f>
        <v>17 + 774</v>
      </c>
      <c r="R154" s="4" t="str">
        <f>[1]INCIDENTES!I151</f>
        <v>FALLA MECÁNICA (VARADOS)</v>
      </c>
      <c r="S154" s="4" t="str">
        <f>VLOOKUP(I154,[1]VEHICULOS!$E$5:$F$2000,2,FALSE)</f>
        <v>MOTO</v>
      </c>
      <c r="T154" s="4" t="str">
        <f>[1]INCIDENTES!J151</f>
        <v>CLUTCH</v>
      </c>
      <c r="U154" s="4" t="e">
        <f>VLOOKUP(Registro_incidentes!A154,'[1]SERVICIOS UND'!$A$5:$S$2000,19,FALSE)</f>
        <v>#N/A</v>
      </c>
      <c r="V154" s="4" t="e">
        <f>VLOOKUP(Registro_incidentes!B154,'[1]SERVICIOS UND'!$A$5:$S$2000,19,FALSE)</f>
        <v>#N/A</v>
      </c>
      <c r="W154" s="4" t="str">
        <f>VLOOKUP(Registro_incidentes!C154,'[1]SERVICIOS UND'!$A$5:$S$2000,19,FALSE)</f>
        <v>WCP825</v>
      </c>
      <c r="X154" s="4" t="e">
        <f>VLOOKUP(Registro_incidentes!D154,'[1]SERVICIOS UND'!$A$5:$S$2000,19,FALSE)</f>
        <v>#N/A</v>
      </c>
    </row>
    <row r="155" spans="1:24" x14ac:dyDescent="0.2">
      <c r="A155" s="1" t="str">
        <f>CONCATENATE($I155,U$9)</f>
        <v>41565Inspector</v>
      </c>
      <c r="B155" s="1" t="str">
        <f>CONCATENATE($I155,V$9)</f>
        <v>41565Carro taller</v>
      </c>
      <c r="C155" s="1" t="str">
        <f>CONCATENATE($I155,W$9)</f>
        <v>41565Grúa</v>
      </c>
      <c r="D155" s="1" t="str">
        <f>CONCATENATE($I155,X$9)</f>
        <v>41565Unidad de Apoyo</v>
      </c>
      <c r="G155" s="4">
        <f>[1]INCIDENTES!B152</f>
        <v>146</v>
      </c>
      <c r="H155" s="5">
        <f>[1]INCIDENTES!K152</f>
        <v>44788</v>
      </c>
      <c r="I155" s="4">
        <f>[1]INCIDENTES!C152</f>
        <v>41565</v>
      </c>
      <c r="J155" s="4" t="str">
        <f>[1]INCIDENTES!L152</f>
        <v>17:36</v>
      </c>
      <c r="K155" s="4" t="str">
        <f>[1]INCIDENTES!Y152</f>
        <v>18:01</v>
      </c>
      <c r="L155" s="4" t="str">
        <f>[1]INCIDENTES!AA152</f>
        <v>18:06</v>
      </c>
      <c r="M155" s="4">
        <f>[1]INCIDENTES!E152</f>
        <v>25</v>
      </c>
      <c r="N155" s="4" t="str">
        <f>[1]INCIDENTES!N152</f>
        <v>RN2509-PRIMAVERA</v>
      </c>
      <c r="O155" s="4" t="str">
        <f>[1]INCIDENTES!Q152</f>
        <v>UF5</v>
      </c>
      <c r="P155" s="4" t="str">
        <f>[1]INCIDENTES!P152</f>
        <v>DERECHA</v>
      </c>
      <c r="Q155" s="4" t="str">
        <f>[1]INCIDENTES!M152</f>
        <v>13 + 560</v>
      </c>
      <c r="R155" s="4" t="str">
        <f>[1]INCIDENTES!I152</f>
        <v>FALLA MECÁNICA (VARADOS)</v>
      </c>
      <c r="S155" s="4" t="str">
        <f>VLOOKUP(I155,[1]VEHICULOS!$E$5:$F$2000,2,FALSE)</f>
        <v>MOTO</v>
      </c>
      <c r="T155" s="4" t="str">
        <f>[1]INCIDENTES!J152</f>
        <v>LLANTA</v>
      </c>
      <c r="U155" s="4" t="e">
        <f>VLOOKUP(Registro_incidentes!A155,'[1]SERVICIOS UND'!$A$5:$S$2000,19,FALSE)</f>
        <v>#N/A</v>
      </c>
      <c r="V155" s="4" t="e">
        <f>VLOOKUP(Registro_incidentes!B155,'[1]SERVICIOS UND'!$A$5:$S$2000,19,FALSE)</f>
        <v>#N/A</v>
      </c>
      <c r="W155" s="4" t="str">
        <f>VLOOKUP(Registro_incidentes!C155,'[1]SERVICIOS UND'!$A$5:$S$2000,19,FALSE)</f>
        <v>WCP824</v>
      </c>
      <c r="X155" s="4" t="e">
        <f>VLOOKUP(Registro_incidentes!D155,'[1]SERVICIOS UND'!$A$5:$S$2000,19,FALSE)</f>
        <v>#N/A</v>
      </c>
    </row>
    <row r="156" spans="1:24" x14ac:dyDescent="0.2">
      <c r="A156" s="1" t="str">
        <f>CONCATENATE($I156,U$9)</f>
        <v>41567Inspector</v>
      </c>
      <c r="B156" s="1" t="str">
        <f>CONCATENATE($I156,V$9)</f>
        <v>41567Carro taller</v>
      </c>
      <c r="C156" s="1" t="str">
        <f>CONCATENATE($I156,W$9)</f>
        <v>41567Grúa</v>
      </c>
      <c r="D156" s="1" t="str">
        <f>CONCATENATE($I156,X$9)</f>
        <v>41567Unidad de Apoyo</v>
      </c>
      <c r="G156" s="4">
        <f>[1]INCIDENTES!B153</f>
        <v>147</v>
      </c>
      <c r="H156" s="5">
        <f>[1]INCIDENTES!K153</f>
        <v>44788</v>
      </c>
      <c r="I156" s="4">
        <f>[1]INCIDENTES!C153</f>
        <v>41567</v>
      </c>
      <c r="J156" s="4" t="str">
        <f>[1]INCIDENTES!L153</f>
        <v>23:08</v>
      </c>
      <c r="K156" s="4" t="str">
        <f>[1]INCIDENTES!Y153</f>
        <v>23:38</v>
      </c>
      <c r="L156" s="4" t="str">
        <f>[1]INCIDENTES!AA153</f>
        <v>00:03</v>
      </c>
      <c r="M156" s="4">
        <f>[1]INCIDENTES!E153</f>
        <v>30</v>
      </c>
      <c r="N156" s="4" t="str">
        <f>[1]INCIDENTES!N153</f>
        <v>RN25B01_T2_DCHA</v>
      </c>
      <c r="O156" s="4" t="str">
        <f>[1]INCIDENTES!Q153</f>
        <v>UF2</v>
      </c>
      <c r="P156" s="4" t="str">
        <f>[1]INCIDENTES!P153</f>
        <v>DERECHA</v>
      </c>
      <c r="Q156" s="4" t="str">
        <f>[1]INCIDENTES!M153</f>
        <v>26 + 315</v>
      </c>
      <c r="R156" s="4" t="str">
        <f>[1]INCIDENTES!I153</f>
        <v>FALLA MECÁNICA (VARADOS)</v>
      </c>
      <c r="S156" s="4" t="str">
        <f>VLOOKUP(I156,[1]VEHICULOS!$E$5:$F$2000,2,FALSE)</f>
        <v>AUTOMOVIL</v>
      </c>
      <c r="T156" s="4" t="str">
        <f>[1]INCIDENTES!J153</f>
        <v>LLANTA</v>
      </c>
      <c r="U156" s="4" t="e">
        <f>VLOOKUP(Registro_incidentes!A156,'[1]SERVICIOS UND'!$A$5:$S$2000,19,FALSE)</f>
        <v>#N/A</v>
      </c>
      <c r="V156" s="4" t="str">
        <f>VLOOKUP(Registro_incidentes!B156,'[1]SERVICIOS UND'!$A$5:$S$2000,19,FALSE)</f>
        <v>JPW484</v>
      </c>
      <c r="W156" s="4" t="e">
        <f>VLOOKUP(Registro_incidentes!C156,'[1]SERVICIOS UND'!$A$5:$S$2000,19,FALSE)</f>
        <v>#N/A</v>
      </c>
      <c r="X156" s="4" t="e">
        <f>VLOOKUP(Registro_incidentes!D156,'[1]SERVICIOS UND'!$A$5:$S$2000,19,FALSE)</f>
        <v>#N/A</v>
      </c>
    </row>
    <row r="157" spans="1:24" x14ac:dyDescent="0.2">
      <c r="A157" s="1" t="str">
        <f>CONCATENATE($I157,U$9)</f>
        <v>41571Inspector</v>
      </c>
      <c r="B157" s="1" t="str">
        <f>CONCATENATE($I157,V$9)</f>
        <v>41571Carro taller</v>
      </c>
      <c r="C157" s="1" t="str">
        <f>CONCATENATE($I157,W$9)</f>
        <v>41571Grúa</v>
      </c>
      <c r="D157" s="1" t="str">
        <f>CONCATENATE($I157,X$9)</f>
        <v>41571Unidad de Apoyo</v>
      </c>
      <c r="G157" s="4">
        <f>[1]INCIDENTES!B154</f>
        <v>148</v>
      </c>
      <c r="H157" s="5">
        <f>[1]INCIDENTES!K154</f>
        <v>44789</v>
      </c>
      <c r="I157" s="4">
        <f>[1]INCIDENTES!C154</f>
        <v>41571</v>
      </c>
      <c r="J157" s="4" t="str">
        <f>[1]INCIDENTES!L154</f>
        <v>08:38</v>
      </c>
      <c r="K157" s="4" t="str">
        <f>[1]INCIDENTES!Y154</f>
        <v>08:39</v>
      </c>
      <c r="L157" s="4" t="str">
        <f>[1]INCIDENTES!AA154</f>
        <v>10:31</v>
      </c>
      <c r="M157" s="4">
        <f>[1]INCIDENTES!E154</f>
        <v>1</v>
      </c>
      <c r="N157" s="4" t="str">
        <f>[1]INCIDENTES!N154</f>
        <v>RN25B01_T2_DCHA</v>
      </c>
      <c r="O157" s="4" t="str">
        <f>[1]INCIDENTES!Q154</f>
        <v>UF2</v>
      </c>
      <c r="P157" s="4" t="str">
        <f>[1]INCIDENTES!P154</f>
        <v>DERECHA</v>
      </c>
      <c r="Q157" s="4" t="str">
        <f>[1]INCIDENTES!M154</f>
        <v>30 + 100</v>
      </c>
      <c r="R157" s="4" t="str">
        <f>[1]INCIDENTES!I154</f>
        <v>FALLA MECÁNICA (VARADOS)</v>
      </c>
      <c r="S157" s="4" t="str">
        <f>VLOOKUP(I157,[1]VEHICULOS!$E$5:$F$2000,2,FALSE)</f>
        <v>TRACTOCAMION</v>
      </c>
      <c r="T157" s="4" t="str">
        <f>[1]INCIDENTES!J154</f>
        <v>LLANTA</v>
      </c>
      <c r="U157" s="4" t="str">
        <f>VLOOKUP(Registro_incidentes!A157,'[1]SERVICIOS UND'!$A$5:$S$2000,19,FALSE)</f>
        <v>JPU321</v>
      </c>
      <c r="V157" s="4" t="e">
        <f>VLOOKUP(Registro_incidentes!B157,'[1]SERVICIOS UND'!$A$5:$S$2000,19,FALSE)</f>
        <v>#N/A</v>
      </c>
      <c r="W157" s="4" t="e">
        <f>VLOOKUP(Registro_incidentes!C157,'[1]SERVICIOS UND'!$A$5:$S$2000,19,FALSE)</f>
        <v>#N/A</v>
      </c>
      <c r="X157" s="4" t="e">
        <f>VLOOKUP(Registro_incidentes!D157,'[1]SERVICIOS UND'!$A$5:$S$2000,19,FALSE)</f>
        <v>#N/A</v>
      </c>
    </row>
    <row r="158" spans="1:24" x14ac:dyDescent="0.2">
      <c r="A158" s="1" t="str">
        <f>CONCATENATE($I158,U$9)</f>
        <v>41575Inspector</v>
      </c>
      <c r="B158" s="1" t="str">
        <f>CONCATENATE($I158,V$9)</f>
        <v>41575Carro taller</v>
      </c>
      <c r="C158" s="1" t="str">
        <f>CONCATENATE($I158,W$9)</f>
        <v>41575Grúa</v>
      </c>
      <c r="D158" s="1" t="str">
        <f>CONCATENATE($I158,X$9)</f>
        <v>41575Unidad de Apoyo</v>
      </c>
      <c r="G158" s="4">
        <f>[1]INCIDENTES!B155</f>
        <v>149</v>
      </c>
      <c r="H158" s="5">
        <f>[1]INCIDENTES!K155</f>
        <v>44789</v>
      </c>
      <c r="I158" s="4">
        <f>[1]INCIDENTES!C155</f>
        <v>41575</v>
      </c>
      <c r="J158" s="4" t="str">
        <f>[1]INCIDENTES!L155</f>
        <v>17:11</v>
      </c>
      <c r="K158" s="4" t="str">
        <f>[1]INCIDENTES!Y155</f>
        <v>17:11</v>
      </c>
      <c r="L158" s="4" t="str">
        <f>[1]INCIDENTES!AA155</f>
        <v>17:20</v>
      </c>
      <c r="M158" s="4">
        <f>[1]INCIDENTES!E155</f>
        <v>0</v>
      </c>
      <c r="N158" s="4" t="str">
        <f>[1]INCIDENTES!N155</f>
        <v>RN25B01_T2_DCHA</v>
      </c>
      <c r="O158" s="4" t="str">
        <f>[1]INCIDENTES!Q155</f>
        <v>UF2</v>
      </c>
      <c r="P158" s="4" t="str">
        <f>[1]INCIDENTES!P155</f>
        <v>DERECHA</v>
      </c>
      <c r="Q158" s="4" t="str">
        <f>[1]INCIDENTES!M155</f>
        <v>27 + 293</v>
      </c>
      <c r="R158" s="4" t="str">
        <f>[1]INCIDENTES!I155</f>
        <v>FALLA MECÁNICA (VARADOS)</v>
      </c>
      <c r="S158" s="4" t="str">
        <f>VLOOKUP(I158,[1]VEHICULOS!$E$5:$F$2000,2,FALSE)</f>
        <v>MOTO</v>
      </c>
      <c r="T158" s="4" t="str">
        <f>[1]INCIDENTES!J155</f>
        <v>LLANTA</v>
      </c>
      <c r="U158" s="4" t="e">
        <f>VLOOKUP(Registro_incidentes!A158,'[1]SERVICIOS UND'!$A$5:$S$2000,19,FALSE)</f>
        <v>#N/A</v>
      </c>
      <c r="V158" s="4" t="e">
        <f>VLOOKUP(Registro_incidentes!B158,'[1]SERVICIOS UND'!$A$5:$S$2000,19,FALSE)</f>
        <v>#N/A</v>
      </c>
      <c r="W158" s="4" t="str">
        <f>VLOOKUP(Registro_incidentes!C158,'[1]SERVICIOS UND'!$A$5:$S$2000,19,FALSE)</f>
        <v>WCP824</v>
      </c>
      <c r="X158" s="4" t="e">
        <f>VLOOKUP(Registro_incidentes!D158,'[1]SERVICIOS UND'!$A$5:$S$2000,19,FALSE)</f>
        <v>#N/A</v>
      </c>
    </row>
    <row r="159" spans="1:24" x14ac:dyDescent="0.2">
      <c r="A159" s="1" t="str">
        <f>CONCATENATE($I159,U$9)</f>
        <v>41581Inspector</v>
      </c>
      <c r="B159" s="1" t="str">
        <f>CONCATENATE($I159,V$9)</f>
        <v>41581Carro taller</v>
      </c>
      <c r="C159" s="1" t="str">
        <f>CONCATENATE($I159,W$9)</f>
        <v>41581Grúa</v>
      </c>
      <c r="D159" s="1" t="str">
        <f>CONCATENATE($I159,X$9)</f>
        <v>41581Unidad de Apoyo</v>
      </c>
      <c r="G159" s="4">
        <f>[1]INCIDENTES!B156</f>
        <v>150</v>
      </c>
      <c r="H159" s="5">
        <f>[1]INCIDENTES!K156</f>
        <v>44789</v>
      </c>
      <c r="I159" s="4">
        <f>[1]INCIDENTES!C156</f>
        <v>41581</v>
      </c>
      <c r="J159" s="4" t="str">
        <f>[1]INCIDENTES!L156</f>
        <v>21:36</v>
      </c>
      <c r="K159" s="4" t="str">
        <f>[1]INCIDENTES!Y156</f>
        <v>21:49</v>
      </c>
      <c r="L159" s="4" t="str">
        <f>[1]INCIDENTES!AA156</f>
        <v>21:55</v>
      </c>
      <c r="M159" s="4">
        <f>[1]INCIDENTES!E156</f>
        <v>13</v>
      </c>
      <c r="N159" s="4" t="str">
        <f>[1]INCIDENTES!N156</f>
        <v>RN2509-PRIMAVERA</v>
      </c>
      <c r="O159" s="4" t="str">
        <f>[1]INCIDENTES!Q156</f>
        <v>UF5</v>
      </c>
      <c r="P159" s="4" t="str">
        <f>[1]INCIDENTES!P156</f>
        <v>IZQUIERDA</v>
      </c>
      <c r="Q159" s="4" t="str">
        <f>[1]INCIDENTES!M156</f>
        <v>33 + 800</v>
      </c>
      <c r="R159" s="4" t="str">
        <f>[1]INCIDENTES!I156</f>
        <v>FALLA MECÁNICA (VARADOS)</v>
      </c>
      <c r="S159" s="4" t="str">
        <f>VLOOKUP(I159,[1]VEHICULOS!$E$5:$F$2000,2,FALSE)</f>
        <v>MOTO</v>
      </c>
      <c r="T159" s="4" t="str">
        <f>[1]INCIDENTES!J156</f>
        <v>LLANTA</v>
      </c>
      <c r="U159" s="4" t="e">
        <f>VLOOKUP(Registro_incidentes!A159,'[1]SERVICIOS UND'!$A$5:$S$2000,19,FALSE)</f>
        <v>#N/A</v>
      </c>
      <c r="V159" s="4" t="e">
        <f>VLOOKUP(Registro_incidentes!B159,'[1]SERVICIOS UND'!$A$5:$S$2000,19,FALSE)</f>
        <v>#N/A</v>
      </c>
      <c r="W159" s="4" t="str">
        <f>VLOOKUP(Registro_incidentes!C159,'[1]SERVICIOS UND'!$A$5:$S$2000,19,FALSE)</f>
        <v>WCP825</v>
      </c>
      <c r="X159" s="4" t="e">
        <f>VLOOKUP(Registro_incidentes!D159,'[1]SERVICIOS UND'!$A$5:$S$2000,19,FALSE)</f>
        <v>#N/A</v>
      </c>
    </row>
    <row r="160" spans="1:24" x14ac:dyDescent="0.2">
      <c r="A160" s="1" t="str">
        <f>CONCATENATE($I160,U$9)</f>
        <v>41570Inspector</v>
      </c>
      <c r="B160" s="1" t="str">
        <f>CONCATENATE($I160,V$9)</f>
        <v>41570Carro taller</v>
      </c>
      <c r="C160" s="1" t="str">
        <f>CONCATENATE($I160,W$9)</f>
        <v>41570Grúa</v>
      </c>
      <c r="D160" s="1" t="str">
        <f>CONCATENATE($I160,X$9)</f>
        <v>41570Unidad de Apoyo</v>
      </c>
      <c r="G160" s="4">
        <f>[1]INCIDENTES!B157</f>
        <v>151</v>
      </c>
      <c r="H160" s="5">
        <f>[1]INCIDENTES!K157</f>
        <v>44789</v>
      </c>
      <c r="I160" s="4">
        <f>[1]INCIDENTES!C157</f>
        <v>41570</v>
      </c>
      <c r="J160" s="4" t="str">
        <f>[1]INCIDENTES!L157</f>
        <v>06:52</v>
      </c>
      <c r="K160" s="4" t="str">
        <f>[1]INCIDENTES!Y157</f>
        <v>07:08</v>
      </c>
      <c r="L160" s="4" t="str">
        <f>[1]INCIDENTES!AA157</f>
        <v>08:35</v>
      </c>
      <c r="M160" s="4">
        <f>[1]INCIDENTES!E157</f>
        <v>16</v>
      </c>
      <c r="N160" s="4" t="str">
        <f>[1]INCIDENTES!N157</f>
        <v>RN25B01_T2_DCHA</v>
      </c>
      <c r="O160" s="4" t="str">
        <f>[1]INCIDENTES!Q157</f>
        <v>UF2</v>
      </c>
      <c r="P160" s="4" t="str">
        <f>[1]INCIDENTES!P157</f>
        <v>DERECHA</v>
      </c>
      <c r="Q160" s="4" t="str">
        <f>[1]INCIDENTES!M157</f>
        <v>26 + 830</v>
      </c>
      <c r="R160" s="4" t="str">
        <f>[1]INCIDENTES!I157</f>
        <v>FALLA MECÁNICA (VARADOS)</v>
      </c>
      <c r="S160" s="4" t="str">
        <f>VLOOKUP(I160,[1]VEHICULOS!$E$5:$F$2000,2,FALSE)</f>
        <v>TRACTOCAMION</v>
      </c>
      <c r="T160" s="4" t="str">
        <f>[1]INCIDENTES!J157</f>
        <v>LLANTA</v>
      </c>
      <c r="U160" s="4" t="e">
        <f>VLOOKUP(Registro_incidentes!A160,'[1]SERVICIOS UND'!$A$5:$S$2000,19,FALSE)</f>
        <v>#N/A</v>
      </c>
      <c r="V160" s="4" t="str">
        <f>VLOOKUP(Registro_incidentes!B160,'[1]SERVICIOS UND'!$A$5:$S$2000,19,FALSE)</f>
        <v>JPW484</v>
      </c>
      <c r="W160" s="4" t="e">
        <f>VLOOKUP(Registro_incidentes!C160,'[1]SERVICIOS UND'!$A$5:$S$2000,19,FALSE)</f>
        <v>#N/A</v>
      </c>
      <c r="X160" s="4" t="e">
        <f>VLOOKUP(Registro_incidentes!D160,'[1]SERVICIOS UND'!$A$5:$S$2000,19,FALSE)</f>
        <v>#N/A</v>
      </c>
    </row>
    <row r="161" spans="1:24" x14ac:dyDescent="0.2">
      <c r="A161" s="1" t="str">
        <f>CONCATENATE($I161,U$9)</f>
        <v>41568Inspector</v>
      </c>
      <c r="B161" s="1" t="str">
        <f>CONCATENATE($I161,V$9)</f>
        <v>41568Carro taller</v>
      </c>
      <c r="C161" s="1" t="str">
        <f>CONCATENATE($I161,W$9)</f>
        <v>41568Grúa</v>
      </c>
      <c r="D161" s="1" t="str">
        <f>CONCATENATE($I161,X$9)</f>
        <v>41568Unidad de Apoyo</v>
      </c>
      <c r="G161" s="4">
        <f>[1]INCIDENTES!B158</f>
        <v>152</v>
      </c>
      <c r="H161" s="5">
        <f>[1]INCIDENTES!K158</f>
        <v>44789</v>
      </c>
      <c r="I161" s="4">
        <f>[1]INCIDENTES!C158</f>
        <v>41568</v>
      </c>
      <c r="J161" s="4" t="str">
        <f>[1]INCIDENTES!L158</f>
        <v>05:45</v>
      </c>
      <c r="K161" s="4" t="str">
        <f>[1]INCIDENTES!Y158</f>
        <v>05:45</v>
      </c>
      <c r="L161" s="4" t="str">
        <f>[1]INCIDENTES!AA158</f>
        <v>13:19</v>
      </c>
      <c r="M161" s="4">
        <f>[1]INCIDENTES!E158</f>
        <v>0</v>
      </c>
      <c r="N161" s="4" t="str">
        <f>[1]INCIDENTES!N158</f>
        <v>RN2509-PRIMAVERA</v>
      </c>
      <c r="O161" s="4" t="str">
        <f>[1]INCIDENTES!Q158</f>
        <v>UF5</v>
      </c>
      <c r="P161" s="4" t="str">
        <f>[1]INCIDENTES!P158</f>
        <v>DERECHA</v>
      </c>
      <c r="Q161" s="4" t="str">
        <f>[1]INCIDENTES!M158</f>
        <v>12 + 875</v>
      </c>
      <c r="R161" s="4" t="str">
        <f>[1]INCIDENTES!I158</f>
        <v>DERRUMBE</v>
      </c>
      <c r="S161" s="4" t="e">
        <f>VLOOKUP(I161,[1]VEHICULOS!$E$5:$F$2000,2,FALSE)</f>
        <v>#N/A</v>
      </c>
      <c r="T161" s="4" t="str">
        <f>[1]INCIDENTES!J158</f>
        <v>DERRUMBE MEDIANO</v>
      </c>
      <c r="U161" s="4" t="e">
        <f>VLOOKUP(Registro_incidentes!A161,'[1]SERVICIOS UND'!$A$5:$S$2000,19,FALSE)</f>
        <v>#N/A</v>
      </c>
      <c r="V161" s="4" t="str">
        <f>VLOOKUP(Registro_incidentes!B161,'[1]SERVICIOS UND'!$A$5:$S$2000,19,FALSE)</f>
        <v>JPW483</v>
      </c>
      <c r="W161" s="4" t="e">
        <f>VLOOKUP(Registro_incidentes!C161,'[1]SERVICIOS UND'!$A$5:$S$2000,19,FALSE)</f>
        <v>#N/A</v>
      </c>
      <c r="X161" s="4" t="e">
        <f>VLOOKUP(Registro_incidentes!D161,'[1]SERVICIOS UND'!$A$5:$S$2000,19,FALSE)</f>
        <v>#N/A</v>
      </c>
    </row>
    <row r="162" spans="1:24" x14ac:dyDescent="0.2">
      <c r="A162" s="1" t="str">
        <f>CONCATENATE($I162,U$9)</f>
        <v>41579Inspector</v>
      </c>
      <c r="B162" s="1" t="str">
        <f>CONCATENATE($I162,V$9)</f>
        <v>41579Carro taller</v>
      </c>
      <c r="C162" s="1" t="str">
        <f>CONCATENATE($I162,W$9)</f>
        <v>41579Grúa</v>
      </c>
      <c r="D162" s="1" t="str">
        <f>CONCATENATE($I162,X$9)</f>
        <v>41579Unidad de Apoyo</v>
      </c>
      <c r="G162" s="4">
        <f>[1]INCIDENTES!B159</f>
        <v>153</v>
      </c>
      <c r="H162" s="5">
        <f>[1]INCIDENTES!K159</f>
        <v>44789</v>
      </c>
      <c r="I162" s="4">
        <f>[1]INCIDENTES!C159</f>
        <v>41579</v>
      </c>
      <c r="J162" s="4" t="str">
        <f>[1]INCIDENTES!L159</f>
        <v>20:21</v>
      </c>
      <c r="K162" s="4" t="str">
        <f>[1]INCIDENTES!Y159</f>
        <v>21:02</v>
      </c>
      <c r="L162" s="4" t="str">
        <f>[1]INCIDENTES!AA159</f>
        <v>21:35</v>
      </c>
      <c r="M162" s="4">
        <f>[1]INCIDENTES!E159</f>
        <v>41</v>
      </c>
      <c r="N162" s="4" t="str">
        <f>[1]INCIDENTES!N159</f>
        <v>RN25B01_T2_DCHA</v>
      </c>
      <c r="O162" s="4" t="str">
        <f>[1]INCIDENTES!Q159</f>
        <v>UF2</v>
      </c>
      <c r="P162" s="4" t="str">
        <f>[1]INCIDENTES!P159</f>
        <v>DERECHA</v>
      </c>
      <c r="Q162" s="4" t="str">
        <f>[1]INCIDENTES!M159</f>
        <v>24 + 600</v>
      </c>
      <c r="R162" s="4" t="str">
        <f>[1]INCIDENTES!I159</f>
        <v>FALLA MECÁNICA (VARADOS)</v>
      </c>
      <c r="S162" s="4" t="str">
        <f>VLOOKUP(I162,[1]VEHICULOS!$E$5:$F$2000,2,FALSE)</f>
        <v>CAMION</v>
      </c>
      <c r="T162" s="4" t="str">
        <f>[1]INCIDENTES!J159</f>
        <v>ELÉCTRICO</v>
      </c>
      <c r="U162" s="4" t="e">
        <f>VLOOKUP(Registro_incidentes!A162,'[1]SERVICIOS UND'!$A$5:$S$2000,19,FALSE)</f>
        <v>#N/A</v>
      </c>
      <c r="V162" s="4" t="e">
        <f>VLOOKUP(Registro_incidentes!B162,'[1]SERVICIOS UND'!$A$5:$S$2000,19,FALSE)</f>
        <v>#N/A</v>
      </c>
      <c r="W162" s="4" t="str">
        <f>VLOOKUP(Registro_incidentes!C162,'[1]SERVICIOS UND'!$A$5:$S$2000,19,FALSE)</f>
        <v>WCP424</v>
      </c>
      <c r="X162" s="4" t="e">
        <f>VLOOKUP(Registro_incidentes!D162,'[1]SERVICIOS UND'!$A$5:$S$2000,19,FALSE)</f>
        <v>#N/A</v>
      </c>
    </row>
    <row r="163" spans="1:24" x14ac:dyDescent="0.2">
      <c r="A163" s="1" t="str">
        <f>CONCATENATE($I163,U$9)</f>
        <v>41578Inspector</v>
      </c>
      <c r="B163" s="1" t="str">
        <f>CONCATENATE($I163,V$9)</f>
        <v>41578Carro taller</v>
      </c>
      <c r="C163" s="1" t="str">
        <f>CONCATENATE($I163,W$9)</f>
        <v>41578Grúa</v>
      </c>
      <c r="D163" s="1" t="str">
        <f>CONCATENATE($I163,X$9)</f>
        <v>41578Unidad de Apoyo</v>
      </c>
      <c r="G163" s="4">
        <f>[1]INCIDENTES!B160</f>
        <v>154</v>
      </c>
      <c r="H163" s="5">
        <f>[1]INCIDENTES!K160</f>
        <v>44789</v>
      </c>
      <c r="I163" s="4">
        <f>[1]INCIDENTES!C160</f>
        <v>41578</v>
      </c>
      <c r="J163" s="4" t="str">
        <f>[1]INCIDENTES!L160</f>
        <v>19:24</v>
      </c>
      <c r="K163" s="4" t="str">
        <f>[1]INCIDENTES!Y160</f>
        <v>19:25</v>
      </c>
      <c r="L163" s="4" t="str">
        <f>[1]INCIDENTES!AA160</f>
        <v>19:47</v>
      </c>
      <c r="M163" s="4">
        <f>[1]INCIDENTES!E160</f>
        <v>1</v>
      </c>
      <c r="N163" s="4" t="str">
        <f>[1]INCIDENTES!N160</f>
        <v>RN25B01_T2_DCHA</v>
      </c>
      <c r="O163" s="4" t="str">
        <f>[1]INCIDENTES!Q160</f>
        <v>UF1</v>
      </c>
      <c r="P163" s="4" t="str">
        <f>[1]INCIDENTES!P160</f>
        <v>DERECHA</v>
      </c>
      <c r="Q163" s="4" t="str">
        <f>[1]INCIDENTES!M160</f>
        <v>11 + 300</v>
      </c>
      <c r="R163" s="4" t="str">
        <f>[1]INCIDENTES!I160</f>
        <v>FALLA MECÁNICA (VARADOS)</v>
      </c>
      <c r="S163" s="4" t="str">
        <f>VLOOKUP(I163,[1]VEHICULOS!$E$5:$F$2000,2,FALSE)</f>
        <v>CAMIONETA</v>
      </c>
      <c r="T163" s="4" t="str">
        <f>[1]INCIDENTES!J160</f>
        <v>LLANTA</v>
      </c>
      <c r="U163" s="4" t="e">
        <f>VLOOKUP(Registro_incidentes!A163,'[1]SERVICIOS UND'!$A$5:$S$2000,19,FALSE)</f>
        <v>#N/A</v>
      </c>
      <c r="V163" s="4" t="str">
        <f>VLOOKUP(Registro_incidentes!B163,'[1]SERVICIOS UND'!$A$5:$S$2000,19,FALSE)</f>
        <v>JPW483</v>
      </c>
      <c r="W163" s="4" t="e">
        <f>VLOOKUP(Registro_incidentes!C163,'[1]SERVICIOS UND'!$A$5:$S$2000,19,FALSE)</f>
        <v>#N/A</v>
      </c>
      <c r="X163" s="4" t="e">
        <f>VLOOKUP(Registro_incidentes!D163,'[1]SERVICIOS UND'!$A$5:$S$2000,19,FALSE)</f>
        <v>#N/A</v>
      </c>
    </row>
    <row r="164" spans="1:24" x14ac:dyDescent="0.2">
      <c r="A164" s="1" t="str">
        <f>CONCATENATE($I164,U$9)</f>
        <v>41576Inspector</v>
      </c>
      <c r="B164" s="1" t="str">
        <f>CONCATENATE($I164,V$9)</f>
        <v>41576Carro taller</v>
      </c>
      <c r="C164" s="1" t="str">
        <f>CONCATENATE($I164,W$9)</f>
        <v>41576Grúa</v>
      </c>
      <c r="D164" s="1" t="str">
        <f>CONCATENATE($I164,X$9)</f>
        <v>41576Unidad de Apoyo</v>
      </c>
      <c r="G164" s="4">
        <f>[1]INCIDENTES!B161</f>
        <v>155</v>
      </c>
      <c r="H164" s="5">
        <f>[1]INCIDENTES!K161</f>
        <v>44789</v>
      </c>
      <c r="I164" s="4">
        <f>[1]INCIDENTES!C161</f>
        <v>41576</v>
      </c>
      <c r="J164" s="4" t="str">
        <f>[1]INCIDENTES!L161</f>
        <v>18:37</v>
      </c>
      <c r="K164" s="4" t="str">
        <f>[1]INCIDENTES!Y161</f>
        <v>18:37</v>
      </c>
      <c r="L164" s="4" t="str">
        <f>[1]INCIDENTES!AA161</f>
        <v>19:35</v>
      </c>
      <c r="M164" s="4">
        <f>[1]INCIDENTES!E161</f>
        <v>0</v>
      </c>
      <c r="N164" s="4" t="str">
        <f>[1]INCIDENTES!N161</f>
        <v>RN25B01_T2_DCHA</v>
      </c>
      <c r="O164" s="4" t="str">
        <f>[1]INCIDENTES!Q161</f>
        <v>UF1</v>
      </c>
      <c r="P164" s="4" t="str">
        <f>[1]INCIDENTES!P161</f>
        <v>DERECHA</v>
      </c>
      <c r="Q164" s="4" t="str">
        <f>[1]INCIDENTES!M161</f>
        <v>10 + 451</v>
      </c>
      <c r="R164" s="4" t="str">
        <f>[1]INCIDENTES!I161</f>
        <v>FALLA MECÁNICA (VARADOS)</v>
      </c>
      <c r="S164" s="4" t="str">
        <f>VLOOKUP(I164,[1]VEHICULOS!$E$5:$F$2000,2,FALSE)</f>
        <v>CAMION</v>
      </c>
      <c r="T164" s="4" t="str">
        <f>[1]INCIDENTES!J161</f>
        <v>RADIADOR</v>
      </c>
      <c r="U164" s="4" t="e">
        <f>VLOOKUP(Registro_incidentes!A164,'[1]SERVICIOS UND'!$A$5:$S$2000,19,FALSE)</f>
        <v>#N/A</v>
      </c>
      <c r="V164" s="4" t="str">
        <f>VLOOKUP(Registro_incidentes!B164,'[1]SERVICIOS UND'!$A$5:$S$2000,19,FALSE)</f>
        <v>JPW484</v>
      </c>
      <c r="W164" s="4" t="e">
        <f>VLOOKUP(Registro_incidentes!C164,'[1]SERVICIOS UND'!$A$5:$S$2000,19,FALSE)</f>
        <v>#N/A</v>
      </c>
      <c r="X164" s="4" t="e">
        <f>VLOOKUP(Registro_incidentes!D164,'[1]SERVICIOS UND'!$A$5:$S$2000,19,FALSE)</f>
        <v>#N/A</v>
      </c>
    </row>
    <row r="165" spans="1:24" x14ac:dyDescent="0.2">
      <c r="A165" s="1" t="str">
        <f>CONCATENATE($I165,U$9)</f>
        <v>41593Inspector</v>
      </c>
      <c r="B165" s="1" t="str">
        <f>CONCATENATE($I165,V$9)</f>
        <v>41593Carro taller</v>
      </c>
      <c r="C165" s="1" t="str">
        <f>CONCATENATE($I165,W$9)</f>
        <v>41593Grúa</v>
      </c>
      <c r="D165" s="1" t="str">
        <f>CONCATENATE($I165,X$9)</f>
        <v>41593Unidad de Apoyo</v>
      </c>
      <c r="G165" s="4">
        <f>[1]INCIDENTES!B162</f>
        <v>156</v>
      </c>
      <c r="H165" s="5">
        <f>[1]INCIDENTES!K162</f>
        <v>44790</v>
      </c>
      <c r="I165" s="4">
        <f>[1]INCIDENTES!C162</f>
        <v>41593</v>
      </c>
      <c r="J165" s="4" t="str">
        <f>[1]INCIDENTES!L162</f>
        <v>21:48</v>
      </c>
      <c r="K165" s="4" t="str">
        <f>[1]INCIDENTES!Y162</f>
        <v>22:03</v>
      </c>
      <c r="L165" s="4" t="str">
        <f>[1]INCIDENTES!AA162</f>
        <v>22:41</v>
      </c>
      <c r="M165" s="4">
        <f>[1]INCIDENTES!E162</f>
        <v>15</v>
      </c>
      <c r="N165" s="4" t="str">
        <f>[1]INCIDENTES!N162</f>
        <v>RN25B01_T2_DCHA</v>
      </c>
      <c r="O165" s="4" t="str">
        <f>[1]INCIDENTES!Q162</f>
        <v>UF1</v>
      </c>
      <c r="P165" s="4" t="str">
        <f>[1]INCIDENTES!P162</f>
        <v>DERECHA</v>
      </c>
      <c r="Q165" s="4" t="str">
        <f>[1]INCIDENTES!M162</f>
        <v>12 + 700</v>
      </c>
      <c r="R165" s="4" t="str">
        <f>[1]INCIDENTES!I162</f>
        <v>FALLA MECÁNICA (VARADOS)</v>
      </c>
      <c r="S165" s="4" t="str">
        <f>VLOOKUP(I165,[1]VEHICULOS!$E$5:$F$2000,2,FALSE)</f>
        <v>CAMION</v>
      </c>
      <c r="T165" s="4" t="str">
        <f>[1]INCIDENTES!J162</f>
        <v>CLUTCH</v>
      </c>
      <c r="U165" s="4" t="e">
        <f>VLOOKUP(Registro_incidentes!A165,'[1]SERVICIOS UND'!$A$5:$S$2000,19,FALSE)</f>
        <v>#N/A</v>
      </c>
      <c r="V165" s="4" t="str">
        <f>VLOOKUP(Registro_incidentes!B165,'[1]SERVICIOS UND'!$A$5:$S$2000,19,FALSE)</f>
        <v>JPW484</v>
      </c>
      <c r="W165" s="4" t="e">
        <f>VLOOKUP(Registro_incidentes!C165,'[1]SERVICIOS UND'!$A$5:$S$2000,19,FALSE)</f>
        <v>#N/A</v>
      </c>
      <c r="X165" s="4" t="e">
        <f>VLOOKUP(Registro_incidentes!D165,'[1]SERVICIOS UND'!$A$5:$S$2000,19,FALSE)</f>
        <v>#N/A</v>
      </c>
    </row>
    <row r="166" spans="1:24" x14ac:dyDescent="0.2">
      <c r="A166" s="1" t="str">
        <f>CONCATENATE($I166,U$9)</f>
        <v>41583Inspector</v>
      </c>
      <c r="B166" s="1" t="str">
        <f>CONCATENATE($I166,V$9)</f>
        <v>41583Carro taller</v>
      </c>
      <c r="C166" s="1" t="str">
        <f>CONCATENATE($I166,W$9)</f>
        <v>41583Grúa</v>
      </c>
      <c r="D166" s="1" t="str">
        <f>CONCATENATE($I166,X$9)</f>
        <v>41583Unidad de Apoyo</v>
      </c>
      <c r="G166" s="4">
        <f>[1]INCIDENTES!B163</f>
        <v>157</v>
      </c>
      <c r="H166" s="5">
        <f>[1]INCIDENTES!K163</f>
        <v>44790</v>
      </c>
      <c r="I166" s="4">
        <f>[1]INCIDENTES!C163</f>
        <v>41583</v>
      </c>
      <c r="J166" s="4" t="str">
        <f>[1]INCIDENTES!L163</f>
        <v>00:50</v>
      </c>
      <c r="K166" s="4" t="str">
        <f>[1]INCIDENTES!Y163</f>
        <v>01:11</v>
      </c>
      <c r="L166" s="4" t="str">
        <f>[1]INCIDENTES!AA163</f>
        <v>02:45</v>
      </c>
      <c r="M166" s="4">
        <f>[1]INCIDENTES!E163</f>
        <v>21</v>
      </c>
      <c r="N166" s="4" t="str">
        <f>[1]INCIDENTES!N163</f>
        <v>RN25B01_T2_IZDA</v>
      </c>
      <c r="O166" s="4" t="str">
        <f>[1]INCIDENTES!Q163</f>
        <v>UF2</v>
      </c>
      <c r="P166" s="4" t="str">
        <f>[1]INCIDENTES!P163</f>
        <v>IZQUIERDA</v>
      </c>
      <c r="Q166" s="4" t="str">
        <f>[1]INCIDENTES!M163</f>
        <v>31 + 400</v>
      </c>
      <c r="R166" s="4" t="str">
        <f>[1]INCIDENTES!I163</f>
        <v>FALLA MECÁNICA (VARADOS)</v>
      </c>
      <c r="S166" s="4" t="str">
        <f>VLOOKUP(I166,[1]VEHICULOS!$E$5:$F$2000,2,FALSE)</f>
        <v>TRACTOCAMION</v>
      </c>
      <c r="T166" s="4" t="str">
        <f>[1]INCIDENTES!J163</f>
        <v>LLANTA</v>
      </c>
      <c r="U166" s="4" t="e">
        <f>VLOOKUP(Registro_incidentes!A166,'[1]SERVICIOS UND'!$A$5:$S$2000,19,FALSE)</f>
        <v>#N/A</v>
      </c>
      <c r="V166" s="4" t="str">
        <f>VLOOKUP(Registro_incidentes!B166,'[1]SERVICIOS UND'!$A$5:$S$2000,19,FALSE)</f>
        <v>JPW484</v>
      </c>
      <c r="W166" s="4" t="e">
        <f>VLOOKUP(Registro_incidentes!C166,'[1]SERVICIOS UND'!$A$5:$S$2000,19,FALSE)</f>
        <v>#N/A</v>
      </c>
      <c r="X166" s="4" t="e">
        <f>VLOOKUP(Registro_incidentes!D166,'[1]SERVICIOS UND'!$A$5:$S$2000,19,FALSE)</f>
        <v>#N/A</v>
      </c>
    </row>
    <row r="167" spans="1:24" x14ac:dyDescent="0.2">
      <c r="A167" s="1" t="str">
        <f>CONCATENATE($I167,U$9)</f>
        <v>41589Inspector</v>
      </c>
      <c r="B167" s="1" t="str">
        <f>CONCATENATE($I167,V$9)</f>
        <v>41589Carro taller</v>
      </c>
      <c r="C167" s="1" t="str">
        <f>CONCATENATE($I167,W$9)</f>
        <v>41589Grúa</v>
      </c>
      <c r="D167" s="1" t="str">
        <f>CONCATENATE($I167,X$9)</f>
        <v>41589Unidad de Apoyo</v>
      </c>
      <c r="G167" s="4">
        <f>[1]INCIDENTES!B164</f>
        <v>158</v>
      </c>
      <c r="H167" s="5">
        <f>[1]INCIDENTES!K164</f>
        <v>44790</v>
      </c>
      <c r="I167" s="4">
        <f>[1]INCIDENTES!C164</f>
        <v>41589</v>
      </c>
      <c r="J167" s="4" t="str">
        <f>[1]INCIDENTES!L164</f>
        <v>15:19</v>
      </c>
      <c r="K167" s="4" t="str">
        <f>[1]INCIDENTES!Y164</f>
        <v>15:20</v>
      </c>
      <c r="L167" s="4" t="str">
        <f>[1]INCIDENTES!AA164</f>
        <v>16:06</v>
      </c>
      <c r="M167" s="4">
        <f>[1]INCIDENTES!E164</f>
        <v>1</v>
      </c>
      <c r="N167" s="4" t="str">
        <f>[1]INCIDENTES!N164</f>
        <v>RN25B01_T2_DCHA</v>
      </c>
      <c r="O167" s="4" t="str">
        <f>[1]INCIDENTES!Q164</f>
        <v>UF2</v>
      </c>
      <c r="P167" s="4" t="str">
        <f>[1]INCIDENTES!P164</f>
        <v>DERECHA</v>
      </c>
      <c r="Q167" s="4" t="str">
        <f>[1]INCIDENTES!M164</f>
        <v>26 + 315</v>
      </c>
      <c r="R167" s="4" t="str">
        <f>[1]INCIDENTES!I164</f>
        <v>FALLA MECÁNICA (VARADOS)</v>
      </c>
      <c r="S167" s="4" t="str">
        <f>VLOOKUP(I167,[1]VEHICULOS!$E$5:$F$2000,2,FALSE)</f>
        <v>TRACTOCAMION</v>
      </c>
      <c r="T167" s="4" t="str">
        <f>[1]INCIDENTES!J164</f>
        <v>COMBUSTIBLE</v>
      </c>
      <c r="U167" s="4" t="e">
        <f>VLOOKUP(Registro_incidentes!A167,'[1]SERVICIOS UND'!$A$5:$S$2000,19,FALSE)</f>
        <v>#N/A</v>
      </c>
      <c r="V167" s="4" t="str">
        <f>VLOOKUP(Registro_incidentes!B167,'[1]SERVICIOS UND'!$A$5:$S$2000,19,FALSE)</f>
        <v>JPW484</v>
      </c>
      <c r="W167" s="4" t="str">
        <f>VLOOKUP(Registro_incidentes!C167,'[1]SERVICIOS UND'!$A$5:$S$2000,19,FALSE)</f>
        <v>WCP424</v>
      </c>
      <c r="X167" s="4" t="e">
        <f>VLOOKUP(Registro_incidentes!D167,'[1]SERVICIOS UND'!$A$5:$S$2000,19,FALSE)</f>
        <v>#N/A</v>
      </c>
    </row>
    <row r="168" spans="1:24" x14ac:dyDescent="0.2">
      <c r="A168" s="1" t="str">
        <f>CONCATENATE($I168,U$9)</f>
        <v>41585Inspector</v>
      </c>
      <c r="B168" s="1" t="str">
        <f>CONCATENATE($I168,V$9)</f>
        <v>41585Carro taller</v>
      </c>
      <c r="C168" s="1" t="str">
        <f>CONCATENATE($I168,W$9)</f>
        <v>41585Grúa</v>
      </c>
      <c r="D168" s="1" t="str">
        <f>CONCATENATE($I168,X$9)</f>
        <v>41585Unidad de Apoyo</v>
      </c>
      <c r="G168" s="4">
        <f>[1]INCIDENTES!B165</f>
        <v>159</v>
      </c>
      <c r="H168" s="5">
        <f>[1]INCIDENTES!K165</f>
        <v>44790</v>
      </c>
      <c r="I168" s="4">
        <f>[1]INCIDENTES!C165</f>
        <v>41585</v>
      </c>
      <c r="J168" s="4" t="str">
        <f>[1]INCIDENTES!L165</f>
        <v>06:08</v>
      </c>
      <c r="K168" s="4" t="str">
        <f>[1]INCIDENTES!Y165</f>
        <v>06:34</v>
      </c>
      <c r="L168" s="4" t="str">
        <f>[1]INCIDENTES!AA165</f>
        <v>06:43</v>
      </c>
      <c r="M168" s="4">
        <f>[1]INCIDENTES!E165</f>
        <v>26</v>
      </c>
      <c r="N168" s="4" t="str">
        <f>[1]INCIDENTES!N165</f>
        <v>RN2509-PRIMAVERA</v>
      </c>
      <c r="O168" s="4" t="str">
        <f>[1]INCIDENTES!Q165</f>
        <v>UF5</v>
      </c>
      <c r="P168" s="4" t="str">
        <f>[1]INCIDENTES!P165</f>
        <v>DERECHA</v>
      </c>
      <c r="Q168" s="4" t="str">
        <f>[1]INCIDENTES!M165</f>
        <v>40 + 270</v>
      </c>
      <c r="R168" s="4" t="str">
        <f>[1]INCIDENTES!I165</f>
        <v>FALLA MECÁNICA (VARADOS)</v>
      </c>
      <c r="S168" s="4" t="str">
        <f>VLOOKUP(I168,[1]VEHICULOS!$E$5:$F$2000,2,FALSE)</f>
        <v>AUTOMOVIL</v>
      </c>
      <c r="T168" s="4" t="str">
        <f>[1]INCIDENTES!J165</f>
        <v>CLUTCH</v>
      </c>
      <c r="U168" s="4" t="e">
        <f>VLOOKUP(Registro_incidentes!A168,'[1]SERVICIOS UND'!$A$5:$S$2000,19,FALSE)</f>
        <v>#N/A</v>
      </c>
      <c r="V168" s="4" t="e">
        <f>VLOOKUP(Registro_incidentes!B168,'[1]SERVICIOS UND'!$A$5:$S$2000,19,FALSE)</f>
        <v>#N/A</v>
      </c>
      <c r="W168" s="4" t="str">
        <f>VLOOKUP(Registro_incidentes!C168,'[1]SERVICIOS UND'!$A$5:$S$2000,19,FALSE)</f>
        <v>WCP825</v>
      </c>
      <c r="X168" s="4" t="e">
        <f>VLOOKUP(Registro_incidentes!D168,'[1]SERVICIOS UND'!$A$5:$S$2000,19,FALSE)</f>
        <v>#N/A</v>
      </c>
    </row>
    <row r="169" spans="1:24" x14ac:dyDescent="0.2">
      <c r="A169" s="1" t="str">
        <f>CONCATENATE($I169,U$9)</f>
        <v>41586Inspector</v>
      </c>
      <c r="B169" s="1" t="str">
        <f>CONCATENATE($I169,V$9)</f>
        <v>41586Carro taller</v>
      </c>
      <c r="C169" s="1" t="str">
        <f>CONCATENATE($I169,W$9)</f>
        <v>41586Grúa</v>
      </c>
      <c r="D169" s="1" t="str">
        <f>CONCATENATE($I169,X$9)</f>
        <v>41586Unidad de Apoyo</v>
      </c>
      <c r="G169" s="4">
        <f>[1]INCIDENTES!B166</f>
        <v>160</v>
      </c>
      <c r="H169" s="5">
        <f>[1]INCIDENTES!K166</f>
        <v>44790</v>
      </c>
      <c r="I169" s="4">
        <f>[1]INCIDENTES!C166</f>
        <v>41586</v>
      </c>
      <c r="J169" s="4" t="str">
        <f>[1]INCIDENTES!L166</f>
        <v>13:43</v>
      </c>
      <c r="K169" s="4" t="str">
        <f>[1]INCIDENTES!Y166</f>
        <v>14:08</v>
      </c>
      <c r="L169" s="4" t="str">
        <f>[1]INCIDENTES!AA166</f>
        <v>14:21</v>
      </c>
      <c r="M169" s="4">
        <f>[1]INCIDENTES!E166</f>
        <v>25</v>
      </c>
      <c r="N169" s="4" t="str">
        <f>[1]INCIDENTES!N166</f>
        <v>RN25BAN01_T3_IZDA</v>
      </c>
      <c r="O169" s="4" t="str">
        <f>[1]INCIDENTES!Q166</f>
        <v>UF4</v>
      </c>
      <c r="P169" s="4" t="str">
        <f>[1]INCIDENTES!P166</f>
        <v>IZQUIERDA</v>
      </c>
      <c r="Q169" s="4" t="str">
        <f>[1]INCIDENTES!M166</f>
        <v>5 + 200</v>
      </c>
      <c r="R169" s="4" t="str">
        <f>[1]INCIDENTES!I166</f>
        <v>FALLA MECÁNICA (VARADOS)</v>
      </c>
      <c r="S169" s="4" t="str">
        <f>VLOOKUP(I169,[1]VEHICULOS!$E$5:$F$2000,2,FALSE)</f>
        <v>MOTOCARRO</v>
      </c>
      <c r="T169" s="4" t="str">
        <f>[1]INCIDENTES!J166</f>
        <v>ELÉCTRICO</v>
      </c>
      <c r="U169" s="4" t="e">
        <f>VLOOKUP(Registro_incidentes!A169,'[1]SERVICIOS UND'!$A$5:$S$2000,19,FALSE)</f>
        <v>#N/A</v>
      </c>
      <c r="V169" s="4" t="e">
        <f>VLOOKUP(Registro_incidentes!B169,'[1]SERVICIOS UND'!$A$5:$S$2000,19,FALSE)</f>
        <v>#N/A</v>
      </c>
      <c r="W169" s="4" t="str">
        <f>VLOOKUP(Registro_incidentes!C169,'[1]SERVICIOS UND'!$A$5:$S$2000,19,FALSE)</f>
        <v>WCP824</v>
      </c>
      <c r="X169" s="4" t="e">
        <f>VLOOKUP(Registro_incidentes!D169,'[1]SERVICIOS UND'!$A$5:$S$2000,19,FALSE)</f>
        <v>#N/A</v>
      </c>
    </row>
    <row r="170" spans="1:24" x14ac:dyDescent="0.2">
      <c r="A170" s="1" t="str">
        <f>CONCATENATE($I170,U$9)</f>
        <v>41596Inspector</v>
      </c>
      <c r="B170" s="1" t="str">
        <f>CONCATENATE($I170,V$9)</f>
        <v>41596Carro taller</v>
      </c>
      <c r="C170" s="1" t="str">
        <f>CONCATENATE($I170,W$9)</f>
        <v>41596Grúa</v>
      </c>
      <c r="D170" s="1" t="str">
        <f>CONCATENATE($I170,X$9)</f>
        <v>41596Unidad de Apoyo</v>
      </c>
      <c r="G170" s="4">
        <f>[1]INCIDENTES!B167</f>
        <v>161</v>
      </c>
      <c r="H170" s="5">
        <f>[1]INCIDENTES!K167</f>
        <v>44791</v>
      </c>
      <c r="I170" s="4">
        <f>[1]INCIDENTES!C167</f>
        <v>41596</v>
      </c>
      <c r="J170" s="4" t="str">
        <f>[1]INCIDENTES!L167</f>
        <v>06:43</v>
      </c>
      <c r="K170" s="4" t="str">
        <f>[1]INCIDENTES!Y167</f>
        <v>06:54</v>
      </c>
      <c r="L170" s="4" t="str">
        <f>[1]INCIDENTES!AA167</f>
        <v>07:58</v>
      </c>
      <c r="M170" s="4">
        <f>[1]INCIDENTES!E167</f>
        <v>11</v>
      </c>
      <c r="N170" s="4" t="str">
        <f>[1]INCIDENTES!N167</f>
        <v>RN25B01_T2_DCHA</v>
      </c>
      <c r="O170" s="4" t="str">
        <f>[1]INCIDENTES!Q167</f>
        <v>UF1</v>
      </c>
      <c r="P170" s="4" t="str">
        <f>[1]INCIDENTES!P167</f>
        <v>DERECHA</v>
      </c>
      <c r="Q170" s="4" t="str">
        <f>[1]INCIDENTES!M167</f>
        <v>12 + 600</v>
      </c>
      <c r="R170" s="4" t="str">
        <f>[1]INCIDENTES!I167</f>
        <v>FALLA MECÁNICA (VARADOS)</v>
      </c>
      <c r="S170" s="4" t="str">
        <f>VLOOKUP(I170,[1]VEHICULOS!$E$5:$F$2000,2,FALSE)</f>
        <v>TRACTOCAMION</v>
      </c>
      <c r="T170" s="4" t="str">
        <f>[1]INCIDENTES!J167</f>
        <v>LLANTA</v>
      </c>
      <c r="U170" s="4" t="e">
        <f>VLOOKUP(Registro_incidentes!A170,'[1]SERVICIOS UND'!$A$5:$S$2000,19,FALSE)</f>
        <v>#N/A</v>
      </c>
      <c r="V170" s="4" t="str">
        <f>VLOOKUP(Registro_incidentes!B170,'[1]SERVICIOS UND'!$A$5:$S$2000,19,FALSE)</f>
        <v>JPW484</v>
      </c>
      <c r="W170" s="4" t="e">
        <f>VLOOKUP(Registro_incidentes!C170,'[1]SERVICIOS UND'!$A$5:$S$2000,19,FALSE)</f>
        <v>#N/A</v>
      </c>
      <c r="X170" s="4" t="e">
        <f>VLOOKUP(Registro_incidentes!D170,'[1]SERVICIOS UND'!$A$5:$S$2000,19,FALSE)</f>
        <v>#N/A</v>
      </c>
    </row>
    <row r="171" spans="1:24" x14ac:dyDescent="0.2">
      <c r="A171" s="1" t="str">
        <f>CONCATENATE($I171,U$9)</f>
        <v>41601Inspector</v>
      </c>
      <c r="B171" s="1" t="str">
        <f>CONCATENATE($I171,V$9)</f>
        <v>41601Carro taller</v>
      </c>
      <c r="C171" s="1" t="str">
        <f>CONCATENATE($I171,W$9)</f>
        <v>41601Grúa</v>
      </c>
      <c r="D171" s="1" t="str">
        <f>CONCATENATE($I171,X$9)</f>
        <v>41601Unidad de Apoyo</v>
      </c>
      <c r="G171" s="4">
        <f>[1]INCIDENTES!B168</f>
        <v>162</v>
      </c>
      <c r="H171" s="5">
        <f>[1]INCIDENTES!K168</f>
        <v>44791</v>
      </c>
      <c r="I171" s="4">
        <f>[1]INCIDENTES!C168</f>
        <v>41601</v>
      </c>
      <c r="J171" s="4" t="str">
        <f>[1]INCIDENTES!L168</f>
        <v>17:47</v>
      </c>
      <c r="K171" s="4" t="str">
        <f>[1]INCIDENTES!Y168</f>
        <v>18:19</v>
      </c>
      <c r="L171" s="4" t="str">
        <f>[1]INCIDENTES!AA168</f>
        <v>19:29</v>
      </c>
      <c r="M171" s="4">
        <f>[1]INCIDENTES!E168</f>
        <v>32</v>
      </c>
      <c r="N171" s="4" t="str">
        <f>[1]INCIDENTES!N168</f>
        <v>RN25B01_T2_DCHA</v>
      </c>
      <c r="O171" s="4" t="str">
        <f>[1]INCIDENTES!Q168</f>
        <v>UF2</v>
      </c>
      <c r="P171" s="4" t="str">
        <f>[1]INCIDENTES!P168</f>
        <v>DERECHA</v>
      </c>
      <c r="Q171" s="4" t="str">
        <f>[1]INCIDENTES!M168</f>
        <v>31 + 400</v>
      </c>
      <c r="R171" s="4" t="str">
        <f>[1]INCIDENTES!I168</f>
        <v>FALLA MECÁNICA (VARADOS)</v>
      </c>
      <c r="S171" s="4" t="str">
        <f>VLOOKUP(I171,[1]VEHICULOS!$E$5:$F$2000,2,FALSE)</f>
        <v>CAMIONETA</v>
      </c>
      <c r="T171" s="4" t="str">
        <f>[1]INCIDENTES!J168</f>
        <v>BATERÍA</v>
      </c>
      <c r="U171" s="4" t="e">
        <f>VLOOKUP(Registro_incidentes!A171,'[1]SERVICIOS UND'!$A$5:$S$2000,19,FALSE)</f>
        <v>#N/A</v>
      </c>
      <c r="V171" s="4" t="str">
        <f>VLOOKUP(Registro_incidentes!B171,'[1]SERVICIOS UND'!$A$5:$S$2000,19,FALSE)</f>
        <v>JPW484</v>
      </c>
      <c r="W171" s="4" t="e">
        <f>VLOOKUP(Registro_incidentes!C171,'[1]SERVICIOS UND'!$A$5:$S$2000,19,FALSE)</f>
        <v>#N/A</v>
      </c>
      <c r="X171" s="4" t="e">
        <f>VLOOKUP(Registro_incidentes!D171,'[1]SERVICIOS UND'!$A$5:$S$2000,19,FALSE)</f>
        <v>#N/A</v>
      </c>
    </row>
    <row r="172" spans="1:24" x14ac:dyDescent="0.2">
      <c r="A172" s="1" t="str">
        <f>CONCATENATE($I172,U$9)</f>
        <v>41597Inspector</v>
      </c>
      <c r="B172" s="1" t="str">
        <f>CONCATENATE($I172,V$9)</f>
        <v>41597Carro taller</v>
      </c>
      <c r="C172" s="1" t="str">
        <f>CONCATENATE($I172,W$9)</f>
        <v>41597Grúa</v>
      </c>
      <c r="D172" s="1" t="str">
        <f>CONCATENATE($I172,X$9)</f>
        <v>41597Unidad de Apoyo</v>
      </c>
      <c r="G172" s="4">
        <f>[1]INCIDENTES!B169</f>
        <v>163</v>
      </c>
      <c r="H172" s="5">
        <f>[1]INCIDENTES!K169</f>
        <v>44791</v>
      </c>
      <c r="I172" s="4">
        <f>[1]INCIDENTES!C169</f>
        <v>41597</v>
      </c>
      <c r="J172" s="4" t="str">
        <f>[1]INCIDENTES!L169</f>
        <v>08:35</v>
      </c>
      <c r="K172" s="4" t="str">
        <f>[1]INCIDENTES!Y169</f>
        <v>08:36</v>
      </c>
      <c r="L172" s="4" t="str">
        <f>[1]INCIDENTES!AA169</f>
        <v>09:02</v>
      </c>
      <c r="M172" s="4">
        <f>[1]INCIDENTES!E169</f>
        <v>1</v>
      </c>
      <c r="N172" s="4" t="str">
        <f>[1]INCIDENTES!N169</f>
        <v>RN25B01_T2_DCHA</v>
      </c>
      <c r="O172" s="4" t="str">
        <f>[1]INCIDENTES!Q169</f>
        <v>UF2</v>
      </c>
      <c r="P172" s="4" t="str">
        <f>[1]INCIDENTES!P169</f>
        <v>DERECHA</v>
      </c>
      <c r="Q172" s="4" t="str">
        <f>[1]INCIDENTES!M169</f>
        <v>19 + 500</v>
      </c>
      <c r="R172" s="4" t="str">
        <f>[1]INCIDENTES!I169</f>
        <v>FALLA MECÁNICA (VARADOS)</v>
      </c>
      <c r="S172" s="4" t="str">
        <f>VLOOKUP(I172,[1]VEHICULOS!$E$5:$F$2000,2,FALSE)</f>
        <v>CAMIONETA</v>
      </c>
      <c r="T172" s="4" t="str">
        <f>[1]INCIDENTES!J169</f>
        <v>CLUTCH</v>
      </c>
      <c r="U172" s="4" t="e">
        <f>VLOOKUP(Registro_incidentes!A172,'[1]SERVICIOS UND'!$A$5:$S$2000,19,FALSE)</f>
        <v>#N/A</v>
      </c>
      <c r="V172" s="4" t="str">
        <f>VLOOKUP(Registro_incidentes!B172,'[1]SERVICIOS UND'!$A$5:$S$2000,19,FALSE)</f>
        <v>JPW484</v>
      </c>
      <c r="W172" s="4" t="str">
        <f>VLOOKUP(Registro_incidentes!C172,'[1]SERVICIOS UND'!$A$5:$S$2000,19,FALSE)</f>
        <v>WCP824</v>
      </c>
      <c r="X172" s="4" t="e">
        <f>VLOOKUP(Registro_incidentes!D172,'[1]SERVICIOS UND'!$A$5:$S$2000,19,FALSE)</f>
        <v>#N/A</v>
      </c>
    </row>
    <row r="173" spans="1:24" x14ac:dyDescent="0.2">
      <c r="A173" s="1" t="str">
        <f>CONCATENATE($I173,U$9)</f>
        <v>41598Inspector</v>
      </c>
      <c r="B173" s="1" t="str">
        <f>CONCATENATE($I173,V$9)</f>
        <v>41598Carro taller</v>
      </c>
      <c r="C173" s="1" t="str">
        <f>CONCATENATE($I173,W$9)</f>
        <v>41598Grúa</v>
      </c>
      <c r="D173" s="1" t="str">
        <f>CONCATENATE($I173,X$9)</f>
        <v>41598Unidad de Apoyo</v>
      </c>
      <c r="G173" s="4">
        <f>[1]INCIDENTES!B170</f>
        <v>164</v>
      </c>
      <c r="H173" s="5">
        <f>[1]INCIDENTES!K170</f>
        <v>44791</v>
      </c>
      <c r="I173" s="4">
        <f>[1]INCIDENTES!C170</f>
        <v>41598</v>
      </c>
      <c r="J173" s="4" t="str">
        <f>[1]INCIDENTES!L170</f>
        <v>08:39</v>
      </c>
      <c r="K173" s="4" t="str">
        <f>[1]INCIDENTES!Y170</f>
        <v>08:50</v>
      </c>
      <c r="L173" s="4" t="str">
        <f>[1]INCIDENTES!AA170</f>
        <v>09:43</v>
      </c>
      <c r="M173" s="4">
        <f>[1]INCIDENTES!E170</f>
        <v>11</v>
      </c>
      <c r="N173" s="4" t="str">
        <f>[1]INCIDENTES!N170</f>
        <v>RN25B01_T2_IZDA</v>
      </c>
      <c r="O173" s="4" t="str">
        <f>[1]INCIDENTES!Q170</f>
        <v>UF1</v>
      </c>
      <c r="P173" s="4" t="str">
        <f>[1]INCIDENTES!P170</f>
        <v>IZQUIERDA</v>
      </c>
      <c r="Q173" s="4" t="str">
        <f>[1]INCIDENTES!M170</f>
        <v>4 + 700</v>
      </c>
      <c r="R173" s="4" t="str">
        <f>[1]INCIDENTES!I170</f>
        <v>FALLA MECÁNICA (VARADOS)</v>
      </c>
      <c r="S173" s="4" t="str">
        <f>VLOOKUP(I173,[1]VEHICULOS!$E$5:$F$2000,2,FALSE)</f>
        <v>CAMION</v>
      </c>
      <c r="T173" s="4" t="str">
        <f>[1]INCIDENTES!J170</f>
        <v>CULATA</v>
      </c>
      <c r="U173" s="4" t="e">
        <f>VLOOKUP(Registro_incidentes!A173,'[1]SERVICIOS UND'!$A$5:$S$2000,19,FALSE)</f>
        <v>#N/A</v>
      </c>
      <c r="V173" s="4" t="str">
        <f>VLOOKUP(Registro_incidentes!B173,'[1]SERVICIOS UND'!$A$5:$S$2000,19,FALSE)</f>
        <v>JPW483</v>
      </c>
      <c r="W173" s="4" t="str">
        <f>VLOOKUP(Registro_incidentes!C173,'[1]SERVICIOS UND'!$A$5:$S$2000,19,FALSE)</f>
        <v>WCP395</v>
      </c>
      <c r="X173" s="4" t="e">
        <f>VLOOKUP(Registro_incidentes!D173,'[1]SERVICIOS UND'!$A$5:$S$2000,19,FALSE)</f>
        <v>#N/A</v>
      </c>
    </row>
    <row r="174" spans="1:24" x14ac:dyDescent="0.2">
      <c r="A174" s="1" t="str">
        <f>CONCATENATE($I174,U$9)</f>
        <v>41594Inspector</v>
      </c>
      <c r="B174" s="1" t="str">
        <f>CONCATENATE($I174,V$9)</f>
        <v>41594Carro taller</v>
      </c>
      <c r="C174" s="1" t="str">
        <f>CONCATENATE($I174,W$9)</f>
        <v>41594Grúa</v>
      </c>
      <c r="D174" s="1" t="str">
        <f>CONCATENATE($I174,X$9)</f>
        <v>41594Unidad de Apoyo</v>
      </c>
      <c r="G174" s="4">
        <f>[1]INCIDENTES!B171</f>
        <v>165</v>
      </c>
      <c r="H174" s="5">
        <f>[1]INCIDENTES!K171</f>
        <v>44791</v>
      </c>
      <c r="I174" s="4">
        <f>[1]INCIDENTES!C171</f>
        <v>41594</v>
      </c>
      <c r="J174" s="4" t="str">
        <f>[1]INCIDENTES!L171</f>
        <v>03:30</v>
      </c>
      <c r="K174" s="4" t="str">
        <f>[1]INCIDENTES!Y171</f>
        <v>04:08</v>
      </c>
      <c r="L174" s="4" t="str">
        <f>[1]INCIDENTES!AA171</f>
        <v>04:49</v>
      </c>
      <c r="M174" s="4">
        <f>[1]INCIDENTES!E171</f>
        <v>38</v>
      </c>
      <c r="N174" s="4" t="str">
        <f>[1]INCIDENTES!N171</f>
        <v>RN25B01_T2_DCHA</v>
      </c>
      <c r="O174" s="4" t="str">
        <f>[1]INCIDENTES!Q171</f>
        <v>UF2</v>
      </c>
      <c r="P174" s="4" t="str">
        <f>[1]INCIDENTES!P171</f>
        <v>DERECHA</v>
      </c>
      <c r="Q174" s="4" t="str">
        <f>[1]INCIDENTES!M171</f>
        <v>17 + 310</v>
      </c>
      <c r="R174" s="4" t="str">
        <f>[1]INCIDENTES!I171</f>
        <v>FALLA MECÁNICA (VARADOS)</v>
      </c>
      <c r="S174" s="4" t="str">
        <f>VLOOKUP(I174,[1]VEHICULOS!$E$5:$F$2000,2,FALSE)</f>
        <v>AUTOMOVIL</v>
      </c>
      <c r="T174" s="4" t="str">
        <f>[1]INCIDENTES!J171</f>
        <v>RODILLO TRASERO</v>
      </c>
      <c r="U174" s="4" t="str">
        <f>VLOOKUP(Registro_incidentes!A174,'[1]SERVICIOS UND'!$A$5:$S$2000,19,FALSE)</f>
        <v>JPU321</v>
      </c>
      <c r="V174" s="4" t="e">
        <f>VLOOKUP(Registro_incidentes!B174,'[1]SERVICIOS UND'!$A$5:$S$2000,19,FALSE)</f>
        <v>#N/A</v>
      </c>
      <c r="W174" s="4" t="str">
        <f>VLOOKUP(Registro_incidentes!C174,'[1]SERVICIOS UND'!$A$5:$S$2000,19,FALSE)</f>
        <v>WCP824</v>
      </c>
      <c r="X174" s="4" t="e">
        <f>VLOOKUP(Registro_incidentes!D174,'[1]SERVICIOS UND'!$A$5:$S$2000,19,FALSE)</f>
        <v>#N/A</v>
      </c>
    </row>
    <row r="175" spans="1:24" x14ac:dyDescent="0.2">
      <c r="A175" s="1" t="str">
        <f>CONCATENATE($I175,U$9)</f>
        <v>41611Inspector</v>
      </c>
      <c r="B175" s="1" t="str">
        <f>CONCATENATE($I175,V$9)</f>
        <v>41611Carro taller</v>
      </c>
      <c r="C175" s="1" t="str">
        <f>CONCATENATE($I175,W$9)</f>
        <v>41611Grúa</v>
      </c>
      <c r="D175" s="1" t="str">
        <f>CONCATENATE($I175,X$9)</f>
        <v>41611Unidad de Apoyo</v>
      </c>
      <c r="G175" s="4">
        <f>[1]INCIDENTES!B172</f>
        <v>166</v>
      </c>
      <c r="H175" s="5">
        <f>[1]INCIDENTES!K172</f>
        <v>44792</v>
      </c>
      <c r="I175" s="4">
        <f>[1]INCIDENTES!C172</f>
        <v>41611</v>
      </c>
      <c r="J175" s="4" t="str">
        <f>[1]INCIDENTES!L172</f>
        <v>09:45</v>
      </c>
      <c r="K175" s="4" t="str">
        <f>[1]INCIDENTES!Y172</f>
        <v>10:00</v>
      </c>
      <c r="L175" s="4" t="str">
        <f>[1]INCIDENTES!AA172</f>
        <v>10:57</v>
      </c>
      <c r="M175" s="4">
        <f>[1]INCIDENTES!E172</f>
        <v>15</v>
      </c>
      <c r="N175" s="4" t="str">
        <f>[1]INCIDENTES!N172</f>
        <v>RN25B01_T2_DCHA</v>
      </c>
      <c r="O175" s="4" t="str">
        <f>[1]INCIDENTES!Q172</f>
        <v>UF2</v>
      </c>
      <c r="P175" s="4" t="str">
        <f>[1]INCIDENTES!P172</f>
        <v>DERECHA</v>
      </c>
      <c r="Q175" s="4" t="str">
        <f>[1]INCIDENTES!M172</f>
        <v>26 + 150</v>
      </c>
      <c r="R175" s="4" t="str">
        <f>[1]INCIDENTES!I172</f>
        <v>FALLA MECÁNICA (VARADOS)</v>
      </c>
      <c r="S175" s="4" t="str">
        <f>VLOOKUP(I175,[1]VEHICULOS!$E$5:$F$2000,2,FALSE)</f>
        <v>AUTOMOVIL</v>
      </c>
      <c r="T175" s="4" t="str">
        <f>[1]INCIDENTES!J172</f>
        <v>LLANTA</v>
      </c>
      <c r="U175" s="4" t="str">
        <f>VLOOKUP(Registro_incidentes!A175,'[1]SERVICIOS UND'!$A$5:$S$2000,19,FALSE)</f>
        <v>JPU321</v>
      </c>
      <c r="V175" s="4" t="e">
        <f>VLOOKUP(Registro_incidentes!B175,'[1]SERVICIOS UND'!$A$5:$S$2000,19,FALSE)</f>
        <v>#N/A</v>
      </c>
      <c r="W175" s="4" t="e">
        <f>VLOOKUP(Registro_incidentes!C175,'[1]SERVICIOS UND'!$A$5:$S$2000,19,FALSE)</f>
        <v>#N/A</v>
      </c>
      <c r="X175" s="4" t="e">
        <f>VLOOKUP(Registro_incidentes!D175,'[1]SERVICIOS UND'!$A$5:$S$2000,19,FALSE)</f>
        <v>#N/A</v>
      </c>
    </row>
    <row r="176" spans="1:24" x14ac:dyDescent="0.2">
      <c r="A176" s="1" t="str">
        <f>CONCATENATE($I176,U$9)</f>
        <v>41608Inspector</v>
      </c>
      <c r="B176" s="1" t="str">
        <f>CONCATENATE($I176,V$9)</f>
        <v>41608Carro taller</v>
      </c>
      <c r="C176" s="1" t="str">
        <f>CONCATENATE($I176,W$9)</f>
        <v>41608Grúa</v>
      </c>
      <c r="D176" s="1" t="str">
        <f>CONCATENATE($I176,X$9)</f>
        <v>41608Unidad de Apoyo</v>
      </c>
      <c r="G176" s="4">
        <f>[1]INCIDENTES!B173</f>
        <v>167</v>
      </c>
      <c r="H176" s="5">
        <f>[1]INCIDENTES!K173</f>
        <v>44792</v>
      </c>
      <c r="I176" s="4">
        <f>[1]INCIDENTES!C173</f>
        <v>41608</v>
      </c>
      <c r="J176" s="4" t="str">
        <f>[1]INCIDENTES!L173</f>
        <v>07:29</v>
      </c>
      <c r="K176" s="4" t="str">
        <f>[1]INCIDENTES!Y173</f>
        <v>07:30</v>
      </c>
      <c r="L176" s="4" t="str">
        <f>[1]INCIDENTES!AA173</f>
        <v>09:43</v>
      </c>
      <c r="M176" s="4">
        <f>[1]INCIDENTES!E173</f>
        <v>1</v>
      </c>
      <c r="N176" s="4" t="str">
        <f>[1]INCIDENTES!N173</f>
        <v>RN25B01_T2_IZDA</v>
      </c>
      <c r="O176" s="4" t="str">
        <f>[1]INCIDENTES!Q173</f>
        <v>UF1</v>
      </c>
      <c r="P176" s="4" t="str">
        <f>[1]INCIDENTES!P173</f>
        <v>IZQUIERDA</v>
      </c>
      <c r="Q176" s="4" t="str">
        <f>[1]INCIDENTES!M173</f>
        <v>12 + 100</v>
      </c>
      <c r="R176" s="4" t="str">
        <f>[1]INCIDENTES!I173</f>
        <v>FALLA MECÁNICA (VARADOS)</v>
      </c>
      <c r="S176" s="4" t="str">
        <f>VLOOKUP(I176,[1]VEHICULOS!$E$5:$F$2000,2,FALSE)</f>
        <v>CAMION</v>
      </c>
      <c r="T176" s="4" t="str">
        <f>[1]INCIDENTES!J173</f>
        <v>TURBO</v>
      </c>
      <c r="U176" s="4" t="str">
        <f>VLOOKUP(Registro_incidentes!A176,'[1]SERVICIOS UND'!$A$5:$S$2000,19,FALSE)</f>
        <v>JPU321</v>
      </c>
      <c r="V176" s="4" t="e">
        <f>VLOOKUP(Registro_incidentes!B176,'[1]SERVICIOS UND'!$A$5:$S$2000,19,FALSE)</f>
        <v>#N/A</v>
      </c>
      <c r="W176" s="4" t="str">
        <f>VLOOKUP(Registro_incidentes!C176,'[1]SERVICIOS UND'!$A$5:$S$2000,19,FALSE)</f>
        <v>WCP395</v>
      </c>
      <c r="X176" s="4" t="e">
        <f>VLOOKUP(Registro_incidentes!D176,'[1]SERVICIOS UND'!$A$5:$S$2000,19,FALSE)</f>
        <v>#N/A</v>
      </c>
    </row>
    <row r="177" spans="1:24" x14ac:dyDescent="0.2">
      <c r="A177" s="1" t="str">
        <f>CONCATENATE($I177,U$9)</f>
        <v>41606Inspector</v>
      </c>
      <c r="B177" s="1" t="str">
        <f>CONCATENATE($I177,V$9)</f>
        <v>41606Carro taller</v>
      </c>
      <c r="C177" s="1" t="str">
        <f>CONCATENATE($I177,W$9)</f>
        <v>41606Grúa</v>
      </c>
      <c r="D177" s="1" t="str">
        <f>CONCATENATE($I177,X$9)</f>
        <v>41606Unidad de Apoyo</v>
      </c>
      <c r="G177" s="4">
        <f>[1]INCIDENTES!B174</f>
        <v>168</v>
      </c>
      <c r="H177" s="5">
        <f>[1]INCIDENTES!K174</f>
        <v>44792</v>
      </c>
      <c r="I177" s="4">
        <f>[1]INCIDENTES!C174</f>
        <v>41606</v>
      </c>
      <c r="J177" s="4" t="str">
        <f>[1]INCIDENTES!L174</f>
        <v>04:16</v>
      </c>
      <c r="K177" s="4" t="str">
        <f>[1]INCIDENTES!Y174</f>
        <v>04:41</v>
      </c>
      <c r="L177" s="4" t="str">
        <f>[1]INCIDENTES!AA174</f>
        <v>06:03</v>
      </c>
      <c r="M177" s="4">
        <f>[1]INCIDENTES!E174</f>
        <v>25</v>
      </c>
      <c r="N177" s="4" t="str">
        <f>[1]INCIDENTES!N174</f>
        <v>RN25B01_T2_IZDA</v>
      </c>
      <c r="O177" s="4" t="str">
        <f>[1]INCIDENTES!Q174</f>
        <v>UF1</v>
      </c>
      <c r="P177" s="4" t="str">
        <f>[1]INCIDENTES!P174</f>
        <v>IZQUIERDA</v>
      </c>
      <c r="Q177" s="4" t="str">
        <f>[1]INCIDENTES!M174</f>
        <v>7 + 325</v>
      </c>
      <c r="R177" s="4" t="str">
        <f>[1]INCIDENTES!I174</f>
        <v>FALLA MECÁNICA (VARADOS)</v>
      </c>
      <c r="S177" s="4" t="str">
        <f>VLOOKUP(I177,[1]VEHICULOS!$E$5:$F$2000,2,FALSE)</f>
        <v>VOLQUETA</v>
      </c>
      <c r="T177" s="4" t="str">
        <f>[1]INCIDENTES!J174</f>
        <v>BATERÍA</v>
      </c>
      <c r="U177" s="4" t="e">
        <f>VLOOKUP(Registro_incidentes!A177,'[1]SERVICIOS UND'!$A$5:$S$2000,19,FALSE)</f>
        <v>#N/A</v>
      </c>
      <c r="V177" s="4" t="str">
        <f>VLOOKUP(Registro_incidentes!B177,'[1]SERVICIOS UND'!$A$5:$S$2000,19,FALSE)</f>
        <v>JPW484</v>
      </c>
      <c r="W177" s="4" t="str">
        <f>VLOOKUP(Registro_incidentes!C177,'[1]SERVICIOS UND'!$A$5:$S$2000,19,FALSE)</f>
        <v>WCP395</v>
      </c>
      <c r="X177" s="4" t="e">
        <f>VLOOKUP(Registro_incidentes!D177,'[1]SERVICIOS UND'!$A$5:$S$2000,19,FALSE)</f>
        <v>#N/A</v>
      </c>
    </row>
    <row r="178" spans="1:24" x14ac:dyDescent="0.2">
      <c r="A178" s="1" t="str">
        <f>CONCATENATE($I178,U$9)</f>
        <v>41613Inspector</v>
      </c>
      <c r="B178" s="1" t="str">
        <f>CONCATENATE($I178,V$9)</f>
        <v>41613Carro taller</v>
      </c>
      <c r="C178" s="1" t="str">
        <f>CONCATENATE($I178,W$9)</f>
        <v>41613Grúa</v>
      </c>
      <c r="D178" s="1" t="str">
        <f>CONCATENATE($I178,X$9)</f>
        <v>41613Unidad de Apoyo</v>
      </c>
      <c r="G178" s="4">
        <f>[1]INCIDENTES!B175</f>
        <v>169</v>
      </c>
      <c r="H178" s="5">
        <f>[1]INCIDENTES!K175</f>
        <v>44792</v>
      </c>
      <c r="I178" s="4">
        <f>[1]INCIDENTES!C175</f>
        <v>41613</v>
      </c>
      <c r="J178" s="4" t="str">
        <f>[1]INCIDENTES!L175</f>
        <v>18:28</v>
      </c>
      <c r="K178" s="4" t="str">
        <f>[1]INCIDENTES!Y175</f>
        <v>18:29</v>
      </c>
      <c r="L178" s="4" t="str">
        <f>[1]INCIDENTES!AA175</f>
        <v>19:10</v>
      </c>
      <c r="M178" s="4">
        <f>[1]INCIDENTES!E175</f>
        <v>1</v>
      </c>
      <c r="N178" s="4" t="str">
        <f>[1]INCIDENTES!N175</f>
        <v>RN2509-PRIMAVERA</v>
      </c>
      <c r="O178" s="4" t="str">
        <f>[1]INCIDENTES!Q175</f>
        <v>UF5</v>
      </c>
      <c r="P178" s="4" t="str">
        <f>[1]INCIDENTES!P175</f>
        <v>DERECHA</v>
      </c>
      <c r="Q178" s="4" t="str">
        <f>[1]INCIDENTES!M175</f>
        <v>39 + 970</v>
      </c>
      <c r="R178" s="4" t="str">
        <f>[1]INCIDENTES!I175</f>
        <v>FALLA MECÁNICA (VARADOS)</v>
      </c>
      <c r="S178" s="4" t="str">
        <f>VLOOKUP(I178,[1]VEHICULOS!$E$5:$F$2000,2,FALSE)</f>
        <v>AUTOMOVIL</v>
      </c>
      <c r="T178" s="4" t="str">
        <f>[1]INCIDENTES!J175</f>
        <v>MOTOR</v>
      </c>
      <c r="U178" s="4" t="str">
        <f>VLOOKUP(Registro_incidentes!A178,'[1]SERVICIOS UND'!$A$5:$S$2000,19,FALSE)</f>
        <v>JPU372</v>
      </c>
      <c r="V178" s="4" t="e">
        <f>VLOOKUP(Registro_incidentes!B178,'[1]SERVICIOS UND'!$A$5:$S$2000,19,FALSE)</f>
        <v>#N/A</v>
      </c>
      <c r="W178" s="4" t="str">
        <f>VLOOKUP(Registro_incidentes!C178,'[1]SERVICIOS UND'!$A$5:$S$2000,19,FALSE)</f>
        <v>WCP825</v>
      </c>
      <c r="X178" s="4" t="e">
        <f>VLOOKUP(Registro_incidentes!D178,'[1]SERVICIOS UND'!$A$5:$S$2000,19,FALSE)</f>
        <v>#N/A</v>
      </c>
    </row>
    <row r="179" spans="1:24" x14ac:dyDescent="0.2">
      <c r="A179" s="1" t="str">
        <f>CONCATENATE($I179,U$9)</f>
        <v>41616Inspector</v>
      </c>
      <c r="B179" s="1" t="str">
        <f>CONCATENATE($I179,V$9)</f>
        <v>41616Carro taller</v>
      </c>
      <c r="C179" s="1" t="str">
        <f>CONCATENATE($I179,W$9)</f>
        <v>41616Grúa</v>
      </c>
      <c r="D179" s="1" t="str">
        <f>CONCATENATE($I179,X$9)</f>
        <v>41616Unidad de Apoyo</v>
      </c>
      <c r="G179" s="4">
        <f>[1]INCIDENTES!B176</f>
        <v>170</v>
      </c>
      <c r="H179" s="5">
        <f>[1]INCIDENTES!K176</f>
        <v>44792</v>
      </c>
      <c r="I179" s="4">
        <f>[1]INCIDENTES!C176</f>
        <v>41616</v>
      </c>
      <c r="J179" s="4" t="str">
        <f>[1]INCIDENTES!L176</f>
        <v>20:20</v>
      </c>
      <c r="K179" s="4" t="str">
        <f>[1]INCIDENTES!Y176</f>
        <v>20:24</v>
      </c>
      <c r="L179" s="4" t="str">
        <f>[1]INCIDENTES!AA176</f>
        <v>21:28</v>
      </c>
      <c r="M179" s="4">
        <f>[1]INCIDENTES!E176</f>
        <v>4</v>
      </c>
      <c r="N179" s="4" t="str">
        <f>[1]INCIDENTES!N176</f>
        <v>RN25B01_T2_IZDA</v>
      </c>
      <c r="O179" s="4" t="str">
        <f>[1]INCIDENTES!Q176</f>
        <v>UF1</v>
      </c>
      <c r="P179" s="4" t="str">
        <f>[1]INCIDENTES!P176</f>
        <v>IZQUIERDA</v>
      </c>
      <c r="Q179" s="4" t="str">
        <f>[1]INCIDENTES!M176</f>
        <v>12 + 0</v>
      </c>
      <c r="R179" s="4" t="str">
        <f>[1]INCIDENTES!I176</f>
        <v>FALLA MECÁNICA (VARADOS)</v>
      </c>
      <c r="S179" s="4" t="str">
        <f>VLOOKUP(I179,[1]VEHICULOS!$E$5:$F$2000,2,FALSE)</f>
        <v>CAMPERO</v>
      </c>
      <c r="T179" s="4" t="str">
        <f>[1]INCIDENTES!J176</f>
        <v>EJE</v>
      </c>
      <c r="U179" s="4" t="e">
        <f>VLOOKUP(Registro_incidentes!A179,'[1]SERVICIOS UND'!$A$5:$S$2000,19,FALSE)</f>
        <v>#N/A</v>
      </c>
      <c r="V179" s="4" t="str">
        <f>VLOOKUP(Registro_incidentes!B179,'[1]SERVICIOS UND'!$A$5:$S$2000,19,FALSE)</f>
        <v>JPW484</v>
      </c>
      <c r="W179" s="4" t="str">
        <f>VLOOKUP(Registro_incidentes!C179,'[1]SERVICIOS UND'!$A$5:$S$2000,19,FALSE)</f>
        <v>WCP824</v>
      </c>
      <c r="X179" s="4" t="e">
        <f>VLOOKUP(Registro_incidentes!D179,'[1]SERVICIOS UND'!$A$5:$S$2000,19,FALSE)</f>
        <v>#N/A</v>
      </c>
    </row>
    <row r="180" spans="1:24" x14ac:dyDescent="0.2">
      <c r="A180" s="1" t="str">
        <f>CONCATENATE($I180,U$9)</f>
        <v>41617Inspector</v>
      </c>
      <c r="B180" s="1" t="str">
        <f>CONCATENATE($I180,V$9)</f>
        <v>41617Carro taller</v>
      </c>
      <c r="C180" s="1" t="str">
        <f>CONCATENATE($I180,W$9)</f>
        <v>41617Grúa</v>
      </c>
      <c r="D180" s="1" t="str">
        <f>CONCATENATE($I180,X$9)</f>
        <v>41617Unidad de Apoyo</v>
      </c>
      <c r="G180" s="4">
        <f>[1]INCIDENTES!B177</f>
        <v>171</v>
      </c>
      <c r="H180" s="5">
        <f>[1]INCIDENTES!K177</f>
        <v>44792</v>
      </c>
      <c r="I180" s="4">
        <f>[1]INCIDENTES!C177</f>
        <v>41617</v>
      </c>
      <c r="J180" s="4" t="str">
        <f>[1]INCIDENTES!L177</f>
        <v>21:59</v>
      </c>
      <c r="K180" s="4" t="str">
        <f>[1]INCIDENTES!Y177</f>
        <v>22:21</v>
      </c>
      <c r="L180" s="4" t="str">
        <f>[1]INCIDENTES!AA177</f>
        <v>23:14</v>
      </c>
      <c r="M180" s="4">
        <f>[1]INCIDENTES!E177</f>
        <v>22</v>
      </c>
      <c r="N180" s="4" t="str">
        <f>[1]INCIDENTES!N177</f>
        <v>RN25B01_T2_DCHA</v>
      </c>
      <c r="O180" s="4" t="str">
        <f>[1]INCIDENTES!Q177</f>
        <v>UF1</v>
      </c>
      <c r="P180" s="4" t="str">
        <f>[1]INCIDENTES!P177</f>
        <v>DERECHA</v>
      </c>
      <c r="Q180" s="4" t="str">
        <f>[1]INCIDENTES!M177</f>
        <v>13 + 550</v>
      </c>
      <c r="R180" s="4" t="str">
        <f>[1]INCIDENTES!I177</f>
        <v>FALLA MECÁNICA (VARADOS)</v>
      </c>
      <c r="S180" s="4" t="str">
        <f>VLOOKUP(I180,[1]VEHICULOS!$E$5:$F$2000,2,FALSE)</f>
        <v>AUTOMOVIL</v>
      </c>
      <c r="T180" s="4" t="str">
        <f>[1]INCIDENTES!J177</f>
        <v>CORREAS</v>
      </c>
      <c r="U180" s="4" t="e">
        <f>VLOOKUP(Registro_incidentes!A180,'[1]SERVICIOS UND'!$A$5:$S$2000,19,FALSE)</f>
        <v>#N/A</v>
      </c>
      <c r="V180" s="4" t="str">
        <f>VLOOKUP(Registro_incidentes!B180,'[1]SERVICIOS UND'!$A$5:$S$2000,19,FALSE)</f>
        <v>JPW484</v>
      </c>
      <c r="W180" s="4" t="e">
        <f>VLOOKUP(Registro_incidentes!C180,'[1]SERVICIOS UND'!$A$5:$S$2000,19,FALSE)</f>
        <v>#N/A</v>
      </c>
      <c r="X180" s="4" t="e">
        <f>VLOOKUP(Registro_incidentes!D180,'[1]SERVICIOS UND'!$A$5:$S$2000,19,FALSE)</f>
        <v>#N/A</v>
      </c>
    </row>
    <row r="181" spans="1:24" x14ac:dyDescent="0.2">
      <c r="A181" s="1" t="str">
        <f>CONCATENATE($I181,U$9)</f>
        <v>41615Inspector</v>
      </c>
      <c r="B181" s="1" t="str">
        <f>CONCATENATE($I181,V$9)</f>
        <v>41615Carro taller</v>
      </c>
      <c r="C181" s="1" t="str">
        <f>CONCATENATE($I181,W$9)</f>
        <v>41615Grúa</v>
      </c>
      <c r="D181" s="1" t="str">
        <f>CONCATENATE($I181,X$9)</f>
        <v>41615Unidad de Apoyo</v>
      </c>
      <c r="G181" s="4">
        <f>[1]INCIDENTES!B178</f>
        <v>172</v>
      </c>
      <c r="H181" s="5">
        <f>[1]INCIDENTES!K178</f>
        <v>44792</v>
      </c>
      <c r="I181" s="4">
        <f>[1]INCIDENTES!C178</f>
        <v>41615</v>
      </c>
      <c r="J181" s="4" t="str">
        <f>[1]INCIDENTES!L178</f>
        <v>19:44</v>
      </c>
      <c r="K181" s="4" t="str">
        <f>[1]INCIDENTES!Y178</f>
        <v>20:37</v>
      </c>
      <c r="L181" s="4" t="str">
        <f>[1]INCIDENTES!AA178</f>
        <v>20:54</v>
      </c>
      <c r="M181" s="4">
        <f>[1]INCIDENTES!E178</f>
        <v>53</v>
      </c>
      <c r="N181" s="4" t="str">
        <f>[1]INCIDENTES!N178</f>
        <v>RN2509-PRIMAVERA</v>
      </c>
      <c r="O181" s="4" t="str">
        <f>[1]INCIDENTES!Q178</f>
        <v>UF5</v>
      </c>
      <c r="P181" s="4" t="str">
        <f>[1]INCIDENTES!P178</f>
        <v>IZQUIERDA</v>
      </c>
      <c r="Q181" s="4" t="str">
        <f>[1]INCIDENTES!M178</f>
        <v>51 + 0</v>
      </c>
      <c r="R181" s="4" t="str">
        <f>[1]INCIDENTES!I178</f>
        <v>FALLA MECÁNICA (VARADOS)</v>
      </c>
      <c r="S181" s="4" t="str">
        <f>VLOOKUP(I181,[1]VEHICULOS!$E$5:$F$2000,2,FALSE)</f>
        <v>MOTO</v>
      </c>
      <c r="T181" s="4" t="str">
        <f>[1]INCIDENTES!J178</f>
        <v>MOTOR</v>
      </c>
      <c r="U181" s="4" t="e">
        <f>VLOOKUP(Registro_incidentes!A181,'[1]SERVICIOS UND'!$A$5:$S$2000,19,FALSE)</f>
        <v>#N/A</v>
      </c>
      <c r="V181" s="4" t="e">
        <f>VLOOKUP(Registro_incidentes!B181,'[1]SERVICIOS UND'!$A$5:$S$2000,19,FALSE)</f>
        <v>#N/A</v>
      </c>
      <c r="W181" s="4" t="str">
        <f>VLOOKUP(Registro_incidentes!C181,'[1]SERVICIOS UND'!$A$5:$S$2000,19,FALSE)</f>
        <v>WCP825</v>
      </c>
      <c r="X181" s="4" t="e">
        <f>VLOOKUP(Registro_incidentes!D181,'[1]SERVICIOS UND'!$A$5:$S$2000,19,FALSE)</f>
        <v>#N/A</v>
      </c>
    </row>
    <row r="182" spans="1:24" x14ac:dyDescent="0.2">
      <c r="A182" s="1" t="str">
        <f>CONCATENATE($I182,U$9)</f>
        <v>41629Inspector</v>
      </c>
      <c r="B182" s="1" t="str">
        <f>CONCATENATE($I182,V$9)</f>
        <v>41629Carro taller</v>
      </c>
      <c r="C182" s="1" t="str">
        <f>CONCATENATE($I182,W$9)</f>
        <v>41629Grúa</v>
      </c>
      <c r="D182" s="1" t="str">
        <f>CONCATENATE($I182,X$9)</f>
        <v>41629Unidad de Apoyo</v>
      </c>
      <c r="G182" s="4">
        <f>[1]INCIDENTES!B179</f>
        <v>173</v>
      </c>
      <c r="H182" s="5">
        <f>[1]INCIDENTES!K179</f>
        <v>44793</v>
      </c>
      <c r="I182" s="4">
        <f>[1]INCIDENTES!C179</f>
        <v>41629</v>
      </c>
      <c r="J182" s="4" t="str">
        <f>[1]INCIDENTES!L179</f>
        <v>23:17</v>
      </c>
      <c r="K182" s="4" t="str">
        <f>[1]INCIDENTES!Y179</f>
        <v>23:45</v>
      </c>
      <c r="L182" s="4" t="str">
        <f>[1]INCIDENTES!AA179</f>
        <v>01:08</v>
      </c>
      <c r="M182" s="4">
        <f>[1]INCIDENTES!E179</f>
        <v>28</v>
      </c>
      <c r="N182" s="4" t="str">
        <f>[1]INCIDENTES!N179</f>
        <v>RN25B01_T2_IZDA</v>
      </c>
      <c r="O182" s="4" t="str">
        <f>[1]INCIDENTES!Q179</f>
        <v>UF2</v>
      </c>
      <c r="P182" s="4" t="str">
        <f>[1]INCIDENTES!P179</f>
        <v>IZQUIERDA</v>
      </c>
      <c r="Q182" s="4" t="str">
        <f>[1]INCIDENTES!M179</f>
        <v>17 + 10</v>
      </c>
      <c r="R182" s="4" t="str">
        <f>[1]INCIDENTES!I179</f>
        <v>FALLA MECÁNICA (VARADOS)</v>
      </c>
      <c r="S182" s="4" t="str">
        <f>VLOOKUP(I182,[1]VEHICULOS!$E$5:$F$2000,2,FALSE)</f>
        <v>BUS</v>
      </c>
      <c r="T182" s="4" t="str">
        <f>[1]INCIDENTES!J179</f>
        <v>LLANTA</v>
      </c>
      <c r="U182" s="4" t="str">
        <f>VLOOKUP(Registro_incidentes!A182,'[1]SERVICIOS UND'!$A$5:$S$2000,19,FALSE)</f>
        <v>JPU321</v>
      </c>
      <c r="V182" s="4" t="e">
        <f>VLOOKUP(Registro_incidentes!B182,'[1]SERVICIOS UND'!$A$5:$S$2000,19,FALSE)</f>
        <v>#N/A</v>
      </c>
      <c r="W182" s="4" t="e">
        <f>VLOOKUP(Registro_incidentes!C182,'[1]SERVICIOS UND'!$A$5:$S$2000,19,FALSE)</f>
        <v>#N/A</v>
      </c>
      <c r="X182" s="4" t="e">
        <f>VLOOKUP(Registro_incidentes!D182,'[1]SERVICIOS UND'!$A$5:$S$2000,19,FALSE)</f>
        <v>#N/A</v>
      </c>
    </row>
    <row r="183" spans="1:24" x14ac:dyDescent="0.2">
      <c r="A183" s="1" t="str">
        <f>CONCATENATE($I183,U$9)</f>
        <v>41619Inspector</v>
      </c>
      <c r="B183" s="1" t="str">
        <f>CONCATENATE($I183,V$9)</f>
        <v>41619Carro taller</v>
      </c>
      <c r="C183" s="1" t="str">
        <f>CONCATENATE($I183,W$9)</f>
        <v>41619Grúa</v>
      </c>
      <c r="D183" s="1" t="str">
        <f>CONCATENATE($I183,X$9)</f>
        <v>41619Unidad de Apoyo</v>
      </c>
      <c r="G183" s="4">
        <f>[1]INCIDENTES!B180</f>
        <v>174</v>
      </c>
      <c r="H183" s="5">
        <f>[1]INCIDENTES!K180</f>
        <v>44793</v>
      </c>
      <c r="I183" s="4">
        <f>[1]INCIDENTES!C180</f>
        <v>41619</v>
      </c>
      <c r="J183" s="4" t="str">
        <f>[1]INCIDENTES!L180</f>
        <v>09:23</v>
      </c>
      <c r="K183" s="4" t="str">
        <f>[1]INCIDENTES!Y180</f>
        <v>09:23</v>
      </c>
      <c r="L183" s="4" t="str">
        <f>[1]INCIDENTES!AA180</f>
        <v>12:30</v>
      </c>
      <c r="M183" s="4">
        <f>[1]INCIDENTES!E180</f>
        <v>0</v>
      </c>
      <c r="N183" s="4" t="str">
        <f>[1]INCIDENTES!N180</f>
        <v>RN25B01_T2_IZDA</v>
      </c>
      <c r="O183" s="4" t="str">
        <f>[1]INCIDENTES!Q180</f>
        <v>UF2</v>
      </c>
      <c r="P183" s="4" t="str">
        <f>[1]INCIDENTES!P180</f>
        <v>IZQUIERDA</v>
      </c>
      <c r="Q183" s="4" t="str">
        <f>[1]INCIDENTES!M180</f>
        <v>31 + 420</v>
      </c>
      <c r="R183" s="4" t="str">
        <f>[1]INCIDENTES!I180</f>
        <v>FALLA MECÁNICA (VARADOS)</v>
      </c>
      <c r="S183" s="4" t="str">
        <f>VLOOKUP(I183,[1]VEHICULOS!$E$5:$F$2000,2,FALSE)</f>
        <v>VOLQUETA</v>
      </c>
      <c r="T183" s="4" t="str">
        <f>[1]INCIDENTES!J180</f>
        <v>LLANTA</v>
      </c>
      <c r="U183" s="4" t="e">
        <f>VLOOKUP(Registro_incidentes!A183,'[1]SERVICIOS UND'!$A$5:$S$2000,19,FALSE)</f>
        <v>#N/A</v>
      </c>
      <c r="V183" s="4" t="str">
        <f>VLOOKUP(Registro_incidentes!B183,'[1]SERVICIOS UND'!$A$5:$S$2000,19,FALSE)</f>
        <v>JPW484</v>
      </c>
      <c r="W183" s="4" t="e">
        <f>VLOOKUP(Registro_incidentes!C183,'[1]SERVICIOS UND'!$A$5:$S$2000,19,FALSE)</f>
        <v>#N/A</v>
      </c>
      <c r="X183" s="4" t="e">
        <f>VLOOKUP(Registro_incidentes!D183,'[1]SERVICIOS UND'!$A$5:$S$2000,19,FALSE)</f>
        <v>#N/A</v>
      </c>
    </row>
    <row r="184" spans="1:24" x14ac:dyDescent="0.2">
      <c r="A184" s="1" t="str">
        <f>CONCATENATE($I184,U$9)</f>
        <v>41628Inspector</v>
      </c>
      <c r="B184" s="1" t="str">
        <f>CONCATENATE($I184,V$9)</f>
        <v>41628Carro taller</v>
      </c>
      <c r="C184" s="1" t="str">
        <f>CONCATENATE($I184,W$9)</f>
        <v>41628Grúa</v>
      </c>
      <c r="D184" s="1" t="str">
        <f>CONCATENATE($I184,X$9)</f>
        <v>41628Unidad de Apoyo</v>
      </c>
      <c r="G184" s="4">
        <f>[1]INCIDENTES!B181</f>
        <v>175</v>
      </c>
      <c r="H184" s="5">
        <f>[1]INCIDENTES!K181</f>
        <v>44793</v>
      </c>
      <c r="I184" s="4">
        <f>[1]INCIDENTES!C181</f>
        <v>41628</v>
      </c>
      <c r="J184" s="4" t="str">
        <f>[1]INCIDENTES!L181</f>
        <v>23:06</v>
      </c>
      <c r="K184" s="4" t="str">
        <f>[1]INCIDENTES!Y181</f>
        <v>23:12</v>
      </c>
      <c r="L184" s="4" t="str">
        <f>[1]INCIDENTES!AA181</f>
        <v>00:34</v>
      </c>
      <c r="M184" s="4">
        <f>[1]INCIDENTES!E181</f>
        <v>6</v>
      </c>
      <c r="N184" s="4" t="str">
        <f>[1]INCIDENTES!N181</f>
        <v>RN25B01_T2_IZDA</v>
      </c>
      <c r="O184" s="4" t="str">
        <f>[1]INCIDENTES!Q181</f>
        <v/>
      </c>
      <c r="P184" s="4" t="str">
        <f>[1]INCIDENTES!P181</f>
        <v>IZQUIERDA</v>
      </c>
      <c r="Q184" s="4" t="str">
        <f>[1]INCIDENTES!M181</f>
        <v>3 + 145</v>
      </c>
      <c r="R184" s="4" t="str">
        <f>[1]INCIDENTES!I181</f>
        <v>FALLA MECÁNICA (VARADOS)</v>
      </c>
      <c r="S184" s="4" t="str">
        <f>VLOOKUP(I184,[1]VEHICULOS!$E$5:$F$2000,2,FALSE)</f>
        <v>CAMION</v>
      </c>
      <c r="T184" s="4" t="str">
        <f>[1]INCIDENTES!J181</f>
        <v>CARDAN</v>
      </c>
      <c r="U184" s="4" t="e">
        <f>VLOOKUP(Registro_incidentes!A184,'[1]SERVICIOS UND'!$A$5:$S$2000,19,FALSE)</f>
        <v>#N/A</v>
      </c>
      <c r="V184" s="4" t="str">
        <f>VLOOKUP(Registro_incidentes!B184,'[1]SERVICIOS UND'!$A$5:$S$2000,19,FALSE)</f>
        <v>JPW483</v>
      </c>
      <c r="W184" s="4" t="e">
        <f>VLOOKUP(Registro_incidentes!C184,'[1]SERVICIOS UND'!$A$5:$S$2000,19,FALSE)</f>
        <v>#N/A</v>
      </c>
      <c r="X184" s="4" t="e">
        <f>VLOOKUP(Registro_incidentes!D184,'[1]SERVICIOS UND'!$A$5:$S$2000,19,FALSE)</f>
        <v>#N/A</v>
      </c>
    </row>
    <row r="185" spans="1:24" x14ac:dyDescent="0.2">
      <c r="A185" s="1" t="str">
        <f>CONCATENATE($I185,U$9)</f>
        <v>41621Inspector</v>
      </c>
      <c r="B185" s="1" t="str">
        <f>CONCATENATE($I185,V$9)</f>
        <v>41621Carro taller</v>
      </c>
      <c r="C185" s="1" t="str">
        <f>CONCATENATE($I185,W$9)</f>
        <v>41621Grúa</v>
      </c>
      <c r="D185" s="1" t="str">
        <f>CONCATENATE($I185,X$9)</f>
        <v>41621Unidad de Apoyo</v>
      </c>
      <c r="G185" s="4">
        <f>[1]INCIDENTES!B182</f>
        <v>176</v>
      </c>
      <c r="H185" s="5">
        <f>[1]INCIDENTES!K182</f>
        <v>44793</v>
      </c>
      <c r="I185" s="4">
        <f>[1]INCIDENTES!C182</f>
        <v>41621</v>
      </c>
      <c r="J185" s="4" t="str">
        <f>[1]INCIDENTES!L182</f>
        <v>10:04</v>
      </c>
      <c r="K185" s="4" t="str">
        <f>[1]INCIDENTES!Y182</f>
        <v>10:07</v>
      </c>
      <c r="L185" s="4" t="str">
        <f>[1]INCIDENTES!AA182</f>
        <v>10:10</v>
      </c>
      <c r="M185" s="4">
        <f>[1]INCIDENTES!E182</f>
        <v>3</v>
      </c>
      <c r="N185" s="4" t="str">
        <f>[1]INCIDENTES!N182</f>
        <v>RN25B01_T2_IZDA</v>
      </c>
      <c r="O185" s="4" t="str">
        <f>[1]INCIDENTES!Q182</f>
        <v>UF1</v>
      </c>
      <c r="P185" s="4" t="str">
        <f>[1]INCIDENTES!P182</f>
        <v>IZQUIERDA</v>
      </c>
      <c r="Q185" s="4" t="str">
        <f>[1]INCIDENTES!M182</f>
        <v>13 + 200</v>
      </c>
      <c r="R185" s="4" t="str">
        <f>[1]INCIDENTES!I182</f>
        <v>FALLA MECÁNICA (VARADOS)</v>
      </c>
      <c r="S185" s="4" t="str">
        <f>VLOOKUP(I185,[1]VEHICULOS!$E$5:$F$2000,2,FALSE)</f>
        <v>MOTO</v>
      </c>
      <c r="T185" s="4" t="str">
        <f>[1]INCIDENTES!J182</f>
        <v>LLANTA</v>
      </c>
      <c r="U185" s="4" t="e">
        <f>VLOOKUP(Registro_incidentes!A185,'[1]SERVICIOS UND'!$A$5:$S$2000,19,FALSE)</f>
        <v>#N/A</v>
      </c>
      <c r="V185" s="4" t="e">
        <f>VLOOKUP(Registro_incidentes!B185,'[1]SERVICIOS UND'!$A$5:$S$2000,19,FALSE)</f>
        <v>#N/A</v>
      </c>
      <c r="W185" s="4" t="str">
        <f>VLOOKUP(Registro_incidentes!C185,'[1]SERVICIOS UND'!$A$5:$S$2000,19,FALSE)</f>
        <v>WCP824</v>
      </c>
      <c r="X185" s="4" t="e">
        <f>VLOOKUP(Registro_incidentes!D185,'[1]SERVICIOS UND'!$A$5:$S$2000,19,FALSE)</f>
        <v>#N/A</v>
      </c>
    </row>
    <row r="186" spans="1:24" x14ac:dyDescent="0.2">
      <c r="A186" s="1" t="str">
        <f>CONCATENATE($I186,U$9)</f>
        <v>41627Inspector</v>
      </c>
      <c r="B186" s="1" t="str">
        <f>CONCATENATE($I186,V$9)</f>
        <v>41627Carro taller</v>
      </c>
      <c r="C186" s="1" t="str">
        <f>CONCATENATE($I186,W$9)</f>
        <v>41627Grúa</v>
      </c>
      <c r="D186" s="1" t="str">
        <f>CONCATENATE($I186,X$9)</f>
        <v>41627Unidad de Apoyo</v>
      </c>
      <c r="G186" s="4">
        <f>[1]INCIDENTES!B183</f>
        <v>177</v>
      </c>
      <c r="H186" s="5">
        <f>[1]INCIDENTES!K183</f>
        <v>44793</v>
      </c>
      <c r="I186" s="4">
        <f>[1]INCIDENTES!C183</f>
        <v>41627</v>
      </c>
      <c r="J186" s="4" t="str">
        <f>[1]INCIDENTES!L183</f>
        <v>20:18</v>
      </c>
      <c r="K186" s="4" t="str">
        <f>[1]INCIDENTES!Y183</f>
        <v>20:43</v>
      </c>
      <c r="L186" s="4" t="str">
        <f>[1]INCIDENTES!AA183</f>
        <v>00:53</v>
      </c>
      <c r="M186" s="4">
        <f>[1]INCIDENTES!E183</f>
        <v>25</v>
      </c>
      <c r="N186" s="4" t="str">
        <f>[1]INCIDENTES!N183</f>
        <v>RN25B01_T2_IZDA</v>
      </c>
      <c r="O186" s="4" t="str">
        <f>[1]INCIDENTES!Q183</f>
        <v>UF2</v>
      </c>
      <c r="P186" s="4" t="str">
        <f>[1]INCIDENTES!P183</f>
        <v>IZQUIERDA</v>
      </c>
      <c r="Q186" s="4" t="str">
        <f>[1]INCIDENTES!M183</f>
        <v>33 + 180</v>
      </c>
      <c r="R186" s="4" t="str">
        <f>[1]INCIDENTES!I183</f>
        <v>FALLA MECÁNICA (VARADOS)</v>
      </c>
      <c r="S186" s="4" t="str">
        <f>VLOOKUP(I186,[1]VEHICULOS!$E$5:$F$2000,2,FALSE)</f>
        <v>CAMION</v>
      </c>
      <c r="T186" s="4" t="str">
        <f>[1]INCIDENTES!J183</f>
        <v>PERNOS</v>
      </c>
      <c r="U186" s="4" t="e">
        <f>VLOOKUP(Registro_incidentes!A186,'[1]SERVICIOS UND'!$A$5:$S$2000,19,FALSE)</f>
        <v>#N/A</v>
      </c>
      <c r="V186" s="4" t="str">
        <f>VLOOKUP(Registro_incidentes!B186,'[1]SERVICIOS UND'!$A$5:$S$2000,19,FALSE)</f>
        <v>JPW484</v>
      </c>
      <c r="W186" s="4" t="e">
        <f>VLOOKUP(Registro_incidentes!C186,'[1]SERVICIOS UND'!$A$5:$S$2000,19,FALSE)</f>
        <v>#N/A</v>
      </c>
      <c r="X186" s="4" t="e">
        <f>VLOOKUP(Registro_incidentes!D186,'[1]SERVICIOS UND'!$A$5:$S$2000,19,FALSE)</f>
        <v>#N/A</v>
      </c>
    </row>
    <row r="187" spans="1:24" x14ac:dyDescent="0.2">
      <c r="A187" s="1" t="str">
        <f>CONCATENATE($I187,U$9)</f>
        <v>41618Inspector</v>
      </c>
      <c r="B187" s="1" t="str">
        <f>CONCATENATE($I187,V$9)</f>
        <v>41618Carro taller</v>
      </c>
      <c r="C187" s="1" t="str">
        <f>CONCATENATE($I187,W$9)</f>
        <v>41618Grúa</v>
      </c>
      <c r="D187" s="1" t="str">
        <f>CONCATENATE($I187,X$9)</f>
        <v>41618Unidad de Apoyo</v>
      </c>
      <c r="G187" s="4">
        <f>[1]INCIDENTES!B184</f>
        <v>178</v>
      </c>
      <c r="H187" s="5">
        <f>[1]INCIDENTES!K184</f>
        <v>44793</v>
      </c>
      <c r="I187" s="4">
        <f>[1]INCIDENTES!C184</f>
        <v>41618</v>
      </c>
      <c r="J187" s="4" t="str">
        <f>[1]INCIDENTES!L184</f>
        <v>00:51</v>
      </c>
      <c r="K187" s="4" t="str">
        <f>[1]INCIDENTES!Y184</f>
        <v>00:52</v>
      </c>
      <c r="L187" s="4" t="str">
        <f>[1]INCIDENTES!AA184</f>
        <v>03:33</v>
      </c>
      <c r="M187" s="4">
        <f>[1]INCIDENTES!E184</f>
        <v>1</v>
      </c>
      <c r="N187" s="4" t="str">
        <f>[1]INCIDENTES!N184</f>
        <v>RN25B01</v>
      </c>
      <c r="O187" s="4" t="str">
        <f>[1]INCIDENTES!Q184</f>
        <v>TRAMO PEÑA LISA</v>
      </c>
      <c r="P187" s="4" t="str">
        <f>[1]INCIDENTES!P184</f>
        <v>DERECHA</v>
      </c>
      <c r="Q187" s="4" t="str">
        <f>[1]INCIDENTES!M184</f>
        <v>37 + 691</v>
      </c>
      <c r="R187" s="4" t="str">
        <f>[1]INCIDENTES!I184</f>
        <v>CAÍDA DE CARGA</v>
      </c>
      <c r="S187" s="4" t="str">
        <f>VLOOKUP(I187,[1]VEHICULOS!$E$5:$F$2000,2,FALSE)</f>
        <v>TRACTOCAMION</v>
      </c>
      <c r="T187" s="4" t="str">
        <f>[1]INCIDENTES!J184</f>
        <v>CARGA DESALINEADA</v>
      </c>
      <c r="U187" s="4" t="str">
        <f>VLOOKUP(Registro_incidentes!A187,'[1]SERVICIOS UND'!$A$5:$S$2000,19,FALSE)</f>
        <v>JPU321</v>
      </c>
      <c r="V187" s="4" t="e">
        <f>VLOOKUP(Registro_incidentes!B187,'[1]SERVICIOS UND'!$A$5:$S$2000,19,FALSE)</f>
        <v>#N/A</v>
      </c>
      <c r="W187" s="4" t="str">
        <f>VLOOKUP(Registro_incidentes!C187,'[1]SERVICIOS UND'!$A$5:$S$2000,19,FALSE)</f>
        <v>WCP424</v>
      </c>
      <c r="X187" s="4" t="e">
        <f>VLOOKUP(Registro_incidentes!D187,'[1]SERVICIOS UND'!$A$5:$S$2000,19,FALSE)</f>
        <v>#N/A</v>
      </c>
    </row>
    <row r="188" spans="1:24" x14ac:dyDescent="0.2">
      <c r="A188" s="1" t="str">
        <f>CONCATENATE($I188,U$9)</f>
        <v>41623Inspector</v>
      </c>
      <c r="B188" s="1" t="str">
        <f>CONCATENATE($I188,V$9)</f>
        <v>41623Carro taller</v>
      </c>
      <c r="C188" s="1" t="str">
        <f>CONCATENATE($I188,W$9)</f>
        <v>41623Grúa</v>
      </c>
      <c r="D188" s="1" t="str">
        <f>CONCATENATE($I188,X$9)</f>
        <v>41623Unidad de Apoyo</v>
      </c>
      <c r="G188" s="4">
        <f>[1]INCIDENTES!B185</f>
        <v>179</v>
      </c>
      <c r="H188" s="5">
        <f>[1]INCIDENTES!K185</f>
        <v>44793</v>
      </c>
      <c r="I188" s="4">
        <f>[1]INCIDENTES!C185</f>
        <v>41623</v>
      </c>
      <c r="J188" s="4" t="str">
        <f>[1]INCIDENTES!L185</f>
        <v>11:40</v>
      </c>
      <c r="K188" s="4" t="str">
        <f>[1]INCIDENTES!Y185</f>
        <v>12:20</v>
      </c>
      <c r="L188" s="4" t="str">
        <f>[1]INCIDENTES!AA185</f>
        <v>12:31</v>
      </c>
      <c r="M188" s="4">
        <f>[1]INCIDENTES!E185</f>
        <v>40</v>
      </c>
      <c r="N188" s="4" t="str">
        <f>[1]INCIDENTES!N185</f>
        <v>RN2509-PRIMAVERA</v>
      </c>
      <c r="O188" s="4" t="str">
        <f>[1]INCIDENTES!Q185</f>
        <v>UF5</v>
      </c>
      <c r="P188" s="4" t="str">
        <f>[1]INCIDENTES!P185</f>
        <v>IZQUIERDA</v>
      </c>
      <c r="Q188" s="4" t="str">
        <f>[1]INCIDENTES!M185</f>
        <v>38 + 100</v>
      </c>
      <c r="R188" s="4" t="str">
        <f>[1]INCIDENTES!I185</f>
        <v>FALLA MECÁNICA (VARADOS)</v>
      </c>
      <c r="S188" s="4" t="str">
        <f>VLOOKUP(I188,[1]VEHICULOS!$E$5:$F$2000,2,FALSE)</f>
        <v>CAMPERO</v>
      </c>
      <c r="T188" s="4" t="str">
        <f>[1]INCIDENTES!J185</f>
        <v>RECALENTAMIENTO</v>
      </c>
      <c r="U188" s="4" t="str">
        <f>VLOOKUP(Registro_incidentes!A188,'[1]SERVICIOS UND'!$A$5:$S$2000,19,FALSE)</f>
        <v>JPU372</v>
      </c>
      <c r="V188" s="4" t="e">
        <f>VLOOKUP(Registro_incidentes!B188,'[1]SERVICIOS UND'!$A$5:$S$2000,19,FALSE)</f>
        <v>#N/A</v>
      </c>
      <c r="W188" s="4" t="e">
        <f>VLOOKUP(Registro_incidentes!C188,'[1]SERVICIOS UND'!$A$5:$S$2000,19,FALSE)</f>
        <v>#N/A</v>
      </c>
      <c r="X188" s="4" t="e">
        <f>VLOOKUP(Registro_incidentes!D188,'[1]SERVICIOS UND'!$A$5:$S$2000,19,FALSE)</f>
        <v>#N/A</v>
      </c>
    </row>
    <row r="189" spans="1:24" x14ac:dyDescent="0.2">
      <c r="A189" s="1" t="str">
        <f>CONCATENATE($I189,U$9)</f>
        <v>41620Inspector</v>
      </c>
      <c r="B189" s="1" t="str">
        <f>CONCATENATE($I189,V$9)</f>
        <v>41620Carro taller</v>
      </c>
      <c r="C189" s="1" t="str">
        <f>CONCATENATE($I189,W$9)</f>
        <v>41620Grúa</v>
      </c>
      <c r="D189" s="1" t="str">
        <f>CONCATENATE($I189,X$9)</f>
        <v>41620Unidad de Apoyo</v>
      </c>
      <c r="G189" s="4">
        <f>[1]INCIDENTES!B186</f>
        <v>180</v>
      </c>
      <c r="H189" s="5">
        <f>[1]INCIDENTES!K186</f>
        <v>44793</v>
      </c>
      <c r="I189" s="4">
        <f>[1]INCIDENTES!C186</f>
        <v>41620</v>
      </c>
      <c r="J189" s="4" t="str">
        <f>[1]INCIDENTES!L186</f>
        <v>09:44</v>
      </c>
      <c r="K189" s="4" t="str">
        <f>[1]INCIDENTES!Y186</f>
        <v>09:47</v>
      </c>
      <c r="L189" s="4" t="str">
        <f>[1]INCIDENTES!AA186</f>
        <v>09:52</v>
      </c>
      <c r="M189" s="4">
        <f>[1]INCIDENTES!E186</f>
        <v>3</v>
      </c>
      <c r="N189" s="4" t="str">
        <f>[1]INCIDENTES!N186</f>
        <v>RN25B01_T2_IZDA</v>
      </c>
      <c r="O189" s="4" t="str">
        <f>[1]INCIDENTES!Q186</f>
        <v>UF2</v>
      </c>
      <c r="P189" s="4" t="str">
        <f>[1]INCIDENTES!P186</f>
        <v>IZQUIERDA</v>
      </c>
      <c r="Q189" s="4" t="str">
        <f>[1]INCIDENTES!M186</f>
        <v>25 + 0</v>
      </c>
      <c r="R189" s="4" t="str">
        <f>[1]INCIDENTES!I186</f>
        <v>FALLA MECÁNICA (VARADOS)</v>
      </c>
      <c r="S189" s="4" t="str">
        <f>VLOOKUP(I189,[1]VEHICULOS!$E$5:$F$2000,2,FALSE)</f>
        <v>MOTO</v>
      </c>
      <c r="T189" s="4" t="str">
        <f>[1]INCIDENTES!J186</f>
        <v>MOTOR</v>
      </c>
      <c r="U189" s="4" t="e">
        <f>VLOOKUP(Registro_incidentes!A189,'[1]SERVICIOS UND'!$A$5:$S$2000,19,FALSE)</f>
        <v>#N/A</v>
      </c>
      <c r="V189" s="4" t="e">
        <f>VLOOKUP(Registro_incidentes!B189,'[1]SERVICIOS UND'!$A$5:$S$2000,19,FALSE)</f>
        <v>#N/A</v>
      </c>
      <c r="W189" s="4" t="str">
        <f>VLOOKUP(Registro_incidentes!C189,'[1]SERVICIOS UND'!$A$5:$S$2000,19,FALSE)</f>
        <v>WCP824</v>
      </c>
      <c r="X189" s="4" t="e">
        <f>VLOOKUP(Registro_incidentes!D189,'[1]SERVICIOS UND'!$A$5:$S$2000,19,FALSE)</f>
        <v>#N/A</v>
      </c>
    </row>
    <row r="190" spans="1:24" x14ac:dyDescent="0.2">
      <c r="A190" s="1" t="str">
        <f>CONCATENATE($I190,U$9)</f>
        <v>41625Inspector</v>
      </c>
      <c r="B190" s="1" t="str">
        <f>CONCATENATE($I190,V$9)</f>
        <v>41625Carro taller</v>
      </c>
      <c r="C190" s="1" t="str">
        <f>CONCATENATE($I190,W$9)</f>
        <v>41625Grúa</v>
      </c>
      <c r="D190" s="1" t="str">
        <f>CONCATENATE($I190,X$9)</f>
        <v>41625Unidad de Apoyo</v>
      </c>
      <c r="G190" s="4">
        <f>[1]INCIDENTES!B187</f>
        <v>181</v>
      </c>
      <c r="H190" s="5">
        <f>[1]INCIDENTES!K187</f>
        <v>44793</v>
      </c>
      <c r="I190" s="4">
        <f>[1]INCIDENTES!C187</f>
        <v>41625</v>
      </c>
      <c r="J190" s="4" t="str">
        <f>[1]INCIDENTES!L187</f>
        <v>15:54</v>
      </c>
      <c r="K190" s="4" t="str">
        <f>[1]INCIDENTES!Y187</f>
        <v>16:07</v>
      </c>
      <c r="L190" s="4" t="str">
        <f>[1]INCIDENTES!AA187</f>
        <v>17:26</v>
      </c>
      <c r="M190" s="4">
        <f>[1]INCIDENTES!E187</f>
        <v>13</v>
      </c>
      <c r="N190" s="4" t="str">
        <f>[1]INCIDENTES!N187</f>
        <v>RN25B01_T2_DCHA</v>
      </c>
      <c r="O190" s="4" t="str">
        <f>[1]INCIDENTES!Q187</f>
        <v>UF2</v>
      </c>
      <c r="P190" s="4" t="str">
        <f>[1]INCIDENTES!P187</f>
        <v>DERECHA</v>
      </c>
      <c r="Q190" s="4" t="str">
        <f>[1]INCIDENTES!M187</f>
        <v>27 + 800</v>
      </c>
      <c r="R190" s="4" t="str">
        <f>[1]INCIDENTES!I187</f>
        <v>FALLA MECÁNICA (VARADOS)</v>
      </c>
      <c r="S190" s="4" t="str">
        <f>VLOOKUP(I190,[1]VEHICULOS!$E$5:$F$2000,2,FALSE)</f>
        <v>AUTOMOVIL</v>
      </c>
      <c r="T190" s="4" t="str">
        <f>[1]INCIDENTES!J187</f>
        <v>PERNOS</v>
      </c>
      <c r="U190" s="4" t="e">
        <f>VLOOKUP(Registro_incidentes!A190,'[1]SERVICIOS UND'!$A$5:$S$2000,19,FALSE)</f>
        <v>#N/A</v>
      </c>
      <c r="V190" s="4" t="str">
        <f>VLOOKUP(Registro_incidentes!B190,'[1]SERVICIOS UND'!$A$5:$S$2000,19,FALSE)</f>
        <v>JPW484</v>
      </c>
      <c r="W190" s="4" t="str">
        <f>VLOOKUP(Registro_incidentes!C190,'[1]SERVICIOS UND'!$A$5:$S$2000,19,FALSE)</f>
        <v>WCP824</v>
      </c>
      <c r="X190" s="4" t="e">
        <f>VLOOKUP(Registro_incidentes!D190,'[1]SERVICIOS UND'!$A$5:$S$2000,19,FALSE)</f>
        <v>#N/A</v>
      </c>
    </row>
    <row r="191" spans="1:24" x14ac:dyDescent="0.2">
      <c r="A191" s="1" t="str">
        <f>CONCATENATE($I191,U$9)</f>
        <v>41640Inspector</v>
      </c>
      <c r="B191" s="1" t="str">
        <f>CONCATENATE($I191,V$9)</f>
        <v>41640Carro taller</v>
      </c>
      <c r="C191" s="1" t="str">
        <f>CONCATENATE($I191,W$9)</f>
        <v>41640Grúa</v>
      </c>
      <c r="D191" s="1" t="str">
        <f>CONCATENATE($I191,X$9)</f>
        <v>41640Unidad de Apoyo</v>
      </c>
      <c r="G191" s="4">
        <f>[1]INCIDENTES!B188</f>
        <v>182</v>
      </c>
      <c r="H191" s="5">
        <f>[1]INCIDENTES!K188</f>
        <v>44794</v>
      </c>
      <c r="I191" s="4">
        <f>[1]INCIDENTES!C188</f>
        <v>41640</v>
      </c>
      <c r="J191" s="4" t="str">
        <f>[1]INCIDENTES!L188</f>
        <v>23:37</v>
      </c>
      <c r="K191" s="4" t="str">
        <f>[1]INCIDENTES!Y188</f>
        <v>23:59</v>
      </c>
      <c r="L191" s="4" t="str">
        <f>[1]INCIDENTES!AA188</f>
        <v>00:50</v>
      </c>
      <c r="M191" s="4">
        <f>[1]INCIDENTES!E188</f>
        <v>22</v>
      </c>
      <c r="N191" s="4" t="str">
        <f>[1]INCIDENTES!N188</f>
        <v>RN25B01_T2_DCHA</v>
      </c>
      <c r="O191" s="4" t="str">
        <f>[1]INCIDENTES!Q188</f>
        <v>UF2</v>
      </c>
      <c r="P191" s="4" t="str">
        <f>[1]INCIDENTES!P188</f>
        <v>DERECHA</v>
      </c>
      <c r="Q191" s="4" t="str">
        <f>[1]INCIDENTES!M188</f>
        <v>28 + 600</v>
      </c>
      <c r="R191" s="4" t="str">
        <f>[1]INCIDENTES!I188</f>
        <v>FALLA MECÁNICA (VARADOS)</v>
      </c>
      <c r="S191" s="4" t="str">
        <f>VLOOKUP(I191,[1]VEHICULOS!$E$5:$F$2000,2,FALSE)</f>
        <v>CAMPERO</v>
      </c>
      <c r="T191" s="4" t="str">
        <f>[1]INCIDENTES!J188</f>
        <v>EMPAQUE DE CULATA</v>
      </c>
      <c r="U191" s="4" t="e">
        <f>VLOOKUP(Registro_incidentes!A191,'[1]SERVICIOS UND'!$A$5:$S$2000,19,FALSE)</f>
        <v>#N/A</v>
      </c>
      <c r="V191" s="4" t="str">
        <f>VLOOKUP(Registro_incidentes!B191,'[1]SERVICIOS UND'!$A$5:$S$2000,19,FALSE)</f>
        <v>JPW484</v>
      </c>
      <c r="W191" s="4" t="str">
        <f>VLOOKUP(Registro_incidentes!C191,'[1]SERVICIOS UND'!$A$5:$S$2000,19,FALSE)</f>
        <v>WCP824</v>
      </c>
      <c r="X191" s="4" t="e">
        <f>VLOOKUP(Registro_incidentes!D191,'[1]SERVICIOS UND'!$A$5:$S$2000,19,FALSE)</f>
        <v>#N/A</v>
      </c>
    </row>
    <row r="192" spans="1:24" x14ac:dyDescent="0.2">
      <c r="A192" s="1" t="str">
        <f>CONCATENATE($I192,U$9)</f>
        <v>41638Inspector</v>
      </c>
      <c r="B192" s="1" t="str">
        <f>CONCATENATE($I192,V$9)</f>
        <v>41638Carro taller</v>
      </c>
      <c r="C192" s="1" t="str">
        <f>CONCATENATE($I192,W$9)</f>
        <v>41638Grúa</v>
      </c>
      <c r="D192" s="1" t="str">
        <f>CONCATENATE($I192,X$9)</f>
        <v>41638Unidad de Apoyo</v>
      </c>
      <c r="G192" s="4">
        <f>[1]INCIDENTES!B189</f>
        <v>183</v>
      </c>
      <c r="H192" s="5">
        <f>[1]INCIDENTES!K189</f>
        <v>44794</v>
      </c>
      <c r="I192" s="4">
        <f>[1]INCIDENTES!C189</f>
        <v>41638</v>
      </c>
      <c r="J192" s="4" t="str">
        <f>[1]INCIDENTES!L189</f>
        <v>20:13</v>
      </c>
      <c r="K192" s="4" t="str">
        <f>[1]INCIDENTES!Y189</f>
        <v>20:33</v>
      </c>
      <c r="L192" s="4" t="str">
        <f>[1]INCIDENTES!AA189</f>
        <v>20:39</v>
      </c>
      <c r="M192" s="4">
        <f>[1]INCIDENTES!E189</f>
        <v>20</v>
      </c>
      <c r="N192" s="4" t="str">
        <f>[1]INCIDENTES!N189</f>
        <v>RN2509-PRIMAVERA</v>
      </c>
      <c r="O192" s="4" t="str">
        <f>[1]INCIDENTES!Q189</f>
        <v>UF5</v>
      </c>
      <c r="P192" s="4" t="str">
        <f>[1]INCIDENTES!P189</f>
        <v>IZQUIERDA</v>
      </c>
      <c r="Q192" s="4" t="str">
        <f>[1]INCIDENTES!M189</f>
        <v>28 + 900</v>
      </c>
      <c r="R192" s="4" t="str">
        <f>[1]INCIDENTES!I189</f>
        <v>FALLA MECÁNICA (VARADOS)</v>
      </c>
      <c r="S192" s="4" t="str">
        <f>VLOOKUP(I192,[1]VEHICULOS!$E$5:$F$2000,2,FALSE)</f>
        <v>CAMIONETA</v>
      </c>
      <c r="T192" s="4" t="str">
        <f>[1]INCIDENTES!J189</f>
        <v>CORREAS</v>
      </c>
      <c r="U192" s="4" t="e">
        <f>VLOOKUP(Registro_incidentes!A192,'[1]SERVICIOS UND'!$A$5:$S$2000,19,FALSE)</f>
        <v>#N/A</v>
      </c>
      <c r="V192" s="4" t="e">
        <f>VLOOKUP(Registro_incidentes!B192,'[1]SERVICIOS UND'!$A$5:$S$2000,19,FALSE)</f>
        <v>#N/A</v>
      </c>
      <c r="W192" s="4" t="str">
        <f>VLOOKUP(Registro_incidentes!C192,'[1]SERVICIOS UND'!$A$5:$S$2000,19,FALSE)</f>
        <v>WCP825</v>
      </c>
      <c r="X192" s="4" t="e">
        <f>VLOOKUP(Registro_incidentes!D192,'[1]SERVICIOS UND'!$A$5:$S$2000,19,FALSE)</f>
        <v>#N/A</v>
      </c>
    </row>
    <row r="193" spans="1:24" x14ac:dyDescent="0.2">
      <c r="A193" s="1" t="str">
        <f>CONCATENATE($I193,U$9)</f>
        <v>41634Inspector</v>
      </c>
      <c r="B193" s="1" t="str">
        <f>CONCATENATE($I193,V$9)</f>
        <v>41634Carro taller</v>
      </c>
      <c r="C193" s="1" t="str">
        <f>CONCATENATE($I193,W$9)</f>
        <v>41634Grúa</v>
      </c>
      <c r="D193" s="1" t="str">
        <f>CONCATENATE($I193,X$9)</f>
        <v>41634Unidad de Apoyo</v>
      </c>
      <c r="G193" s="4">
        <f>[1]INCIDENTES!B190</f>
        <v>184</v>
      </c>
      <c r="H193" s="5">
        <f>[1]INCIDENTES!K190</f>
        <v>44794</v>
      </c>
      <c r="I193" s="4">
        <f>[1]INCIDENTES!C190</f>
        <v>41634</v>
      </c>
      <c r="J193" s="4" t="str">
        <f>[1]INCIDENTES!L190</f>
        <v>16:42</v>
      </c>
      <c r="K193" s="4" t="str">
        <f>[1]INCIDENTES!Y190</f>
        <v>17:21</v>
      </c>
      <c r="L193" s="4" t="str">
        <f>[1]INCIDENTES!AA190</f>
        <v>17:28</v>
      </c>
      <c r="M193" s="4">
        <f>[1]INCIDENTES!E190</f>
        <v>39</v>
      </c>
      <c r="N193" s="4" t="str">
        <f>[1]INCIDENTES!N190</f>
        <v>RN25B01_T2_DCHA</v>
      </c>
      <c r="O193" s="4" t="str">
        <f>[1]INCIDENTES!Q190</f>
        <v>UF2</v>
      </c>
      <c r="P193" s="4" t="str">
        <f>[1]INCIDENTES!P190</f>
        <v>AMBOS</v>
      </c>
      <c r="Q193" s="4" t="str">
        <f>[1]INCIDENTES!M190</f>
        <v>25 + 900</v>
      </c>
      <c r="R193" s="4" t="str">
        <f>[1]INCIDENTES!I190</f>
        <v>FALLA MECÁNICA (VARADOS)</v>
      </c>
      <c r="S193" s="4" t="str">
        <f>VLOOKUP(I193,[1]VEHICULOS!$E$5:$F$2000,2,FALSE)</f>
        <v>MOTO</v>
      </c>
      <c r="T193" s="4" t="str">
        <f>[1]INCIDENTES!J190</f>
        <v>MOTOR</v>
      </c>
      <c r="U193" s="4" t="e">
        <f>VLOOKUP(Registro_incidentes!A193,'[1]SERVICIOS UND'!$A$5:$S$2000,19,FALSE)</f>
        <v>#N/A</v>
      </c>
      <c r="V193" s="4" t="e">
        <f>VLOOKUP(Registro_incidentes!B193,'[1]SERVICIOS UND'!$A$5:$S$2000,19,FALSE)</f>
        <v>#N/A</v>
      </c>
      <c r="W193" s="4" t="str">
        <f>VLOOKUP(Registro_incidentes!C193,'[1]SERVICIOS UND'!$A$5:$S$2000,19,FALSE)</f>
        <v>WCP824</v>
      </c>
      <c r="X193" s="4" t="e">
        <f>VLOOKUP(Registro_incidentes!D193,'[1]SERVICIOS UND'!$A$5:$S$2000,19,FALSE)</f>
        <v>#N/A</v>
      </c>
    </row>
    <row r="194" spans="1:24" x14ac:dyDescent="0.2">
      <c r="A194" s="1" t="str">
        <f>CONCATENATE($I194,U$9)</f>
        <v>41632Inspector</v>
      </c>
      <c r="B194" s="1" t="str">
        <f>CONCATENATE($I194,V$9)</f>
        <v>41632Carro taller</v>
      </c>
      <c r="C194" s="1" t="str">
        <f>CONCATENATE($I194,W$9)</f>
        <v>41632Grúa</v>
      </c>
      <c r="D194" s="1" t="str">
        <f>CONCATENATE($I194,X$9)</f>
        <v>41632Unidad de Apoyo</v>
      </c>
      <c r="G194" s="4">
        <f>[1]INCIDENTES!B191</f>
        <v>185</v>
      </c>
      <c r="H194" s="5">
        <f>[1]INCIDENTES!K191</f>
        <v>44794</v>
      </c>
      <c r="I194" s="4">
        <f>[1]INCIDENTES!C191</f>
        <v>41632</v>
      </c>
      <c r="J194" s="4" t="str">
        <f>[1]INCIDENTES!L191</f>
        <v>08:05</v>
      </c>
      <c r="K194" s="4" t="str">
        <f>[1]INCIDENTES!Y191</f>
        <v>08:19</v>
      </c>
      <c r="L194" s="4" t="str">
        <f>[1]INCIDENTES!AA191</f>
        <v>09:08</v>
      </c>
      <c r="M194" s="4">
        <f>[1]INCIDENTES!E191</f>
        <v>14</v>
      </c>
      <c r="N194" s="4" t="str">
        <f>[1]INCIDENTES!N191</f>
        <v>RN25B01_T2_IZDA</v>
      </c>
      <c r="O194" s="4" t="str">
        <f>[1]INCIDENTES!Q191</f>
        <v>UF2</v>
      </c>
      <c r="P194" s="4" t="str">
        <f>[1]INCIDENTES!P191</f>
        <v>IZQUIERDA</v>
      </c>
      <c r="Q194" s="4" t="str">
        <f>[1]INCIDENTES!M191</f>
        <v>24 + 650</v>
      </c>
      <c r="R194" s="4" t="str">
        <f>[1]INCIDENTES!I191</f>
        <v>FALLA MECÁNICA (VARADOS)</v>
      </c>
      <c r="S194" s="4" t="str">
        <f>VLOOKUP(I194,[1]VEHICULOS!$E$5:$F$2000,2,FALSE)</f>
        <v>AUTOMOVIL</v>
      </c>
      <c r="T194" s="4" t="str">
        <f>[1]INCIDENTES!J191</f>
        <v>RECALENTAMIENTO</v>
      </c>
      <c r="U194" s="4" t="str">
        <f>VLOOKUP(Registro_incidentes!A194,'[1]SERVICIOS UND'!$A$5:$S$2000,19,FALSE)</f>
        <v>JPU321</v>
      </c>
      <c r="V194" s="4" t="e">
        <f>VLOOKUP(Registro_incidentes!B194,'[1]SERVICIOS UND'!$A$5:$S$2000,19,FALSE)</f>
        <v>#N/A</v>
      </c>
      <c r="W194" s="4" t="str">
        <f>VLOOKUP(Registro_incidentes!C194,'[1]SERVICIOS UND'!$A$5:$S$2000,19,FALSE)</f>
        <v>WCP824</v>
      </c>
      <c r="X194" s="4" t="e">
        <f>VLOOKUP(Registro_incidentes!D194,'[1]SERVICIOS UND'!$A$5:$S$2000,19,FALSE)</f>
        <v>#N/A</v>
      </c>
    </row>
    <row r="195" spans="1:24" x14ac:dyDescent="0.2">
      <c r="A195" s="1" t="str">
        <f>CONCATENATE($I195,U$9)</f>
        <v>41630Inspector</v>
      </c>
      <c r="B195" s="1" t="str">
        <f>CONCATENATE($I195,V$9)</f>
        <v>41630Carro taller</v>
      </c>
      <c r="C195" s="1" t="str">
        <f>CONCATENATE($I195,W$9)</f>
        <v>41630Grúa</v>
      </c>
      <c r="D195" s="1" t="str">
        <f>CONCATENATE($I195,X$9)</f>
        <v>41630Unidad de Apoyo</v>
      </c>
      <c r="G195" s="4">
        <f>[1]INCIDENTES!B192</f>
        <v>186</v>
      </c>
      <c r="H195" s="5">
        <f>[1]INCIDENTES!K192</f>
        <v>44794</v>
      </c>
      <c r="I195" s="4">
        <f>[1]INCIDENTES!C192</f>
        <v>41630</v>
      </c>
      <c r="J195" s="4" t="str">
        <f>[1]INCIDENTES!L192</f>
        <v>04:16</v>
      </c>
      <c r="K195" s="4" t="str">
        <f>[1]INCIDENTES!Y192</f>
        <v>04:18</v>
      </c>
      <c r="L195" s="4" t="str">
        <f>[1]INCIDENTES!AA192</f>
        <v>05:55</v>
      </c>
      <c r="M195" s="4">
        <f>[1]INCIDENTES!E192</f>
        <v>2</v>
      </c>
      <c r="N195" s="4" t="str">
        <f>[1]INCIDENTES!N192</f>
        <v>RN25BAN01_T3_DCHA</v>
      </c>
      <c r="O195" s="4" t="str">
        <f>[1]INCIDENTES!Q192</f>
        <v>UF4</v>
      </c>
      <c r="P195" s="4" t="str">
        <f>[1]INCIDENTES!P192</f>
        <v>IZQUIERDA</v>
      </c>
      <c r="Q195" s="4" t="str">
        <f>[1]INCIDENTES!M192</f>
        <v>5 + 100</v>
      </c>
      <c r="R195" s="4" t="str">
        <f>[1]INCIDENTES!I192</f>
        <v>FALLA MECÁNICA (VARADOS)</v>
      </c>
      <c r="S195" s="4" t="str">
        <f>VLOOKUP(I195,[1]VEHICULOS!$E$5:$F$2000,2,FALSE)</f>
        <v>VOLQUETA</v>
      </c>
      <c r="T195" s="4" t="str">
        <f>[1]INCIDENTES!J192</f>
        <v>LLANTA</v>
      </c>
      <c r="U195" s="4" t="e">
        <f>VLOOKUP(Registro_incidentes!A195,'[1]SERVICIOS UND'!$A$5:$S$2000,19,FALSE)</f>
        <v>#N/A</v>
      </c>
      <c r="V195" s="4" t="str">
        <f>VLOOKUP(Registro_incidentes!B195,'[1]SERVICIOS UND'!$A$5:$S$2000,19,FALSE)</f>
        <v>JPW484</v>
      </c>
      <c r="W195" s="4" t="e">
        <f>VLOOKUP(Registro_incidentes!C195,'[1]SERVICIOS UND'!$A$5:$S$2000,19,FALSE)</f>
        <v>#N/A</v>
      </c>
      <c r="X195" s="4" t="e">
        <f>VLOOKUP(Registro_incidentes!D195,'[1]SERVICIOS UND'!$A$5:$S$2000,19,FALSE)</f>
        <v>#N/A</v>
      </c>
    </row>
    <row r="196" spans="1:24" x14ac:dyDescent="0.2">
      <c r="A196" s="1" t="str">
        <f>CONCATENATE($I196,U$9)</f>
        <v>41637Inspector</v>
      </c>
      <c r="B196" s="1" t="str">
        <f>CONCATENATE($I196,V$9)</f>
        <v>41637Carro taller</v>
      </c>
      <c r="C196" s="1" t="str">
        <f>CONCATENATE($I196,W$9)</f>
        <v>41637Grúa</v>
      </c>
      <c r="D196" s="1" t="str">
        <f>CONCATENATE($I196,X$9)</f>
        <v>41637Unidad de Apoyo</v>
      </c>
      <c r="G196" s="4">
        <f>[1]INCIDENTES!B193</f>
        <v>187</v>
      </c>
      <c r="H196" s="5">
        <f>[1]INCIDENTES!K193</f>
        <v>44794</v>
      </c>
      <c r="I196" s="4">
        <f>[1]INCIDENTES!C193</f>
        <v>41637</v>
      </c>
      <c r="J196" s="4" t="str">
        <f>[1]INCIDENTES!L193</f>
        <v>18:26</v>
      </c>
      <c r="K196" s="4" t="str">
        <f>[1]INCIDENTES!Y193</f>
        <v>18:52</v>
      </c>
      <c r="L196" s="4" t="str">
        <f>[1]INCIDENTES!AA193</f>
        <v>18:57</v>
      </c>
      <c r="M196" s="4">
        <f>[1]INCIDENTES!E193</f>
        <v>26</v>
      </c>
      <c r="N196" s="4" t="str">
        <f>[1]INCIDENTES!N193</f>
        <v>RN25B01_T2_DCHA</v>
      </c>
      <c r="O196" s="4" t="str">
        <f>[1]INCIDENTES!Q193</f>
        <v>UF1</v>
      </c>
      <c r="P196" s="4" t="str">
        <f>[1]INCIDENTES!P193</f>
        <v>DERECHA</v>
      </c>
      <c r="Q196" s="4" t="str">
        <f>[1]INCIDENTES!M193</f>
        <v>15 + 870</v>
      </c>
      <c r="R196" s="4" t="str">
        <f>[1]INCIDENTES!I193</f>
        <v>FALLA MECÁNICA (VARADOS)</v>
      </c>
      <c r="S196" s="4" t="str">
        <f>VLOOKUP(I196,[1]VEHICULOS!$E$5:$F$2000,2,FALSE)</f>
        <v>MOTO</v>
      </c>
      <c r="T196" s="4" t="str">
        <f>[1]INCIDENTES!J193</f>
        <v>CARBURADOR</v>
      </c>
      <c r="U196" s="4" t="e">
        <f>VLOOKUP(Registro_incidentes!A196,'[1]SERVICIOS UND'!$A$5:$S$2000,19,FALSE)</f>
        <v>#N/A</v>
      </c>
      <c r="V196" s="4" t="e">
        <f>VLOOKUP(Registro_incidentes!B196,'[1]SERVICIOS UND'!$A$5:$S$2000,19,FALSE)</f>
        <v>#N/A</v>
      </c>
      <c r="W196" s="4" t="str">
        <f>VLOOKUP(Registro_incidentes!C196,'[1]SERVICIOS UND'!$A$5:$S$2000,19,FALSE)</f>
        <v>WCP824</v>
      </c>
      <c r="X196" s="4" t="e">
        <f>VLOOKUP(Registro_incidentes!D196,'[1]SERVICIOS UND'!$A$5:$S$2000,19,FALSE)</f>
        <v>#N/A</v>
      </c>
    </row>
    <row r="197" spans="1:24" x14ac:dyDescent="0.2">
      <c r="A197" s="1" t="str">
        <f>CONCATENATE($I197,U$9)</f>
        <v>41636Inspector</v>
      </c>
      <c r="B197" s="1" t="str">
        <f>CONCATENATE($I197,V$9)</f>
        <v>41636Carro taller</v>
      </c>
      <c r="C197" s="1" t="str">
        <f>CONCATENATE($I197,W$9)</f>
        <v>41636Grúa</v>
      </c>
      <c r="D197" s="1" t="str">
        <f>CONCATENATE($I197,X$9)</f>
        <v>41636Unidad de Apoyo</v>
      </c>
      <c r="G197" s="4">
        <f>[1]INCIDENTES!B194</f>
        <v>188</v>
      </c>
      <c r="H197" s="5">
        <f>[1]INCIDENTES!K194</f>
        <v>44794</v>
      </c>
      <c r="I197" s="4">
        <f>[1]INCIDENTES!C194</f>
        <v>41636</v>
      </c>
      <c r="J197" s="4" t="str">
        <f>[1]INCIDENTES!L194</f>
        <v>18:15</v>
      </c>
      <c r="K197" s="4" t="str">
        <f>[1]INCIDENTES!Y194</f>
        <v>18:15</v>
      </c>
      <c r="L197" s="4" t="str">
        <f>[1]INCIDENTES!AA194</f>
        <v>20:12</v>
      </c>
      <c r="M197" s="4">
        <f>[1]INCIDENTES!E194</f>
        <v>0</v>
      </c>
      <c r="N197" s="4" t="str">
        <f>[1]INCIDENTES!N194</f>
        <v>UF1_VAR_EJE_1_MANIZALES_PINTADA</v>
      </c>
      <c r="O197" s="4" t="str">
        <f>[1]INCIDENTES!Q194</f>
        <v>UF1-VARIANTE</v>
      </c>
      <c r="P197" s="4" t="str">
        <f>[1]INCIDENTES!P194</f>
        <v>DERECHA</v>
      </c>
      <c r="Q197" s="4" t="str">
        <f>[1]INCIDENTES!M194</f>
        <v>0 + 357</v>
      </c>
      <c r="R197" s="4" t="str">
        <f>[1]INCIDENTES!I194</f>
        <v>FALLA MECÁNICA (VARADOS)</v>
      </c>
      <c r="S197" s="4" t="str">
        <f>VLOOKUP(I197,[1]VEHICULOS!$E$5:$F$2000,2,FALSE)</f>
        <v>TRACTOCAMION</v>
      </c>
      <c r="T197" s="4" t="str">
        <f>[1]INCIDENTES!J194</f>
        <v>BATERÍA</v>
      </c>
      <c r="U197" s="4" t="e">
        <f>VLOOKUP(Registro_incidentes!A197,'[1]SERVICIOS UND'!$A$5:$S$2000,19,FALSE)</f>
        <v>#N/A</v>
      </c>
      <c r="V197" s="4" t="str">
        <f>VLOOKUP(Registro_incidentes!B197,'[1]SERVICIOS UND'!$A$5:$S$2000,19,FALSE)</f>
        <v>JPW483</v>
      </c>
      <c r="W197" s="4" t="e">
        <f>VLOOKUP(Registro_incidentes!C197,'[1]SERVICIOS UND'!$A$5:$S$2000,19,FALSE)</f>
        <v>#N/A</v>
      </c>
      <c r="X197" s="4" t="e">
        <f>VLOOKUP(Registro_incidentes!D197,'[1]SERVICIOS UND'!$A$5:$S$2000,19,FALSE)</f>
        <v>#N/A</v>
      </c>
    </row>
    <row r="198" spans="1:24" x14ac:dyDescent="0.2">
      <c r="A198" s="1" t="str">
        <f>CONCATENATE($I198,U$9)</f>
        <v>41645Inspector</v>
      </c>
      <c r="B198" s="1" t="str">
        <f>CONCATENATE($I198,V$9)</f>
        <v>41645Carro taller</v>
      </c>
      <c r="C198" s="1" t="str">
        <f>CONCATENATE($I198,W$9)</f>
        <v>41645Grúa</v>
      </c>
      <c r="D198" s="1" t="str">
        <f>CONCATENATE($I198,X$9)</f>
        <v>41645Unidad de Apoyo</v>
      </c>
      <c r="G198" s="4">
        <f>[1]INCIDENTES!B195</f>
        <v>189</v>
      </c>
      <c r="H198" s="5">
        <f>[1]INCIDENTES!K195</f>
        <v>44795</v>
      </c>
      <c r="I198" s="4">
        <f>[1]INCIDENTES!C195</f>
        <v>41645</v>
      </c>
      <c r="J198" s="4" t="str">
        <f>[1]INCIDENTES!L195</f>
        <v>07:35</v>
      </c>
      <c r="K198" s="4" t="str">
        <f>[1]INCIDENTES!Y195</f>
        <v>07:45</v>
      </c>
      <c r="L198" s="4" t="str">
        <f>[1]INCIDENTES!AA195</f>
        <v>19:01</v>
      </c>
      <c r="M198" s="4">
        <f>[1]INCIDENTES!E195</f>
        <v>10</v>
      </c>
      <c r="N198" s="4" t="str">
        <f>[1]INCIDENTES!N195</f>
        <v>RN2509-PRIMAVERA</v>
      </c>
      <c r="O198" s="4" t="str">
        <f>[1]INCIDENTES!Q195</f>
        <v>UF5</v>
      </c>
      <c r="P198" s="4" t="str">
        <f>[1]INCIDENTES!P195</f>
        <v>IZQUIERDA</v>
      </c>
      <c r="Q198" s="4" t="str">
        <f>[1]INCIDENTES!M195</f>
        <v>38 + 900</v>
      </c>
      <c r="R198" s="4" t="str">
        <f>[1]INCIDENTES!I195</f>
        <v>FALLA MECÁNICA (VARADOS)</v>
      </c>
      <c r="S198" s="4" t="str">
        <f>VLOOKUP(I198,[1]VEHICULOS!$E$5:$F$2000,2,FALSE)</f>
        <v>BUSETA</v>
      </c>
      <c r="T198" s="4" t="str">
        <f>[1]INCIDENTES!J195</f>
        <v>ELÉCTRICO</v>
      </c>
      <c r="U198" s="4" t="str">
        <f>VLOOKUP(Registro_incidentes!A198,'[1]SERVICIOS UND'!$A$5:$S$2000,19,FALSE)</f>
        <v>JPU372</v>
      </c>
      <c r="V198" s="4" t="e">
        <f>VLOOKUP(Registro_incidentes!B198,'[1]SERVICIOS UND'!$A$5:$S$2000,19,FALSE)</f>
        <v>#N/A</v>
      </c>
      <c r="W198" s="4" t="e">
        <f>VLOOKUP(Registro_incidentes!C198,'[1]SERVICIOS UND'!$A$5:$S$2000,19,FALSE)</f>
        <v>#N/A</v>
      </c>
      <c r="X198" s="4" t="e">
        <f>VLOOKUP(Registro_incidentes!D198,'[1]SERVICIOS UND'!$A$5:$S$2000,19,FALSE)</f>
        <v>#N/A</v>
      </c>
    </row>
    <row r="199" spans="1:24" x14ac:dyDescent="0.2">
      <c r="A199" s="1" t="str">
        <f>CONCATENATE($I199,U$9)</f>
        <v>41657Inspector</v>
      </c>
      <c r="B199" s="1" t="str">
        <f>CONCATENATE($I199,V$9)</f>
        <v>41657Carro taller</v>
      </c>
      <c r="C199" s="1" t="str">
        <f>CONCATENATE($I199,W$9)</f>
        <v>41657Grúa</v>
      </c>
      <c r="D199" s="1" t="str">
        <f>CONCATENATE($I199,X$9)</f>
        <v>41657Unidad de Apoyo</v>
      </c>
      <c r="G199" s="4">
        <f>[1]INCIDENTES!B196</f>
        <v>190</v>
      </c>
      <c r="H199" s="5">
        <f>[1]INCIDENTES!K196</f>
        <v>44795</v>
      </c>
      <c r="I199" s="4">
        <f>[1]INCIDENTES!C196</f>
        <v>41657</v>
      </c>
      <c r="J199" s="4" t="str">
        <f>[1]INCIDENTES!L196</f>
        <v>17:52</v>
      </c>
      <c r="K199" s="4" t="str">
        <f>[1]INCIDENTES!Y196</f>
        <v>18:02</v>
      </c>
      <c r="L199" s="4" t="str">
        <f>[1]INCIDENTES!AA196</f>
        <v>18:09</v>
      </c>
      <c r="M199" s="4">
        <f>[1]INCIDENTES!E196</f>
        <v>10</v>
      </c>
      <c r="N199" s="4" t="str">
        <f>[1]INCIDENTES!N196</f>
        <v>UF1_PR14_ENLACE_5_DERECHA_GLORIETA_1_PTE_IGLESIAS</v>
      </c>
      <c r="O199" s="4" t="str">
        <f>[1]INCIDENTES!Q196</f>
        <v>UF1</v>
      </c>
      <c r="P199" s="4" t="str">
        <f>[1]INCIDENTES!P196</f>
        <v>DERECHA</v>
      </c>
      <c r="Q199" s="4" t="str">
        <f>[1]INCIDENTES!M196</f>
        <v>0 + 0</v>
      </c>
      <c r="R199" s="4" t="str">
        <f>[1]INCIDENTES!I196</f>
        <v>FALLA MECÁNICA (VARADOS)</v>
      </c>
      <c r="S199" s="4" t="str">
        <f>VLOOKUP(I199,[1]VEHICULOS!$E$5:$F$2000,2,FALSE)</f>
        <v>MOTO</v>
      </c>
      <c r="T199" s="4" t="str">
        <f>[1]INCIDENTES!J196</f>
        <v>CAMPANA</v>
      </c>
      <c r="U199" s="4" t="e">
        <f>VLOOKUP(Registro_incidentes!A199,'[1]SERVICIOS UND'!$A$5:$S$2000,19,FALSE)</f>
        <v>#N/A</v>
      </c>
      <c r="V199" s="4" t="e">
        <f>VLOOKUP(Registro_incidentes!B199,'[1]SERVICIOS UND'!$A$5:$S$2000,19,FALSE)</f>
        <v>#N/A</v>
      </c>
      <c r="W199" s="4" t="str">
        <f>VLOOKUP(Registro_incidentes!C199,'[1]SERVICIOS UND'!$A$5:$S$2000,19,FALSE)</f>
        <v>WCP824</v>
      </c>
      <c r="X199" s="4" t="e">
        <f>VLOOKUP(Registro_incidentes!D199,'[1]SERVICIOS UND'!$A$5:$S$2000,19,FALSE)</f>
        <v>#N/A</v>
      </c>
    </row>
    <row r="200" spans="1:24" x14ac:dyDescent="0.2">
      <c r="A200" s="1" t="str">
        <f>CONCATENATE($I200,U$9)</f>
        <v>41649Inspector</v>
      </c>
      <c r="B200" s="1" t="str">
        <f>CONCATENATE($I200,V$9)</f>
        <v>41649Carro taller</v>
      </c>
      <c r="C200" s="1" t="str">
        <f>CONCATENATE($I200,W$9)</f>
        <v>41649Grúa</v>
      </c>
      <c r="D200" s="1" t="str">
        <f>CONCATENATE($I200,X$9)</f>
        <v>41649Unidad de Apoyo</v>
      </c>
      <c r="G200" s="4">
        <f>[1]INCIDENTES!B197</f>
        <v>191</v>
      </c>
      <c r="H200" s="5">
        <f>[1]INCIDENTES!K197</f>
        <v>44795</v>
      </c>
      <c r="I200" s="4">
        <f>[1]INCIDENTES!C197</f>
        <v>41649</v>
      </c>
      <c r="J200" s="4" t="str">
        <f>[1]INCIDENTES!L197</f>
        <v>10:04</v>
      </c>
      <c r="K200" s="4" t="str">
        <f>[1]INCIDENTES!Y197</f>
        <v>10:05</v>
      </c>
      <c r="L200" s="4" t="str">
        <f>[1]INCIDENTES!AA197</f>
        <v>10:27</v>
      </c>
      <c r="M200" s="4">
        <f>[1]INCIDENTES!E197</f>
        <v>1</v>
      </c>
      <c r="N200" s="4" t="str">
        <f>[1]INCIDENTES!N197</f>
        <v>RN25B01_T2_IZDA</v>
      </c>
      <c r="O200" s="4" t="str">
        <f>[1]INCIDENTES!Q197</f>
        <v>UF2</v>
      </c>
      <c r="P200" s="4" t="str">
        <f>[1]INCIDENTES!P197</f>
        <v>IZQUIERDA</v>
      </c>
      <c r="Q200" s="4" t="str">
        <f>[1]INCIDENTES!M197</f>
        <v>25 + 840</v>
      </c>
      <c r="R200" s="4" t="str">
        <f>[1]INCIDENTES!I197</f>
        <v>FALLA MECÁNICA (VARADOS)</v>
      </c>
      <c r="S200" s="4" t="str">
        <f>VLOOKUP(I200,[1]VEHICULOS!$E$5:$F$2000,2,FALSE)</f>
        <v>MOTO</v>
      </c>
      <c r="T200" s="4" t="str">
        <f>[1]INCIDENTES!J197</f>
        <v>LLANTA</v>
      </c>
      <c r="U200" s="4" t="e">
        <f>VLOOKUP(Registro_incidentes!A200,'[1]SERVICIOS UND'!$A$5:$S$2000,19,FALSE)</f>
        <v>#N/A</v>
      </c>
      <c r="V200" s="4" t="e">
        <f>VLOOKUP(Registro_incidentes!B200,'[1]SERVICIOS UND'!$A$5:$S$2000,19,FALSE)</f>
        <v>#N/A</v>
      </c>
      <c r="W200" s="4" t="str">
        <f>VLOOKUP(Registro_incidentes!C200,'[1]SERVICIOS UND'!$A$5:$S$2000,19,FALSE)</f>
        <v>WCP824</v>
      </c>
      <c r="X200" s="4" t="e">
        <f>VLOOKUP(Registro_incidentes!D200,'[1]SERVICIOS UND'!$A$5:$S$2000,19,FALSE)</f>
        <v>#N/A</v>
      </c>
    </row>
    <row r="201" spans="1:24" x14ac:dyDescent="0.2">
      <c r="A201" s="1" t="str">
        <f>CONCATENATE($I201,U$9)</f>
        <v>41648Inspector</v>
      </c>
      <c r="B201" s="1" t="str">
        <f>CONCATENATE($I201,V$9)</f>
        <v>41648Carro taller</v>
      </c>
      <c r="C201" s="1" t="str">
        <f>CONCATENATE($I201,W$9)</f>
        <v>41648Grúa</v>
      </c>
      <c r="D201" s="1" t="str">
        <f>CONCATENATE($I201,X$9)</f>
        <v>41648Unidad de Apoyo</v>
      </c>
      <c r="G201" s="4">
        <f>[1]INCIDENTES!B198</f>
        <v>192</v>
      </c>
      <c r="H201" s="5">
        <f>[1]INCIDENTES!K198</f>
        <v>44795</v>
      </c>
      <c r="I201" s="4">
        <f>[1]INCIDENTES!C198</f>
        <v>41648</v>
      </c>
      <c r="J201" s="4" t="str">
        <f>[1]INCIDENTES!L198</f>
        <v>08:12</v>
      </c>
      <c r="K201" s="4" t="str">
        <f>[1]INCIDENTES!Y198</f>
        <v>08:12</v>
      </c>
      <c r="L201" s="4" t="str">
        <f>[1]INCIDENTES!AA198</f>
        <v>09:02</v>
      </c>
      <c r="M201" s="4">
        <f>[1]INCIDENTES!E198</f>
        <v>0</v>
      </c>
      <c r="N201" s="4" t="str">
        <f>[1]INCIDENTES!N198</f>
        <v>RN25B01</v>
      </c>
      <c r="O201" s="4" t="str">
        <f>[1]INCIDENTES!Q198</f>
        <v>TRAMO PEÑA LISA</v>
      </c>
      <c r="P201" s="4" t="str">
        <f>[1]INCIDENTES!P198</f>
        <v>IZQUIERDA</v>
      </c>
      <c r="Q201" s="4" t="str">
        <f>[1]INCIDENTES!M198</f>
        <v>38 + 785</v>
      </c>
      <c r="R201" s="4" t="str">
        <f>[1]INCIDENTES!I198</f>
        <v>FALLA MECÁNICA (VARADOS)</v>
      </c>
      <c r="S201" s="4" t="str">
        <f>VLOOKUP(I201,[1]VEHICULOS!$E$5:$F$2000,2,FALSE)</f>
        <v>CAMIONETA</v>
      </c>
      <c r="T201" s="4" t="str">
        <f>[1]INCIDENTES!J198</f>
        <v>CLUTCH</v>
      </c>
      <c r="U201" s="4" t="e">
        <f>VLOOKUP(Registro_incidentes!A201,'[1]SERVICIOS UND'!$A$5:$S$2000,19,FALSE)</f>
        <v>#N/A</v>
      </c>
      <c r="V201" s="4" t="str">
        <f>VLOOKUP(Registro_incidentes!B201,'[1]SERVICIOS UND'!$A$5:$S$2000,19,FALSE)</f>
        <v>JPW484</v>
      </c>
      <c r="W201" s="4" t="str">
        <f>VLOOKUP(Registro_incidentes!C201,'[1]SERVICIOS UND'!$A$5:$S$2000,19,FALSE)</f>
        <v>WCP824</v>
      </c>
      <c r="X201" s="4" t="e">
        <f>VLOOKUP(Registro_incidentes!D201,'[1]SERVICIOS UND'!$A$5:$S$2000,19,FALSE)</f>
        <v>#N/A</v>
      </c>
    </row>
    <row r="202" spans="1:24" x14ac:dyDescent="0.2">
      <c r="A202" s="1" t="str">
        <f>CONCATENATE($I202,U$9)</f>
        <v>41654Inspector</v>
      </c>
      <c r="B202" s="1" t="str">
        <f>CONCATENATE($I202,V$9)</f>
        <v>41654Carro taller</v>
      </c>
      <c r="C202" s="1" t="str">
        <f>CONCATENATE($I202,W$9)</f>
        <v>41654Grúa</v>
      </c>
      <c r="D202" s="1" t="str">
        <f>CONCATENATE($I202,X$9)</f>
        <v>41654Unidad de Apoyo</v>
      </c>
      <c r="G202" s="4">
        <f>[1]INCIDENTES!B199</f>
        <v>193</v>
      </c>
      <c r="H202" s="5">
        <f>[1]INCIDENTES!K199</f>
        <v>44795</v>
      </c>
      <c r="I202" s="4">
        <f>[1]INCIDENTES!C199</f>
        <v>41654</v>
      </c>
      <c r="J202" s="4" t="str">
        <f>[1]INCIDENTES!L199</f>
        <v>15:42</v>
      </c>
      <c r="K202" s="4" t="str">
        <f>[1]INCIDENTES!Y199</f>
        <v>16:27</v>
      </c>
      <c r="L202" s="4" t="str">
        <f>[1]INCIDENTES!AA199</f>
        <v>16:36</v>
      </c>
      <c r="M202" s="4">
        <f>[1]INCIDENTES!E199</f>
        <v>45</v>
      </c>
      <c r="N202" s="4" t="str">
        <f>[1]INCIDENTES!N199</f>
        <v>RN25B01_T2_DCHA</v>
      </c>
      <c r="O202" s="4" t="str">
        <f>[1]INCIDENTES!Q199</f>
        <v>UF2</v>
      </c>
      <c r="P202" s="4" t="str">
        <f>[1]INCIDENTES!P199</f>
        <v>DERECHA</v>
      </c>
      <c r="Q202" s="4" t="str">
        <f>[1]INCIDENTES!M199</f>
        <v>33 + 10</v>
      </c>
      <c r="R202" s="4" t="str">
        <f>[1]INCIDENTES!I199</f>
        <v>FALLA MECÁNICA (VARADOS)</v>
      </c>
      <c r="S202" s="4" t="str">
        <f>VLOOKUP(I202,[1]VEHICULOS!$E$5:$F$2000,2,FALSE)</f>
        <v>MOTO</v>
      </c>
      <c r="T202" s="4" t="str">
        <f>[1]INCIDENTES!J199</f>
        <v>ELÉCTRICO</v>
      </c>
      <c r="U202" s="4" t="e">
        <f>VLOOKUP(Registro_incidentes!A202,'[1]SERVICIOS UND'!$A$5:$S$2000,19,FALSE)</f>
        <v>#N/A</v>
      </c>
      <c r="V202" s="4" t="e">
        <f>VLOOKUP(Registro_incidentes!B202,'[1]SERVICIOS UND'!$A$5:$S$2000,19,FALSE)</f>
        <v>#N/A</v>
      </c>
      <c r="W202" s="4" t="str">
        <f>VLOOKUP(Registro_incidentes!C202,'[1]SERVICIOS UND'!$A$5:$S$2000,19,FALSE)</f>
        <v>WCP824</v>
      </c>
      <c r="X202" s="4" t="e">
        <f>VLOOKUP(Registro_incidentes!D202,'[1]SERVICIOS UND'!$A$5:$S$2000,19,FALSE)</f>
        <v>#N/A</v>
      </c>
    </row>
    <row r="203" spans="1:24" x14ac:dyDescent="0.2">
      <c r="A203" s="1" t="str">
        <f>CONCATENATE($I203,U$9)</f>
        <v>41652Inspector</v>
      </c>
      <c r="B203" s="1" t="str">
        <f>CONCATENATE($I203,V$9)</f>
        <v>41652Carro taller</v>
      </c>
      <c r="C203" s="1" t="str">
        <f>CONCATENATE($I203,W$9)</f>
        <v>41652Grúa</v>
      </c>
      <c r="D203" s="1" t="str">
        <f>CONCATENATE($I203,X$9)</f>
        <v>41652Unidad de Apoyo</v>
      </c>
      <c r="G203" s="4">
        <f>[1]INCIDENTES!B200</f>
        <v>194</v>
      </c>
      <c r="H203" s="5">
        <f>[1]INCIDENTES!K200</f>
        <v>44795</v>
      </c>
      <c r="I203" s="4">
        <f>[1]INCIDENTES!C200</f>
        <v>41652</v>
      </c>
      <c r="J203" s="4" t="str">
        <f>[1]INCIDENTES!L200</f>
        <v>13:39</v>
      </c>
      <c r="K203" s="4" t="str">
        <f>[1]INCIDENTES!Y200</f>
        <v>13:40</v>
      </c>
      <c r="L203" s="4" t="str">
        <f>[1]INCIDENTES!AA200</f>
        <v>13:54</v>
      </c>
      <c r="M203" s="4">
        <f>[1]INCIDENTES!E200</f>
        <v>1</v>
      </c>
      <c r="N203" s="4" t="str">
        <f>[1]INCIDENTES!N200</f>
        <v>RN2509-PRIMAVERA</v>
      </c>
      <c r="O203" s="4" t="str">
        <f>[1]INCIDENTES!Q200</f>
        <v>UF5</v>
      </c>
      <c r="P203" s="4" t="str">
        <f>[1]INCIDENTES!P200</f>
        <v>IZQUIERDA</v>
      </c>
      <c r="Q203" s="4" t="str">
        <f>[1]INCIDENTES!M200</f>
        <v>33 + 700</v>
      </c>
      <c r="R203" s="4" t="str">
        <f>[1]INCIDENTES!I200</f>
        <v>FALLA MECÁNICA (VARADOS)</v>
      </c>
      <c r="S203" s="4" t="str">
        <f>VLOOKUP(I203,[1]VEHICULOS!$E$5:$F$2000,2,FALSE)</f>
        <v>MOTOCARRO</v>
      </c>
      <c r="T203" s="4" t="str">
        <f>[1]INCIDENTES!J200</f>
        <v>MOTOR</v>
      </c>
      <c r="U203" s="4" t="e">
        <f>VLOOKUP(Registro_incidentes!A203,'[1]SERVICIOS UND'!$A$5:$S$2000,19,FALSE)</f>
        <v>#N/A</v>
      </c>
      <c r="V203" s="4" t="e">
        <f>VLOOKUP(Registro_incidentes!B203,'[1]SERVICIOS UND'!$A$5:$S$2000,19,FALSE)</f>
        <v>#N/A</v>
      </c>
      <c r="W203" s="4" t="str">
        <f>VLOOKUP(Registro_incidentes!C203,'[1]SERVICIOS UND'!$A$5:$S$2000,19,FALSE)</f>
        <v>WCP825</v>
      </c>
      <c r="X203" s="4" t="e">
        <f>VLOOKUP(Registro_incidentes!D203,'[1]SERVICIOS UND'!$A$5:$S$2000,19,FALSE)</f>
        <v>#N/A</v>
      </c>
    </row>
    <row r="204" spans="1:24" x14ac:dyDescent="0.2">
      <c r="A204" s="1" t="str">
        <f>CONCATENATE($I204,U$9)</f>
        <v>41650Inspector</v>
      </c>
      <c r="B204" s="1" t="str">
        <f>CONCATENATE($I204,V$9)</f>
        <v>41650Carro taller</v>
      </c>
      <c r="C204" s="1" t="str">
        <f>CONCATENATE($I204,W$9)</f>
        <v>41650Grúa</v>
      </c>
      <c r="D204" s="1" t="str">
        <f>CONCATENATE($I204,X$9)</f>
        <v>41650Unidad de Apoyo</v>
      </c>
      <c r="G204" s="4">
        <f>[1]INCIDENTES!B201</f>
        <v>195</v>
      </c>
      <c r="H204" s="5">
        <f>[1]INCIDENTES!K201</f>
        <v>44795</v>
      </c>
      <c r="I204" s="4">
        <f>[1]INCIDENTES!C201</f>
        <v>41650</v>
      </c>
      <c r="J204" s="4" t="str">
        <f>[1]INCIDENTES!L201</f>
        <v>10:07</v>
      </c>
      <c r="K204" s="4" t="str">
        <f>[1]INCIDENTES!Y201</f>
        <v>10:35</v>
      </c>
      <c r="L204" s="4" t="str">
        <f>[1]INCIDENTES!AA201</f>
        <v>11:33</v>
      </c>
      <c r="M204" s="4">
        <f>[1]INCIDENTES!E201</f>
        <v>28</v>
      </c>
      <c r="N204" s="4" t="str">
        <f>[1]INCIDENTES!N201</f>
        <v>RN25B01_T2_DCHA</v>
      </c>
      <c r="O204" s="4" t="str">
        <f>[1]INCIDENTES!Q201</f>
        <v>UF1</v>
      </c>
      <c r="P204" s="4" t="str">
        <f>[1]INCIDENTES!P201</f>
        <v>DERECHA</v>
      </c>
      <c r="Q204" s="4" t="str">
        <f>[1]INCIDENTES!M201</f>
        <v>6 + 700</v>
      </c>
      <c r="R204" s="4" t="str">
        <f>[1]INCIDENTES!I201</f>
        <v>FALLA MECÁNICA (VARADOS)</v>
      </c>
      <c r="S204" s="4" t="str">
        <f>VLOOKUP(I204,[1]VEHICULOS!$E$5:$F$2000,2,FALSE)</f>
        <v>AUTOMOVIL</v>
      </c>
      <c r="T204" s="4" t="str">
        <f>[1]INCIDENTES!J201</f>
        <v>MOTOR</v>
      </c>
      <c r="U204" s="4" t="str">
        <f>VLOOKUP(Registro_incidentes!A204,'[1]SERVICIOS UND'!$A$5:$S$2000,19,FALSE)</f>
        <v>JPU321</v>
      </c>
      <c r="V204" s="4" t="e">
        <f>VLOOKUP(Registro_incidentes!B204,'[1]SERVICIOS UND'!$A$5:$S$2000,19,FALSE)</f>
        <v>#N/A</v>
      </c>
      <c r="W204" s="4" t="str">
        <f>VLOOKUP(Registro_incidentes!C204,'[1]SERVICIOS UND'!$A$5:$S$2000,19,FALSE)</f>
        <v>WCP824</v>
      </c>
      <c r="X204" s="4" t="e">
        <f>VLOOKUP(Registro_incidentes!D204,'[1]SERVICIOS UND'!$A$5:$S$2000,19,FALSE)</f>
        <v>#N/A</v>
      </c>
    </row>
    <row r="205" spans="1:24" x14ac:dyDescent="0.2">
      <c r="A205" s="1" t="str">
        <f>CONCATENATE($I205,U$9)</f>
        <v>41651Inspector</v>
      </c>
      <c r="B205" s="1" t="str">
        <f>CONCATENATE($I205,V$9)</f>
        <v>41651Carro taller</v>
      </c>
      <c r="C205" s="1" t="str">
        <f>CONCATENATE($I205,W$9)</f>
        <v>41651Grúa</v>
      </c>
      <c r="D205" s="1" t="str">
        <f>CONCATENATE($I205,X$9)</f>
        <v>41651Unidad de Apoyo</v>
      </c>
      <c r="G205" s="4">
        <f>[1]INCIDENTES!B202</f>
        <v>196</v>
      </c>
      <c r="H205" s="5">
        <f>[1]INCIDENTES!K202</f>
        <v>44795</v>
      </c>
      <c r="I205" s="4">
        <f>[1]INCIDENTES!C202</f>
        <v>41651</v>
      </c>
      <c r="J205" s="4" t="str">
        <f>[1]INCIDENTES!L202</f>
        <v>12:13</v>
      </c>
      <c r="K205" s="4" t="str">
        <f>[1]INCIDENTES!Y202</f>
        <v>12:19</v>
      </c>
      <c r="L205" s="4" t="str">
        <f>[1]INCIDENTES!AA202</f>
        <v>13:37</v>
      </c>
      <c r="M205" s="4">
        <f>[1]INCIDENTES!E202</f>
        <v>6</v>
      </c>
      <c r="N205" s="4" t="str">
        <f>[1]INCIDENTES!N202</f>
        <v>RN25B01_T2_DCHA</v>
      </c>
      <c r="O205" s="4" t="str">
        <f>[1]INCIDENTES!Q202</f>
        <v>UF1</v>
      </c>
      <c r="P205" s="4" t="str">
        <f>[1]INCIDENTES!P202</f>
        <v>DERECHA</v>
      </c>
      <c r="Q205" s="4" t="str">
        <f>[1]INCIDENTES!M202</f>
        <v>12 + 600</v>
      </c>
      <c r="R205" s="4" t="str">
        <f>[1]INCIDENTES!I202</f>
        <v>FALLA MECÁNICA (VARADOS)</v>
      </c>
      <c r="S205" s="4" t="str">
        <f>VLOOKUP(I205,[1]VEHICULOS!$E$5:$F$2000,2,FALSE)</f>
        <v>CAMION</v>
      </c>
      <c r="T205" s="4" t="str">
        <f>[1]INCIDENTES!J202</f>
        <v>COMPRESOR</v>
      </c>
      <c r="U205" s="4" t="e">
        <f>VLOOKUP(Registro_incidentes!A205,'[1]SERVICIOS UND'!$A$5:$S$2000,19,FALSE)</f>
        <v>#N/A</v>
      </c>
      <c r="V205" s="4" t="str">
        <f>VLOOKUP(Registro_incidentes!B205,'[1]SERVICIOS UND'!$A$5:$S$2000,19,FALSE)</f>
        <v>JPW484</v>
      </c>
      <c r="W205" s="4" t="str">
        <f>VLOOKUP(Registro_incidentes!C205,'[1]SERVICIOS UND'!$A$5:$S$2000,19,FALSE)</f>
        <v>WCP424</v>
      </c>
      <c r="X205" s="4" t="e">
        <f>VLOOKUP(Registro_incidentes!D205,'[1]SERVICIOS UND'!$A$5:$S$2000,19,FALSE)</f>
        <v>#N/A</v>
      </c>
    </row>
    <row r="206" spans="1:24" x14ac:dyDescent="0.2">
      <c r="A206" s="1" t="str">
        <f>CONCATENATE($I206,U$9)</f>
        <v>41653Inspector</v>
      </c>
      <c r="B206" s="1" t="str">
        <f>CONCATENATE($I206,V$9)</f>
        <v>41653Carro taller</v>
      </c>
      <c r="C206" s="1" t="str">
        <f>CONCATENATE($I206,W$9)</f>
        <v>41653Grúa</v>
      </c>
      <c r="D206" s="1" t="str">
        <f>CONCATENATE($I206,X$9)</f>
        <v>41653Unidad de Apoyo</v>
      </c>
      <c r="G206" s="4">
        <f>[1]INCIDENTES!B203</f>
        <v>197</v>
      </c>
      <c r="H206" s="5">
        <f>[1]INCIDENTES!K203</f>
        <v>44795</v>
      </c>
      <c r="I206" s="4">
        <f>[1]INCIDENTES!C203</f>
        <v>41653</v>
      </c>
      <c r="J206" s="4" t="str">
        <f>[1]INCIDENTES!L203</f>
        <v>15:31</v>
      </c>
      <c r="K206" s="4" t="str">
        <f>[1]INCIDENTES!Y203</f>
        <v>15:31</v>
      </c>
      <c r="L206" s="4" t="str">
        <f>[1]INCIDENTES!AA203</f>
        <v>17:01</v>
      </c>
      <c r="M206" s="4">
        <f>[1]INCIDENTES!E203</f>
        <v>0</v>
      </c>
      <c r="N206" s="4" t="str">
        <f>[1]INCIDENTES!N203</f>
        <v>RN25B01_T2_IZDA</v>
      </c>
      <c r="O206" s="4" t="str">
        <f>[1]INCIDENTES!Q203</f>
        <v>UF2</v>
      </c>
      <c r="P206" s="4" t="str">
        <f>[1]INCIDENTES!P203</f>
        <v>IZQUIERDA</v>
      </c>
      <c r="Q206" s="4" t="str">
        <f>[1]INCIDENTES!M203</f>
        <v>18 + 450</v>
      </c>
      <c r="R206" s="4" t="str">
        <f>[1]INCIDENTES!I203</f>
        <v>FALLA MECÁNICA (VARADOS)</v>
      </c>
      <c r="S206" s="4" t="str">
        <f>VLOOKUP(I206,[1]VEHICULOS!$E$5:$F$2000,2,FALSE)</f>
        <v>CAMION</v>
      </c>
      <c r="T206" s="4" t="str">
        <f>[1]INCIDENTES!J203</f>
        <v>LLANTA</v>
      </c>
      <c r="U206" s="4" t="e">
        <f>VLOOKUP(Registro_incidentes!A206,'[1]SERVICIOS UND'!$A$5:$S$2000,19,FALSE)</f>
        <v>#N/A</v>
      </c>
      <c r="V206" s="4" t="str">
        <f>VLOOKUP(Registro_incidentes!B206,'[1]SERVICIOS UND'!$A$5:$S$2000,19,FALSE)</f>
        <v>JPW484</v>
      </c>
      <c r="W206" s="4" t="str">
        <f>VLOOKUP(Registro_incidentes!C206,'[1]SERVICIOS UND'!$A$5:$S$2000,19,FALSE)</f>
        <v>WCP424</v>
      </c>
      <c r="X206" s="4" t="e">
        <f>VLOOKUP(Registro_incidentes!D206,'[1]SERVICIOS UND'!$A$5:$S$2000,19,FALSE)</f>
        <v>#N/A</v>
      </c>
    </row>
    <row r="207" spans="1:24" x14ac:dyDescent="0.2">
      <c r="A207" s="1" t="str">
        <f>CONCATENATE($I207,U$9)</f>
        <v>41655Inspector</v>
      </c>
      <c r="B207" s="1" t="str">
        <f>CONCATENATE($I207,V$9)</f>
        <v>41655Carro taller</v>
      </c>
      <c r="C207" s="1" t="str">
        <f>CONCATENATE($I207,W$9)</f>
        <v>41655Grúa</v>
      </c>
      <c r="D207" s="1" t="str">
        <f>CONCATENATE($I207,X$9)</f>
        <v>41655Unidad de Apoyo</v>
      </c>
      <c r="G207" s="4">
        <f>[1]INCIDENTES!B204</f>
        <v>198</v>
      </c>
      <c r="H207" s="5">
        <f>[1]INCIDENTES!K204</f>
        <v>44795</v>
      </c>
      <c r="I207" s="4">
        <f>[1]INCIDENTES!C204</f>
        <v>41655</v>
      </c>
      <c r="J207" s="4" t="str">
        <f>[1]INCIDENTES!L204</f>
        <v>17:00</v>
      </c>
      <c r="K207" s="4" t="str">
        <f>[1]INCIDENTES!Y204</f>
        <v>17:00</v>
      </c>
      <c r="L207" s="4" t="str">
        <f>[1]INCIDENTES!AA204</f>
        <v>17:41</v>
      </c>
      <c r="M207" s="4">
        <f>[1]INCIDENTES!E204</f>
        <v>0</v>
      </c>
      <c r="N207" s="4" t="str">
        <f>[1]INCIDENTES!N204</f>
        <v>RN25B01_T2_IZDA</v>
      </c>
      <c r="O207" s="4" t="str">
        <f>[1]INCIDENTES!Q204</f>
        <v>UF2</v>
      </c>
      <c r="P207" s="4" t="str">
        <f>[1]INCIDENTES!P204</f>
        <v>IZQUIERDA</v>
      </c>
      <c r="Q207" s="4" t="str">
        <f>[1]INCIDENTES!M204</f>
        <v>22 + 50</v>
      </c>
      <c r="R207" s="4" t="str">
        <f>[1]INCIDENTES!I204</f>
        <v>FALLA MECÁNICA (VARADOS)</v>
      </c>
      <c r="S207" s="4" t="str">
        <f>VLOOKUP(I207,[1]VEHICULOS!$E$5:$F$2000,2,FALSE)</f>
        <v>CAMION</v>
      </c>
      <c r="T207" s="4" t="str">
        <f>[1]INCIDENTES!J204</f>
        <v>RADIADOR</v>
      </c>
      <c r="U207" s="4" t="e">
        <f>VLOOKUP(Registro_incidentes!A207,'[1]SERVICIOS UND'!$A$5:$S$2000,19,FALSE)</f>
        <v>#N/A</v>
      </c>
      <c r="V207" s="4" t="str">
        <f>VLOOKUP(Registro_incidentes!B207,'[1]SERVICIOS UND'!$A$5:$S$2000,19,FALSE)</f>
        <v>JPW484</v>
      </c>
      <c r="W207" s="4" t="str">
        <f>VLOOKUP(Registro_incidentes!C207,'[1]SERVICIOS UND'!$A$5:$S$2000,19,FALSE)</f>
        <v>WCP395</v>
      </c>
      <c r="X207" s="4" t="e">
        <f>VLOOKUP(Registro_incidentes!D207,'[1]SERVICIOS UND'!$A$5:$S$2000,19,FALSE)</f>
        <v>#N/A</v>
      </c>
    </row>
    <row r="208" spans="1:24" x14ac:dyDescent="0.2">
      <c r="A208" s="1" t="str">
        <f>CONCATENATE($I208,U$9)</f>
        <v>41642Inspector</v>
      </c>
      <c r="B208" s="1" t="str">
        <f>CONCATENATE($I208,V$9)</f>
        <v>41642Carro taller</v>
      </c>
      <c r="C208" s="1" t="str">
        <f>CONCATENATE($I208,W$9)</f>
        <v>41642Grúa</v>
      </c>
      <c r="D208" s="1" t="str">
        <f>CONCATENATE($I208,X$9)</f>
        <v>41642Unidad de Apoyo</v>
      </c>
      <c r="G208" s="4">
        <f>[1]INCIDENTES!B205</f>
        <v>199</v>
      </c>
      <c r="H208" s="5">
        <f>[1]INCIDENTES!K205</f>
        <v>44795</v>
      </c>
      <c r="I208" s="4">
        <f>[1]INCIDENTES!C205</f>
        <v>41642</v>
      </c>
      <c r="J208" s="4" t="str">
        <f>[1]INCIDENTES!L205</f>
        <v>02:21</v>
      </c>
      <c r="K208" s="4" t="str">
        <f>[1]INCIDENTES!Y205</f>
        <v>02:59</v>
      </c>
      <c r="L208" s="4" t="str">
        <f>[1]INCIDENTES!AA205</f>
        <v>03:09</v>
      </c>
      <c r="M208" s="4">
        <f>[1]INCIDENTES!E205</f>
        <v>38</v>
      </c>
      <c r="N208" s="4" t="str">
        <f>[1]INCIDENTES!N205</f>
        <v>RN2509-PRIMAVERA</v>
      </c>
      <c r="O208" s="4" t="str">
        <f>[1]INCIDENTES!Q205</f>
        <v>UF5</v>
      </c>
      <c r="P208" s="4" t="str">
        <f>[1]INCIDENTES!P205</f>
        <v>IZQUIERDA</v>
      </c>
      <c r="Q208" s="4" t="str">
        <f>[1]INCIDENTES!M205</f>
        <v>17 + 100</v>
      </c>
      <c r="R208" s="4" t="str">
        <f>[1]INCIDENTES!I205</f>
        <v>FALLA MECÁNICA (VARADOS)</v>
      </c>
      <c r="S208" s="4" t="str">
        <f>VLOOKUP(I208,[1]VEHICULOS!$E$5:$F$2000,2,FALSE)</f>
        <v>MOTO</v>
      </c>
      <c r="T208" s="4" t="str">
        <f>[1]INCIDENTES!J205</f>
        <v>LLANTA</v>
      </c>
      <c r="U208" s="4" t="e">
        <f>VLOOKUP(Registro_incidentes!A208,'[1]SERVICIOS UND'!$A$5:$S$2000,19,FALSE)</f>
        <v>#N/A</v>
      </c>
      <c r="V208" s="4" t="e">
        <f>VLOOKUP(Registro_incidentes!B208,'[1]SERVICIOS UND'!$A$5:$S$2000,19,FALSE)</f>
        <v>#N/A</v>
      </c>
      <c r="W208" s="4" t="str">
        <f>VLOOKUP(Registro_incidentes!C208,'[1]SERVICIOS UND'!$A$5:$S$2000,19,FALSE)</f>
        <v>WCP824</v>
      </c>
      <c r="X208" s="4" t="e">
        <f>VLOOKUP(Registro_incidentes!D208,'[1]SERVICIOS UND'!$A$5:$S$2000,19,FALSE)</f>
        <v>#N/A</v>
      </c>
    </row>
    <row r="209" spans="1:24" x14ac:dyDescent="0.2">
      <c r="A209" s="1" t="str">
        <f>CONCATENATE($I209,U$9)</f>
        <v>41664Inspector</v>
      </c>
      <c r="B209" s="1" t="str">
        <f>CONCATENATE($I209,V$9)</f>
        <v>41664Carro taller</v>
      </c>
      <c r="C209" s="1" t="str">
        <f>CONCATENATE($I209,W$9)</f>
        <v>41664Grúa</v>
      </c>
      <c r="D209" s="1" t="str">
        <f>CONCATENATE($I209,X$9)</f>
        <v>41664Unidad de Apoyo</v>
      </c>
      <c r="G209" s="4">
        <f>[1]INCIDENTES!B206</f>
        <v>200</v>
      </c>
      <c r="H209" s="5">
        <f>[1]INCIDENTES!K206</f>
        <v>44796</v>
      </c>
      <c r="I209" s="4">
        <f>[1]INCIDENTES!C206</f>
        <v>41664</v>
      </c>
      <c r="J209" s="4" t="str">
        <f>[1]INCIDENTES!L206</f>
        <v>07:15</v>
      </c>
      <c r="K209" s="4" t="str">
        <f>[1]INCIDENTES!Y206</f>
        <v>07:15</v>
      </c>
      <c r="L209" s="4" t="str">
        <f>[1]INCIDENTES!AA206</f>
        <v>07:41</v>
      </c>
      <c r="M209" s="4">
        <f>[1]INCIDENTES!E206</f>
        <v>0</v>
      </c>
      <c r="N209" s="4" t="str">
        <f>[1]INCIDENTES!N206</f>
        <v>RN25AN01_T1_DCHA</v>
      </c>
      <c r="O209" s="4" t="str">
        <f>[1]INCIDENTES!Q206</f>
        <v>UF1-VARIANTE</v>
      </c>
      <c r="P209" s="4" t="str">
        <f>[1]INCIDENTES!P206</f>
        <v>DERECHA</v>
      </c>
      <c r="Q209" s="4" t="str">
        <f>[1]INCIDENTES!M206</f>
        <v>0 + 757</v>
      </c>
      <c r="R209" s="4" t="str">
        <f>[1]INCIDENTES!I206</f>
        <v>FALLA MECÁNICA (VARADOS)</v>
      </c>
      <c r="S209" s="4" t="str">
        <f>VLOOKUP(I209,[1]VEHICULOS!$E$5:$F$2000,2,FALSE)</f>
        <v>TRACTOCAMION</v>
      </c>
      <c r="T209" s="4" t="str">
        <f>[1]INCIDENTES!J206</f>
        <v>BATERÍA</v>
      </c>
      <c r="U209" s="4" t="e">
        <f>VLOOKUP(Registro_incidentes!A209,'[1]SERVICIOS UND'!$A$5:$S$2000,19,FALSE)</f>
        <v>#N/A</v>
      </c>
      <c r="V209" s="4" t="str">
        <f>VLOOKUP(Registro_incidentes!B209,'[1]SERVICIOS UND'!$A$5:$S$2000,19,FALSE)</f>
        <v>JPW483</v>
      </c>
      <c r="W209" s="4" t="e">
        <f>VLOOKUP(Registro_incidentes!C209,'[1]SERVICIOS UND'!$A$5:$S$2000,19,FALSE)</f>
        <v>#N/A</v>
      </c>
      <c r="X209" s="4" t="e">
        <f>VLOOKUP(Registro_incidentes!D209,'[1]SERVICIOS UND'!$A$5:$S$2000,19,FALSE)</f>
        <v>#N/A</v>
      </c>
    </row>
    <row r="210" spans="1:24" x14ac:dyDescent="0.2">
      <c r="A210" s="1" t="str">
        <f>CONCATENATE($I210,U$9)</f>
        <v>41670Inspector</v>
      </c>
      <c r="B210" s="1" t="str">
        <f>CONCATENATE($I210,V$9)</f>
        <v>41670Carro taller</v>
      </c>
      <c r="C210" s="1" t="str">
        <f>CONCATENATE($I210,W$9)</f>
        <v>41670Grúa</v>
      </c>
      <c r="D210" s="1" t="str">
        <f>CONCATENATE($I210,X$9)</f>
        <v>41670Unidad de Apoyo</v>
      </c>
      <c r="G210" s="4">
        <f>[1]INCIDENTES!B207</f>
        <v>201</v>
      </c>
      <c r="H210" s="5">
        <f>[1]INCIDENTES!K207</f>
        <v>44796</v>
      </c>
      <c r="I210" s="4">
        <f>[1]INCIDENTES!C207</f>
        <v>41670</v>
      </c>
      <c r="J210" s="4" t="str">
        <f>[1]INCIDENTES!L207</f>
        <v>15:50</v>
      </c>
      <c r="K210" s="4" t="str">
        <f>[1]INCIDENTES!Y207</f>
        <v>16:26</v>
      </c>
      <c r="L210" s="4" t="str">
        <f>[1]INCIDENTES!AA207</f>
        <v>16:42</v>
      </c>
      <c r="M210" s="4">
        <f>[1]INCIDENTES!E207</f>
        <v>36</v>
      </c>
      <c r="N210" s="4" t="str">
        <f>[1]INCIDENTES!N207</f>
        <v>RN2509-PRIMAVERA</v>
      </c>
      <c r="O210" s="4" t="str">
        <f>[1]INCIDENTES!Q207</f>
        <v>UF5</v>
      </c>
      <c r="P210" s="4" t="str">
        <f>[1]INCIDENTES!P207</f>
        <v>IZQUIERDA</v>
      </c>
      <c r="Q210" s="4" t="str">
        <f>[1]INCIDENTES!M207</f>
        <v>15 + 330</v>
      </c>
      <c r="R210" s="4" t="str">
        <f>[1]INCIDENTES!I207</f>
        <v>FALLA MECÁNICA (VARADOS)</v>
      </c>
      <c r="S210" s="4" t="str">
        <f>VLOOKUP(I210,[1]VEHICULOS!$E$5:$F$2000,2,FALSE)</f>
        <v>MOTO</v>
      </c>
      <c r="T210" s="4" t="str">
        <f>[1]INCIDENTES!J207</f>
        <v>LLANTA</v>
      </c>
      <c r="U210" s="4" t="e">
        <f>VLOOKUP(Registro_incidentes!A210,'[1]SERVICIOS UND'!$A$5:$S$2000,19,FALSE)</f>
        <v>#N/A</v>
      </c>
      <c r="V210" s="4" t="e">
        <f>VLOOKUP(Registro_incidentes!B210,'[1]SERVICIOS UND'!$A$5:$S$2000,19,FALSE)</f>
        <v>#N/A</v>
      </c>
      <c r="W210" s="4" t="str">
        <f>VLOOKUP(Registro_incidentes!C210,'[1]SERVICIOS UND'!$A$5:$S$2000,19,FALSE)</f>
        <v>WCP824</v>
      </c>
      <c r="X210" s="4" t="e">
        <f>VLOOKUP(Registro_incidentes!D210,'[1]SERVICIOS UND'!$A$5:$S$2000,19,FALSE)</f>
        <v>#N/A</v>
      </c>
    </row>
    <row r="211" spans="1:24" x14ac:dyDescent="0.2">
      <c r="A211" s="1" t="str">
        <f>CONCATENATE($I211,U$9)</f>
        <v>41662Inspector</v>
      </c>
      <c r="B211" s="1" t="str">
        <f>CONCATENATE($I211,V$9)</f>
        <v>41662Carro taller</v>
      </c>
      <c r="C211" s="1" t="str">
        <f>CONCATENATE($I211,W$9)</f>
        <v>41662Grúa</v>
      </c>
      <c r="D211" s="1" t="str">
        <f>CONCATENATE($I211,X$9)</f>
        <v>41662Unidad de Apoyo</v>
      </c>
      <c r="G211" s="4">
        <f>[1]INCIDENTES!B208</f>
        <v>202</v>
      </c>
      <c r="H211" s="5">
        <f>[1]INCIDENTES!K208</f>
        <v>44796</v>
      </c>
      <c r="I211" s="4">
        <f>[1]INCIDENTES!C208</f>
        <v>41662</v>
      </c>
      <c r="J211" s="4" t="str">
        <f>[1]INCIDENTES!L208</f>
        <v>00:52</v>
      </c>
      <c r="K211" s="4" t="str">
        <f>[1]INCIDENTES!Y208</f>
        <v>00:53</v>
      </c>
      <c r="L211" s="4" t="str">
        <f>[1]INCIDENTES!AA208</f>
        <v>01:57</v>
      </c>
      <c r="M211" s="4">
        <f>[1]INCIDENTES!E208</f>
        <v>1</v>
      </c>
      <c r="N211" s="4" t="str">
        <f>[1]INCIDENTES!N208</f>
        <v>RN25B01_T2_IZDA</v>
      </c>
      <c r="O211" s="4" t="str">
        <f>[1]INCIDENTES!Q208</f>
        <v>UF1</v>
      </c>
      <c r="P211" s="4" t="str">
        <f>[1]INCIDENTES!P208</f>
        <v>IZQUIERDA</v>
      </c>
      <c r="Q211" s="4" t="str">
        <f>[1]INCIDENTES!M208</f>
        <v>12 + 300</v>
      </c>
      <c r="R211" s="4" t="str">
        <f>[1]INCIDENTES!I208</f>
        <v>FALLA MECÁNICA (VARADOS)</v>
      </c>
      <c r="S211" s="4" t="str">
        <f>VLOOKUP(I211,[1]VEHICULOS!$E$5:$F$2000,2,FALSE)</f>
        <v>TRACTOCAMION</v>
      </c>
      <c r="T211" s="4" t="str">
        <f>[1]INCIDENTES!J208</f>
        <v>LLANTA</v>
      </c>
      <c r="U211" s="4" t="e">
        <f>VLOOKUP(Registro_incidentes!A211,'[1]SERVICIOS UND'!$A$5:$S$2000,19,FALSE)</f>
        <v>#N/A</v>
      </c>
      <c r="V211" s="4" t="str">
        <f>VLOOKUP(Registro_incidentes!B211,'[1]SERVICIOS UND'!$A$5:$S$2000,19,FALSE)</f>
        <v>JPW483</v>
      </c>
      <c r="W211" s="4" t="e">
        <f>VLOOKUP(Registro_incidentes!C211,'[1]SERVICIOS UND'!$A$5:$S$2000,19,FALSE)</f>
        <v>#N/A</v>
      </c>
      <c r="X211" s="4" t="e">
        <f>VLOOKUP(Registro_incidentes!D211,'[1]SERVICIOS UND'!$A$5:$S$2000,19,FALSE)</f>
        <v>#N/A</v>
      </c>
    </row>
    <row r="212" spans="1:24" x14ac:dyDescent="0.2">
      <c r="A212" s="1" t="str">
        <f>CONCATENATE($I212,U$9)</f>
        <v>41671Inspector</v>
      </c>
      <c r="B212" s="1" t="str">
        <f>CONCATENATE($I212,V$9)</f>
        <v>41671Carro taller</v>
      </c>
      <c r="C212" s="1" t="str">
        <f>CONCATENATE($I212,W$9)</f>
        <v>41671Grúa</v>
      </c>
      <c r="D212" s="1" t="str">
        <f>CONCATENATE($I212,X$9)</f>
        <v>41671Unidad de Apoyo</v>
      </c>
      <c r="G212" s="4">
        <f>[1]INCIDENTES!B209</f>
        <v>203</v>
      </c>
      <c r="H212" s="5">
        <f>[1]INCIDENTES!K209</f>
        <v>44796</v>
      </c>
      <c r="I212" s="4">
        <f>[1]INCIDENTES!C209</f>
        <v>41671</v>
      </c>
      <c r="J212" s="4" t="str">
        <f>[1]INCIDENTES!L209</f>
        <v>17:07</v>
      </c>
      <c r="K212" s="4" t="str">
        <f>[1]INCIDENTES!Y209</f>
        <v>17:27</v>
      </c>
      <c r="L212" s="4" t="str">
        <f>[1]INCIDENTES!AA209</f>
        <v>18:26</v>
      </c>
      <c r="M212" s="4">
        <f>[1]INCIDENTES!E209</f>
        <v>20</v>
      </c>
      <c r="N212" s="4" t="str">
        <f>[1]INCIDENTES!N209</f>
        <v>RN25B01_T2_DCHA</v>
      </c>
      <c r="O212" s="4" t="str">
        <f>[1]INCIDENTES!Q209</f>
        <v>UF2</v>
      </c>
      <c r="P212" s="4" t="str">
        <f>[1]INCIDENTES!P209</f>
        <v>DERECHA</v>
      </c>
      <c r="Q212" s="4" t="str">
        <f>[1]INCIDENTES!M209</f>
        <v>18 + 550</v>
      </c>
      <c r="R212" s="4" t="str">
        <f>[1]INCIDENTES!I209</f>
        <v>FALLA MECÁNICA (VARADOS)</v>
      </c>
      <c r="S212" s="4" t="str">
        <f>VLOOKUP(I212,[1]VEHICULOS!$E$5:$F$2000,2,FALSE)</f>
        <v>TRACTOCAMION</v>
      </c>
      <c r="T212" s="4" t="str">
        <f>[1]INCIDENTES!J209</f>
        <v>BOMBA DE INYECCION</v>
      </c>
      <c r="U212" s="4" t="e">
        <f>VLOOKUP(Registro_incidentes!A212,'[1]SERVICIOS UND'!$A$5:$S$2000,19,FALSE)</f>
        <v>#N/A</v>
      </c>
      <c r="V212" s="4" t="str">
        <f>VLOOKUP(Registro_incidentes!B212,'[1]SERVICIOS UND'!$A$5:$S$2000,19,FALSE)</f>
        <v>JPW484</v>
      </c>
      <c r="W212" s="4" t="str">
        <f>VLOOKUP(Registro_incidentes!C212,'[1]SERVICIOS UND'!$A$5:$S$2000,19,FALSE)</f>
        <v>WCP424</v>
      </c>
      <c r="X212" s="4" t="e">
        <f>VLOOKUP(Registro_incidentes!D212,'[1]SERVICIOS UND'!$A$5:$S$2000,19,FALSE)</f>
        <v>#N/A</v>
      </c>
    </row>
    <row r="213" spans="1:24" x14ac:dyDescent="0.2">
      <c r="A213" s="1" t="str">
        <f>CONCATENATE($I213,U$9)</f>
        <v>41673Inspector</v>
      </c>
      <c r="B213" s="1" t="str">
        <f>CONCATENATE($I213,V$9)</f>
        <v>41673Carro taller</v>
      </c>
      <c r="C213" s="1" t="str">
        <f>CONCATENATE($I213,W$9)</f>
        <v>41673Grúa</v>
      </c>
      <c r="D213" s="1" t="str">
        <f>CONCATENATE($I213,X$9)</f>
        <v>41673Unidad de Apoyo</v>
      </c>
      <c r="G213" s="4">
        <f>[1]INCIDENTES!B210</f>
        <v>204</v>
      </c>
      <c r="H213" s="5">
        <f>[1]INCIDENTES!K210</f>
        <v>44796</v>
      </c>
      <c r="I213" s="4">
        <f>[1]INCIDENTES!C210</f>
        <v>41673</v>
      </c>
      <c r="J213" s="4" t="str">
        <f>[1]INCIDENTES!L210</f>
        <v>19:58</v>
      </c>
      <c r="K213" s="4" t="str">
        <f>[1]INCIDENTES!Y210</f>
        <v>20:10</v>
      </c>
      <c r="L213" s="4" t="str">
        <f>[1]INCIDENTES!AA210</f>
        <v>21:04</v>
      </c>
      <c r="M213" s="4">
        <f>[1]INCIDENTES!E210</f>
        <v>12</v>
      </c>
      <c r="N213" s="4" t="str">
        <f>[1]INCIDENTES!N210</f>
        <v>RN25B01_T2_IZDA</v>
      </c>
      <c r="O213" s="4" t="str">
        <f>[1]INCIDENTES!Q210</f>
        <v>UF2</v>
      </c>
      <c r="P213" s="4" t="str">
        <f>[1]INCIDENTES!P210</f>
        <v>IZQUIERDA</v>
      </c>
      <c r="Q213" s="4" t="str">
        <f>[1]INCIDENTES!M210</f>
        <v>31 + 400</v>
      </c>
      <c r="R213" s="4" t="str">
        <f>[1]INCIDENTES!I210</f>
        <v>FALLA MECÁNICA (VARADOS)</v>
      </c>
      <c r="S213" s="4" t="str">
        <f>VLOOKUP(I213,[1]VEHICULOS!$E$5:$F$2000,2,FALSE)</f>
        <v>VOLQUETA</v>
      </c>
      <c r="T213" s="4" t="str">
        <f>[1]INCIDENTES!J210</f>
        <v>LLANTA</v>
      </c>
      <c r="U213" s="4" t="e">
        <f>VLOOKUP(Registro_incidentes!A213,'[1]SERVICIOS UND'!$A$5:$S$2000,19,FALSE)</f>
        <v>#N/A</v>
      </c>
      <c r="V213" s="4" t="str">
        <f>VLOOKUP(Registro_incidentes!B213,'[1]SERVICIOS UND'!$A$5:$S$2000,19,FALSE)</f>
        <v>JPW484</v>
      </c>
      <c r="W213" s="4" t="e">
        <f>VLOOKUP(Registro_incidentes!C213,'[1]SERVICIOS UND'!$A$5:$S$2000,19,FALSE)</f>
        <v>#N/A</v>
      </c>
      <c r="X213" s="4" t="e">
        <f>VLOOKUP(Registro_incidentes!D213,'[1]SERVICIOS UND'!$A$5:$S$2000,19,FALSE)</f>
        <v>#N/A</v>
      </c>
    </row>
    <row r="214" spans="1:24" x14ac:dyDescent="0.2">
      <c r="A214" s="1" t="str">
        <f>CONCATENATE($I214,U$9)</f>
        <v>41665Inspector</v>
      </c>
      <c r="B214" s="1" t="str">
        <f>CONCATENATE($I214,V$9)</f>
        <v>41665Carro taller</v>
      </c>
      <c r="C214" s="1" t="str">
        <f>CONCATENATE($I214,W$9)</f>
        <v>41665Grúa</v>
      </c>
      <c r="D214" s="1" t="str">
        <f>CONCATENATE($I214,X$9)</f>
        <v>41665Unidad de Apoyo</v>
      </c>
      <c r="G214" s="4">
        <f>[1]INCIDENTES!B211</f>
        <v>205</v>
      </c>
      <c r="H214" s="5">
        <f>[1]INCIDENTES!K211</f>
        <v>44796</v>
      </c>
      <c r="I214" s="4">
        <f>[1]INCIDENTES!C211</f>
        <v>41665</v>
      </c>
      <c r="J214" s="4" t="str">
        <f>[1]INCIDENTES!L211</f>
        <v>09:27</v>
      </c>
      <c r="K214" s="4" t="str">
        <f>[1]INCIDENTES!Y211</f>
        <v>09:51</v>
      </c>
      <c r="L214" s="4" t="str">
        <f>[1]INCIDENTES!AA211</f>
        <v>10:28</v>
      </c>
      <c r="M214" s="4">
        <f>[1]INCIDENTES!E211</f>
        <v>24</v>
      </c>
      <c r="N214" s="4" t="str">
        <f>[1]INCIDENTES!N211</f>
        <v>RN25B01_T2_DCHA</v>
      </c>
      <c r="O214" s="4" t="str">
        <f>[1]INCIDENTES!Q211</f>
        <v>UF2</v>
      </c>
      <c r="P214" s="4" t="str">
        <f>[1]INCIDENTES!P211</f>
        <v>DERECHA</v>
      </c>
      <c r="Q214" s="4" t="str">
        <f>[1]INCIDENTES!M211</f>
        <v>28 + 450</v>
      </c>
      <c r="R214" s="4" t="str">
        <f>[1]INCIDENTES!I211</f>
        <v>FALLA MECÁNICA (VARADOS)</v>
      </c>
      <c r="S214" s="4" t="str">
        <f>VLOOKUP(I214,[1]VEHICULOS!$E$5:$F$2000,2,FALSE)</f>
        <v>CAMPERO</v>
      </c>
      <c r="T214" s="4" t="str">
        <f>[1]INCIDENTES!J211</f>
        <v>CARDAN</v>
      </c>
      <c r="U214" s="4" t="e">
        <f>VLOOKUP(Registro_incidentes!A214,'[1]SERVICIOS UND'!$A$5:$S$2000,19,FALSE)</f>
        <v>#N/A</v>
      </c>
      <c r="V214" s="4" t="str">
        <f>VLOOKUP(Registro_incidentes!B214,'[1]SERVICIOS UND'!$A$5:$S$2000,19,FALSE)</f>
        <v>JPW484</v>
      </c>
      <c r="W214" s="4" t="str">
        <f>VLOOKUP(Registro_incidentes!C214,'[1]SERVICIOS UND'!$A$5:$S$2000,19,FALSE)</f>
        <v>WCP824</v>
      </c>
      <c r="X214" s="4" t="e">
        <f>VLOOKUP(Registro_incidentes!D214,'[1]SERVICIOS UND'!$A$5:$S$2000,19,FALSE)</f>
        <v>#N/A</v>
      </c>
    </row>
    <row r="215" spans="1:24" x14ac:dyDescent="0.2">
      <c r="A215" s="1" t="str">
        <f>CONCATENATE($I215,U$9)</f>
        <v>41661Inspector</v>
      </c>
      <c r="B215" s="1" t="str">
        <f>CONCATENATE($I215,V$9)</f>
        <v>41661Carro taller</v>
      </c>
      <c r="C215" s="1" t="str">
        <f>CONCATENATE($I215,W$9)</f>
        <v>41661Grúa</v>
      </c>
      <c r="D215" s="1" t="str">
        <f>CONCATENATE($I215,X$9)</f>
        <v>41661Unidad de Apoyo</v>
      </c>
      <c r="G215" s="4">
        <f>[1]INCIDENTES!B212</f>
        <v>206</v>
      </c>
      <c r="H215" s="5">
        <f>[1]INCIDENTES!K212</f>
        <v>44796</v>
      </c>
      <c r="I215" s="4">
        <f>[1]INCIDENTES!C212</f>
        <v>41661</v>
      </c>
      <c r="J215" s="4" t="str">
        <f>[1]INCIDENTES!L212</f>
        <v>00:29</v>
      </c>
      <c r="K215" s="4" t="str">
        <f>[1]INCIDENTES!Y212</f>
        <v>00:30</v>
      </c>
      <c r="L215" s="4" t="str">
        <f>[1]INCIDENTES!AA212</f>
        <v>00:59</v>
      </c>
      <c r="M215" s="4">
        <f>[1]INCIDENTES!E212</f>
        <v>1</v>
      </c>
      <c r="N215" s="4" t="str">
        <f>[1]INCIDENTES!N212</f>
        <v>RN25B01_T2_IZDA</v>
      </c>
      <c r="O215" s="4" t="str">
        <f>[1]INCIDENTES!Q212</f>
        <v>UF2</v>
      </c>
      <c r="P215" s="4" t="str">
        <f>[1]INCIDENTES!P212</f>
        <v>IZQUIERDA</v>
      </c>
      <c r="Q215" s="4" t="str">
        <f>[1]INCIDENTES!M212</f>
        <v>29 + 0</v>
      </c>
      <c r="R215" s="4" t="str">
        <f>[1]INCIDENTES!I212</f>
        <v>FALLA MECÁNICA (VARADOS)</v>
      </c>
      <c r="S215" s="4" t="str">
        <f>VLOOKUP(I215,[1]VEHICULOS!$E$5:$F$2000,2,FALSE)</f>
        <v>TRACTOCAMION</v>
      </c>
      <c r="T215" s="4" t="str">
        <f>[1]INCIDENTES!J212</f>
        <v>LLANTA</v>
      </c>
      <c r="U215" s="4" t="e">
        <f>VLOOKUP(Registro_incidentes!A215,'[1]SERVICIOS UND'!$A$5:$S$2000,19,FALSE)</f>
        <v>#N/A</v>
      </c>
      <c r="V215" s="4" t="e">
        <f>VLOOKUP(Registro_incidentes!B215,'[1]SERVICIOS UND'!$A$5:$S$2000,19,FALSE)</f>
        <v>#N/A</v>
      </c>
      <c r="W215" s="4" t="str">
        <f>VLOOKUP(Registro_incidentes!C215,'[1]SERVICIOS UND'!$A$5:$S$2000,19,FALSE)</f>
        <v>WCP424</v>
      </c>
      <c r="X215" s="4" t="e">
        <f>VLOOKUP(Registro_incidentes!D215,'[1]SERVICIOS UND'!$A$5:$S$2000,19,FALSE)</f>
        <v>#N/A</v>
      </c>
    </row>
    <row r="216" spans="1:24" x14ac:dyDescent="0.2">
      <c r="A216" s="1" t="str">
        <f>CONCATENATE($I216,U$9)</f>
        <v>41660Inspector</v>
      </c>
      <c r="B216" s="1" t="str">
        <f>CONCATENATE($I216,V$9)</f>
        <v>41660Carro taller</v>
      </c>
      <c r="C216" s="1" t="str">
        <f>CONCATENATE($I216,W$9)</f>
        <v>41660Grúa</v>
      </c>
      <c r="D216" s="1" t="str">
        <f>CONCATENATE($I216,X$9)</f>
        <v>41660Unidad de Apoyo</v>
      </c>
      <c r="G216" s="4">
        <f>[1]INCIDENTES!B213</f>
        <v>207</v>
      </c>
      <c r="H216" s="5">
        <f>[1]INCIDENTES!K213</f>
        <v>44796</v>
      </c>
      <c r="I216" s="4">
        <f>[1]INCIDENTES!C213</f>
        <v>41660</v>
      </c>
      <c r="J216" s="4" t="str">
        <f>[1]INCIDENTES!L213</f>
        <v>00:20</v>
      </c>
      <c r="K216" s="4" t="str">
        <f>[1]INCIDENTES!Y213</f>
        <v>00:24</v>
      </c>
      <c r="L216" s="4" t="str">
        <f>[1]INCIDENTES!AA213</f>
        <v>00:51</v>
      </c>
      <c r="M216" s="4">
        <f>[1]INCIDENTES!E213</f>
        <v>4</v>
      </c>
      <c r="N216" s="4" t="str">
        <f>[1]INCIDENTES!N213</f>
        <v>RN25B01_T2_IZDA</v>
      </c>
      <c r="O216" s="4" t="str">
        <f>[1]INCIDENTES!Q213</f>
        <v>UF1</v>
      </c>
      <c r="P216" s="4" t="str">
        <f>[1]INCIDENTES!P213</f>
        <v>IZQUIERDA</v>
      </c>
      <c r="Q216" s="4" t="str">
        <f>[1]INCIDENTES!M213</f>
        <v>12 + 676</v>
      </c>
      <c r="R216" s="4" t="str">
        <f>[1]INCIDENTES!I213</f>
        <v>FALLA MECÁNICA (VARADOS)</v>
      </c>
      <c r="S216" s="4" t="str">
        <f>VLOOKUP(I216,[1]VEHICULOS!$E$5:$F$2000,2,FALSE)</f>
        <v>MOTO</v>
      </c>
      <c r="T216" s="4" t="str">
        <f>[1]INCIDENTES!J213</f>
        <v>FRENOS</v>
      </c>
      <c r="U216" s="4" t="e">
        <f>VLOOKUP(Registro_incidentes!A216,'[1]SERVICIOS UND'!$A$5:$S$2000,19,FALSE)</f>
        <v>#N/A</v>
      </c>
      <c r="V216" s="4" t="str">
        <f>VLOOKUP(Registro_incidentes!B216,'[1]SERVICIOS UND'!$A$5:$S$2000,19,FALSE)</f>
        <v>JPW483</v>
      </c>
      <c r="W216" s="4" t="e">
        <f>VLOOKUP(Registro_incidentes!C216,'[1]SERVICIOS UND'!$A$5:$S$2000,19,FALSE)</f>
        <v>#N/A</v>
      </c>
      <c r="X216" s="4" t="e">
        <f>VLOOKUP(Registro_incidentes!D216,'[1]SERVICIOS UND'!$A$5:$S$2000,19,FALSE)</f>
        <v>#N/A</v>
      </c>
    </row>
    <row r="217" spans="1:24" x14ac:dyDescent="0.2">
      <c r="A217" s="1" t="str">
        <f>CONCATENATE($I217,U$9)</f>
        <v>41674Inspector</v>
      </c>
      <c r="B217" s="1" t="str">
        <f>CONCATENATE($I217,V$9)</f>
        <v>41674Carro taller</v>
      </c>
      <c r="C217" s="1" t="str">
        <f>CONCATENATE($I217,W$9)</f>
        <v>41674Grúa</v>
      </c>
      <c r="D217" s="1" t="str">
        <f>CONCATENATE($I217,X$9)</f>
        <v>41674Unidad de Apoyo</v>
      </c>
      <c r="G217" s="4">
        <f>[1]INCIDENTES!B214</f>
        <v>208</v>
      </c>
      <c r="H217" s="5">
        <f>[1]INCIDENTES!K214</f>
        <v>44796</v>
      </c>
      <c r="I217" s="4">
        <f>[1]INCIDENTES!C214</f>
        <v>41674</v>
      </c>
      <c r="J217" s="4" t="str">
        <f>[1]INCIDENTES!L214</f>
        <v>20:36</v>
      </c>
      <c r="K217" s="4" t="str">
        <f>[1]INCIDENTES!Y214</f>
        <v>20:53</v>
      </c>
      <c r="L217" s="4" t="str">
        <f>[1]INCIDENTES!AA214</f>
        <v>21:07</v>
      </c>
      <c r="M217" s="4">
        <f>[1]INCIDENTES!E214</f>
        <v>17</v>
      </c>
      <c r="N217" s="4" t="str">
        <f>[1]INCIDENTES!N214</f>
        <v>RN25B01_T2_DCHA</v>
      </c>
      <c r="O217" s="4" t="str">
        <f>[1]INCIDENTES!Q214</f>
        <v>UF1</v>
      </c>
      <c r="P217" s="4" t="str">
        <f>[1]INCIDENTES!P214</f>
        <v>DERECHA</v>
      </c>
      <c r="Q217" s="4" t="str">
        <f>[1]INCIDENTES!M214</f>
        <v>5 + 0</v>
      </c>
      <c r="R217" s="4" t="str">
        <f>[1]INCIDENTES!I214</f>
        <v>FALLA MECÁNICA (VARADOS)</v>
      </c>
      <c r="S217" s="4" t="str">
        <f>VLOOKUP(I217,[1]VEHICULOS!$E$5:$F$2000,2,FALSE)</f>
        <v>MOTO</v>
      </c>
      <c r="T217" s="4" t="str">
        <f>[1]INCIDENTES!J214</f>
        <v>LLANTA</v>
      </c>
      <c r="U217" s="4" t="e">
        <f>VLOOKUP(Registro_incidentes!A217,'[1]SERVICIOS UND'!$A$5:$S$2000,19,FALSE)</f>
        <v>#N/A</v>
      </c>
      <c r="V217" s="4" t="e">
        <f>VLOOKUP(Registro_incidentes!B217,'[1]SERVICIOS UND'!$A$5:$S$2000,19,FALSE)</f>
        <v>#N/A</v>
      </c>
      <c r="W217" s="4" t="str">
        <f>VLOOKUP(Registro_incidentes!C217,'[1]SERVICIOS UND'!$A$5:$S$2000,19,FALSE)</f>
        <v>WCP824</v>
      </c>
      <c r="X217" s="4" t="e">
        <f>VLOOKUP(Registro_incidentes!D217,'[1]SERVICIOS UND'!$A$5:$S$2000,19,FALSE)</f>
        <v>#N/A</v>
      </c>
    </row>
    <row r="218" spans="1:24" x14ac:dyDescent="0.2">
      <c r="A218" s="1" t="str">
        <f>CONCATENATE($I218,U$9)</f>
        <v>41679Inspector</v>
      </c>
      <c r="B218" s="1" t="str">
        <f>CONCATENATE($I218,V$9)</f>
        <v>41679Carro taller</v>
      </c>
      <c r="C218" s="1" t="str">
        <f>CONCATENATE($I218,W$9)</f>
        <v>41679Grúa</v>
      </c>
      <c r="D218" s="1" t="str">
        <f>CONCATENATE($I218,X$9)</f>
        <v>41679Unidad de Apoyo</v>
      </c>
      <c r="G218" s="4">
        <f>[1]INCIDENTES!B215</f>
        <v>209</v>
      </c>
      <c r="H218" s="5">
        <f>[1]INCIDENTES!K215</f>
        <v>44797</v>
      </c>
      <c r="I218" s="4">
        <f>[1]INCIDENTES!C215</f>
        <v>41679</v>
      </c>
      <c r="J218" s="4" t="str">
        <f>[1]INCIDENTES!L215</f>
        <v>14:05</v>
      </c>
      <c r="K218" s="4" t="str">
        <f>[1]INCIDENTES!Y215</f>
        <v>14:34</v>
      </c>
      <c r="L218" s="4" t="str">
        <f>[1]INCIDENTES!AA215</f>
        <v>14:50</v>
      </c>
      <c r="M218" s="4">
        <f>[1]INCIDENTES!E215</f>
        <v>29</v>
      </c>
      <c r="N218" s="4" t="str">
        <f>[1]INCIDENTES!N215</f>
        <v>RN2509-PRIMAVERA</v>
      </c>
      <c r="O218" s="4" t="str">
        <f>[1]INCIDENTES!Q215</f>
        <v>UF5</v>
      </c>
      <c r="P218" s="4" t="str">
        <f>[1]INCIDENTES!P215</f>
        <v>DERECHA</v>
      </c>
      <c r="Q218" s="4" t="str">
        <f>[1]INCIDENTES!M215</f>
        <v>6 + 950</v>
      </c>
      <c r="R218" s="4" t="str">
        <f>[1]INCIDENTES!I215</f>
        <v>FALLA MECÁNICA (VARADOS)</v>
      </c>
      <c r="S218" s="4" t="str">
        <f>VLOOKUP(I218,[1]VEHICULOS!$E$5:$F$2000,2,FALSE)</f>
        <v>AUTOMOVIL</v>
      </c>
      <c r="T218" s="4" t="str">
        <f>[1]INCIDENTES!J215</f>
        <v>CULATA</v>
      </c>
      <c r="U218" s="4" t="e">
        <f>VLOOKUP(Registro_incidentes!A218,'[1]SERVICIOS UND'!$A$5:$S$2000,19,FALSE)</f>
        <v>#N/A</v>
      </c>
      <c r="V218" s="4" t="e">
        <f>VLOOKUP(Registro_incidentes!B218,'[1]SERVICIOS UND'!$A$5:$S$2000,19,FALSE)</f>
        <v>#N/A</v>
      </c>
      <c r="W218" s="4" t="str">
        <f>VLOOKUP(Registro_incidentes!C218,'[1]SERVICIOS UND'!$A$5:$S$2000,19,FALSE)</f>
        <v>WCP824</v>
      </c>
      <c r="X218" s="4" t="e">
        <f>VLOOKUP(Registro_incidentes!D218,'[1]SERVICIOS UND'!$A$5:$S$2000,19,FALSE)</f>
        <v>#N/A</v>
      </c>
    </row>
    <row r="219" spans="1:24" x14ac:dyDescent="0.2">
      <c r="A219" s="1" t="str">
        <f>CONCATENATE($I219,U$9)</f>
        <v>41680Inspector</v>
      </c>
      <c r="B219" s="1" t="str">
        <f>CONCATENATE($I219,V$9)</f>
        <v>41680Carro taller</v>
      </c>
      <c r="C219" s="1" t="str">
        <f>CONCATENATE($I219,W$9)</f>
        <v>41680Grúa</v>
      </c>
      <c r="D219" s="1" t="str">
        <f>CONCATENATE($I219,X$9)</f>
        <v>41680Unidad de Apoyo</v>
      </c>
      <c r="G219" s="4">
        <f>[1]INCIDENTES!B216</f>
        <v>210</v>
      </c>
      <c r="H219" s="5">
        <f>[1]INCIDENTES!K216</f>
        <v>44797</v>
      </c>
      <c r="I219" s="4">
        <f>[1]INCIDENTES!C216</f>
        <v>41680</v>
      </c>
      <c r="J219" s="4" t="str">
        <f>[1]INCIDENTES!L216</f>
        <v>15:29</v>
      </c>
      <c r="K219" s="4" t="str">
        <f>[1]INCIDENTES!Y216</f>
        <v>15:30</v>
      </c>
      <c r="L219" s="4" t="str">
        <f>[1]INCIDENTES!AA216</f>
        <v>17:32</v>
      </c>
      <c r="M219" s="4">
        <f>[1]INCIDENTES!E216</f>
        <v>1</v>
      </c>
      <c r="N219" s="4" t="str">
        <f>[1]INCIDENTES!N216</f>
        <v>RN25B01_T2_DCHA</v>
      </c>
      <c r="O219" s="4" t="str">
        <f>[1]INCIDENTES!Q216</f>
        <v>UF2</v>
      </c>
      <c r="P219" s="4" t="str">
        <f>[1]INCIDENTES!P216</f>
        <v>DERECHA</v>
      </c>
      <c r="Q219" s="4" t="str">
        <f>[1]INCIDENTES!M216</f>
        <v>30 + 147</v>
      </c>
      <c r="R219" s="4" t="str">
        <f>[1]INCIDENTES!I216</f>
        <v>FALLA MECÁNICA (VARADOS)</v>
      </c>
      <c r="S219" s="4" t="str">
        <f>VLOOKUP(I219,[1]VEHICULOS!$E$5:$F$2000,2,FALSE)</f>
        <v>AUTOMOVIL</v>
      </c>
      <c r="T219" s="4" t="str">
        <f>[1]INCIDENTES!J216</f>
        <v>EMPAQUE DE CULATA</v>
      </c>
      <c r="U219" s="4" t="e">
        <f>VLOOKUP(Registro_incidentes!A219,'[1]SERVICIOS UND'!$A$5:$S$2000,19,FALSE)</f>
        <v>#N/A</v>
      </c>
      <c r="V219" s="4" t="str">
        <f>VLOOKUP(Registro_incidentes!B219,'[1]SERVICIOS UND'!$A$5:$S$2000,19,FALSE)</f>
        <v>JPW484</v>
      </c>
      <c r="W219" s="4" t="str">
        <f>VLOOKUP(Registro_incidentes!C219,'[1]SERVICIOS UND'!$A$5:$S$2000,19,FALSE)</f>
        <v>WCP824</v>
      </c>
      <c r="X219" s="4" t="e">
        <f>VLOOKUP(Registro_incidentes!D219,'[1]SERVICIOS UND'!$A$5:$S$2000,19,FALSE)</f>
        <v>#N/A</v>
      </c>
    </row>
    <row r="220" spans="1:24" x14ac:dyDescent="0.2">
      <c r="A220" s="1" t="str">
        <f>CONCATENATE($I220,U$9)</f>
        <v>41675Inspector</v>
      </c>
      <c r="B220" s="1" t="str">
        <f>CONCATENATE($I220,V$9)</f>
        <v>41675Carro taller</v>
      </c>
      <c r="C220" s="1" t="str">
        <f>CONCATENATE($I220,W$9)</f>
        <v>41675Grúa</v>
      </c>
      <c r="D220" s="1" t="str">
        <f>CONCATENATE($I220,X$9)</f>
        <v>41675Unidad de Apoyo</v>
      </c>
      <c r="G220" s="4">
        <f>[1]INCIDENTES!B217</f>
        <v>211</v>
      </c>
      <c r="H220" s="5">
        <f>[1]INCIDENTES!K217</f>
        <v>44797</v>
      </c>
      <c r="I220" s="4">
        <f>[1]INCIDENTES!C217</f>
        <v>41675</v>
      </c>
      <c r="J220" s="4" t="str">
        <f>[1]INCIDENTES!L217</f>
        <v>00:31</v>
      </c>
      <c r="K220" s="4" t="str">
        <f>[1]INCIDENTES!Y217</f>
        <v>00:32</v>
      </c>
      <c r="L220" s="4" t="str">
        <f>[1]INCIDENTES!AA217</f>
        <v>01:22</v>
      </c>
      <c r="M220" s="4">
        <f>[1]INCIDENTES!E217</f>
        <v>1</v>
      </c>
      <c r="N220" s="4" t="str">
        <f>[1]INCIDENTES!N217</f>
        <v>RN25B01_T2_IZDA</v>
      </c>
      <c r="O220" s="4" t="str">
        <f>[1]INCIDENTES!Q217</f>
        <v>UF1</v>
      </c>
      <c r="P220" s="4" t="str">
        <f>[1]INCIDENTES!P217</f>
        <v>IZQUIERDA</v>
      </c>
      <c r="Q220" s="4" t="str">
        <f>[1]INCIDENTES!M217</f>
        <v>12 + 138</v>
      </c>
      <c r="R220" s="4" t="str">
        <f>[1]INCIDENTES!I217</f>
        <v>FALLA MECÁNICA (VARADOS)</v>
      </c>
      <c r="S220" s="4" t="str">
        <f>VLOOKUP(I220,[1]VEHICULOS!$E$5:$F$2000,2,FALSE)</f>
        <v>CAMION</v>
      </c>
      <c r="T220" s="4" t="str">
        <f>[1]INCIDENTES!J217</f>
        <v>MOTOR</v>
      </c>
      <c r="U220" s="4" t="e">
        <f>VLOOKUP(Registro_incidentes!A220,'[1]SERVICIOS UND'!$A$5:$S$2000,19,FALSE)</f>
        <v>#N/A</v>
      </c>
      <c r="V220" s="4" t="str">
        <f>VLOOKUP(Registro_incidentes!B220,'[1]SERVICIOS UND'!$A$5:$S$2000,19,FALSE)</f>
        <v>JPW484</v>
      </c>
      <c r="W220" s="4" t="str">
        <f>VLOOKUP(Registro_incidentes!C220,'[1]SERVICIOS UND'!$A$5:$S$2000,19,FALSE)</f>
        <v>WCP424</v>
      </c>
      <c r="X220" s="4" t="e">
        <f>VLOOKUP(Registro_incidentes!D220,'[1]SERVICIOS UND'!$A$5:$S$2000,19,FALSE)</f>
        <v>#N/A</v>
      </c>
    </row>
    <row r="221" spans="1:24" x14ac:dyDescent="0.2">
      <c r="A221" s="1" t="str">
        <f>CONCATENATE($I221,U$9)</f>
        <v>41678Inspector</v>
      </c>
      <c r="B221" s="1" t="str">
        <f>CONCATENATE($I221,V$9)</f>
        <v>41678Carro taller</v>
      </c>
      <c r="C221" s="1" t="str">
        <f>CONCATENATE($I221,W$9)</f>
        <v>41678Grúa</v>
      </c>
      <c r="D221" s="1" t="str">
        <f>CONCATENATE($I221,X$9)</f>
        <v>41678Unidad de Apoyo</v>
      </c>
      <c r="G221" s="4">
        <f>[1]INCIDENTES!B218</f>
        <v>212</v>
      </c>
      <c r="H221" s="5">
        <f>[1]INCIDENTES!K218</f>
        <v>44797</v>
      </c>
      <c r="I221" s="4">
        <f>[1]INCIDENTES!C218</f>
        <v>41678</v>
      </c>
      <c r="J221" s="4" t="str">
        <f>[1]INCIDENTES!L218</f>
        <v>08:40</v>
      </c>
      <c r="K221" s="4" t="str">
        <f>[1]INCIDENTES!Y218</f>
        <v>08:41</v>
      </c>
      <c r="L221" s="4" t="str">
        <f>[1]INCIDENTES!AA218</f>
        <v>09:24</v>
      </c>
      <c r="M221" s="4">
        <f>[1]INCIDENTES!E218</f>
        <v>1</v>
      </c>
      <c r="N221" s="4" t="str">
        <f>[1]INCIDENTES!N218</f>
        <v>RN25B01_T2_DCHA</v>
      </c>
      <c r="O221" s="4" t="str">
        <f>[1]INCIDENTES!Q218</f>
        <v>UF1</v>
      </c>
      <c r="P221" s="4" t="str">
        <f>[1]INCIDENTES!P218</f>
        <v>DERECHA</v>
      </c>
      <c r="Q221" s="4" t="str">
        <f>[1]INCIDENTES!M218</f>
        <v>6 + 330</v>
      </c>
      <c r="R221" s="4" t="str">
        <f>[1]INCIDENTES!I218</f>
        <v>FALLA MECÁNICA (VARADOS)</v>
      </c>
      <c r="S221" s="4" t="str">
        <f>VLOOKUP(I221,[1]VEHICULOS!$E$5:$F$2000,2,FALSE)</f>
        <v>CAMIONETA</v>
      </c>
      <c r="T221" s="4" t="str">
        <f>[1]INCIDENTES!J218</f>
        <v>LLANTA</v>
      </c>
      <c r="U221" s="4" t="e">
        <f>VLOOKUP(Registro_incidentes!A221,'[1]SERVICIOS UND'!$A$5:$S$2000,19,FALSE)</f>
        <v>#N/A</v>
      </c>
      <c r="V221" s="4" t="str">
        <f>VLOOKUP(Registro_incidentes!B221,'[1]SERVICIOS UND'!$A$5:$S$2000,19,FALSE)</f>
        <v>JPW483</v>
      </c>
      <c r="W221" s="4" t="e">
        <f>VLOOKUP(Registro_incidentes!C221,'[1]SERVICIOS UND'!$A$5:$S$2000,19,FALSE)</f>
        <v>#N/A</v>
      </c>
      <c r="X221" s="4" t="e">
        <f>VLOOKUP(Registro_incidentes!D221,'[1]SERVICIOS UND'!$A$5:$S$2000,19,FALSE)</f>
        <v>#N/A</v>
      </c>
    </row>
    <row r="222" spans="1:24" x14ac:dyDescent="0.2">
      <c r="A222" s="1" t="str">
        <f>CONCATENATE($I222,U$9)</f>
        <v>41682Inspector</v>
      </c>
      <c r="B222" s="1" t="str">
        <f>CONCATENATE($I222,V$9)</f>
        <v>41682Carro taller</v>
      </c>
      <c r="C222" s="1" t="str">
        <f>CONCATENATE($I222,W$9)</f>
        <v>41682Grúa</v>
      </c>
      <c r="D222" s="1" t="str">
        <f>CONCATENATE($I222,X$9)</f>
        <v>41682Unidad de Apoyo</v>
      </c>
      <c r="G222" s="4">
        <f>[1]INCIDENTES!B219</f>
        <v>213</v>
      </c>
      <c r="H222" s="5">
        <f>[1]INCIDENTES!K219</f>
        <v>44798</v>
      </c>
      <c r="I222" s="4">
        <f>[1]INCIDENTES!C219</f>
        <v>41682</v>
      </c>
      <c r="J222" s="4" t="str">
        <f>[1]INCIDENTES!L219</f>
        <v>10:46</v>
      </c>
      <c r="K222" s="4" t="str">
        <f>[1]INCIDENTES!Y219</f>
        <v>10:47</v>
      </c>
      <c r="L222" s="4" t="str">
        <f>[1]INCIDENTES!AA219</f>
        <v>11:05</v>
      </c>
      <c r="M222" s="4">
        <f>[1]INCIDENTES!E219</f>
        <v>1</v>
      </c>
      <c r="N222" s="4" t="str">
        <f>[1]INCIDENTES!N219</f>
        <v>RN25AN01_T1_DCHA</v>
      </c>
      <c r="O222" s="4" t="str">
        <f>[1]INCIDENTES!Q219</f>
        <v>UF1</v>
      </c>
      <c r="P222" s="4" t="str">
        <f>[1]INCIDENTES!P219</f>
        <v>DERECHA</v>
      </c>
      <c r="Q222" s="4" t="str">
        <f>[1]INCIDENTES!M219</f>
        <v>4 + 350</v>
      </c>
      <c r="R222" s="4" t="str">
        <f>[1]INCIDENTES!I219</f>
        <v>FALLA MECÁNICA (VARADOS)</v>
      </c>
      <c r="S222" s="4" t="str">
        <f>VLOOKUP(I222,[1]VEHICULOS!$E$5:$F$2000,2,FALSE)</f>
        <v>TRACTOCAMION</v>
      </c>
      <c r="T222" s="4" t="str">
        <f>[1]INCIDENTES!J219</f>
        <v>MOTOR</v>
      </c>
      <c r="U222" s="4" t="e">
        <f>VLOOKUP(Registro_incidentes!A222,'[1]SERVICIOS UND'!$A$5:$S$2000,19,FALSE)</f>
        <v>#N/A</v>
      </c>
      <c r="V222" s="4" t="str">
        <f>VLOOKUP(Registro_incidentes!B222,'[1]SERVICIOS UND'!$A$5:$S$2000,19,FALSE)</f>
        <v>JPW484</v>
      </c>
      <c r="W222" s="4" t="str">
        <f>VLOOKUP(Registro_incidentes!C222,'[1]SERVICIOS UND'!$A$5:$S$2000,19,FALSE)</f>
        <v>WCP395</v>
      </c>
      <c r="X222" s="4" t="e">
        <f>VLOOKUP(Registro_incidentes!D222,'[1]SERVICIOS UND'!$A$5:$S$2000,19,FALSE)</f>
        <v>#N/A</v>
      </c>
    </row>
    <row r="223" spans="1:24" x14ac:dyDescent="0.2">
      <c r="A223" s="1" t="str">
        <f>CONCATENATE($I223,U$9)</f>
        <v>41681Inspector</v>
      </c>
      <c r="B223" s="1" t="str">
        <f>CONCATENATE($I223,V$9)</f>
        <v>41681Carro taller</v>
      </c>
      <c r="C223" s="1" t="str">
        <f>CONCATENATE($I223,W$9)</f>
        <v>41681Grúa</v>
      </c>
      <c r="D223" s="1" t="str">
        <f>CONCATENATE($I223,X$9)</f>
        <v>41681Unidad de Apoyo</v>
      </c>
      <c r="G223" s="4">
        <f>[1]INCIDENTES!B220</f>
        <v>214</v>
      </c>
      <c r="H223" s="5">
        <f>[1]INCIDENTES!K220</f>
        <v>44798</v>
      </c>
      <c r="I223" s="4">
        <f>[1]INCIDENTES!C220</f>
        <v>41681</v>
      </c>
      <c r="J223" s="4" t="str">
        <f>[1]INCIDENTES!L220</f>
        <v>06:44</v>
      </c>
      <c r="K223" s="4" t="str">
        <f>[1]INCIDENTES!Y220</f>
        <v>06:50</v>
      </c>
      <c r="L223" s="4" t="str">
        <f>[1]INCIDENTES!AA220</f>
        <v>10:38</v>
      </c>
      <c r="M223" s="4">
        <f>[1]INCIDENTES!E220</f>
        <v>6</v>
      </c>
      <c r="N223" s="4" t="str">
        <f>[1]INCIDENTES!N220</f>
        <v>RN25AN01_T1_DCHA</v>
      </c>
      <c r="O223" s="4" t="str">
        <f>[1]INCIDENTES!Q220</f>
        <v>UF1-VARIANTE</v>
      </c>
      <c r="P223" s="4" t="str">
        <f>[1]INCIDENTES!P220</f>
        <v>DERECHA</v>
      </c>
      <c r="Q223" s="4" t="str">
        <f>[1]INCIDENTES!M220</f>
        <v>2 + 450</v>
      </c>
      <c r="R223" s="4" t="str">
        <f>[1]INCIDENTES!I220</f>
        <v>FALLA MECÁNICA (VARADOS)</v>
      </c>
      <c r="S223" s="4" t="str">
        <f>VLOOKUP(I223,[1]VEHICULOS!$E$5:$F$2000,2,FALSE)</f>
        <v>CAMIONETA</v>
      </c>
      <c r="T223" s="4" t="str">
        <f>[1]INCIDENTES!J220</f>
        <v>PERNOS</v>
      </c>
      <c r="U223" s="4" t="e">
        <f>VLOOKUP(Registro_incidentes!A223,'[1]SERVICIOS UND'!$A$5:$S$2000,19,FALSE)</f>
        <v>#N/A</v>
      </c>
      <c r="V223" s="4" t="str">
        <f>VLOOKUP(Registro_incidentes!B223,'[1]SERVICIOS UND'!$A$5:$S$2000,19,FALSE)</f>
        <v>JPW484</v>
      </c>
      <c r="W223" s="4" t="e">
        <f>VLOOKUP(Registro_incidentes!C223,'[1]SERVICIOS UND'!$A$5:$S$2000,19,FALSE)</f>
        <v>#N/A</v>
      </c>
      <c r="X223" s="4" t="e">
        <f>VLOOKUP(Registro_incidentes!D223,'[1]SERVICIOS UND'!$A$5:$S$2000,19,FALSE)</f>
        <v>#N/A</v>
      </c>
    </row>
    <row r="224" spans="1:24" x14ac:dyDescent="0.2">
      <c r="A224" s="1" t="str">
        <f>CONCATENATE($I224,U$9)</f>
        <v>41684Inspector</v>
      </c>
      <c r="B224" s="1" t="str">
        <f>CONCATENATE($I224,V$9)</f>
        <v>41684Carro taller</v>
      </c>
      <c r="C224" s="1" t="str">
        <f>CONCATENATE($I224,W$9)</f>
        <v>41684Grúa</v>
      </c>
      <c r="D224" s="1" t="str">
        <f>CONCATENATE($I224,X$9)</f>
        <v>41684Unidad de Apoyo</v>
      </c>
      <c r="G224" s="4">
        <f>[1]INCIDENTES!B221</f>
        <v>215</v>
      </c>
      <c r="H224" s="5">
        <f>[1]INCIDENTES!K221</f>
        <v>44798</v>
      </c>
      <c r="I224" s="4">
        <f>[1]INCIDENTES!C221</f>
        <v>41684</v>
      </c>
      <c r="J224" s="4" t="str">
        <f>[1]INCIDENTES!L221</f>
        <v>12:51</v>
      </c>
      <c r="K224" s="4" t="str">
        <f>[1]INCIDENTES!Y221</f>
        <v>12:51</v>
      </c>
      <c r="L224" s="4" t="str">
        <f>[1]INCIDENTES!AA221</f>
        <v>13:37</v>
      </c>
      <c r="M224" s="4">
        <f>[1]INCIDENTES!E221</f>
        <v>0</v>
      </c>
      <c r="N224" s="4" t="str">
        <f>[1]INCIDENTES!N221</f>
        <v>RN25AN01_T1_IZDA</v>
      </c>
      <c r="O224" s="4" t="str">
        <f>[1]INCIDENTES!Q221</f>
        <v>UF1</v>
      </c>
      <c r="P224" s="4" t="str">
        <f>[1]INCIDENTES!P221</f>
        <v>IZQUIERDA</v>
      </c>
      <c r="Q224" s="4" t="str">
        <f>[1]INCIDENTES!M221</f>
        <v>4 + 550</v>
      </c>
      <c r="R224" s="4" t="str">
        <f>[1]INCIDENTES!I221</f>
        <v>FALLA MECÁNICA (VARADOS)</v>
      </c>
      <c r="S224" s="4" t="str">
        <f>VLOOKUP(I224,[1]VEHICULOS!$E$5:$F$2000,2,FALSE)</f>
        <v>AUTOMOVIL</v>
      </c>
      <c r="T224" s="4" t="str">
        <f>[1]INCIDENTES!J221</f>
        <v>LLANTA</v>
      </c>
      <c r="U224" s="4" t="e">
        <f>VLOOKUP(Registro_incidentes!A224,'[1]SERVICIOS UND'!$A$5:$S$2000,19,FALSE)</f>
        <v>#N/A</v>
      </c>
      <c r="V224" s="4" t="str">
        <f>VLOOKUP(Registro_incidentes!B224,'[1]SERVICIOS UND'!$A$5:$S$2000,19,FALSE)</f>
        <v>JPW484</v>
      </c>
      <c r="W224" s="4" t="e">
        <f>VLOOKUP(Registro_incidentes!C224,'[1]SERVICIOS UND'!$A$5:$S$2000,19,FALSE)</f>
        <v>#N/A</v>
      </c>
      <c r="X224" s="4" t="e">
        <f>VLOOKUP(Registro_incidentes!D224,'[1]SERVICIOS UND'!$A$5:$S$2000,19,FALSE)</f>
        <v>#N/A</v>
      </c>
    </row>
    <row r="225" spans="1:24" x14ac:dyDescent="0.2">
      <c r="A225" s="1" t="str">
        <f>CONCATENATE($I225,U$9)</f>
        <v>41688Inspector</v>
      </c>
      <c r="B225" s="1" t="str">
        <f>CONCATENATE($I225,V$9)</f>
        <v>41688Carro taller</v>
      </c>
      <c r="C225" s="1" t="str">
        <f>CONCATENATE($I225,W$9)</f>
        <v>41688Grúa</v>
      </c>
      <c r="D225" s="1" t="str">
        <f>CONCATENATE($I225,X$9)</f>
        <v>41688Unidad de Apoyo</v>
      </c>
      <c r="G225" s="4">
        <f>[1]INCIDENTES!B222</f>
        <v>216</v>
      </c>
      <c r="H225" s="5">
        <f>[1]INCIDENTES!K222</f>
        <v>44798</v>
      </c>
      <c r="I225" s="4">
        <f>[1]INCIDENTES!C222</f>
        <v>41688</v>
      </c>
      <c r="J225" s="4" t="str">
        <f>[1]INCIDENTES!L222</f>
        <v>20:02</v>
      </c>
      <c r="K225" s="4" t="str">
        <f>[1]INCIDENTES!Y222</f>
        <v>20:20</v>
      </c>
      <c r="L225" s="4" t="str">
        <f>[1]INCIDENTES!AA222</f>
        <v>20:28</v>
      </c>
      <c r="M225" s="4">
        <f>[1]INCIDENTES!E222</f>
        <v>18</v>
      </c>
      <c r="N225" s="4" t="str">
        <f>[1]INCIDENTES!N222</f>
        <v>RN2509-PRIMAVERA</v>
      </c>
      <c r="O225" s="4" t="str">
        <f>[1]INCIDENTES!Q222</f>
        <v>UF5</v>
      </c>
      <c r="P225" s="4" t="str">
        <f>[1]INCIDENTES!P222</f>
        <v>IZQUIERDA</v>
      </c>
      <c r="Q225" s="4" t="str">
        <f>[1]INCIDENTES!M222</f>
        <v>38 + 800</v>
      </c>
      <c r="R225" s="4" t="str">
        <f>[1]INCIDENTES!I222</f>
        <v>FALLA MECÁNICA (VARADOS)</v>
      </c>
      <c r="S225" s="4" t="str">
        <f>VLOOKUP(I225,[1]VEHICULOS!$E$5:$F$2000,2,FALSE)</f>
        <v>MOTO</v>
      </c>
      <c r="T225" s="4" t="str">
        <f>[1]INCIDENTES!J222</f>
        <v>LLANTA</v>
      </c>
      <c r="U225" s="4" t="e">
        <f>VLOOKUP(Registro_incidentes!A225,'[1]SERVICIOS UND'!$A$5:$S$2000,19,FALSE)</f>
        <v>#N/A</v>
      </c>
      <c r="V225" s="4" t="e">
        <f>VLOOKUP(Registro_incidentes!B225,'[1]SERVICIOS UND'!$A$5:$S$2000,19,FALSE)</f>
        <v>#N/A</v>
      </c>
      <c r="W225" s="4" t="str">
        <f>VLOOKUP(Registro_incidentes!C225,'[1]SERVICIOS UND'!$A$5:$S$2000,19,FALSE)</f>
        <v>WCP825</v>
      </c>
      <c r="X225" s="4" t="e">
        <f>VLOOKUP(Registro_incidentes!D225,'[1]SERVICIOS UND'!$A$5:$S$2000,19,FALSE)</f>
        <v>#N/A</v>
      </c>
    </row>
    <row r="226" spans="1:24" x14ac:dyDescent="0.2">
      <c r="A226" s="1" t="str">
        <f>CONCATENATE($I226,U$9)</f>
        <v>41689Inspector</v>
      </c>
      <c r="B226" s="1" t="str">
        <f>CONCATENATE($I226,V$9)</f>
        <v>41689Carro taller</v>
      </c>
      <c r="C226" s="1" t="str">
        <f>CONCATENATE($I226,W$9)</f>
        <v>41689Grúa</v>
      </c>
      <c r="D226" s="1" t="str">
        <f>CONCATENATE($I226,X$9)</f>
        <v>41689Unidad de Apoyo</v>
      </c>
      <c r="G226" s="4">
        <f>[1]INCIDENTES!B223</f>
        <v>217</v>
      </c>
      <c r="H226" s="5">
        <f>[1]INCIDENTES!K223</f>
        <v>44798</v>
      </c>
      <c r="I226" s="4">
        <f>[1]INCIDENTES!C223</f>
        <v>41689</v>
      </c>
      <c r="J226" s="4" t="str">
        <f>[1]INCIDENTES!L223</f>
        <v>20:45</v>
      </c>
      <c r="K226" s="4" t="str">
        <f>[1]INCIDENTES!Y223</f>
        <v>21:42</v>
      </c>
      <c r="L226" s="4" t="str">
        <f>[1]INCIDENTES!AA223</f>
        <v>22:06</v>
      </c>
      <c r="M226" s="4">
        <f>[1]INCIDENTES!E223</f>
        <v>57</v>
      </c>
      <c r="N226" s="4" t="str">
        <f>[1]INCIDENTES!N223</f>
        <v>RN2509-PRIMAVERA</v>
      </c>
      <c r="O226" s="4" t="str">
        <f>[1]INCIDENTES!Q223</f>
        <v>UF5</v>
      </c>
      <c r="P226" s="4" t="str">
        <f>[1]INCIDENTES!P223</f>
        <v>DERECHA</v>
      </c>
      <c r="Q226" s="4" t="str">
        <f>[1]INCIDENTES!M223</f>
        <v>51 + 325</v>
      </c>
      <c r="R226" s="4" t="str">
        <f>[1]INCIDENTES!I223</f>
        <v>FALLA MECÁNICA (VARADOS)</v>
      </c>
      <c r="S226" s="4" t="str">
        <f>VLOOKUP(I226,[1]VEHICULOS!$E$5:$F$2000,2,FALSE)</f>
        <v>CAMIONETA</v>
      </c>
      <c r="T226" s="4" t="str">
        <f>[1]INCIDENTES!J223</f>
        <v/>
      </c>
      <c r="U226" s="4" t="e">
        <f>VLOOKUP(Registro_incidentes!A226,'[1]SERVICIOS UND'!$A$5:$S$2000,19,FALSE)</f>
        <v>#N/A</v>
      </c>
      <c r="V226" s="4" t="e">
        <f>VLOOKUP(Registro_incidentes!B226,'[1]SERVICIOS UND'!$A$5:$S$2000,19,FALSE)</f>
        <v>#N/A</v>
      </c>
      <c r="W226" s="4" t="str">
        <f>VLOOKUP(Registro_incidentes!C226,'[1]SERVICIOS UND'!$A$5:$S$2000,19,FALSE)</f>
        <v>WCP825</v>
      </c>
      <c r="X226" s="4" t="e">
        <f>VLOOKUP(Registro_incidentes!D226,'[1]SERVICIOS UND'!$A$5:$S$2000,19,FALSE)</f>
        <v>#N/A</v>
      </c>
    </row>
    <row r="227" spans="1:24" x14ac:dyDescent="0.2">
      <c r="A227" s="1" t="str">
        <f>CONCATENATE($I227,U$9)</f>
        <v>41690Inspector</v>
      </c>
      <c r="B227" s="1" t="str">
        <f>CONCATENATE($I227,V$9)</f>
        <v>41690Carro taller</v>
      </c>
      <c r="C227" s="1" t="str">
        <f>CONCATENATE($I227,W$9)</f>
        <v>41690Grúa</v>
      </c>
      <c r="D227" s="1" t="str">
        <f>CONCATENATE($I227,X$9)</f>
        <v>41690Unidad de Apoyo</v>
      </c>
      <c r="G227" s="4">
        <f>[1]INCIDENTES!B224</f>
        <v>218</v>
      </c>
      <c r="H227" s="5">
        <f>[1]INCIDENTES!K224</f>
        <v>44798</v>
      </c>
      <c r="I227" s="4">
        <f>[1]INCIDENTES!C224</f>
        <v>41690</v>
      </c>
      <c r="J227" s="4" t="str">
        <f>[1]INCIDENTES!L224</f>
        <v>22:05</v>
      </c>
      <c r="K227" s="4" t="str">
        <f>[1]INCIDENTES!Y224</f>
        <v>22:11</v>
      </c>
      <c r="L227" s="4" t="str">
        <f>[1]INCIDENTES!AA224</f>
        <v>23:11</v>
      </c>
      <c r="M227" s="4">
        <f>[1]INCIDENTES!E224</f>
        <v>6</v>
      </c>
      <c r="N227" s="4" t="str">
        <f>[1]INCIDENTES!N224</f>
        <v>RN25B01_T2_DCHA</v>
      </c>
      <c r="O227" s="4" t="str">
        <f>[1]INCIDENTES!Q224</f>
        <v>UF1</v>
      </c>
      <c r="P227" s="4" t="str">
        <f>[1]INCIDENTES!P224</f>
        <v>DERECHA</v>
      </c>
      <c r="Q227" s="4" t="str">
        <f>[1]INCIDENTES!M224</f>
        <v>12 + 900</v>
      </c>
      <c r="R227" s="4" t="str">
        <f>[1]INCIDENTES!I224</f>
        <v>FALLA MECÁNICA (VARADOS)</v>
      </c>
      <c r="S227" s="4" t="str">
        <f>VLOOKUP(I227,[1]VEHICULOS!$E$5:$F$2000,2,FALSE)</f>
        <v>CAMIONETA</v>
      </c>
      <c r="T227" s="4" t="str">
        <f>[1]INCIDENTES!J224</f>
        <v>TURBO</v>
      </c>
      <c r="U227" s="4" t="e">
        <f>VLOOKUP(Registro_incidentes!A227,'[1]SERVICIOS UND'!$A$5:$S$2000,19,FALSE)</f>
        <v>#N/A</v>
      </c>
      <c r="V227" s="4" t="str">
        <f>VLOOKUP(Registro_incidentes!B227,'[1]SERVICIOS UND'!$A$5:$S$2000,19,FALSE)</f>
        <v>JPW484</v>
      </c>
      <c r="W227" s="4" t="e">
        <f>VLOOKUP(Registro_incidentes!C227,'[1]SERVICIOS UND'!$A$5:$S$2000,19,FALSE)</f>
        <v>#N/A</v>
      </c>
      <c r="X227" s="4" t="e">
        <f>VLOOKUP(Registro_incidentes!D227,'[1]SERVICIOS UND'!$A$5:$S$2000,19,FALSE)</f>
        <v>#N/A</v>
      </c>
    </row>
    <row r="228" spans="1:24" x14ac:dyDescent="0.2">
      <c r="A228" s="1" t="str">
        <f>CONCATENATE($I228,U$9)</f>
        <v>41691Inspector</v>
      </c>
      <c r="B228" s="1" t="str">
        <f>CONCATENATE($I228,V$9)</f>
        <v>41691Carro taller</v>
      </c>
      <c r="C228" s="1" t="str">
        <f>CONCATENATE($I228,W$9)</f>
        <v>41691Grúa</v>
      </c>
      <c r="D228" s="1" t="str">
        <f>CONCATENATE($I228,X$9)</f>
        <v>41691Unidad de Apoyo</v>
      </c>
      <c r="G228" s="4">
        <f>[1]INCIDENTES!B225</f>
        <v>219</v>
      </c>
      <c r="H228" s="5">
        <f>[1]INCIDENTES!K225</f>
        <v>44798</v>
      </c>
      <c r="I228" s="4">
        <f>[1]INCIDENTES!C225</f>
        <v>41691</v>
      </c>
      <c r="J228" s="4" t="str">
        <f>[1]INCIDENTES!L225</f>
        <v>22:10</v>
      </c>
      <c r="K228" s="4" t="str">
        <f>[1]INCIDENTES!Y225</f>
        <v>22:35</v>
      </c>
      <c r="L228" s="4" t="str">
        <f>[1]INCIDENTES!AA225</f>
        <v>23:18</v>
      </c>
      <c r="M228" s="4">
        <f>[1]INCIDENTES!E225</f>
        <v>25</v>
      </c>
      <c r="N228" s="4" t="str">
        <f>[1]INCIDENTES!N225</f>
        <v>RN25B01_T2_IZDA</v>
      </c>
      <c r="O228" s="4" t="str">
        <f>[1]INCIDENTES!Q225</f>
        <v>UF1</v>
      </c>
      <c r="P228" s="4" t="str">
        <f>[1]INCIDENTES!P225</f>
        <v>IZQUIERDA</v>
      </c>
      <c r="Q228" s="4" t="str">
        <f>[1]INCIDENTES!M225</f>
        <v>12 + 500</v>
      </c>
      <c r="R228" s="4" t="str">
        <f>[1]INCIDENTES!I225</f>
        <v>FALLA MECÁNICA (VARADOS)</v>
      </c>
      <c r="S228" s="4" t="str">
        <f>VLOOKUP(I228,[1]VEHICULOS!$E$5:$F$2000,2,FALSE)</f>
        <v>CAMION</v>
      </c>
      <c r="T228" s="4" t="str">
        <f>[1]INCIDENTES!J225</f>
        <v>MANGUERA</v>
      </c>
      <c r="U228" s="4" t="e">
        <f>VLOOKUP(Registro_incidentes!A228,'[1]SERVICIOS UND'!$A$5:$S$2000,19,FALSE)</f>
        <v>#N/A</v>
      </c>
      <c r="V228" s="4" t="str">
        <f>VLOOKUP(Registro_incidentes!B228,'[1]SERVICIOS UND'!$A$5:$S$2000,19,FALSE)</f>
        <v>JPW483</v>
      </c>
      <c r="W228" s="4" t="e">
        <f>VLOOKUP(Registro_incidentes!C228,'[1]SERVICIOS UND'!$A$5:$S$2000,19,FALSE)</f>
        <v>#N/A</v>
      </c>
      <c r="X228" s="4" t="e">
        <f>VLOOKUP(Registro_incidentes!D228,'[1]SERVICIOS UND'!$A$5:$S$2000,19,FALSE)</f>
        <v>#N/A</v>
      </c>
    </row>
  </sheetData>
  <mergeCells count="21">
    <mergeCell ref="R8:R9"/>
    <mergeCell ref="S8:S9"/>
    <mergeCell ref="T8:T9"/>
    <mergeCell ref="U8:X8"/>
    <mergeCell ref="O8:O9"/>
    <mergeCell ref="K6:M6"/>
    <mergeCell ref="G7:X7"/>
    <mergeCell ref="G8:G9"/>
    <mergeCell ref="H8:H9"/>
    <mergeCell ref="I8:I9"/>
    <mergeCell ref="J8:L8"/>
    <mergeCell ref="M8:M9"/>
    <mergeCell ref="N8:N9"/>
    <mergeCell ref="P8:P9"/>
    <mergeCell ref="Q8:Q9"/>
    <mergeCell ref="G1:I4"/>
    <mergeCell ref="J1:T4"/>
    <mergeCell ref="V1:X1"/>
    <mergeCell ref="V2:X2"/>
    <mergeCell ref="V3:X3"/>
    <mergeCell ref="V4:X4"/>
  </mergeCells>
  <conditionalFormatting sqref="G10:X228">
    <cfRule type="expression" dxfId="3" priority="4">
      <formula>$H10=0</formula>
    </cfRule>
  </conditionalFormatting>
  <conditionalFormatting sqref="U10:X228">
    <cfRule type="expression" dxfId="2" priority="3">
      <formula>U10=#N/A</formula>
    </cfRule>
  </conditionalFormatting>
  <conditionalFormatting sqref="S10:S228">
    <cfRule type="expression" dxfId="1" priority="2">
      <formula>_xlfn.IFNA(S10,0)=0</formula>
    </cfRule>
  </conditionalFormatting>
  <conditionalFormatting sqref="U10:X228">
    <cfRule type="expression" dxfId="0" priority="1">
      <formula>_xlfn.IFNA(U10,0)=0</formula>
    </cfRule>
  </conditionalFormatting>
  <printOptions horizontalCentered="1"/>
  <pageMargins left="0.19685039370078741" right="0.19685039370078741" top="0.19685039370078741" bottom="0.19685039370078741" header="0.51181102362204722" footer="0.51181102362204722"/>
  <pageSetup scale="52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Registro_incidentes</vt:lpstr>
      <vt:lpstr>Registro_incidentes!Área_de_impresión</vt:lpstr>
      <vt:lpstr>Registro_incidentes!Títulos_a_imprimir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David Gomez C</dc:creator>
  <cp:lastModifiedBy>Frank David Gomez C</cp:lastModifiedBy>
  <cp:lastPrinted>2022-09-01T13:01:10Z</cp:lastPrinted>
  <dcterms:created xsi:type="dcterms:W3CDTF">2022-09-01T12:58:31Z</dcterms:created>
  <dcterms:modified xsi:type="dcterms:W3CDTF">2022-09-01T13:01:16Z</dcterms:modified>
</cp:coreProperties>
</file>